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SF_NYCTRS\Inputs_data\"/>
    </mc:Choice>
  </mc:AlternateContent>
  <xr:revisionPtr revIDLastSave="0" documentId="13_ncr:1_{D1622538-B382-443A-B39D-D6468184A490}" xr6:coauthVersionLast="41" xr6:coauthVersionMax="41" xr10:uidLastSave="{00000000-0000-0000-0000-000000000000}"/>
  <bookViews>
    <workbookView xWindow="28680" yWindow="1530" windowWidth="29040" windowHeight="15840" firstSheet="20" activeTab="30" xr2:uid="{00000000-000D-0000-FFFF-FFFF00000000}"/>
  </bookViews>
  <sheets>
    <sheet name="TOC" sheetId="120" r:id="rId1"/>
    <sheet name="MP2015_Male" sheetId="118" r:id="rId2"/>
    <sheet name="MP2015_Female" sheetId="119" r:id="rId3"/>
    <sheet name="Comarison" sheetId="116" r:id="rId4"/>
    <sheet name="Sheet3" sheetId="3" r:id="rId5"/>
    <sheet name="Sheet4" sheetId="4" r:id="rId6"/>
    <sheet name="Sheet10" sheetId="10" r:id="rId7"/>
    <sheet name="Sheet11" sheetId="11" r:id="rId8"/>
    <sheet name="Sheet17" sheetId="17" r:id="rId9"/>
    <sheet name="Sheet18" sheetId="18" r:id="rId10"/>
    <sheet name="Sheet24" sheetId="24" r:id="rId11"/>
    <sheet name="Sheet25" sheetId="25" r:id="rId12"/>
    <sheet name="Sheet27" sheetId="27" r:id="rId13"/>
    <sheet name="Sheet28" sheetId="28" r:id="rId14"/>
    <sheet name="Sheet30" sheetId="30" r:id="rId15"/>
    <sheet name="Sheet31" sheetId="31" r:id="rId16"/>
    <sheet name="Sheet43" sheetId="43" r:id="rId17"/>
    <sheet name="Sheet44" sheetId="44" r:id="rId18"/>
    <sheet name="Sheet46" sheetId="46" r:id="rId19"/>
    <sheet name="Sheet47" sheetId="47" r:id="rId20"/>
    <sheet name="Sheet49" sheetId="49" r:id="rId21"/>
    <sheet name="Sheet50" sheetId="50" r:id="rId22"/>
    <sheet name="Sheet61" sheetId="61" r:id="rId23"/>
    <sheet name="Sheet62" sheetId="62" r:id="rId24"/>
    <sheet name="Sheet64" sheetId="64" r:id="rId25"/>
    <sheet name="Sheet65" sheetId="65" r:id="rId26"/>
    <sheet name="Sheet67" sheetId="67" r:id="rId27"/>
    <sheet name="Sheet68" sheetId="68" r:id="rId28"/>
    <sheet name="Sheet79" sheetId="79" r:id="rId29"/>
    <sheet name="Sheet80" sheetId="80" r:id="rId30"/>
    <sheet name="Sheet86" sheetId="86" r:id="rId31"/>
    <sheet name="Sheet87" sheetId="87" r:id="rId32"/>
    <sheet name="Sheet93" sheetId="93" r:id="rId33"/>
    <sheet name="Sheet94" sheetId="94" r:id="rId34"/>
    <sheet name="Sheet100" sheetId="100" r:id="rId35"/>
    <sheet name="Sheet101" sheetId="101" r:id="rId36"/>
    <sheet name="Sheet106" sheetId="106" r:id="rId37"/>
    <sheet name="Sheet111" sheetId="111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3" l="1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24" i="3"/>
  <c r="L25" i="3"/>
  <c r="U4" i="116" l="1"/>
  <c r="U5" i="116"/>
  <c r="U6" i="116"/>
  <c r="U7" i="116"/>
  <c r="U8" i="116"/>
  <c r="U9" i="116"/>
  <c r="U10" i="116"/>
  <c r="U11" i="116"/>
  <c r="U12" i="116"/>
  <c r="U13" i="116"/>
  <c r="U14" i="116"/>
  <c r="U15" i="116"/>
  <c r="U16" i="116"/>
  <c r="U17" i="116"/>
  <c r="U18" i="116"/>
  <c r="U19" i="116"/>
  <c r="U20" i="116"/>
  <c r="U21" i="116"/>
  <c r="U22" i="116"/>
  <c r="U23" i="116"/>
  <c r="U24" i="116"/>
  <c r="U25" i="116"/>
  <c r="U26" i="116"/>
  <c r="U27" i="116"/>
  <c r="U28" i="116"/>
  <c r="U29" i="116"/>
  <c r="U30" i="116"/>
  <c r="U31" i="116"/>
  <c r="U32" i="116"/>
  <c r="U33" i="116"/>
  <c r="U34" i="116"/>
  <c r="R4" i="116"/>
  <c r="R5" i="116"/>
  <c r="R6" i="116"/>
  <c r="R7" i="116"/>
  <c r="R8" i="116"/>
  <c r="R9" i="116"/>
  <c r="R10" i="116"/>
  <c r="R11" i="116"/>
  <c r="R12" i="116"/>
  <c r="R13" i="116"/>
  <c r="R14" i="116"/>
  <c r="R15" i="116"/>
  <c r="R16" i="116"/>
  <c r="R17" i="116"/>
  <c r="R18" i="116"/>
  <c r="R19" i="116"/>
  <c r="R20" i="116"/>
  <c r="R21" i="116"/>
  <c r="R22" i="116"/>
  <c r="R23" i="116"/>
  <c r="R24" i="116"/>
  <c r="R25" i="116"/>
  <c r="R26" i="116"/>
  <c r="R27" i="116"/>
  <c r="R28" i="116"/>
  <c r="R29" i="116"/>
  <c r="R30" i="116"/>
  <c r="R31" i="116"/>
  <c r="R32" i="116"/>
  <c r="R33" i="116"/>
  <c r="R34" i="116"/>
  <c r="U3" i="116"/>
  <c r="R3" i="116"/>
  <c r="N4" i="116"/>
  <c r="N5" i="116"/>
  <c r="N6" i="116"/>
  <c r="N7" i="116"/>
  <c r="N8" i="116"/>
  <c r="N9" i="116"/>
  <c r="N10" i="116"/>
  <c r="N11" i="116"/>
  <c r="N12" i="116"/>
  <c r="N13" i="116"/>
  <c r="N14" i="116"/>
  <c r="N15" i="116"/>
  <c r="N16" i="116"/>
  <c r="N17" i="116"/>
  <c r="N18" i="116"/>
  <c r="N19" i="116"/>
  <c r="N20" i="116"/>
  <c r="N21" i="116"/>
  <c r="N22" i="116"/>
  <c r="N23" i="116"/>
  <c r="N24" i="116"/>
  <c r="N25" i="116"/>
  <c r="N26" i="116"/>
  <c r="N27" i="116"/>
  <c r="N28" i="116"/>
  <c r="N29" i="116"/>
  <c r="N30" i="116"/>
  <c r="N31" i="116"/>
  <c r="N32" i="116"/>
  <c r="N33" i="116"/>
  <c r="N34" i="116"/>
  <c r="K4" i="116"/>
  <c r="K5" i="116"/>
  <c r="K6" i="116"/>
  <c r="K7" i="116"/>
  <c r="K8" i="116"/>
  <c r="K9" i="116"/>
  <c r="K10" i="116"/>
  <c r="K11" i="116"/>
  <c r="K12" i="116"/>
  <c r="K13" i="116"/>
  <c r="K14" i="116"/>
  <c r="K15" i="116"/>
  <c r="K16" i="116"/>
  <c r="K17" i="116"/>
  <c r="K18" i="116"/>
  <c r="K19" i="116"/>
  <c r="K20" i="116"/>
  <c r="K21" i="116"/>
  <c r="K22" i="116"/>
  <c r="K23" i="116"/>
  <c r="K24" i="116"/>
  <c r="K25" i="116"/>
  <c r="K26" i="116"/>
  <c r="K27" i="116"/>
  <c r="K28" i="116"/>
  <c r="K29" i="116"/>
  <c r="K30" i="116"/>
  <c r="K31" i="116"/>
  <c r="K32" i="116"/>
  <c r="K33" i="116"/>
  <c r="K34" i="116"/>
  <c r="N3" i="116"/>
  <c r="K3" i="116"/>
  <c r="G4" i="116"/>
  <c r="G5" i="116"/>
  <c r="G6" i="116"/>
  <c r="G7" i="116"/>
  <c r="G8" i="116"/>
  <c r="G9" i="116"/>
  <c r="G10" i="116"/>
  <c r="G11" i="116"/>
  <c r="G12" i="116"/>
  <c r="G13" i="116"/>
  <c r="G14" i="116"/>
  <c r="G15" i="116"/>
  <c r="G16" i="116"/>
  <c r="G17" i="116"/>
  <c r="G18" i="116"/>
  <c r="G19" i="116"/>
  <c r="G20" i="116"/>
  <c r="G21" i="116"/>
  <c r="G22" i="116"/>
  <c r="G23" i="116"/>
  <c r="G24" i="116"/>
  <c r="G25" i="116"/>
  <c r="G26" i="116"/>
  <c r="G27" i="116"/>
  <c r="G28" i="116"/>
  <c r="G29" i="116"/>
  <c r="G30" i="116"/>
  <c r="G31" i="116"/>
  <c r="G32" i="116"/>
  <c r="G33" i="116"/>
  <c r="G34" i="116"/>
  <c r="G3" i="116"/>
  <c r="D4" i="116"/>
  <c r="D5" i="116"/>
  <c r="D6" i="116"/>
  <c r="D7" i="116"/>
  <c r="D8" i="116"/>
  <c r="D9" i="116"/>
  <c r="D10" i="116"/>
  <c r="D11" i="116"/>
  <c r="D12" i="116"/>
  <c r="D13" i="116"/>
  <c r="D14" i="116"/>
  <c r="D15" i="116"/>
  <c r="D16" i="116"/>
  <c r="D17" i="116"/>
  <c r="D18" i="116"/>
  <c r="D19" i="116"/>
  <c r="D20" i="116"/>
  <c r="D21" i="116"/>
  <c r="D22" i="116"/>
  <c r="D23" i="116"/>
  <c r="D24" i="116"/>
  <c r="D25" i="116"/>
  <c r="D26" i="116"/>
  <c r="D27" i="116"/>
  <c r="D28" i="116"/>
  <c r="D29" i="116"/>
  <c r="D30" i="116"/>
  <c r="D31" i="116"/>
  <c r="D32" i="116"/>
  <c r="D33" i="116"/>
  <c r="D34" i="116"/>
  <c r="D3" i="116"/>
  <c r="T4" i="116"/>
  <c r="T5" i="116"/>
  <c r="T6" i="116"/>
  <c r="T7" i="116"/>
  <c r="T8" i="116"/>
  <c r="T9" i="116"/>
  <c r="T10" i="116"/>
  <c r="T11" i="116"/>
  <c r="T12" i="116"/>
  <c r="T13" i="116"/>
  <c r="T14" i="116"/>
  <c r="T15" i="116"/>
  <c r="T16" i="116"/>
  <c r="T17" i="116"/>
  <c r="T18" i="116"/>
  <c r="T19" i="116"/>
  <c r="T20" i="116"/>
  <c r="T21" i="116"/>
  <c r="T22" i="116"/>
  <c r="T23" i="116"/>
  <c r="T24" i="116"/>
  <c r="T25" i="116"/>
  <c r="T26" i="116"/>
  <c r="T27" i="116"/>
  <c r="T28" i="116"/>
  <c r="T29" i="116"/>
  <c r="T30" i="116"/>
  <c r="T31" i="116"/>
  <c r="T32" i="116"/>
  <c r="T33" i="116"/>
  <c r="T34" i="116"/>
  <c r="Q4" i="116"/>
  <c r="Q5" i="116"/>
  <c r="Q6" i="116"/>
  <c r="Q7" i="116"/>
  <c r="Q8" i="116"/>
  <c r="Q9" i="116"/>
  <c r="Q10" i="116"/>
  <c r="Q11" i="116"/>
  <c r="Q12" i="116"/>
  <c r="Q13" i="116"/>
  <c r="Q14" i="116"/>
  <c r="Q15" i="116"/>
  <c r="Q16" i="116"/>
  <c r="Q17" i="116"/>
  <c r="Q18" i="116"/>
  <c r="Q19" i="116"/>
  <c r="Q20" i="116"/>
  <c r="Q21" i="116"/>
  <c r="Q22" i="116"/>
  <c r="Q23" i="116"/>
  <c r="Q24" i="116"/>
  <c r="Q25" i="116"/>
  <c r="Q26" i="116"/>
  <c r="Q27" i="116"/>
  <c r="Q28" i="116"/>
  <c r="Q29" i="116"/>
  <c r="Q30" i="116"/>
  <c r="Q31" i="116"/>
  <c r="Q32" i="116"/>
  <c r="Q33" i="116"/>
  <c r="Q34" i="116"/>
  <c r="T3" i="116"/>
  <c r="Q3" i="116"/>
  <c r="M4" i="116"/>
  <c r="M5" i="116"/>
  <c r="M6" i="116"/>
  <c r="M7" i="116"/>
  <c r="M8" i="116"/>
  <c r="M9" i="116"/>
  <c r="M10" i="116"/>
  <c r="M11" i="116"/>
  <c r="M12" i="116"/>
  <c r="M13" i="116"/>
  <c r="M14" i="116"/>
  <c r="M15" i="116"/>
  <c r="M16" i="116"/>
  <c r="M17" i="116"/>
  <c r="M18" i="116"/>
  <c r="M19" i="116"/>
  <c r="M20" i="116"/>
  <c r="M21" i="116"/>
  <c r="M22" i="116"/>
  <c r="M23" i="116"/>
  <c r="M24" i="116"/>
  <c r="M25" i="116"/>
  <c r="M26" i="116"/>
  <c r="M27" i="116"/>
  <c r="M28" i="116"/>
  <c r="M29" i="116"/>
  <c r="M30" i="116"/>
  <c r="M31" i="116"/>
  <c r="M32" i="116"/>
  <c r="M33" i="116"/>
  <c r="M34" i="116"/>
  <c r="M3" i="116"/>
  <c r="J4" i="116"/>
  <c r="J5" i="116"/>
  <c r="J6" i="116"/>
  <c r="J7" i="116"/>
  <c r="J8" i="116"/>
  <c r="J9" i="116"/>
  <c r="J10" i="116"/>
  <c r="J11" i="116"/>
  <c r="J12" i="116"/>
  <c r="J13" i="116"/>
  <c r="J14" i="116"/>
  <c r="J15" i="116"/>
  <c r="J16" i="116"/>
  <c r="J17" i="116"/>
  <c r="J18" i="116"/>
  <c r="J19" i="116"/>
  <c r="J20" i="116"/>
  <c r="J21" i="116"/>
  <c r="J22" i="116"/>
  <c r="J23" i="116"/>
  <c r="J24" i="116"/>
  <c r="J25" i="116"/>
  <c r="J26" i="116"/>
  <c r="J27" i="116"/>
  <c r="J28" i="116"/>
  <c r="J29" i="116"/>
  <c r="J30" i="116"/>
  <c r="J31" i="116"/>
  <c r="J32" i="116"/>
  <c r="J33" i="116"/>
  <c r="J34" i="116"/>
  <c r="J3" i="116"/>
  <c r="F4" i="116"/>
  <c r="F5" i="116"/>
  <c r="F6" i="116"/>
  <c r="F7" i="116"/>
  <c r="F8" i="116"/>
  <c r="F9" i="116"/>
  <c r="F10" i="116"/>
  <c r="F11" i="116"/>
  <c r="F12" i="116"/>
  <c r="F13" i="116"/>
  <c r="F14" i="116"/>
  <c r="F15" i="116"/>
  <c r="F16" i="116"/>
  <c r="F17" i="116"/>
  <c r="F18" i="116"/>
  <c r="F19" i="116"/>
  <c r="F20" i="116"/>
  <c r="F21" i="116"/>
  <c r="F22" i="116"/>
  <c r="F23" i="116"/>
  <c r="F24" i="116"/>
  <c r="F25" i="116"/>
  <c r="F26" i="116"/>
  <c r="F27" i="116"/>
  <c r="F28" i="116"/>
  <c r="F29" i="116"/>
  <c r="F30" i="116"/>
  <c r="F31" i="116"/>
  <c r="F32" i="116"/>
  <c r="F33" i="116"/>
  <c r="F34" i="116"/>
  <c r="F3" i="116"/>
  <c r="C4" i="116"/>
  <c r="C5" i="116"/>
  <c r="C6" i="116"/>
  <c r="C7" i="116"/>
  <c r="C8" i="116"/>
  <c r="C9" i="116"/>
  <c r="C10" i="116"/>
  <c r="C11" i="116"/>
  <c r="C12" i="116"/>
  <c r="C13" i="116"/>
  <c r="C14" i="116"/>
  <c r="C15" i="116"/>
  <c r="C16" i="116"/>
  <c r="C17" i="116"/>
  <c r="C18" i="116"/>
  <c r="C19" i="116"/>
  <c r="C20" i="116"/>
  <c r="C21" i="116"/>
  <c r="C22" i="116"/>
  <c r="C23" i="116"/>
  <c r="C24" i="116"/>
  <c r="C25" i="116"/>
  <c r="C26" i="116"/>
  <c r="C27" i="116"/>
  <c r="C28" i="116"/>
  <c r="C29" i="116"/>
  <c r="C30" i="116"/>
  <c r="C31" i="116"/>
  <c r="C32" i="116"/>
  <c r="C33" i="116"/>
  <c r="C34" i="116"/>
  <c r="C3" i="116"/>
  <c r="S4" i="116"/>
  <c r="S5" i="116"/>
  <c r="S6" i="116"/>
  <c r="S7" i="116"/>
  <c r="S8" i="116"/>
  <c r="S9" i="116"/>
  <c r="S10" i="116"/>
  <c r="S11" i="116"/>
  <c r="S12" i="116"/>
  <c r="S13" i="116"/>
  <c r="S14" i="116"/>
  <c r="S15" i="116"/>
  <c r="S16" i="116"/>
  <c r="S17" i="116"/>
  <c r="S18" i="116"/>
  <c r="S19" i="116"/>
  <c r="S20" i="116"/>
  <c r="S21" i="116"/>
  <c r="S22" i="116"/>
  <c r="S23" i="116"/>
  <c r="S24" i="116"/>
  <c r="S25" i="116"/>
  <c r="S26" i="116"/>
  <c r="S27" i="116"/>
  <c r="S28" i="116"/>
  <c r="S29" i="116"/>
  <c r="S30" i="116"/>
  <c r="S31" i="116"/>
  <c r="S32" i="116"/>
  <c r="S33" i="116"/>
  <c r="S34" i="116"/>
  <c r="S3" i="116"/>
  <c r="P4" i="116"/>
  <c r="P5" i="116"/>
  <c r="P6" i="116"/>
  <c r="P7" i="116"/>
  <c r="P8" i="116"/>
  <c r="P9" i="116"/>
  <c r="P10" i="116"/>
  <c r="P11" i="116"/>
  <c r="P12" i="116"/>
  <c r="P13" i="116"/>
  <c r="P14" i="116"/>
  <c r="P15" i="116"/>
  <c r="P16" i="116"/>
  <c r="P17" i="116"/>
  <c r="P18" i="116"/>
  <c r="P19" i="116"/>
  <c r="P20" i="116"/>
  <c r="P21" i="116"/>
  <c r="P22" i="116"/>
  <c r="P23" i="116"/>
  <c r="P24" i="116"/>
  <c r="P25" i="116"/>
  <c r="P26" i="116"/>
  <c r="P27" i="116"/>
  <c r="P28" i="116"/>
  <c r="P29" i="116"/>
  <c r="P30" i="116"/>
  <c r="P31" i="116"/>
  <c r="P32" i="116"/>
  <c r="P33" i="116"/>
  <c r="P34" i="116"/>
  <c r="P3" i="116"/>
  <c r="L4" i="116"/>
  <c r="L5" i="116"/>
  <c r="L6" i="116"/>
  <c r="L7" i="116"/>
  <c r="L8" i="116"/>
  <c r="L9" i="116"/>
  <c r="L10" i="116"/>
  <c r="L11" i="116"/>
  <c r="L12" i="116"/>
  <c r="L13" i="116"/>
  <c r="L14" i="116"/>
  <c r="L15" i="116"/>
  <c r="L16" i="116"/>
  <c r="L17" i="116"/>
  <c r="L18" i="116"/>
  <c r="L19" i="116"/>
  <c r="L20" i="116"/>
  <c r="L21" i="116"/>
  <c r="L22" i="116"/>
  <c r="L23" i="116"/>
  <c r="L24" i="116"/>
  <c r="L25" i="116"/>
  <c r="L26" i="116"/>
  <c r="L27" i="116"/>
  <c r="L28" i="116"/>
  <c r="L29" i="116"/>
  <c r="L30" i="116"/>
  <c r="L31" i="116"/>
  <c r="L32" i="116"/>
  <c r="L33" i="116"/>
  <c r="L34" i="116"/>
  <c r="L3" i="116"/>
  <c r="I4" i="116"/>
  <c r="I5" i="116"/>
  <c r="I6" i="116"/>
  <c r="I7" i="116"/>
  <c r="I8" i="116"/>
  <c r="I9" i="116"/>
  <c r="I10" i="116"/>
  <c r="I11" i="116"/>
  <c r="I12" i="116"/>
  <c r="I13" i="116"/>
  <c r="I14" i="116"/>
  <c r="I15" i="116"/>
  <c r="I16" i="116"/>
  <c r="I17" i="116"/>
  <c r="I18" i="116"/>
  <c r="I19" i="116"/>
  <c r="I20" i="116"/>
  <c r="I21" i="116"/>
  <c r="I22" i="116"/>
  <c r="I23" i="116"/>
  <c r="I24" i="116"/>
  <c r="I25" i="116"/>
  <c r="I26" i="116"/>
  <c r="I27" i="116"/>
  <c r="I28" i="116"/>
  <c r="I29" i="116"/>
  <c r="I30" i="116"/>
  <c r="I31" i="116"/>
  <c r="I32" i="116"/>
  <c r="I33" i="116"/>
  <c r="I34" i="116"/>
  <c r="I3" i="116"/>
  <c r="E4" i="116"/>
  <c r="E5" i="116"/>
  <c r="E6" i="116"/>
  <c r="E7" i="116"/>
  <c r="E8" i="116"/>
  <c r="E9" i="116"/>
  <c r="E10" i="116"/>
  <c r="E11" i="116"/>
  <c r="E12" i="116"/>
  <c r="E13" i="116"/>
  <c r="E14" i="116"/>
  <c r="E15" i="116"/>
  <c r="E16" i="116"/>
  <c r="E17" i="116"/>
  <c r="E18" i="116"/>
  <c r="E19" i="116"/>
  <c r="E20" i="116"/>
  <c r="E21" i="116"/>
  <c r="E22" i="116"/>
  <c r="E23" i="116"/>
  <c r="E24" i="116"/>
  <c r="E25" i="116"/>
  <c r="E26" i="116"/>
  <c r="E27" i="116"/>
  <c r="E28" i="116"/>
  <c r="E29" i="116"/>
  <c r="E30" i="116"/>
  <c r="E31" i="116"/>
  <c r="E32" i="116"/>
  <c r="E33" i="116"/>
  <c r="E34" i="116"/>
  <c r="E3" i="116"/>
  <c r="B4" i="116"/>
  <c r="B5" i="116"/>
  <c r="B6" i="116"/>
  <c r="B7" i="116"/>
  <c r="B8" i="116"/>
  <c r="B9" i="116"/>
  <c r="B10" i="116"/>
  <c r="B11" i="116"/>
  <c r="B12" i="116"/>
  <c r="B13" i="116"/>
  <c r="B14" i="116"/>
  <c r="B15" i="116"/>
  <c r="B16" i="116"/>
  <c r="B17" i="116"/>
  <c r="B18" i="116"/>
  <c r="B19" i="116"/>
  <c r="B20" i="116"/>
  <c r="B21" i="116"/>
  <c r="B22" i="116"/>
  <c r="B23" i="116"/>
  <c r="B24" i="116"/>
  <c r="B25" i="116"/>
  <c r="B26" i="116"/>
  <c r="B27" i="116"/>
  <c r="B28" i="116"/>
  <c r="B29" i="116"/>
  <c r="B30" i="116"/>
  <c r="B31" i="116"/>
  <c r="B32" i="116"/>
  <c r="B33" i="116"/>
  <c r="B34" i="116"/>
  <c r="B3" i="116"/>
  <c r="L42" i="31"/>
  <c r="M42" i="31" s="1"/>
  <c r="L41" i="31"/>
  <c r="M41" i="31" s="1"/>
  <c r="L40" i="31"/>
  <c r="M40" i="31" s="1"/>
  <c r="L39" i="31"/>
  <c r="M39" i="31" s="1"/>
  <c r="L38" i="31"/>
  <c r="M38" i="31" s="1"/>
  <c r="L37" i="31"/>
  <c r="M37" i="31" s="1"/>
  <c r="L36" i="31"/>
  <c r="M36" i="31" s="1"/>
  <c r="L35" i="31"/>
  <c r="M35" i="31" s="1"/>
  <c r="L34" i="31"/>
  <c r="M34" i="31" s="1"/>
  <c r="L33" i="31"/>
  <c r="M33" i="31" s="1"/>
  <c r="L32" i="31"/>
  <c r="M32" i="31" s="1"/>
  <c r="L31" i="31"/>
  <c r="M31" i="31" s="1"/>
  <c r="L30" i="31"/>
  <c r="M30" i="31" s="1"/>
  <c r="L29" i="31"/>
  <c r="M29" i="31" s="1"/>
  <c r="L28" i="31"/>
  <c r="M28" i="31" s="1"/>
  <c r="L27" i="31"/>
  <c r="M27" i="31" s="1"/>
  <c r="L26" i="31"/>
  <c r="M26" i="31" s="1"/>
  <c r="L25" i="31"/>
  <c r="M25" i="31" s="1"/>
  <c r="L24" i="31"/>
  <c r="M24" i="31" s="1"/>
  <c r="L23" i="31"/>
  <c r="M23" i="31" s="1"/>
  <c r="L22" i="31"/>
  <c r="M22" i="31" s="1"/>
  <c r="L21" i="31"/>
  <c r="M21" i="31" s="1"/>
  <c r="L20" i="31"/>
  <c r="M20" i="31" s="1"/>
  <c r="L19" i="31"/>
  <c r="M19" i="31" s="1"/>
  <c r="L18" i="31"/>
  <c r="M18" i="31" s="1"/>
  <c r="L17" i="31"/>
  <c r="M17" i="31" s="1"/>
  <c r="L16" i="31"/>
  <c r="M16" i="31" s="1"/>
  <c r="L15" i="31"/>
  <c r="M15" i="31" s="1"/>
  <c r="L14" i="31"/>
  <c r="M14" i="31" s="1"/>
  <c r="L13" i="31"/>
  <c r="M13" i="31" s="1"/>
  <c r="L12" i="31"/>
  <c r="M12" i="31" s="1"/>
  <c r="L11" i="31"/>
  <c r="M11" i="31" s="1"/>
  <c r="L42" i="30"/>
  <c r="M42" i="30" s="1"/>
  <c r="L41" i="30"/>
  <c r="M41" i="30" s="1"/>
  <c r="M40" i="30"/>
  <c r="L40" i="30"/>
  <c r="L39" i="30"/>
  <c r="M39" i="30" s="1"/>
  <c r="L38" i="30"/>
  <c r="M38" i="30" s="1"/>
  <c r="L37" i="30"/>
  <c r="M37" i="30" s="1"/>
  <c r="M36" i="30"/>
  <c r="L36" i="30"/>
  <c r="L35" i="30"/>
  <c r="M35" i="30" s="1"/>
  <c r="L34" i="30"/>
  <c r="M34" i="30" s="1"/>
  <c r="L33" i="30"/>
  <c r="M33" i="30" s="1"/>
  <c r="M32" i="30"/>
  <c r="L32" i="30"/>
  <c r="L31" i="30"/>
  <c r="M31" i="30" s="1"/>
  <c r="L30" i="30"/>
  <c r="M30" i="30" s="1"/>
  <c r="L29" i="30"/>
  <c r="M29" i="30" s="1"/>
  <c r="L28" i="30"/>
  <c r="M28" i="30" s="1"/>
  <c r="L27" i="30"/>
  <c r="M27" i="30" s="1"/>
  <c r="L26" i="30"/>
  <c r="M26" i="30" s="1"/>
  <c r="L25" i="30"/>
  <c r="M25" i="30" s="1"/>
  <c r="L24" i="30"/>
  <c r="M24" i="30" s="1"/>
  <c r="L23" i="30"/>
  <c r="M23" i="30" s="1"/>
  <c r="L22" i="30"/>
  <c r="M22" i="30" s="1"/>
  <c r="L21" i="30"/>
  <c r="M21" i="30" s="1"/>
  <c r="L20" i="30"/>
  <c r="M20" i="30" s="1"/>
  <c r="L19" i="30"/>
  <c r="M19" i="30" s="1"/>
  <c r="L18" i="30"/>
  <c r="M18" i="30" s="1"/>
  <c r="L17" i="30"/>
  <c r="M17" i="30" s="1"/>
  <c r="L16" i="30"/>
  <c r="M16" i="30" s="1"/>
  <c r="L15" i="30"/>
  <c r="M15" i="30" s="1"/>
  <c r="L14" i="30"/>
  <c r="M14" i="30" s="1"/>
  <c r="L13" i="30"/>
  <c r="M13" i="30" s="1"/>
  <c r="L12" i="30"/>
  <c r="M12" i="30" s="1"/>
  <c r="L11" i="30"/>
  <c r="M11" i="30" s="1"/>
  <c r="L42" i="28"/>
  <c r="M42" i="28" s="1"/>
  <c r="L41" i="28"/>
  <c r="M41" i="28" s="1"/>
  <c r="L40" i="28"/>
  <c r="M40" i="28" s="1"/>
  <c r="L39" i="28"/>
  <c r="M39" i="28" s="1"/>
  <c r="L38" i="28"/>
  <c r="M38" i="28" s="1"/>
  <c r="L37" i="28"/>
  <c r="M37" i="28" s="1"/>
  <c r="L36" i="28"/>
  <c r="M36" i="28" s="1"/>
  <c r="L35" i="28"/>
  <c r="M35" i="28" s="1"/>
  <c r="L34" i="28"/>
  <c r="M34" i="28" s="1"/>
  <c r="L33" i="28"/>
  <c r="M33" i="28" s="1"/>
  <c r="L32" i="28"/>
  <c r="M32" i="28" s="1"/>
  <c r="L31" i="28"/>
  <c r="M31" i="28" s="1"/>
  <c r="L30" i="28"/>
  <c r="M30" i="28" s="1"/>
  <c r="L29" i="28"/>
  <c r="M29" i="28" s="1"/>
  <c r="L28" i="28"/>
  <c r="M28" i="28" s="1"/>
  <c r="L27" i="28"/>
  <c r="M27" i="28" s="1"/>
  <c r="L26" i="28"/>
  <c r="M26" i="28" s="1"/>
  <c r="L25" i="28"/>
  <c r="M25" i="28" s="1"/>
  <c r="L24" i="28"/>
  <c r="M24" i="28" s="1"/>
  <c r="L23" i="28"/>
  <c r="M23" i="28" s="1"/>
  <c r="L22" i="28"/>
  <c r="M22" i="28" s="1"/>
  <c r="L21" i="28"/>
  <c r="M21" i="28" s="1"/>
  <c r="L20" i="28"/>
  <c r="M20" i="28" s="1"/>
  <c r="L19" i="28"/>
  <c r="M19" i="28" s="1"/>
  <c r="L18" i="28"/>
  <c r="M18" i="28" s="1"/>
  <c r="L17" i="28"/>
  <c r="M17" i="28" s="1"/>
  <c r="L16" i="28"/>
  <c r="M16" i="28" s="1"/>
  <c r="L15" i="28"/>
  <c r="M15" i="28" s="1"/>
  <c r="L14" i="28"/>
  <c r="M14" i="28" s="1"/>
  <c r="L13" i="28"/>
  <c r="M13" i="28" s="1"/>
  <c r="L12" i="28"/>
  <c r="M12" i="28" s="1"/>
  <c r="L11" i="28"/>
  <c r="M11" i="28" s="1"/>
  <c r="L42" i="25"/>
  <c r="M42" i="25" s="1"/>
  <c r="L41" i="25"/>
  <c r="M41" i="25" s="1"/>
  <c r="L40" i="25"/>
  <c r="M40" i="25" s="1"/>
  <c r="L39" i="25"/>
  <c r="M39" i="25" s="1"/>
  <c r="L38" i="25"/>
  <c r="M38" i="25" s="1"/>
  <c r="L37" i="25"/>
  <c r="M37" i="25" s="1"/>
  <c r="L36" i="25"/>
  <c r="M36" i="25" s="1"/>
  <c r="L35" i="25"/>
  <c r="M35" i="25" s="1"/>
  <c r="M34" i="25"/>
  <c r="L34" i="25"/>
  <c r="L33" i="25"/>
  <c r="M33" i="25" s="1"/>
  <c r="M32" i="25"/>
  <c r="L32" i="25"/>
  <c r="L31" i="25"/>
  <c r="M31" i="25" s="1"/>
  <c r="M30" i="25"/>
  <c r="L30" i="25"/>
  <c r="L29" i="25"/>
  <c r="M29" i="25" s="1"/>
  <c r="L28" i="25"/>
  <c r="M28" i="25" s="1"/>
  <c r="L27" i="25"/>
  <c r="M27" i="25" s="1"/>
  <c r="L26" i="25"/>
  <c r="M26" i="25" s="1"/>
  <c r="L25" i="25"/>
  <c r="M25" i="25" s="1"/>
  <c r="L24" i="25"/>
  <c r="M24" i="25" s="1"/>
  <c r="L23" i="25"/>
  <c r="M23" i="25" s="1"/>
  <c r="L22" i="25"/>
  <c r="M22" i="25" s="1"/>
  <c r="L21" i="25"/>
  <c r="M21" i="25" s="1"/>
  <c r="L20" i="25"/>
  <c r="M20" i="25" s="1"/>
  <c r="L19" i="25"/>
  <c r="M19" i="25" s="1"/>
  <c r="M18" i="25"/>
  <c r="L18" i="25"/>
  <c r="L17" i="25"/>
  <c r="M17" i="25" s="1"/>
  <c r="M16" i="25"/>
  <c r="L16" i="25"/>
  <c r="L15" i="25"/>
  <c r="M15" i="25" s="1"/>
  <c r="M14" i="25"/>
  <c r="L14" i="25"/>
  <c r="L13" i="25"/>
  <c r="M13" i="25" s="1"/>
  <c r="L12" i="25"/>
  <c r="M12" i="25" s="1"/>
  <c r="L11" i="25"/>
  <c r="M11" i="25" s="1"/>
  <c r="L42" i="24"/>
  <c r="M42" i="24" s="1"/>
  <c r="L41" i="24"/>
  <c r="M41" i="24" s="1"/>
  <c r="L40" i="24"/>
  <c r="M40" i="24" s="1"/>
  <c r="L39" i="24"/>
  <c r="M39" i="24" s="1"/>
  <c r="L38" i="24"/>
  <c r="M38" i="24" s="1"/>
  <c r="L37" i="24"/>
  <c r="M37" i="24" s="1"/>
  <c r="L36" i="24"/>
  <c r="M36" i="24" s="1"/>
  <c r="L35" i="24"/>
  <c r="M35" i="24" s="1"/>
  <c r="L34" i="24"/>
  <c r="M34" i="24" s="1"/>
  <c r="L33" i="24"/>
  <c r="M33" i="24" s="1"/>
  <c r="L32" i="24"/>
  <c r="M32" i="24" s="1"/>
  <c r="L31" i="24"/>
  <c r="M31" i="24" s="1"/>
  <c r="L30" i="24"/>
  <c r="M30" i="24" s="1"/>
  <c r="L29" i="24"/>
  <c r="M29" i="24" s="1"/>
  <c r="L28" i="24"/>
  <c r="M28" i="24" s="1"/>
  <c r="L27" i="24"/>
  <c r="M27" i="24" s="1"/>
  <c r="L26" i="24"/>
  <c r="M26" i="24" s="1"/>
  <c r="L25" i="24"/>
  <c r="M25" i="24" s="1"/>
  <c r="L24" i="24"/>
  <c r="M24" i="24" s="1"/>
  <c r="L23" i="24"/>
  <c r="M23" i="24" s="1"/>
  <c r="L22" i="24"/>
  <c r="M22" i="24" s="1"/>
  <c r="L21" i="24"/>
  <c r="M21" i="24" s="1"/>
  <c r="L20" i="24"/>
  <c r="M20" i="24" s="1"/>
  <c r="L19" i="24"/>
  <c r="M19" i="24" s="1"/>
  <c r="L18" i="24"/>
  <c r="M18" i="24" s="1"/>
  <c r="L17" i="24"/>
  <c r="M17" i="24" s="1"/>
  <c r="L16" i="24"/>
  <c r="M16" i="24" s="1"/>
  <c r="L15" i="24"/>
  <c r="M15" i="24" s="1"/>
  <c r="L14" i="24"/>
  <c r="M14" i="24" s="1"/>
  <c r="L13" i="24"/>
  <c r="M13" i="24" s="1"/>
  <c r="L12" i="24"/>
  <c r="M12" i="24" s="1"/>
  <c r="L11" i="24"/>
  <c r="M11" i="24" s="1"/>
  <c r="L12" i="27"/>
  <c r="M12" i="27" s="1"/>
  <c r="L13" i="27"/>
  <c r="M13" i="27" s="1"/>
  <c r="L14" i="27"/>
  <c r="M14" i="27" s="1"/>
  <c r="L15" i="27"/>
  <c r="M15" i="27" s="1"/>
  <c r="L16" i="27"/>
  <c r="M16" i="27" s="1"/>
  <c r="L17" i="27"/>
  <c r="M17" i="27" s="1"/>
  <c r="L18" i="27"/>
  <c r="M18" i="27" s="1"/>
  <c r="L19" i="27"/>
  <c r="M19" i="27" s="1"/>
  <c r="L20" i="27"/>
  <c r="M20" i="27" s="1"/>
  <c r="L21" i="27"/>
  <c r="M21" i="27" s="1"/>
  <c r="L22" i="27"/>
  <c r="M22" i="27" s="1"/>
  <c r="L23" i="27"/>
  <c r="M23" i="27" s="1"/>
  <c r="L24" i="27"/>
  <c r="M24" i="27" s="1"/>
  <c r="L25" i="27"/>
  <c r="M25" i="27" s="1"/>
  <c r="L26" i="27"/>
  <c r="M26" i="27" s="1"/>
  <c r="L27" i="27"/>
  <c r="M27" i="27" s="1"/>
  <c r="L28" i="27"/>
  <c r="M28" i="27" s="1"/>
  <c r="L29" i="27"/>
  <c r="M29" i="27" s="1"/>
  <c r="L30" i="27"/>
  <c r="M30" i="27" s="1"/>
  <c r="L31" i="27"/>
  <c r="M31" i="27" s="1"/>
  <c r="L32" i="27"/>
  <c r="M32" i="27" s="1"/>
  <c r="L33" i="27"/>
  <c r="M33" i="27" s="1"/>
  <c r="L34" i="27"/>
  <c r="M34" i="27" s="1"/>
  <c r="L35" i="27"/>
  <c r="M35" i="27" s="1"/>
  <c r="L36" i="27"/>
  <c r="M36" i="27" s="1"/>
  <c r="L37" i="27"/>
  <c r="M37" i="27" s="1"/>
  <c r="L38" i="27"/>
  <c r="M38" i="27" s="1"/>
  <c r="L39" i="27"/>
  <c r="M39" i="27" s="1"/>
  <c r="L40" i="27"/>
  <c r="M40" i="27" s="1"/>
  <c r="L41" i="27"/>
  <c r="M41" i="27" s="1"/>
  <c r="L42" i="27"/>
  <c r="M42" i="27" s="1"/>
  <c r="L11" i="27"/>
  <c r="M11" i="27" s="1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11" i="18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11" i="17"/>
  <c r="M12" i="17" l="1"/>
  <c r="N12" i="17" s="1"/>
  <c r="M13" i="17"/>
  <c r="N13" i="17" s="1"/>
  <c r="M14" i="17"/>
  <c r="N14" i="17" s="1"/>
  <c r="M15" i="17"/>
  <c r="N15" i="17" s="1"/>
  <c r="M16" i="17"/>
  <c r="N16" i="17" s="1"/>
  <c r="M17" i="17"/>
  <c r="N17" i="17" s="1"/>
  <c r="M18" i="17"/>
  <c r="N18" i="17" s="1"/>
  <c r="M19" i="17"/>
  <c r="N19" i="17" s="1"/>
  <c r="M20" i="17"/>
  <c r="N20" i="17" s="1"/>
  <c r="M21" i="17"/>
  <c r="N21" i="17" s="1"/>
  <c r="M22" i="17"/>
  <c r="N22" i="17" s="1"/>
  <c r="M23" i="17"/>
  <c r="N23" i="17" s="1"/>
  <c r="M24" i="17"/>
  <c r="N24" i="17" s="1"/>
  <c r="M25" i="17"/>
  <c r="N25" i="17" s="1"/>
  <c r="M26" i="17"/>
  <c r="N26" i="17" s="1"/>
  <c r="M27" i="17"/>
  <c r="N27" i="17" s="1"/>
  <c r="M28" i="17"/>
  <c r="N28" i="17" s="1"/>
  <c r="M29" i="17"/>
  <c r="N29" i="17" s="1"/>
  <c r="M30" i="17"/>
  <c r="N30" i="17" s="1"/>
  <c r="M31" i="17"/>
  <c r="N31" i="17" s="1"/>
  <c r="M32" i="17"/>
  <c r="N32" i="17" s="1"/>
  <c r="M33" i="17"/>
  <c r="N33" i="17" s="1"/>
  <c r="M34" i="17"/>
  <c r="N34" i="17" s="1"/>
  <c r="M35" i="17"/>
  <c r="N35" i="17" s="1"/>
  <c r="M36" i="17"/>
  <c r="N36" i="17" s="1"/>
  <c r="M37" i="17"/>
  <c r="N37" i="17" s="1"/>
  <c r="M38" i="17"/>
  <c r="N38" i="17" s="1"/>
  <c r="M39" i="17"/>
  <c r="N39" i="17" s="1"/>
  <c r="M40" i="17"/>
  <c r="N40" i="17" s="1"/>
  <c r="M41" i="17"/>
  <c r="N41" i="17" s="1"/>
  <c r="M42" i="17"/>
  <c r="N42" i="17" s="1"/>
  <c r="M43" i="17"/>
  <c r="N43" i="17" s="1"/>
  <c r="M44" i="17"/>
  <c r="N44" i="17" s="1"/>
  <c r="M45" i="17"/>
  <c r="N45" i="17" s="1"/>
  <c r="M46" i="17"/>
  <c r="N46" i="17" s="1"/>
  <c r="M47" i="17"/>
  <c r="N47" i="17" s="1"/>
  <c r="M48" i="17"/>
  <c r="N48" i="17" s="1"/>
  <c r="M49" i="17"/>
  <c r="N49" i="17" s="1"/>
  <c r="M50" i="17"/>
  <c r="N50" i="17" s="1"/>
  <c r="M51" i="17"/>
  <c r="N51" i="17" s="1"/>
  <c r="M52" i="17"/>
  <c r="N52" i="17" s="1"/>
  <c r="M53" i="17"/>
  <c r="N53" i="17" s="1"/>
  <c r="M54" i="17"/>
  <c r="N54" i="17" s="1"/>
  <c r="M55" i="17"/>
  <c r="N55" i="17" s="1"/>
  <c r="M56" i="17"/>
  <c r="N56" i="17" s="1"/>
  <c r="M57" i="17"/>
  <c r="N57" i="17" s="1"/>
  <c r="M58" i="17"/>
  <c r="N58" i="17" s="1"/>
  <c r="M59" i="17"/>
  <c r="N59" i="17" s="1"/>
  <c r="M60" i="17"/>
  <c r="N60" i="17" s="1"/>
  <c r="M61" i="17"/>
  <c r="N61" i="17" s="1"/>
  <c r="M62" i="17"/>
  <c r="N62" i="17" s="1"/>
  <c r="M63" i="17"/>
  <c r="N63" i="17" s="1"/>
  <c r="M64" i="17"/>
  <c r="N64" i="17" s="1"/>
  <c r="M65" i="17"/>
  <c r="N65" i="17" s="1"/>
  <c r="M66" i="17"/>
  <c r="N66" i="17" s="1"/>
  <c r="M11" i="17"/>
  <c r="N11" i="17" s="1"/>
</calcChain>
</file>

<file path=xl/sharedStrings.xml><?xml version="1.0" encoding="utf-8"?>
<sst xmlns="http://schemas.openxmlformats.org/spreadsheetml/2006/main" count="2189" uniqueCount="2170">
  <si>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</si>
  <si>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</si>
  <si>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</si>
  <si>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</si>
  <si>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</si>
  <si>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</si>
  <si>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</si>
  <si>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</si>
  <si>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</si>
  <si>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</si>
  <si>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</si>
  <si>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</si>
  <si>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</si>
  <si>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</si>
  <si>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</si>
  <si>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</si>
  <si>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</si>
  <si>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</si>
  <si>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</si>
  <si>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</si>
  <si>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</si>
  <si>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</si>
  <si>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</si>
  <si>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</si>
  <si>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</si>
  <si>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</si>
  <si>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</si>
  <si>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</si>
  <si>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</si>
  <si>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</si>
  <si>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</si>
  <si>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</si>
  <si>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</si>
  <si>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</si>
  <si>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</si>
  <si>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</si>
  <si>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</si>
  <si>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</si>
  <si>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</si>
  <si>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</si>
  <si>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</si>
  <si>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</si>
  <si>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</si>
  <si>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</si>
  <si>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</si>
  <si>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</si>
  <si>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</si>
  <si>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</si>
  <si>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</si>
  <si>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</si>
  <si>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</si>
  <si>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</si>
  <si>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</si>
  <si>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</si>
  <si>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</si>
  <si>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</si>
  <si>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</si>
  <si>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</si>
  <si>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</si>
  <si>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</si>
  <si>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901  </t>
    </r>
    <r>
      <rPr>
        <sz val="8.5"/>
        <rFont val="Calibri"/>
        <family val="2"/>
      </rPr>
      <t>Table 6RM04MU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</si>
  <si>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</si>
  <si>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</si>
  <si>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</si>
  <si>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</si>
  <si>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</si>
  <si>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</si>
  <si>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</si>
  <si>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</si>
  <si>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</si>
  <si>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</si>
  <si>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</si>
  <si>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</si>
  <si>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</si>
  <si>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</si>
  <si>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</si>
  <si>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</si>
  <si>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</si>
  <si>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</si>
  <si>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</si>
  <si>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</si>
  <si>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</si>
  <si>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</si>
  <si>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</si>
  <si>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</si>
  <si>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</si>
  <si>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</si>
  <si>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</si>
  <si>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</si>
  <si>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</si>
  <si>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</si>
  <si>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</si>
  <si>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</si>
  <si>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</si>
  <si>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</si>
  <si>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</si>
  <si>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</si>
  <si>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</si>
  <si>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</si>
  <si>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</si>
  <si>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</si>
  <si>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</si>
  <si>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</si>
  <si>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</si>
  <si>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</si>
  <si>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</si>
  <si>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</si>
  <si>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</si>
  <si>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</si>
  <si>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</si>
  <si>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</si>
  <si>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</si>
  <si>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</si>
  <si>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</si>
  <si>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</si>
  <si>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</si>
  <si>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</si>
  <si>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</si>
  <si>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</si>
  <si>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</si>
  <si>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</si>
  <si>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902  </t>
    </r>
    <r>
      <rPr>
        <sz val="8.5"/>
        <rFont val="Calibri"/>
        <family val="2"/>
      </rPr>
      <t>Table 6RM04FU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</si>
  <si>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</si>
  <si>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</si>
  <si>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</si>
  <si>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</si>
  <si>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</si>
  <si>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</si>
  <si>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</si>
  <si>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</si>
  <si>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</si>
  <si>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</si>
  <si>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</si>
  <si>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</si>
  <si>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</si>
  <si>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</si>
  <si>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</si>
  <si>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</si>
  <si>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</si>
  <si>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</si>
  <si>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</si>
  <si>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</si>
  <si>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</si>
  <si>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</si>
  <si>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908  </t>
    </r>
    <r>
      <rPr>
        <sz val="8.5"/>
        <rFont val="Calibri"/>
        <family val="2"/>
      </rPr>
      <t>Table 6DM04MU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</si>
  <si>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</si>
  <si>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</si>
  <si>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</si>
  <si>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</si>
  <si>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</si>
  <si>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</si>
  <si>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</si>
  <si>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</si>
  <si>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</si>
  <si>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</si>
  <si>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</si>
  <si>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</si>
  <si>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</si>
  <si>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</si>
  <si>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</si>
  <si>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</si>
  <si>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</si>
  <si>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</si>
  <si>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</si>
  <si>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</si>
  <si>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909  </t>
    </r>
    <r>
      <rPr>
        <sz val="8.5"/>
        <rFont val="Calibri"/>
        <family val="2"/>
      </rPr>
      <t>Table 6DM04FU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</si>
  <si>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</si>
  <si>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</si>
  <si>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</si>
  <si>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</si>
  <si>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</si>
  <si>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</si>
  <si>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</si>
  <si>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</si>
  <si>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</si>
  <si>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</si>
  <si>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</si>
  <si>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</si>
  <si>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</si>
  <si>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</si>
  <si>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</si>
  <si>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</si>
  <si>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</si>
  <si>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</si>
  <si>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</si>
  <si>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</si>
  <si>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</si>
  <si>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</si>
  <si>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</si>
  <si>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915  </t>
    </r>
    <r>
      <rPr>
        <sz val="8.5"/>
        <rFont val="Calibri"/>
        <family val="2"/>
      </rPr>
      <t>Table 6OM04MU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</si>
  <si>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</si>
  <si>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</si>
  <si>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</si>
  <si>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</si>
  <si>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</si>
  <si>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</si>
  <si>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</si>
  <si>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</si>
  <si>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</si>
  <si>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</si>
  <si>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</si>
  <si>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</si>
  <si>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</si>
  <si>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</si>
  <si>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</si>
  <si>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</si>
  <si>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</si>
  <si>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</si>
  <si>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</si>
  <si>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</si>
  <si>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</si>
  <si>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</si>
  <si>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</si>
  <si>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</si>
  <si>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916  </t>
    </r>
    <r>
      <rPr>
        <sz val="8.5"/>
        <rFont val="Calibri"/>
        <family val="2"/>
      </rPr>
      <t>Table 6OM04FU</t>
    </r>
  </si>
  <si>
    <r>
      <rPr>
        <b/>
        <sz val="10"/>
        <rFont val="Times New Roman"/>
        <family val="1"/>
      </rPr>
      <t>Bolton Partners, Inc.</t>
    </r>
  </si>
  <si>
    <r>
      <rPr>
        <sz val="8"/>
        <rFont val="Times New Roman"/>
        <family val="1"/>
      </rPr>
      <t>71+</t>
    </r>
  </si>
  <si>
    <r>
      <rPr>
        <b/>
        <sz val="8.5"/>
        <rFont val="Times New Roman"/>
        <family val="1"/>
      </rPr>
      <t xml:space="preserve">Teachers' Retirement System of the City of New York </t>
    </r>
  </si>
  <si>
    <r>
      <rPr>
        <b/>
        <sz val="8.5"/>
        <rFont val="Times New Roman"/>
        <family val="1"/>
      </rPr>
      <t xml:space="preserve">Retirement Experience of those in First Year of Eligibility </t>
    </r>
  </si>
  <si>
    <r>
      <rPr>
        <b/>
        <sz val="8.5"/>
        <rFont val="Times New Roman"/>
        <family val="1"/>
      </rPr>
      <t xml:space="preserve">Men - Elected and Mandated Retirement Benefit </t>
    </r>
  </si>
  <si>
    <r>
      <rPr>
        <b/>
        <sz val="8.5"/>
        <rFont val="Times New Roman"/>
        <family val="1"/>
      </rPr>
      <t>4-Year Period Ending 2015</t>
    </r>
  </si>
  <si>
    <r>
      <rPr>
        <b/>
        <sz val="7.5"/>
        <rFont val="Times New Roman"/>
        <family val="1"/>
      </rPr>
      <t>(4) = (2)÷(3)</t>
    </r>
  </si>
  <si>
    <r>
      <rPr>
        <b/>
        <sz val="7.5"/>
        <rFont val="Times New Roman"/>
        <family val="1"/>
      </rPr>
      <t>(5)  (6)</t>
    </r>
  </si>
  <si>
    <r>
      <rPr>
        <b/>
        <sz val="7.5"/>
        <rFont val="Times New Roman"/>
        <family val="1"/>
      </rPr>
      <t>(7)  (8)</t>
    </r>
  </si>
  <si>
    <r>
      <rPr>
        <b/>
        <sz val="7.5"/>
        <rFont val="Times New Roman"/>
        <family val="1"/>
      </rPr>
      <t>(9) = (2)÷(7)  (10)=(2)÷(8)</t>
    </r>
  </si>
  <si>
    <r>
      <rPr>
        <b/>
        <sz val="7.5"/>
        <rFont val="Times New Roman"/>
        <family val="1"/>
      </rPr>
      <t>Age</t>
    </r>
  </si>
  <si>
    <r>
      <rPr>
        <b/>
        <sz val="7.5"/>
        <rFont val="Times New Roman"/>
        <family val="1"/>
      </rPr>
      <t xml:space="preserve">Actual </t>
    </r>
    <r>
      <rPr>
        <b/>
        <sz val="7.5"/>
        <rFont val="Times New Roman"/>
        <family val="1"/>
      </rPr>
      <t>Retirements</t>
    </r>
  </si>
  <si>
    <r>
      <rPr>
        <b/>
        <sz val="7.5"/>
        <rFont val="Times New Roman"/>
        <family val="1"/>
      </rPr>
      <t xml:space="preserve">Total
</t>
    </r>
    <r>
      <rPr>
        <b/>
        <sz val="7.5"/>
        <rFont val="Times New Roman"/>
        <family val="1"/>
      </rPr>
      <t>Exposed</t>
    </r>
  </si>
  <si>
    <r>
      <rPr>
        <b/>
        <sz val="7.5"/>
        <rFont val="Times New Roman"/>
        <family val="1"/>
      </rPr>
      <t>Actual Rate</t>
    </r>
  </si>
  <si>
    <r>
      <rPr>
        <b/>
        <sz val="7.5"/>
        <rFont val="Times New Roman"/>
        <family val="1"/>
      </rPr>
      <t>Assumed Probability</t>
    </r>
  </si>
  <si>
    <r>
      <rPr>
        <b/>
        <sz val="7.5"/>
        <rFont val="Times New Roman"/>
        <family val="1"/>
      </rPr>
      <t>Expected Retirements</t>
    </r>
  </si>
  <si>
    <r>
      <rPr>
        <b/>
        <sz val="7.5"/>
        <rFont val="Times New Roman"/>
        <family val="1"/>
      </rPr>
      <t>Actual/Expected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</si>
  <si>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</si>
  <si>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</si>
  <si>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</si>
  <si>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</si>
  <si>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>Current</t>
    </r>
  </si>
  <si>
    <r>
      <rPr>
        <b/>
        <sz val="7.5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</si>
  <si>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</si>
  <si>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</si>
  <si>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</si>
  <si>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</si>
  <si>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</si>
  <si>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</si>
  <si>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</si>
  <si>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</si>
  <si>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</si>
  <si>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</si>
  <si>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</si>
  <si>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</si>
  <si>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</si>
  <si>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</si>
  <si>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</si>
  <si>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</si>
  <si>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</si>
  <si>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</si>
  <si>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</si>
  <si>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</si>
  <si>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</si>
  <si>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</si>
  <si>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</si>
  <si>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</si>
  <si>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</si>
  <si>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</si>
  <si>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</si>
  <si>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</si>
  <si>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</si>
  <si>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</si>
  <si>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</si>
  <si>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</si>
  <si>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</si>
  <si>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</si>
  <si>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</si>
  <si>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</si>
  <si>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</si>
  <si>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</si>
  <si>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</si>
  <si>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</si>
  <si>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</si>
  <si>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</si>
  <si>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</si>
  <si>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</si>
  <si>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</si>
  <si>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7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</si>
  <si>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922  </t>
    </r>
    <r>
      <rPr>
        <sz val="8.5"/>
        <rFont val="Calibri"/>
        <family val="2"/>
      </rPr>
      <t>Table 6R104MUC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</si>
  <si>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</si>
  <si>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</si>
  <si>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</si>
  <si>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</si>
  <si>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</si>
  <si>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</si>
  <si>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</si>
  <si>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</si>
  <si>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</si>
  <si>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</si>
  <si>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</si>
  <si>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</si>
  <si>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</si>
  <si>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</si>
  <si>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</si>
  <si>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</si>
  <si>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</si>
  <si>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</si>
  <si>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</si>
  <si>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</si>
  <si>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</si>
  <si>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</si>
  <si>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</si>
  <si>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</si>
  <si>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</si>
  <si>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</si>
  <si>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</si>
  <si>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</si>
  <si>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</si>
  <si>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</si>
  <si>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</si>
  <si>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</si>
  <si>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</si>
  <si>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</si>
  <si>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</si>
  <si>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</si>
  <si>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</si>
  <si>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</si>
  <si>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</si>
  <si>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</si>
  <si>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</si>
  <si>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</si>
  <si>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</si>
  <si>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</si>
  <si>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</si>
  <si>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</si>
  <si>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</si>
  <si>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</si>
  <si>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</si>
  <si>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</si>
  <si>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</si>
  <si>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</si>
  <si>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</si>
  <si>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</si>
  <si>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</si>
  <si>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</si>
  <si>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</si>
  <si>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</si>
  <si>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</si>
  <si>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</si>
  <si>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</si>
  <si>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</si>
  <si>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</si>
  <si>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</si>
  <si>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</si>
  <si>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</si>
  <si>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</si>
  <si>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923  </t>
    </r>
    <r>
      <rPr>
        <sz val="8.5"/>
        <rFont val="Calibri"/>
        <family val="2"/>
      </rPr>
      <t>Table 6R104FUC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</si>
  <si>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</si>
  <si>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</si>
  <si>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</si>
  <si>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</si>
  <si>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</si>
  <si>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</si>
  <si>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</si>
  <si>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</si>
  <si>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</si>
  <si>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</si>
  <si>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</si>
  <si>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</si>
  <si>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</si>
  <si>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</si>
  <si>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</si>
  <si>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</si>
  <si>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</si>
  <si>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</si>
  <si>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</si>
  <si>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</si>
  <si>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</si>
  <si>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</si>
  <si>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</si>
  <si>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</si>
  <si>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</si>
  <si>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</si>
  <si>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</si>
  <si>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</si>
  <si>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</si>
  <si>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</si>
  <si>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</si>
  <si>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</si>
  <si>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</si>
  <si>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</si>
  <si>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</si>
  <si>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</si>
  <si>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</si>
  <si>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</si>
  <si>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</si>
  <si>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</si>
  <si>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</si>
  <si>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</si>
  <si>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</si>
  <si>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</si>
  <si>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</si>
  <si>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</si>
  <si>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</si>
  <si>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</si>
  <si>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</si>
  <si>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</si>
  <si>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</si>
  <si>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</si>
  <si>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</si>
  <si>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</si>
  <si>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</si>
  <si>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</si>
  <si>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</si>
  <si>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</si>
  <si>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</si>
  <si>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</si>
  <si>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</si>
  <si>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</si>
  <si>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</si>
  <si>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</si>
  <si>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</si>
  <si>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</si>
  <si>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</si>
  <si>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</si>
  <si>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</si>
  <si>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</si>
  <si>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</si>
  <si>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925  </t>
    </r>
    <r>
      <rPr>
        <sz val="8.5"/>
        <rFont val="Calibri"/>
        <family val="2"/>
      </rPr>
      <t>Table 6R204MUC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</si>
  <si>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</si>
  <si>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</si>
  <si>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</si>
  <si>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</si>
  <si>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</si>
  <si>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</si>
  <si>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</si>
  <si>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</si>
  <si>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</si>
  <si>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</si>
  <si>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</si>
  <si>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</si>
  <si>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</si>
  <si>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</si>
  <si>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</si>
  <si>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</si>
  <si>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</si>
  <si>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</si>
  <si>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</si>
  <si>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</si>
  <si>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</si>
  <si>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</si>
  <si>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</si>
  <si>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</si>
  <si>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</si>
  <si>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</si>
  <si>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</si>
  <si>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</si>
  <si>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</si>
  <si>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</si>
  <si>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</si>
  <si>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</si>
  <si>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</si>
  <si>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</si>
  <si>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</si>
  <si>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</si>
  <si>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</si>
  <si>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</si>
  <si>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</si>
  <si>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</si>
  <si>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</si>
  <si>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</si>
  <si>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</si>
  <si>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</si>
  <si>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</si>
  <si>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</si>
  <si>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</si>
  <si>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</si>
  <si>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</si>
  <si>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</si>
  <si>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</si>
  <si>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</si>
  <si>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</si>
  <si>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</si>
  <si>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</si>
  <si>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</si>
  <si>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</si>
  <si>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</si>
  <si>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</si>
  <si>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</si>
  <si>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</si>
  <si>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</si>
  <si>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</si>
  <si>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</si>
  <si>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</si>
  <si>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</si>
  <si>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</si>
  <si>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</si>
  <si>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</si>
  <si>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</si>
  <si>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</si>
  <si>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926  </t>
    </r>
    <r>
      <rPr>
        <sz val="8.5"/>
        <rFont val="Calibri"/>
        <family val="2"/>
      </rPr>
      <t>Table 6R204FUC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</si>
  <si>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</si>
  <si>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</si>
  <si>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</si>
  <si>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</si>
  <si>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</si>
  <si>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</si>
  <si>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</si>
  <si>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</si>
  <si>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</si>
  <si>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</si>
  <si>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</si>
  <si>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</si>
  <si>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</si>
  <si>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</si>
  <si>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</si>
  <si>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</si>
  <si>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</si>
  <si>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</si>
  <si>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</si>
  <si>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</si>
  <si>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</si>
  <si>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</si>
  <si>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</si>
  <si>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</si>
  <si>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</si>
  <si>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</si>
  <si>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</si>
  <si>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</si>
  <si>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</si>
  <si>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</si>
  <si>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</si>
  <si>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</si>
  <si>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</si>
  <si>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</si>
  <si>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</si>
  <si>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</si>
  <si>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</si>
  <si>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</si>
  <si>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</si>
  <si>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</si>
  <si>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</si>
  <si>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</si>
  <si>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</si>
  <si>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</si>
  <si>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</si>
  <si>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</si>
  <si>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</si>
  <si>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</si>
  <si>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</si>
  <si>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</si>
  <si>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</si>
  <si>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</si>
  <si>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</si>
  <si>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</si>
  <si>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</si>
  <si>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</si>
  <si>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</si>
  <si>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</si>
  <si>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</si>
  <si>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</si>
  <si>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</si>
  <si>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</si>
  <si>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</si>
  <si>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</si>
  <si>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</si>
  <si>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</si>
  <si>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</si>
  <si>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</si>
  <si>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</si>
  <si>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</si>
  <si>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</si>
  <si>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</si>
  <si>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</si>
  <si>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</si>
  <si>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928  </t>
    </r>
    <r>
      <rPr>
        <sz val="8.5"/>
        <rFont val="Calibri"/>
        <family val="2"/>
      </rPr>
      <t>Table 6R304MUC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</si>
  <si>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</si>
  <si>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</si>
  <si>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</si>
  <si>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</si>
  <si>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</si>
  <si>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</si>
  <si>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</si>
  <si>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</si>
  <si>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</si>
  <si>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</si>
  <si>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</si>
  <si>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</si>
  <si>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</si>
  <si>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</si>
  <si>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</si>
  <si>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</si>
  <si>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</si>
  <si>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</si>
  <si>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</si>
  <si>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</si>
  <si>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</si>
  <si>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</si>
  <si>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</si>
  <si>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</si>
  <si>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</si>
  <si>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</si>
  <si>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</si>
  <si>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</si>
  <si>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</si>
  <si>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</si>
  <si>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</si>
  <si>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</si>
  <si>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</si>
  <si>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</si>
  <si>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</si>
  <si>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</si>
  <si>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</si>
  <si>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</si>
  <si>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</si>
  <si>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</si>
  <si>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</si>
  <si>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</si>
  <si>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</si>
  <si>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</si>
  <si>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</si>
  <si>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</si>
  <si>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</si>
  <si>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</si>
  <si>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</si>
  <si>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</si>
  <si>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</si>
  <si>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</si>
  <si>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</si>
  <si>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</si>
  <si>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</si>
  <si>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</si>
  <si>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</si>
  <si>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</si>
  <si>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</si>
  <si>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</si>
  <si>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</si>
  <si>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</si>
  <si>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</si>
  <si>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</si>
  <si>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</si>
  <si>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</si>
  <si>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</si>
  <si>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</si>
  <si>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</si>
  <si>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</si>
  <si>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</si>
  <si>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</si>
  <si>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</si>
  <si>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</si>
  <si>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929  </t>
    </r>
    <r>
      <rPr>
        <sz val="8.5"/>
        <rFont val="Calibri"/>
        <family val="2"/>
      </rPr>
      <t>Table 6R304FUC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</si>
  <si>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</si>
  <si>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</si>
  <si>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</si>
  <si>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</si>
  <si>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</si>
  <si>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</si>
  <si>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</si>
  <si>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</si>
  <si>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</si>
  <si>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</si>
  <si>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</si>
  <si>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</si>
  <si>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</si>
  <si>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</si>
  <si>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</si>
  <si>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</si>
  <si>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</si>
  <si>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</si>
  <si>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</si>
  <si>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</si>
  <si>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</si>
  <si>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</si>
  <si>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</si>
  <si>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</si>
  <si>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</si>
  <si>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</si>
  <si>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</si>
  <si>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</si>
  <si>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</si>
  <si>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</si>
  <si>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</si>
  <si>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</si>
  <si>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</si>
  <si>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</si>
  <si>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</si>
  <si>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</si>
  <si>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</si>
  <si>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</si>
  <si>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</si>
  <si>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</si>
  <si>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</si>
  <si>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</si>
  <si>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</si>
  <si>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</si>
  <si>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</si>
  <si>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</si>
  <si>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</si>
  <si>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</si>
  <si>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</si>
  <si>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</si>
  <si>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</si>
  <si>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</si>
  <si>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</si>
  <si>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</si>
  <si>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</si>
  <si>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</si>
  <si>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</si>
  <si>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</si>
  <si>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</si>
  <si>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</si>
  <si>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</si>
  <si>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</si>
  <si>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</si>
  <si>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</si>
  <si>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</si>
  <si>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</si>
  <si>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</si>
  <si>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</si>
  <si>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</si>
  <si>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</si>
  <si>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</si>
  <si>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</si>
  <si>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</si>
  <si>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</si>
  <si>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</si>
  <si>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</si>
  <si>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</si>
  <si>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</si>
  <si>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</si>
  <si>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</si>
  <si>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</si>
  <si>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</si>
  <si>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</si>
  <si>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</si>
  <si>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</si>
  <si>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</si>
  <si>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</si>
  <si>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</si>
  <si>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</si>
  <si>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</si>
  <si>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</si>
  <si>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</si>
  <si>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</si>
  <si>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</si>
  <si>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941  </t>
    </r>
    <r>
      <rPr>
        <sz val="8.5"/>
        <rFont val="Calibri"/>
        <family val="2"/>
      </rPr>
      <t>Table 6R104MUE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</si>
  <si>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</si>
  <si>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</si>
  <si>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</si>
  <si>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</si>
  <si>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</si>
  <si>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</si>
  <si>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</si>
  <si>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</si>
  <si>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</si>
  <si>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</si>
  <si>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</si>
  <si>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</si>
  <si>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</si>
  <si>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</si>
  <si>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</si>
  <si>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</si>
  <si>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</si>
  <si>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</si>
  <si>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</si>
  <si>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</si>
  <si>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</si>
  <si>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</si>
  <si>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</si>
  <si>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</si>
  <si>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</si>
  <si>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</si>
  <si>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</si>
  <si>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</si>
  <si>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</si>
  <si>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</si>
  <si>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</si>
  <si>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</si>
  <si>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</si>
  <si>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</si>
  <si>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</si>
  <si>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</si>
  <si>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</si>
  <si>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</si>
  <si>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</si>
  <si>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</si>
  <si>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</si>
  <si>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</si>
  <si>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</si>
  <si>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</si>
  <si>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</si>
  <si>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</si>
  <si>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</si>
  <si>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</si>
  <si>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</si>
  <si>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</si>
  <si>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</si>
  <si>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</si>
  <si>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</si>
  <si>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</si>
  <si>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</si>
  <si>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</si>
  <si>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</si>
  <si>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</si>
  <si>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</si>
  <si>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</si>
  <si>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</si>
  <si>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</si>
  <si>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</si>
  <si>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</si>
  <si>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</si>
  <si>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</si>
  <si>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</si>
  <si>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</si>
  <si>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</si>
  <si>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</si>
  <si>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</si>
  <si>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</si>
  <si>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</si>
  <si>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</si>
  <si>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</si>
  <si>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</si>
  <si>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</si>
  <si>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</si>
  <si>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</si>
  <si>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</si>
  <si>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</si>
  <si>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</si>
  <si>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</si>
  <si>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</si>
  <si>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</si>
  <si>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</si>
  <si>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</si>
  <si>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</si>
  <si>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</si>
  <si>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</si>
  <si>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</si>
  <si>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</si>
  <si>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</si>
  <si>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</si>
  <si>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942  </t>
    </r>
    <r>
      <rPr>
        <sz val="8.5"/>
        <rFont val="Calibri"/>
        <family val="2"/>
      </rPr>
      <t>Table 6R104FUE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</si>
  <si>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</si>
  <si>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</si>
  <si>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</si>
  <si>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</si>
  <si>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</si>
  <si>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</si>
  <si>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</si>
  <si>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</si>
  <si>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</si>
  <si>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</si>
  <si>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</si>
  <si>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</si>
  <si>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</si>
  <si>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</si>
  <si>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</si>
  <si>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</si>
  <si>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</si>
  <si>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</si>
  <si>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</si>
  <si>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</si>
  <si>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</si>
  <si>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</si>
  <si>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</si>
  <si>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</si>
  <si>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</si>
  <si>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</si>
  <si>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</si>
  <si>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</si>
  <si>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</si>
  <si>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</si>
  <si>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</si>
  <si>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</si>
  <si>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</si>
  <si>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</si>
  <si>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</si>
  <si>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</si>
  <si>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</si>
  <si>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</si>
  <si>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</si>
  <si>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</si>
  <si>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</si>
  <si>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</si>
  <si>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</si>
  <si>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</si>
  <si>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</si>
  <si>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</si>
  <si>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</si>
  <si>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</si>
  <si>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</si>
  <si>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</si>
  <si>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</si>
  <si>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</si>
  <si>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</si>
  <si>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</si>
  <si>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</si>
  <si>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</si>
  <si>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</si>
  <si>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</si>
  <si>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</si>
  <si>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</si>
  <si>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</si>
  <si>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</si>
  <si>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</si>
  <si>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</si>
  <si>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</si>
  <si>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</si>
  <si>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</si>
  <si>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</si>
  <si>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</si>
  <si>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</si>
  <si>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</si>
  <si>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</si>
  <si>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</si>
  <si>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</si>
  <si>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</si>
  <si>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</si>
  <si>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</si>
  <si>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</si>
  <si>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</si>
  <si>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</si>
  <si>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</si>
  <si>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</si>
  <si>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</si>
  <si>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</si>
  <si>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</si>
  <si>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</si>
  <si>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</si>
  <si>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</si>
  <si>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</si>
  <si>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</si>
  <si>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</si>
  <si>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</si>
  <si>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</si>
  <si>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</si>
  <si>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</si>
  <si>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944  </t>
    </r>
    <r>
      <rPr>
        <sz val="8.5"/>
        <rFont val="Calibri"/>
        <family val="2"/>
      </rPr>
      <t>Table 6R204MUE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</si>
  <si>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</si>
  <si>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</si>
  <si>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</si>
  <si>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</si>
  <si>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</si>
  <si>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</si>
  <si>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</si>
  <si>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</si>
  <si>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</si>
  <si>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</si>
  <si>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</si>
  <si>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</si>
  <si>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</si>
  <si>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</si>
  <si>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</si>
  <si>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</si>
  <si>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</si>
  <si>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</si>
  <si>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</si>
  <si>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</si>
  <si>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</si>
  <si>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</si>
  <si>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</si>
  <si>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</si>
  <si>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</si>
  <si>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</si>
  <si>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</si>
  <si>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</si>
  <si>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</si>
  <si>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</si>
  <si>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</si>
  <si>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</si>
  <si>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</si>
  <si>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</si>
  <si>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</si>
  <si>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</si>
  <si>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</si>
  <si>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</si>
  <si>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</si>
  <si>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</si>
  <si>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</si>
  <si>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</si>
  <si>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</si>
  <si>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</si>
  <si>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</si>
  <si>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</si>
  <si>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</si>
  <si>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</si>
  <si>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</si>
  <si>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</si>
  <si>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</si>
  <si>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</si>
  <si>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</si>
  <si>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</si>
  <si>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</si>
  <si>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</si>
  <si>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</si>
  <si>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</si>
  <si>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</si>
  <si>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</si>
  <si>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</si>
  <si>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</si>
  <si>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</si>
  <si>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</si>
  <si>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</si>
  <si>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</si>
  <si>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</si>
  <si>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</si>
  <si>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</si>
  <si>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</si>
  <si>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</si>
  <si>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</si>
  <si>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</si>
  <si>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</si>
  <si>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</si>
  <si>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</si>
  <si>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</si>
  <si>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</si>
  <si>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</si>
  <si>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</si>
  <si>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</si>
  <si>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</si>
  <si>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</si>
  <si>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</si>
  <si>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</si>
  <si>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</si>
  <si>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</si>
  <si>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</si>
  <si>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</si>
  <si>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</si>
  <si>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</si>
  <si>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</si>
  <si>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945  </t>
    </r>
    <r>
      <rPr>
        <sz val="8.5"/>
        <rFont val="Calibri"/>
        <family val="2"/>
      </rPr>
      <t>Table 6R204FUE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</si>
  <si>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</si>
  <si>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</si>
  <si>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</si>
  <si>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</si>
  <si>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</si>
  <si>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</si>
  <si>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</si>
  <si>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</si>
  <si>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</si>
  <si>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</si>
  <si>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</si>
  <si>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</si>
  <si>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</si>
  <si>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</si>
  <si>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</si>
  <si>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</si>
  <si>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</si>
  <si>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</si>
  <si>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</si>
  <si>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</si>
  <si>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</si>
  <si>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</si>
  <si>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</si>
  <si>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</si>
  <si>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</si>
  <si>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</si>
  <si>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</si>
  <si>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</si>
  <si>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</si>
  <si>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</si>
  <si>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</si>
  <si>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</si>
  <si>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</si>
  <si>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</si>
  <si>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</si>
  <si>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</si>
  <si>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</si>
  <si>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</si>
  <si>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</si>
  <si>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</si>
  <si>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</si>
  <si>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</si>
  <si>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</si>
  <si>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</si>
  <si>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</si>
  <si>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</si>
  <si>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</si>
  <si>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</si>
  <si>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</si>
  <si>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</si>
  <si>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</si>
  <si>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</si>
  <si>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</si>
  <si>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</si>
  <si>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</si>
  <si>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</si>
  <si>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</si>
  <si>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</si>
  <si>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</si>
  <si>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</si>
  <si>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</si>
  <si>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</si>
  <si>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</si>
  <si>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</si>
  <si>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</si>
  <si>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</si>
  <si>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</si>
  <si>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</si>
  <si>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</si>
  <si>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</si>
  <si>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</si>
  <si>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</si>
  <si>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</si>
  <si>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</si>
  <si>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</si>
  <si>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</si>
  <si>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</si>
  <si>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</si>
  <si>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</si>
  <si>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</si>
  <si>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</si>
  <si>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</si>
  <si>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</si>
  <si>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</si>
  <si>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</si>
  <si>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</si>
  <si>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</si>
  <si>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</si>
  <si>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</si>
  <si>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947  </t>
    </r>
    <r>
      <rPr>
        <sz val="8.5"/>
        <rFont val="Calibri"/>
        <family val="2"/>
      </rPr>
      <t>Table 6R304MUE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</si>
  <si>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</si>
  <si>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</si>
  <si>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</si>
  <si>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</si>
  <si>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</si>
  <si>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</si>
  <si>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</si>
  <si>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</si>
  <si>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</si>
  <si>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</si>
  <si>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</si>
  <si>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</si>
  <si>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</si>
  <si>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</si>
  <si>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</si>
  <si>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</si>
  <si>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</si>
  <si>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</si>
  <si>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</si>
  <si>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</si>
  <si>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</si>
  <si>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</si>
  <si>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</si>
  <si>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</si>
  <si>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</si>
  <si>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</si>
  <si>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</si>
  <si>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</si>
  <si>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</si>
  <si>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</si>
  <si>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</si>
  <si>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</si>
  <si>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</si>
  <si>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</si>
  <si>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</si>
  <si>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</si>
  <si>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</si>
  <si>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</si>
  <si>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</si>
  <si>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</si>
  <si>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</si>
  <si>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</si>
  <si>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</si>
  <si>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</si>
  <si>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</si>
  <si>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</si>
  <si>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</si>
  <si>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</si>
  <si>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</si>
  <si>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</si>
  <si>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</si>
  <si>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</si>
  <si>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</si>
  <si>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</si>
  <si>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</si>
  <si>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</si>
  <si>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</si>
  <si>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</si>
  <si>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</si>
  <si>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</si>
  <si>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</si>
  <si>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</si>
  <si>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</si>
  <si>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</si>
  <si>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</si>
  <si>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</si>
  <si>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</si>
  <si>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</si>
  <si>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</si>
  <si>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</si>
  <si>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</si>
  <si>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</si>
  <si>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</si>
  <si>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</si>
  <si>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</si>
  <si>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</si>
  <si>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</si>
  <si>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</si>
  <si>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</si>
  <si>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</si>
  <si>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948  </t>
    </r>
    <r>
      <rPr>
        <sz val="8.5"/>
        <rFont val="Calibri"/>
        <family val="2"/>
      </rPr>
      <t>Table 6R304FUE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</si>
  <si>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</si>
  <si>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</si>
  <si>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</si>
  <si>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</si>
  <si>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</si>
  <si>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</si>
  <si>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</si>
  <si>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</si>
  <si>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</si>
  <si>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</si>
  <si>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</si>
  <si>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</si>
  <si>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</si>
  <si>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</si>
  <si>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</si>
  <si>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</si>
  <si>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</si>
  <si>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</si>
  <si>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</si>
  <si>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</si>
  <si>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</si>
  <si>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</si>
  <si>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</si>
  <si>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</si>
  <si>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</si>
  <si>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</si>
  <si>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</si>
  <si>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</si>
  <si>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</si>
  <si>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</si>
  <si>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</si>
  <si>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</si>
  <si>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</si>
  <si>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</si>
  <si>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</si>
  <si>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</si>
  <si>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</si>
  <si>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</si>
  <si>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</si>
  <si>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</si>
  <si>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</si>
  <si>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</si>
  <si>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</si>
  <si>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</si>
  <si>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</si>
  <si>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</si>
  <si>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</si>
  <si>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</si>
  <si>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</si>
  <si>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</si>
  <si>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</si>
  <si>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</si>
  <si>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</si>
  <si>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</si>
  <si>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</si>
  <si>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</si>
  <si>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</si>
  <si>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</si>
  <si>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</si>
  <si>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</si>
  <si>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</si>
  <si>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</si>
  <si>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</si>
  <si>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</si>
  <si>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</si>
  <si>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</si>
  <si>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</si>
  <si>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959  </t>
    </r>
    <r>
      <rPr>
        <sz val="8.5"/>
        <rFont val="Calibri"/>
        <family val="2"/>
      </rPr>
      <t>Table 6R104MUM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</si>
  <si>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</si>
  <si>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</si>
  <si>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</si>
  <si>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</si>
  <si>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</si>
  <si>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</si>
  <si>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</si>
  <si>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</si>
  <si>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</si>
  <si>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</si>
  <si>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</si>
  <si>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</si>
  <si>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</si>
  <si>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</si>
  <si>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</si>
  <si>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</si>
  <si>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</si>
  <si>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</si>
  <si>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</si>
  <si>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</si>
  <si>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</si>
  <si>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</si>
  <si>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</si>
  <si>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</si>
  <si>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</si>
  <si>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</si>
  <si>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</si>
  <si>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</si>
  <si>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</si>
  <si>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</si>
  <si>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</si>
  <si>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</si>
  <si>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</si>
  <si>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</si>
  <si>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</si>
  <si>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</si>
  <si>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</si>
  <si>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</si>
  <si>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</si>
  <si>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</si>
  <si>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</si>
  <si>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</si>
  <si>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</si>
  <si>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</si>
  <si>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</si>
  <si>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</si>
  <si>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</si>
  <si>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</si>
  <si>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</si>
  <si>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</si>
  <si>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</si>
  <si>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</si>
  <si>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</si>
  <si>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</si>
  <si>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</si>
  <si>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</si>
  <si>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</si>
  <si>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</si>
  <si>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</si>
  <si>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</si>
  <si>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</si>
  <si>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</si>
  <si>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</si>
  <si>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</si>
  <si>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</si>
  <si>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</si>
  <si>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</si>
  <si>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960  </t>
    </r>
    <r>
      <rPr>
        <sz val="8.5"/>
        <rFont val="Calibri"/>
        <family val="2"/>
      </rPr>
      <t>Table 6R104FUM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</si>
  <si>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</si>
  <si>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</si>
  <si>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</si>
  <si>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</si>
  <si>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</si>
  <si>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</si>
  <si>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</si>
  <si>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</si>
  <si>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</si>
  <si>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</si>
  <si>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</si>
  <si>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</si>
  <si>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</si>
  <si>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</si>
  <si>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</si>
  <si>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</si>
  <si>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</si>
  <si>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</si>
  <si>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</si>
  <si>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</si>
  <si>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</si>
  <si>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</si>
  <si>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</si>
  <si>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</si>
  <si>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</si>
  <si>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</si>
  <si>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</si>
  <si>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</si>
  <si>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</si>
  <si>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</si>
  <si>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</si>
  <si>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</si>
  <si>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</si>
  <si>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</si>
  <si>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</si>
  <si>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</si>
  <si>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</si>
  <si>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</si>
  <si>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</si>
  <si>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</si>
  <si>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</si>
  <si>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</si>
  <si>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</si>
  <si>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</si>
  <si>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</si>
  <si>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</si>
  <si>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</si>
  <si>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</si>
  <si>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</si>
  <si>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</si>
  <si>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</si>
  <si>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</si>
  <si>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</si>
  <si>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</si>
  <si>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</si>
  <si>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</si>
  <si>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</si>
  <si>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</si>
  <si>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</si>
  <si>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</si>
  <si>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</si>
  <si>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</si>
  <si>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</si>
  <si>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</si>
  <si>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</si>
  <si>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</si>
  <si>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</si>
  <si>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</si>
  <si>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</si>
  <si>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</si>
  <si>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</si>
  <si>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962  </t>
    </r>
    <r>
      <rPr>
        <sz val="8.5"/>
        <rFont val="Calibri"/>
        <family val="2"/>
      </rPr>
      <t>Table 6R204MUM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</si>
  <si>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</si>
  <si>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</si>
  <si>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</si>
  <si>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</si>
  <si>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</si>
  <si>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</si>
  <si>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</si>
  <si>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</si>
  <si>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</si>
  <si>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</si>
  <si>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</si>
  <si>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</si>
  <si>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</si>
  <si>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</si>
  <si>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</si>
  <si>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</si>
  <si>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</si>
  <si>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</si>
  <si>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</si>
  <si>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</si>
  <si>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</si>
  <si>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</si>
  <si>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</si>
  <si>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</si>
  <si>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</si>
  <si>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</si>
  <si>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</si>
  <si>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</si>
  <si>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</si>
  <si>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</si>
  <si>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</si>
  <si>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</si>
  <si>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</si>
  <si>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</si>
  <si>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</si>
  <si>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</si>
  <si>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</si>
  <si>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</si>
  <si>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</si>
  <si>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</si>
  <si>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</si>
  <si>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</si>
  <si>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</si>
  <si>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</si>
  <si>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</si>
  <si>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</si>
  <si>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</si>
  <si>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</si>
  <si>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</si>
  <si>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</si>
  <si>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</si>
  <si>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</si>
  <si>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</si>
  <si>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</si>
  <si>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</si>
  <si>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</si>
  <si>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</si>
  <si>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</si>
  <si>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</si>
  <si>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</si>
  <si>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</si>
  <si>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</si>
  <si>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</si>
  <si>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</si>
  <si>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</si>
  <si>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</si>
  <si>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</si>
  <si>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</si>
  <si>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</si>
  <si>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</si>
  <si>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</si>
  <si>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963  </t>
    </r>
    <r>
      <rPr>
        <sz val="8.5"/>
        <rFont val="Calibri"/>
        <family val="2"/>
      </rPr>
      <t>Table 6R204FUM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</si>
  <si>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</si>
  <si>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</si>
  <si>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</si>
  <si>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</si>
  <si>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</si>
  <si>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</si>
  <si>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</si>
  <si>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</si>
  <si>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</si>
  <si>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</si>
  <si>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</si>
  <si>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</si>
  <si>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</si>
  <si>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</si>
  <si>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</si>
  <si>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</si>
  <si>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</si>
  <si>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</si>
  <si>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</si>
  <si>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</si>
  <si>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</si>
  <si>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</si>
  <si>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</si>
  <si>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</si>
  <si>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</si>
  <si>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</si>
  <si>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</si>
  <si>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</si>
  <si>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</si>
  <si>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</si>
  <si>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</si>
  <si>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</si>
  <si>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</si>
  <si>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</si>
  <si>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</si>
  <si>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</si>
  <si>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</si>
  <si>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</si>
  <si>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</si>
  <si>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</si>
  <si>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</si>
  <si>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</si>
  <si>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</si>
  <si>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</si>
  <si>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</si>
  <si>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</si>
  <si>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</si>
  <si>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</si>
  <si>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</si>
  <si>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</si>
  <si>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</si>
  <si>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</si>
  <si>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</si>
  <si>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</si>
  <si>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</si>
  <si>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</si>
  <si>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</si>
  <si>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</si>
  <si>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</si>
  <si>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</si>
  <si>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</si>
  <si>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</si>
  <si>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</si>
  <si>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</si>
  <si>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</si>
  <si>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</si>
  <si>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</si>
  <si>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</si>
  <si>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</si>
  <si>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</si>
  <si>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</si>
  <si>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</si>
  <si>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</si>
  <si>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</si>
  <si>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965  </t>
    </r>
    <r>
      <rPr>
        <sz val="8.5"/>
        <rFont val="Calibri"/>
        <family val="2"/>
      </rPr>
      <t>Table 6R304MUM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</si>
  <si>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</si>
  <si>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</si>
  <si>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</si>
  <si>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</si>
  <si>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</si>
  <si>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</si>
  <si>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</si>
  <si>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</si>
  <si>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</si>
  <si>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</si>
  <si>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</si>
  <si>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</si>
  <si>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</si>
  <si>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</si>
  <si>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</si>
  <si>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</si>
  <si>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</si>
  <si>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</si>
  <si>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</si>
  <si>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</si>
  <si>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</si>
  <si>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</si>
  <si>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</si>
  <si>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</si>
  <si>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</si>
  <si>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</si>
  <si>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</si>
  <si>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</si>
  <si>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</si>
  <si>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</si>
  <si>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</si>
  <si>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</si>
  <si>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</si>
  <si>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</si>
  <si>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</si>
  <si>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</si>
  <si>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</si>
  <si>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</si>
  <si>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</si>
  <si>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</si>
  <si>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</si>
  <si>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</si>
  <si>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</si>
  <si>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</si>
  <si>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</si>
  <si>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</si>
  <si>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</si>
  <si>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</si>
  <si>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</si>
  <si>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</si>
  <si>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</si>
  <si>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</si>
  <si>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</si>
  <si>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</si>
  <si>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</si>
  <si>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</si>
  <si>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</si>
  <si>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</si>
  <si>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</si>
  <si>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</si>
  <si>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</si>
  <si>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</si>
  <si>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</si>
  <si>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</si>
  <si>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</si>
  <si>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</si>
  <si>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</si>
  <si>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</si>
  <si>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</si>
  <si>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</si>
  <si>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</si>
  <si>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</si>
  <si>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</si>
  <si>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</si>
  <si>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966  </t>
    </r>
    <r>
      <rPr>
        <sz val="8.5"/>
        <rFont val="Calibri"/>
        <family val="2"/>
      </rPr>
      <t>Table 6R304FUM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</si>
  <si>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</si>
  <si>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</si>
  <si>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</si>
  <si>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</si>
  <si>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</si>
  <si>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</si>
  <si>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</si>
  <si>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</si>
  <si>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</si>
  <si>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</si>
  <si>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</si>
  <si>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</si>
  <si>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</si>
  <si>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</si>
  <si>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</si>
  <si>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</si>
  <si>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</si>
  <si>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</si>
  <si>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</si>
  <si>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</si>
  <si>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</si>
  <si>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</si>
  <si>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</si>
  <si>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</si>
  <si>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</si>
  <si>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</si>
  <si>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</si>
  <si>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</si>
  <si>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</si>
  <si>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</si>
  <si>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</si>
  <si>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</si>
  <si>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</si>
  <si>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</si>
  <si>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</si>
  <si>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</si>
  <si>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</si>
  <si>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</si>
  <si>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</si>
  <si>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</si>
  <si>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</si>
  <si>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</si>
  <si>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</si>
  <si>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</si>
  <si>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</si>
  <si>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</si>
  <si>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</si>
  <si>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</si>
  <si>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</si>
  <si>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</si>
  <si>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</si>
  <si>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</si>
  <si>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</si>
  <si>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</si>
  <si>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</si>
  <si>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</si>
  <si>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</si>
  <si>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</si>
  <si>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</si>
  <si>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</si>
  <si>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</si>
  <si>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</si>
  <si>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</si>
  <si>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</si>
  <si>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</si>
  <si>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</si>
  <si>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</si>
  <si>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</si>
  <si>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</si>
  <si>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</si>
  <si>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</si>
  <si>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</si>
  <si>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</si>
  <si>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</si>
  <si>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</si>
  <si>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</si>
  <si>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</si>
  <si>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</si>
  <si>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</si>
  <si>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</si>
  <si>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</si>
  <si>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</si>
  <si>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</si>
  <si>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</si>
  <si>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</si>
  <si>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</si>
  <si>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</si>
  <si>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</si>
  <si>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</si>
  <si>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</si>
  <si>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</si>
  <si>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</si>
  <si>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</si>
  <si>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</si>
  <si>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</si>
  <si>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</si>
  <si>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977  </t>
    </r>
    <r>
      <rPr>
        <sz val="8.5"/>
        <rFont val="Calibri"/>
        <family val="2"/>
      </rPr>
      <t>Table 6ER04MUC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</si>
  <si>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</si>
  <si>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</si>
  <si>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</si>
  <si>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</si>
  <si>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</si>
  <si>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</si>
  <si>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</si>
  <si>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</si>
  <si>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</si>
  <si>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</si>
  <si>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</si>
  <si>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</si>
  <si>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</si>
  <si>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</si>
  <si>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</si>
  <si>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</si>
  <si>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</si>
  <si>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</si>
  <si>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</si>
  <si>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</si>
  <si>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</si>
  <si>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</si>
  <si>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</si>
  <si>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</si>
  <si>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</si>
  <si>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</si>
  <si>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</si>
  <si>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</si>
  <si>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</si>
  <si>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</si>
  <si>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</si>
  <si>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</si>
  <si>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</si>
  <si>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</si>
  <si>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</si>
  <si>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</si>
  <si>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</si>
  <si>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</si>
  <si>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</si>
  <si>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</si>
  <si>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</si>
  <si>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</si>
  <si>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</si>
  <si>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</si>
  <si>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</si>
  <si>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</si>
  <si>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</si>
  <si>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</si>
  <si>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</si>
  <si>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</si>
  <si>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</si>
  <si>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</si>
  <si>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</si>
  <si>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</si>
  <si>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</si>
  <si>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</si>
  <si>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</si>
  <si>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</si>
  <si>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</si>
  <si>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</si>
  <si>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</si>
  <si>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</si>
  <si>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</si>
  <si>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</si>
  <si>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</si>
  <si>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</si>
  <si>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</si>
  <si>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</si>
  <si>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</si>
  <si>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</si>
  <si>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</si>
  <si>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</si>
  <si>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</si>
  <si>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</si>
  <si>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</si>
  <si>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</si>
  <si>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</si>
  <si>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</si>
  <si>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</si>
  <si>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</si>
  <si>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</si>
  <si>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</si>
  <si>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</si>
  <si>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</si>
  <si>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</si>
  <si>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</si>
  <si>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</si>
  <si>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</si>
  <si>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</si>
  <si>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</si>
  <si>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</si>
  <si>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978  </t>
    </r>
    <r>
      <rPr>
        <sz val="8.5"/>
        <rFont val="Calibri"/>
        <family val="2"/>
      </rPr>
      <t>Table 6ER04FUC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</si>
  <si>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</si>
  <si>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</si>
  <si>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</si>
  <si>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</si>
  <si>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</si>
  <si>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</si>
  <si>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</si>
  <si>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</si>
  <si>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</si>
  <si>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</si>
  <si>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</si>
  <si>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</si>
  <si>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</si>
  <si>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</si>
  <si>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</si>
  <si>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</si>
  <si>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</si>
  <si>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</si>
  <si>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</si>
  <si>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</si>
  <si>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</si>
  <si>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</si>
  <si>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</si>
  <si>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984  </t>
    </r>
    <r>
      <rPr>
        <sz val="8.5"/>
        <rFont val="Calibri"/>
        <family val="2"/>
      </rPr>
      <t>Table 6WI04MU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</si>
  <si>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</si>
  <si>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</si>
  <si>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</si>
  <si>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</si>
  <si>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</si>
  <si>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</si>
  <si>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</si>
  <si>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</si>
  <si>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</si>
  <si>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</si>
  <si>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</si>
  <si>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</si>
  <si>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</si>
  <si>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</si>
  <si>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</si>
  <si>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</si>
  <si>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</si>
  <si>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</si>
  <si>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</si>
  <si>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</si>
  <si>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</si>
  <si>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</si>
  <si>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</si>
  <si>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985  </t>
    </r>
    <r>
      <rPr>
        <sz val="8.5"/>
        <rFont val="Calibri"/>
        <family val="2"/>
      </rPr>
      <t>Table 6WI04FU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</si>
  <si>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</si>
  <si>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</si>
  <si>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</si>
  <si>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</si>
  <si>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</si>
  <si>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</si>
  <si>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</si>
  <si>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</si>
  <si>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</si>
  <si>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</si>
  <si>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</si>
  <si>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</si>
  <si>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</si>
  <si>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</si>
  <si>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</si>
  <si>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</si>
  <si>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</si>
  <si>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</si>
  <si>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</si>
  <si>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</si>
  <si>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</si>
  <si>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</si>
  <si>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</si>
  <si>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</si>
  <si>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</si>
  <si>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</si>
  <si>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</si>
  <si>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</si>
  <si>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</si>
  <si>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</si>
  <si>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</si>
  <si>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</si>
  <si>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</si>
  <si>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</si>
  <si>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</si>
  <si>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</si>
  <si>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</si>
  <si>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</si>
  <si>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</si>
  <si>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</si>
  <si>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</si>
  <si>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</si>
  <si>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</si>
  <si>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</si>
  <si>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</si>
  <si>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</si>
  <si>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</si>
  <si>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</si>
  <si>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</si>
  <si>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</si>
  <si>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</si>
  <si>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</si>
  <si>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</si>
  <si>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</si>
  <si>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991  </t>
    </r>
    <r>
      <rPr>
        <sz val="8.5"/>
        <rFont val="Calibri"/>
        <family val="2"/>
      </rPr>
      <t>Table 6OD04MU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</si>
  <si>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</si>
  <si>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</si>
  <si>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</si>
  <si>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</si>
  <si>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</si>
  <si>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</si>
  <si>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</si>
  <si>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</si>
  <si>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</si>
  <si>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</si>
  <si>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</si>
  <si>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</si>
  <si>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</si>
  <si>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</si>
  <si>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</si>
  <si>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</si>
  <si>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</si>
  <si>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</si>
  <si>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</si>
  <si>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</si>
  <si>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</si>
  <si>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</si>
  <si>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</si>
  <si>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</si>
  <si>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</si>
  <si>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</si>
  <si>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</si>
  <si>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</si>
  <si>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</si>
  <si>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</si>
  <si>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</si>
  <si>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</si>
  <si>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</si>
  <si>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</si>
  <si>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</si>
  <si>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</si>
  <si>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</si>
  <si>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</si>
  <si>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</si>
  <si>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</si>
  <si>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</si>
  <si>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</si>
  <si>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</si>
  <si>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</si>
  <si>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</si>
  <si>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</si>
  <si>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</si>
  <si>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</si>
  <si>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</si>
  <si>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</si>
  <si>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</si>
  <si>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</si>
  <si>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</si>
  <si>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</si>
  <si>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</si>
  <si>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992  </t>
    </r>
    <r>
      <rPr>
        <sz val="8.5"/>
        <rFont val="Calibri"/>
        <family val="2"/>
      </rPr>
      <t>Table 6OD04FU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</si>
  <si>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</si>
  <si>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</si>
  <si>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</si>
  <si>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</si>
  <si>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</si>
  <si>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</si>
  <si>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</si>
  <si>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</si>
  <si>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</si>
  <si>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</si>
  <si>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</si>
  <si>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</si>
  <si>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</si>
  <si>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</si>
  <si>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</si>
  <si>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</si>
  <si>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</si>
  <si>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</si>
  <si>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</si>
  <si>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</si>
  <si>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</si>
  <si>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</si>
  <si>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</si>
  <si>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</si>
  <si>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</si>
  <si>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</si>
  <si>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</si>
  <si>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</si>
  <si>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</si>
  <si>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</si>
  <si>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</si>
  <si>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</si>
  <si>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998  </t>
    </r>
    <r>
      <rPr>
        <sz val="8.5"/>
        <rFont val="Calibri"/>
        <family val="2"/>
      </rPr>
      <t>Table 6AD04MU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</si>
  <si>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</si>
  <si>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</si>
  <si>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</si>
  <si>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</si>
  <si>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</si>
  <si>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</si>
  <si>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</si>
  <si>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</si>
  <si>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</si>
  <si>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</si>
  <si>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</si>
  <si>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</si>
  <si>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</si>
  <si>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</si>
  <si>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</si>
  <si>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</si>
  <si>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</si>
  <si>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</si>
  <si>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</si>
  <si>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</si>
  <si>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</si>
  <si>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</si>
  <si>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</si>
  <si>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</si>
  <si>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</si>
  <si>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</si>
  <si>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</si>
  <si>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</si>
  <si>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999  </t>
    </r>
    <r>
      <rPr>
        <sz val="8.5"/>
        <rFont val="Calibri"/>
        <family val="2"/>
      </rPr>
      <t>Table 6AD04FU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</si>
  <si>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</si>
  <si>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</si>
  <si>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Total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</si>
  <si>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</si>
  <si>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4-Year Period Ending 2015</t>
    </r>
  </si>
  <si>
    <r>
      <rPr>
        <b/>
        <sz val="6.5"/>
        <rFont val="Times New Roman"/>
        <family val="1"/>
      </rPr>
      <t>(7) = (8) ÷ (9)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</si>
  <si>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</si>
  <si>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</si>
  <si>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</si>
  <si>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</si>
  <si>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>Actual Salary 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</si>
  <si>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</si>
  <si>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>Expected Salary 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</si>
  <si>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</si>
  <si>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</si>
  <si>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</si>
  <si>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</si>
  <si>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</si>
  <si>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</si>
  <si>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1004  </t>
    </r>
    <r>
      <rPr>
        <sz val="8.5"/>
        <rFont val="Calibri"/>
        <family val="2"/>
      </rPr>
      <t>Table 6ST04CUC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</si>
  <si>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</si>
  <si>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</si>
  <si>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Merit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</si>
  <si>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</si>
  <si>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4-Year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</si>
  <si>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</si>
  <si>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</si>
  <si>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</si>
  <si>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</si>
  <si>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 xml:space="preserve">Actual Merit Salary
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</si>
  <si>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</si>
  <si>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 xml:space="preserve">Expected Merit Salary 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</si>
  <si>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</si>
  <si>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</si>
  <si>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</si>
  <si>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</si>
  <si>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</si>
  <si>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</si>
  <si>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1009  </t>
    </r>
    <r>
      <rPr>
        <sz val="8.5"/>
        <rFont val="Calibri"/>
        <family val="2"/>
      </rPr>
      <t>Table 6SM04CUC</t>
    </r>
  </si>
  <si>
    <r>
      <rPr>
        <b/>
        <sz val="10"/>
        <rFont val="Times New Roman"/>
        <family val="1"/>
      </rPr>
      <t>Bolton Partners, Inc.</t>
    </r>
  </si>
  <si>
    <t>Sheet #</t>
  </si>
  <si>
    <t>Table of Contents</t>
  </si>
  <si>
    <t>1</t>
  </si>
  <si>
    <t>2</t>
  </si>
  <si>
    <t>3</t>
  </si>
  <si>
    <t>Sheet3</t>
  </si>
  <si>
    <t>4</t>
  </si>
  <si>
    <t>Sheet4</t>
  </si>
  <si>
    <t>5</t>
  </si>
  <si>
    <t>6</t>
  </si>
  <si>
    <t>7</t>
  </si>
  <si>
    <t>8</t>
  </si>
  <si>
    <t>9</t>
  </si>
  <si>
    <t>10</t>
  </si>
  <si>
    <t>Sheet10</t>
  </si>
  <si>
    <t>11</t>
  </si>
  <si>
    <t>Sheet11</t>
  </si>
  <si>
    <t>12</t>
  </si>
  <si>
    <t>13</t>
  </si>
  <si>
    <t>14</t>
  </si>
  <si>
    <t>15</t>
  </si>
  <si>
    <t>16</t>
  </si>
  <si>
    <t>17</t>
  </si>
  <si>
    <t>Sheet17</t>
  </si>
  <si>
    <t>18</t>
  </si>
  <si>
    <t>Sheet18</t>
  </si>
  <si>
    <t>19</t>
  </si>
  <si>
    <t>20</t>
  </si>
  <si>
    <t>21</t>
  </si>
  <si>
    <t>22</t>
  </si>
  <si>
    <t>23</t>
  </si>
  <si>
    <t>24</t>
  </si>
  <si>
    <t>Sheet24</t>
  </si>
  <si>
    <t>25</t>
  </si>
  <si>
    <t>Sheet25</t>
  </si>
  <si>
    <t>26</t>
  </si>
  <si>
    <t>27</t>
  </si>
  <si>
    <t>Sheet27</t>
  </si>
  <si>
    <t>28</t>
  </si>
  <si>
    <t>Sheet28</t>
  </si>
  <si>
    <t>29</t>
  </si>
  <si>
    <t>30</t>
  </si>
  <si>
    <t>Sheet30</t>
  </si>
  <si>
    <t>31</t>
  </si>
  <si>
    <t>Sheet31</t>
  </si>
  <si>
    <t>32</t>
  </si>
  <si>
    <t>33</t>
  </si>
  <si>
    <t>34</t>
  </si>
  <si>
    <t>35</t>
  </si>
  <si>
    <t>36</t>
  </si>
  <si>
    <t>37</t>
  </si>
  <si>
    <t>Sheet43</t>
  </si>
  <si>
    <t>Sheet44</t>
  </si>
  <si>
    <t>Sheet46</t>
  </si>
  <si>
    <t>Sheet47</t>
  </si>
  <si>
    <t>Sheet49</t>
  </si>
  <si>
    <t>Sheet50</t>
  </si>
  <si>
    <t>Sheet61</t>
  </si>
  <si>
    <t>Sheet62</t>
  </si>
  <si>
    <t>Sheet64</t>
  </si>
  <si>
    <t>Sheet65</t>
  </si>
  <si>
    <t>Sheet67</t>
  </si>
  <si>
    <t>Sheet68</t>
  </si>
  <si>
    <t>Sheet79</t>
  </si>
  <si>
    <t>Sheet80</t>
  </si>
  <si>
    <t>Sheet86</t>
  </si>
  <si>
    <t>Sheet87</t>
  </si>
  <si>
    <t>Sheet93</t>
  </si>
  <si>
    <t>Sheet94</t>
  </si>
  <si>
    <t>Sheet100</t>
  </si>
  <si>
    <t>Sheet101</t>
  </si>
  <si>
    <t>Sheet106</t>
  </si>
  <si>
    <t>Sheet111</t>
  </si>
  <si>
    <t>(7)/(3)</t>
  </si>
  <si>
    <t>Proposed</t>
  </si>
  <si>
    <t>(5)</t>
  </si>
  <si>
    <t>Year 1 male</t>
  </si>
  <si>
    <t>year 1 female</t>
  </si>
  <si>
    <t>Year 2 male</t>
  </si>
  <si>
    <t>year 2 female</t>
  </si>
  <si>
    <t>after year 2 male</t>
  </si>
  <si>
    <t>after year 2 female</t>
  </si>
  <si>
    <t xml:space="preserve">elected+mandated </t>
  </si>
  <si>
    <t xml:space="preserve">elected </t>
  </si>
  <si>
    <t>mandated</t>
  </si>
  <si>
    <t>Comarison</t>
  </si>
  <si>
    <t>Age</t>
  </si>
  <si>
    <t>2030+</t>
  </si>
  <si>
    <t>≤ 20</t>
  </si>
  <si>
    <t>Scale MP-2015, Males</t>
  </si>
  <si>
    <t>Scale MP-2015, Females</t>
  </si>
  <si>
    <t>MP2015_Male</t>
  </si>
  <si>
    <t>MP2015_Female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</si>
</sst>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\(0\)"/>
    <numFmt numFmtId="165" formatCode="0.0000"/>
    <numFmt numFmtId="166" formatCode="0.00000"/>
  </numFmts>
  <fonts count="20" x14ac:knownFonts="1">
    <font>
      <sz val="11"/>
      <color rgb="FF000000"/>
      <name val="Calibri"/>
      <family val="2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.5"/>
      <name val="Calibri"/>
      <family val="2"/>
    </font>
    <font>
      <b/>
      <sz val="9.5"/>
      <name val="Times New Roman"/>
      <family val="1"/>
    </font>
    <font>
      <b/>
      <sz val="8.5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7.5"/>
      <name val="Times New Roman"/>
      <family val="1"/>
    </font>
    <font>
      <sz val="8.5"/>
      <name val="Times New Roman"/>
      <family val="1"/>
    </font>
    <font>
      <b/>
      <sz val="6.5"/>
      <name val="Times New Roman"/>
      <family val="1"/>
    </font>
    <font>
      <sz val="7"/>
      <name val="Times New Roman"/>
      <family val="1"/>
    </font>
    <font>
      <b/>
      <sz val="8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64" fontId="3" fillId="0" borderId="2" xfId="0" applyNumberFormat="1" applyFont="1" applyBorder="1" applyAlignment="1">
      <alignment horizontal="right" vertical="center" wrapText="1"/>
    </xf>
    <xf numFmtId="164" fontId="3" fillId="0" borderId="2" xfId="0" applyNumberFormat="1" applyFont="1" applyBorder="1" applyAlignment="1">
      <alignment horizontal="right" vertical="center" wrapText="1" indent="1"/>
    </xf>
    <xf numFmtId="0" fontId="3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wrapText="1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2" xfId="0" applyNumberFormat="1" applyFont="1" applyBorder="1" applyAlignment="1">
      <alignment horizontal="right" vertical="center" wrapText="1" indent="1"/>
    </xf>
    <xf numFmtId="0" fontId="4" fillId="0" borderId="2" xfId="0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right" vertical="center" wrapText="1"/>
    </xf>
    <xf numFmtId="3" fontId="4" fillId="0" borderId="2" xfId="0" applyNumberFormat="1" applyFont="1" applyBorder="1" applyAlignment="1">
      <alignment horizontal="right" vertical="center" wrapText="1" indent="1"/>
    </xf>
    <xf numFmtId="3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3" fontId="3" fillId="0" borderId="2" xfId="0" applyNumberFormat="1" applyFont="1" applyBorder="1" applyAlignment="1">
      <alignment horizontal="right" vertical="center" wrapText="1" indent="1"/>
    </xf>
    <xf numFmtId="3" fontId="3" fillId="0" borderId="2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right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1" fontId="3" fillId="0" borderId="2" xfId="0" applyNumberFormat="1" applyFont="1" applyBorder="1" applyAlignment="1">
      <alignment horizontal="right" vertical="center" wrapText="1" indent="1"/>
    </xf>
    <xf numFmtId="2" fontId="3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/>
    </xf>
    <xf numFmtId="164" fontId="7" fillId="0" borderId="2" xfId="0" applyNumberFormat="1" applyFont="1" applyBorder="1" applyAlignment="1">
      <alignment horizontal="right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wrapText="1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 wrapText="1"/>
    </xf>
    <xf numFmtId="1" fontId="7" fillId="0" borderId="2" xfId="0" applyNumberFormat="1" applyFont="1" applyBorder="1" applyAlignment="1">
      <alignment horizontal="right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right" vertical="center" wrapText="1"/>
    </xf>
    <xf numFmtId="0" fontId="0" fillId="0" borderId="2" xfId="0" applyBorder="1" applyAlignment="1">
      <alignment horizontal="left" vertical="top" wrapText="1"/>
    </xf>
    <xf numFmtId="2" fontId="7" fillId="0" borderId="2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right" vertical="center" wrapText="1" indent="2"/>
    </xf>
    <xf numFmtId="1" fontId="8" fillId="0" borderId="2" xfId="0" applyNumberFormat="1" applyFont="1" applyBorder="1" applyAlignment="1">
      <alignment horizontal="right" vertical="center" wrapText="1" indent="2"/>
    </xf>
    <xf numFmtId="0" fontId="7" fillId="0" borderId="1" xfId="0" applyFont="1" applyBorder="1" applyAlignment="1">
      <alignment horizontal="left" vertical="top"/>
    </xf>
    <xf numFmtId="164" fontId="10" fillId="0" borderId="2" xfId="0" applyNumberFormat="1" applyFont="1" applyBorder="1" applyAlignment="1">
      <alignment horizontal="right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right" vertical="center" wrapText="1" indent="2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wrapText="1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right" vertical="center" wrapText="1" indent="2"/>
    </xf>
    <xf numFmtId="4" fontId="4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right" vertical="center" wrapText="1"/>
    </xf>
    <xf numFmtId="165" fontId="10" fillId="0" borderId="2" xfId="0" applyNumberFormat="1" applyFont="1" applyBorder="1" applyAlignment="1">
      <alignment horizontal="right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right" vertical="center" wrapText="1" indent="2"/>
    </xf>
    <xf numFmtId="2" fontId="10" fillId="0" borderId="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right" vertical="center" wrapText="1" indent="2"/>
    </xf>
    <xf numFmtId="0" fontId="3" fillId="0" borderId="2" xfId="0" applyFont="1" applyBorder="1" applyAlignment="1">
      <alignment horizontal="center" vertical="top" wrapText="1"/>
    </xf>
    <xf numFmtId="3" fontId="4" fillId="0" borderId="2" xfId="0" applyNumberFormat="1" applyFont="1" applyBorder="1" applyAlignment="1">
      <alignment horizontal="right" vertical="center" wrapText="1" indent="2"/>
    </xf>
    <xf numFmtId="3" fontId="3" fillId="0" borderId="2" xfId="0" applyNumberFormat="1" applyFont="1" applyBorder="1" applyAlignment="1">
      <alignment horizontal="right" vertical="center" wrapText="1" indent="2"/>
    </xf>
    <xf numFmtId="1" fontId="3" fillId="0" borderId="2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left" vertical="center" wrapText="1" indent="3"/>
    </xf>
    <xf numFmtId="1" fontId="4" fillId="0" borderId="2" xfId="0" applyNumberFormat="1" applyFont="1" applyBorder="1" applyAlignment="1">
      <alignment horizontal="left" vertical="center" wrapText="1" indent="3"/>
    </xf>
    <xf numFmtId="1" fontId="3" fillId="0" borderId="2" xfId="0" applyNumberFormat="1" applyFont="1" applyBorder="1" applyAlignment="1">
      <alignment horizontal="left" vertical="center" wrapText="1" indent="3"/>
    </xf>
    <xf numFmtId="164" fontId="7" fillId="0" borderId="2" xfId="0" applyNumberFormat="1" applyFont="1" applyBorder="1" applyAlignment="1">
      <alignment horizontal="right" vertical="center" wrapText="1" indent="3"/>
    </xf>
    <xf numFmtId="0" fontId="7" fillId="0" borderId="2" xfId="0" applyFont="1" applyBorder="1" applyAlignment="1">
      <alignment horizontal="left" vertical="top" wrapText="1" indent="1"/>
    </xf>
    <xf numFmtId="1" fontId="8" fillId="0" borderId="2" xfId="0" applyNumberFormat="1" applyFont="1" applyBorder="1" applyAlignment="1">
      <alignment horizontal="right" vertical="center" wrapText="1" indent="3"/>
    </xf>
    <xf numFmtId="165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right" vertical="center" wrapText="1"/>
    </xf>
    <xf numFmtId="4" fontId="7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 indent="1"/>
    </xf>
    <xf numFmtId="164" fontId="3" fillId="0" borderId="2" xfId="0" applyNumberFormat="1" applyFont="1" applyBorder="1" applyAlignment="1">
      <alignment horizontal="right" vertical="center" wrapText="1" indent="3"/>
    </xf>
    <xf numFmtId="0" fontId="3" fillId="0" borderId="2" xfId="0" applyFont="1" applyBorder="1" applyAlignment="1">
      <alignment horizontal="left" vertical="center" wrapText="1" indent="1"/>
    </xf>
    <xf numFmtId="1" fontId="11" fillId="0" borderId="2" xfId="0" applyNumberFormat="1" applyFont="1" applyBorder="1" applyAlignment="1">
      <alignment horizontal="right" vertical="center" wrapText="1"/>
    </xf>
    <xf numFmtId="1" fontId="11" fillId="0" borderId="2" xfId="0" applyNumberFormat="1" applyFont="1" applyBorder="1" applyAlignment="1">
      <alignment horizontal="right" vertical="center" wrapText="1" indent="3"/>
    </xf>
    <xf numFmtId="1" fontId="11" fillId="0" borderId="2" xfId="0" applyNumberFormat="1" applyFont="1" applyBorder="1" applyAlignment="1">
      <alignment horizontal="center" vertical="center" wrapText="1"/>
    </xf>
    <xf numFmtId="165" fontId="11" fillId="0" borderId="2" xfId="0" applyNumberFormat="1" applyFont="1" applyBorder="1" applyAlignment="1">
      <alignment horizontal="right" vertical="center" wrapText="1"/>
    </xf>
    <xf numFmtId="2" fontId="11" fillId="0" borderId="2" xfId="0" applyNumberFormat="1" applyFont="1" applyBorder="1" applyAlignment="1">
      <alignment horizontal="right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right" vertical="center" wrapText="1" indent="3"/>
    </xf>
    <xf numFmtId="2" fontId="3" fillId="0" borderId="2" xfId="0" applyNumberFormat="1" applyFont="1" applyBorder="1" applyAlignment="1">
      <alignment horizontal="right" vertical="center" wrapText="1"/>
    </xf>
    <xf numFmtId="165" fontId="11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/>
    </xf>
    <xf numFmtId="164" fontId="12" fillId="0" borderId="2" xfId="0" applyNumberFormat="1" applyFont="1" applyBorder="1" applyAlignment="1">
      <alignment horizontal="right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wrapText="1" indent="2"/>
    </xf>
    <xf numFmtId="0" fontId="12" fillId="0" borderId="2" xfId="0" applyFont="1" applyBorder="1" applyAlignment="1">
      <alignment horizontal="center" wrapText="1"/>
    </xf>
    <xf numFmtId="1" fontId="13" fillId="0" borderId="2" xfId="0" applyNumberFormat="1" applyFont="1" applyBorder="1" applyAlignment="1">
      <alignment horizontal="right" vertical="center" wrapText="1"/>
    </xf>
    <xf numFmtId="3" fontId="13" fillId="0" borderId="2" xfId="0" applyNumberFormat="1" applyFont="1" applyBorder="1" applyAlignment="1">
      <alignment horizontal="center" vertical="center" wrapText="1"/>
    </xf>
    <xf numFmtId="10" fontId="13" fillId="0" borderId="2" xfId="0" applyNumberFormat="1" applyFont="1" applyBorder="1" applyAlignment="1">
      <alignment horizontal="right" vertical="center" wrapText="1"/>
    </xf>
    <xf numFmtId="165" fontId="13" fillId="0" borderId="2" xfId="0" applyNumberFormat="1" applyFont="1" applyBorder="1" applyAlignment="1">
      <alignment horizontal="right" vertical="center" wrapText="1"/>
    </xf>
    <xf numFmtId="0" fontId="13" fillId="0" borderId="2" xfId="0" applyFont="1" applyBorder="1" applyAlignment="1">
      <alignment horizontal="right" vertical="center" wrapText="1"/>
    </xf>
    <xf numFmtId="0" fontId="12" fillId="0" borderId="2" xfId="0" applyFont="1" applyBorder="1" applyAlignment="1">
      <alignment horizontal="right" vertical="center" wrapText="1"/>
    </xf>
    <xf numFmtId="3" fontId="12" fillId="0" borderId="2" xfId="0" applyNumberFormat="1" applyFont="1" applyBorder="1" applyAlignment="1">
      <alignment horizontal="center" vertical="center" wrapText="1"/>
    </xf>
    <xf numFmtId="165" fontId="12" fillId="0" borderId="2" xfId="0" applyNumberFormat="1" applyFont="1" applyBorder="1" applyAlignment="1">
      <alignment horizontal="right" vertical="center" wrapText="1"/>
    </xf>
    <xf numFmtId="10" fontId="12" fillId="0" borderId="2" xfId="0" applyNumberFormat="1" applyFont="1" applyBorder="1" applyAlignment="1">
      <alignment horizontal="right" vertical="center" wrapText="1"/>
    </xf>
    <xf numFmtId="164" fontId="12" fillId="0" borderId="2" xfId="0" applyNumberFormat="1" applyFont="1" applyBorder="1" applyAlignment="1">
      <alignment horizontal="right" vertical="center" wrapText="1" indent="3"/>
    </xf>
    <xf numFmtId="0" fontId="15" fillId="0" borderId="0" xfId="0" applyFont="1"/>
    <xf numFmtId="0" fontId="0" fillId="0" borderId="0" xfId="0" quotePrefix="1"/>
    <xf numFmtId="0" fontId="16" fillId="0" borderId="0" xfId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7" fillId="0" borderId="3" xfId="0" applyFont="1" applyBorder="1" applyAlignment="1">
      <alignment horizontal="left" vertical="top" wrapText="1"/>
    </xf>
    <xf numFmtId="166" fontId="0" fillId="0" borderId="0" xfId="0" applyNumberFormat="1" applyAlignment="1">
      <alignment horizontal="center"/>
    </xf>
    <xf numFmtId="0" fontId="7" fillId="0" borderId="1" xfId="0" quotePrefix="1" applyFont="1" applyBorder="1" applyAlignment="1">
      <alignment horizontal="center" wrapText="1"/>
    </xf>
    <xf numFmtId="1" fontId="0" fillId="0" borderId="0" xfId="0" applyNumberFormat="1"/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right"/>
    </xf>
    <xf numFmtId="165" fontId="0" fillId="2" borderId="0" xfId="0" applyNumberFormat="1" applyFill="1"/>
    <xf numFmtId="0" fontId="19" fillId="0" borderId="0" xfId="0" applyFont="1"/>
    <xf numFmtId="165" fontId="0" fillId="3" borderId="0" xfId="0" applyNumberFormat="1" applyFill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 inden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wrapText="1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 inden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 inden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right" wrapText="1"/>
    </xf>
    <xf numFmtId="0" fontId="10" fillId="0" borderId="2" xfId="0" applyFont="1" applyBorder="1" applyAlignment="1">
      <alignment horizontal="left" vertical="top" wrapText="1" indent="1"/>
    </xf>
    <xf numFmtId="0" fontId="10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left" vertical="top" wrapText="1" indent="1"/>
    </xf>
    <xf numFmtId="0" fontId="3" fillId="0" borderId="2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wrapText="1"/>
    </xf>
    <xf numFmtId="0" fontId="12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left" wrapText="1"/>
    </xf>
    <xf numFmtId="0" fontId="12" fillId="0" borderId="2" xfId="0" applyFont="1" applyBorder="1" applyAlignment="1">
      <alignment horizontal="left" wrapText="1" indent="6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21587</xdr:colOff>
      <xdr:row>2</xdr:row>
      <xdr:rowOff>88888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47619" cy="46984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27" name="Picture">
          <a:extLst>
            <a:ext uri="{FF2B5EF4-FFF2-40B4-BE49-F238E27FC236}">
              <a16:creationId xmlns:a16="http://schemas.microsoft.com/office/drawing/2014/main" id="{00000000-0008-0000-1B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9" name="Picture">
          <a:extLst>
            <a:ext uri="{FF2B5EF4-FFF2-40B4-BE49-F238E27FC236}">
              <a16:creationId xmlns:a16="http://schemas.microsoft.com/office/drawing/2014/main" id="{00000000-0008-0000-1D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30" name="Picture">
          <a:extLst>
            <a:ext uri="{FF2B5EF4-FFF2-40B4-BE49-F238E27FC236}">
              <a16:creationId xmlns:a16="http://schemas.microsoft.com/office/drawing/2014/main" id="{00000000-0008-0000-1E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2" name="Picture">
          <a:extLst>
            <a:ext uri="{FF2B5EF4-FFF2-40B4-BE49-F238E27FC236}">
              <a16:creationId xmlns:a16="http://schemas.microsoft.com/office/drawing/2014/main" id="{00000000-0008-0000-2A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43" name="Picture">
          <a:extLst>
            <a:ext uri="{FF2B5EF4-FFF2-40B4-BE49-F238E27FC236}">
              <a16:creationId xmlns:a16="http://schemas.microsoft.com/office/drawing/2014/main" id="{00000000-0008-0000-2B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5" name="Picture">
          <a:extLst>
            <a:ext uri="{FF2B5EF4-FFF2-40B4-BE49-F238E27FC236}">
              <a16:creationId xmlns:a16="http://schemas.microsoft.com/office/drawing/2014/main" id="{00000000-0008-0000-2D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46" name="Picture">
          <a:extLst>
            <a:ext uri="{FF2B5EF4-FFF2-40B4-BE49-F238E27FC236}">
              <a16:creationId xmlns:a16="http://schemas.microsoft.com/office/drawing/2014/main" id="{00000000-0008-0000-2E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8" name="Picture">
          <a:extLst>
            <a:ext uri="{FF2B5EF4-FFF2-40B4-BE49-F238E27FC236}">
              <a16:creationId xmlns:a16="http://schemas.microsoft.com/office/drawing/2014/main" id="{00000000-0008-0000-3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49" name="Picture">
          <a:extLst>
            <a:ext uri="{FF2B5EF4-FFF2-40B4-BE49-F238E27FC236}">
              <a16:creationId xmlns:a16="http://schemas.microsoft.com/office/drawing/2014/main" id="{00000000-0008-0000-31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0" name="Picture">
          <a:extLst>
            <a:ext uri="{FF2B5EF4-FFF2-40B4-BE49-F238E27FC236}">
              <a16:creationId xmlns:a16="http://schemas.microsoft.com/office/drawing/2014/main" id="{00000000-0008-0000-3C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325079</xdr:colOff>
      <xdr:row>2</xdr:row>
      <xdr:rowOff>62857</xdr:rowOff>
    </xdr:to>
    <xdr:pic>
      <xdr:nvPicPr>
        <xdr:cNvPr id="3" name="Pictur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4444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61" name="Picture">
          <a:extLst>
            <a:ext uri="{FF2B5EF4-FFF2-40B4-BE49-F238E27FC236}">
              <a16:creationId xmlns:a16="http://schemas.microsoft.com/office/drawing/2014/main" id="{00000000-0008-0000-3D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3" name="Picture">
          <a:extLst>
            <a:ext uri="{FF2B5EF4-FFF2-40B4-BE49-F238E27FC236}">
              <a16:creationId xmlns:a16="http://schemas.microsoft.com/office/drawing/2014/main" id="{00000000-0008-0000-3F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64" name="Picture">
          <a:extLst>
            <a:ext uri="{FF2B5EF4-FFF2-40B4-BE49-F238E27FC236}">
              <a16:creationId xmlns:a16="http://schemas.microsoft.com/office/drawing/2014/main" id="{00000000-0008-0000-4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6" name="Picture">
          <a:extLst>
            <a:ext uri="{FF2B5EF4-FFF2-40B4-BE49-F238E27FC236}">
              <a16:creationId xmlns:a16="http://schemas.microsoft.com/office/drawing/2014/main" id="{00000000-0008-0000-42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67" name="Picture">
          <a:extLst>
            <a:ext uri="{FF2B5EF4-FFF2-40B4-BE49-F238E27FC236}">
              <a16:creationId xmlns:a16="http://schemas.microsoft.com/office/drawing/2014/main" id="{00000000-0008-0000-43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114285</xdr:rowOff>
    </xdr:to>
    <xdr:pic>
      <xdr:nvPicPr>
        <xdr:cNvPr id="78" name="Picture">
          <a:extLst>
            <a:ext uri="{FF2B5EF4-FFF2-40B4-BE49-F238E27FC236}">
              <a16:creationId xmlns:a16="http://schemas.microsoft.com/office/drawing/2014/main" id="{00000000-0008-0000-4E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95238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100952</xdr:rowOff>
    </xdr:to>
    <xdr:pic>
      <xdr:nvPicPr>
        <xdr:cNvPr id="79" name="Picture">
          <a:extLst>
            <a:ext uri="{FF2B5EF4-FFF2-40B4-BE49-F238E27FC236}">
              <a16:creationId xmlns:a16="http://schemas.microsoft.com/office/drawing/2014/main" id="{00000000-0008-0000-4F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8253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75555</xdr:rowOff>
    </xdr:to>
    <xdr:pic>
      <xdr:nvPicPr>
        <xdr:cNvPr id="85" name="Picture">
          <a:extLst>
            <a:ext uri="{FF2B5EF4-FFF2-40B4-BE49-F238E27FC236}">
              <a16:creationId xmlns:a16="http://schemas.microsoft.com/office/drawing/2014/main" id="{00000000-0008-0000-55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75555</xdr:rowOff>
    </xdr:to>
    <xdr:pic>
      <xdr:nvPicPr>
        <xdr:cNvPr id="86" name="Picture">
          <a:extLst>
            <a:ext uri="{FF2B5EF4-FFF2-40B4-BE49-F238E27FC236}">
              <a16:creationId xmlns:a16="http://schemas.microsoft.com/office/drawing/2014/main" id="{00000000-0008-0000-56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474920</xdr:colOff>
      <xdr:row>2</xdr:row>
      <xdr:rowOff>100952</xdr:rowOff>
    </xdr:to>
    <xdr:pic>
      <xdr:nvPicPr>
        <xdr:cNvPr id="92" name="Picture">
          <a:extLst>
            <a:ext uri="{FF2B5EF4-FFF2-40B4-BE49-F238E27FC236}">
              <a16:creationId xmlns:a16="http://schemas.microsoft.com/office/drawing/2014/main" id="{00000000-0008-0000-5C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825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464761</xdr:colOff>
      <xdr:row>2</xdr:row>
      <xdr:rowOff>75555</xdr:rowOff>
    </xdr:to>
    <xdr:pic>
      <xdr:nvPicPr>
        <xdr:cNvPr id="9" name="Picture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6031" cy="457142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468571</xdr:colOff>
      <xdr:row>2</xdr:row>
      <xdr:rowOff>88888</xdr:rowOff>
    </xdr:to>
    <xdr:pic>
      <xdr:nvPicPr>
        <xdr:cNvPr id="93" name="Picture">
          <a:extLst>
            <a:ext uri="{FF2B5EF4-FFF2-40B4-BE49-F238E27FC236}">
              <a16:creationId xmlns:a16="http://schemas.microsoft.com/office/drawing/2014/main" id="{00000000-0008-0000-5D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69841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457777</xdr:colOff>
      <xdr:row>2</xdr:row>
      <xdr:rowOff>75555</xdr:rowOff>
    </xdr:to>
    <xdr:pic>
      <xdr:nvPicPr>
        <xdr:cNvPr id="99" name="Picture">
          <a:extLst>
            <a:ext uri="{FF2B5EF4-FFF2-40B4-BE49-F238E27FC236}">
              <a16:creationId xmlns:a16="http://schemas.microsoft.com/office/drawing/2014/main" id="{00000000-0008-0000-63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0317" cy="457142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464126</xdr:colOff>
      <xdr:row>2</xdr:row>
      <xdr:rowOff>75555</xdr:rowOff>
    </xdr:to>
    <xdr:pic>
      <xdr:nvPicPr>
        <xdr:cNvPr id="100" name="Picture">
          <a:extLst>
            <a:ext uri="{FF2B5EF4-FFF2-40B4-BE49-F238E27FC236}">
              <a16:creationId xmlns:a16="http://schemas.microsoft.com/office/drawing/2014/main" id="{00000000-0008-0000-64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57142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191111</xdr:colOff>
      <xdr:row>2</xdr:row>
      <xdr:rowOff>25396</xdr:rowOff>
    </xdr:to>
    <xdr:pic>
      <xdr:nvPicPr>
        <xdr:cNvPr id="105" name="Picture">
          <a:extLst>
            <a:ext uri="{FF2B5EF4-FFF2-40B4-BE49-F238E27FC236}">
              <a16:creationId xmlns:a16="http://schemas.microsoft.com/office/drawing/2014/main" id="{00000000-0008-0000-6900-00006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0634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120000</xdr:colOff>
      <xdr:row>1</xdr:row>
      <xdr:rowOff>177142</xdr:rowOff>
    </xdr:to>
    <xdr:pic>
      <xdr:nvPicPr>
        <xdr:cNvPr id="110" name="Picture">
          <a:extLst>
            <a:ext uri="{FF2B5EF4-FFF2-40B4-BE49-F238E27FC236}">
              <a16:creationId xmlns:a16="http://schemas.microsoft.com/office/drawing/2014/main" id="{00000000-0008-0000-6E00-00006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0952" cy="3682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18412</xdr:colOff>
      <xdr:row>2</xdr:row>
      <xdr:rowOff>88888</xdr:rowOff>
    </xdr:to>
    <xdr:pic>
      <xdr:nvPicPr>
        <xdr:cNvPr id="10" name="Pictur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698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147301</xdr:colOff>
      <xdr:row>2</xdr:row>
      <xdr:rowOff>75555</xdr:rowOff>
    </xdr:to>
    <xdr:pic>
      <xdr:nvPicPr>
        <xdr:cNvPr id="16" name="Picture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" cy="4571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139047</xdr:colOff>
      <xdr:row>2</xdr:row>
      <xdr:rowOff>100952</xdr:rowOff>
    </xdr:to>
    <xdr:pic>
      <xdr:nvPicPr>
        <xdr:cNvPr id="17" name="Picture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6507" cy="4825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325714</xdr:colOff>
      <xdr:row>2</xdr:row>
      <xdr:rowOff>50793</xdr:rowOff>
    </xdr:to>
    <xdr:pic>
      <xdr:nvPicPr>
        <xdr:cNvPr id="23" name="Picture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3174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24" name="Picture">
          <a:extLst>
            <a:ext uri="{FF2B5EF4-FFF2-40B4-BE49-F238E27FC236}">
              <a16:creationId xmlns:a16="http://schemas.microsoft.com/office/drawing/2014/main" id="{00000000-0008-0000-18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6" name="Picture">
          <a:extLst>
            <a:ext uri="{FF2B5EF4-FFF2-40B4-BE49-F238E27FC236}">
              <a16:creationId xmlns:a16="http://schemas.microsoft.com/office/drawing/2014/main" id="{00000000-0008-0000-1A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0CB93-539B-43FD-AF33-B4EEDA310D93}">
  <dimension ref="A1:B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108" t="s">
        <v>2077</v>
      </c>
      <c r="B1" s="108" t="s">
        <v>2078</v>
      </c>
    </row>
    <row r="2" spans="1:2" x14ac:dyDescent="0.25">
      <c r="A2" s="109" t="s">
        <v>2079</v>
      </c>
      <c r="B2" s="110" t="s">
        <v>2168</v>
      </c>
    </row>
    <row r="3" spans="1:2" x14ac:dyDescent="0.25">
      <c r="A3" s="109" t="s">
        <v>2080</v>
      </c>
      <c r="B3" s="110" t="s">
        <v>2169</v>
      </c>
    </row>
    <row r="4" spans="1:2" x14ac:dyDescent="0.25">
      <c r="A4" s="109" t="s">
        <v>2081</v>
      </c>
      <c r="B4" s="110" t="s">
        <v>2162</v>
      </c>
    </row>
    <row r="5" spans="1:2" x14ac:dyDescent="0.25">
      <c r="A5" s="109" t="s">
        <v>2083</v>
      </c>
      <c r="B5" s="110" t="s">
        <v>2082</v>
      </c>
    </row>
    <row r="6" spans="1:2" x14ac:dyDescent="0.25">
      <c r="A6" s="109" t="s">
        <v>2085</v>
      </c>
      <c r="B6" s="110" t="s">
        <v>2084</v>
      </c>
    </row>
    <row r="7" spans="1:2" x14ac:dyDescent="0.25">
      <c r="A7" s="109" t="s">
        <v>2086</v>
      </c>
      <c r="B7" s="110" t="s">
        <v>2091</v>
      </c>
    </row>
    <row r="8" spans="1:2" x14ac:dyDescent="0.25">
      <c r="A8" s="109" t="s">
        <v>2087</v>
      </c>
      <c r="B8" s="110" t="s">
        <v>2093</v>
      </c>
    </row>
    <row r="9" spans="1:2" x14ac:dyDescent="0.25">
      <c r="A9" s="109" t="s">
        <v>2088</v>
      </c>
      <c r="B9" s="110" t="s">
        <v>2100</v>
      </c>
    </row>
    <row r="10" spans="1:2" x14ac:dyDescent="0.25">
      <c r="A10" s="109" t="s">
        <v>2089</v>
      </c>
      <c r="B10" s="110" t="s">
        <v>2102</v>
      </c>
    </row>
    <row r="11" spans="1:2" x14ac:dyDescent="0.25">
      <c r="A11" s="109" t="s">
        <v>2090</v>
      </c>
      <c r="B11" s="110" t="s">
        <v>2109</v>
      </c>
    </row>
    <row r="12" spans="1:2" x14ac:dyDescent="0.25">
      <c r="A12" s="109" t="s">
        <v>2092</v>
      </c>
      <c r="B12" s="110" t="s">
        <v>2111</v>
      </c>
    </row>
    <row r="13" spans="1:2" x14ac:dyDescent="0.25">
      <c r="A13" s="109" t="s">
        <v>2094</v>
      </c>
      <c r="B13" s="110" t="s">
        <v>2114</v>
      </c>
    </row>
    <row r="14" spans="1:2" x14ac:dyDescent="0.25">
      <c r="A14" s="109" t="s">
        <v>2095</v>
      </c>
      <c r="B14" s="110" t="s">
        <v>2116</v>
      </c>
    </row>
    <row r="15" spans="1:2" x14ac:dyDescent="0.25">
      <c r="A15" s="109" t="s">
        <v>2096</v>
      </c>
      <c r="B15" s="110" t="s">
        <v>2119</v>
      </c>
    </row>
    <row r="16" spans="1:2" x14ac:dyDescent="0.25">
      <c r="A16" s="109" t="s">
        <v>2097</v>
      </c>
      <c r="B16" s="110" t="s">
        <v>2121</v>
      </c>
    </row>
    <row r="17" spans="1:2" x14ac:dyDescent="0.25">
      <c r="A17" s="109" t="s">
        <v>2098</v>
      </c>
      <c r="B17" s="110" t="s">
        <v>2128</v>
      </c>
    </row>
    <row r="18" spans="1:2" x14ac:dyDescent="0.25">
      <c r="A18" s="109" t="s">
        <v>2099</v>
      </c>
      <c r="B18" s="110" t="s">
        <v>2129</v>
      </c>
    </row>
    <row r="19" spans="1:2" x14ac:dyDescent="0.25">
      <c r="A19" s="109" t="s">
        <v>2101</v>
      </c>
      <c r="B19" s="110" t="s">
        <v>2130</v>
      </c>
    </row>
    <row r="20" spans="1:2" x14ac:dyDescent="0.25">
      <c r="A20" s="109" t="s">
        <v>2103</v>
      </c>
      <c r="B20" s="110" t="s">
        <v>2131</v>
      </c>
    </row>
    <row r="21" spans="1:2" x14ac:dyDescent="0.25">
      <c r="A21" s="109" t="s">
        <v>2104</v>
      </c>
      <c r="B21" s="110" t="s">
        <v>2132</v>
      </c>
    </row>
    <row r="22" spans="1:2" x14ac:dyDescent="0.25">
      <c r="A22" s="109" t="s">
        <v>2105</v>
      </c>
      <c r="B22" s="110" t="s">
        <v>2133</v>
      </c>
    </row>
    <row r="23" spans="1:2" x14ac:dyDescent="0.25">
      <c r="A23" s="109" t="s">
        <v>2106</v>
      </c>
      <c r="B23" s="110" t="s">
        <v>2134</v>
      </c>
    </row>
    <row r="24" spans="1:2" x14ac:dyDescent="0.25">
      <c r="A24" s="109" t="s">
        <v>2107</v>
      </c>
      <c r="B24" s="110" t="s">
        <v>2135</v>
      </c>
    </row>
    <row r="25" spans="1:2" x14ac:dyDescent="0.25">
      <c r="A25" s="109" t="s">
        <v>2108</v>
      </c>
      <c r="B25" s="110" t="s">
        <v>2136</v>
      </c>
    </row>
    <row r="26" spans="1:2" x14ac:dyDescent="0.25">
      <c r="A26" s="109" t="s">
        <v>2110</v>
      </c>
      <c r="B26" s="110" t="s">
        <v>2137</v>
      </c>
    </row>
    <row r="27" spans="1:2" x14ac:dyDescent="0.25">
      <c r="A27" s="109" t="s">
        <v>2112</v>
      </c>
      <c r="B27" s="110" t="s">
        <v>2138</v>
      </c>
    </row>
    <row r="28" spans="1:2" x14ac:dyDescent="0.25">
      <c r="A28" s="109" t="s">
        <v>2113</v>
      </c>
      <c r="B28" s="110" t="s">
        <v>2139</v>
      </c>
    </row>
    <row r="29" spans="1:2" x14ac:dyDescent="0.25">
      <c r="A29" s="109" t="s">
        <v>2115</v>
      </c>
      <c r="B29" s="110" t="s">
        <v>2140</v>
      </c>
    </row>
    <row r="30" spans="1:2" x14ac:dyDescent="0.25">
      <c r="A30" s="109" t="s">
        <v>2117</v>
      </c>
      <c r="B30" s="110" t="s">
        <v>2141</v>
      </c>
    </row>
    <row r="31" spans="1:2" x14ac:dyDescent="0.25">
      <c r="A31" s="109" t="s">
        <v>2118</v>
      </c>
      <c r="B31" s="110" t="s">
        <v>2142</v>
      </c>
    </row>
    <row r="32" spans="1:2" x14ac:dyDescent="0.25">
      <c r="A32" s="109" t="s">
        <v>2120</v>
      </c>
      <c r="B32" s="110" t="s">
        <v>2143</v>
      </c>
    </row>
    <row r="33" spans="1:2" x14ac:dyDescent="0.25">
      <c r="A33" s="109" t="s">
        <v>2122</v>
      </c>
      <c r="B33" s="110" t="s">
        <v>2144</v>
      </c>
    </row>
    <row r="34" spans="1:2" x14ac:dyDescent="0.25">
      <c r="A34" s="109" t="s">
        <v>2123</v>
      </c>
      <c r="B34" s="110" t="s">
        <v>2145</v>
      </c>
    </row>
    <row r="35" spans="1:2" x14ac:dyDescent="0.25">
      <c r="A35" s="109" t="s">
        <v>2124</v>
      </c>
      <c r="B35" s="110" t="s">
        <v>2146</v>
      </c>
    </row>
    <row r="36" spans="1:2" x14ac:dyDescent="0.25">
      <c r="A36" s="109" t="s">
        <v>2125</v>
      </c>
      <c r="B36" s="110" t="s">
        <v>2147</v>
      </c>
    </row>
    <row r="37" spans="1:2" x14ac:dyDescent="0.25">
      <c r="A37" s="109" t="s">
        <v>2126</v>
      </c>
      <c r="B37" s="110" t="s">
        <v>2148</v>
      </c>
    </row>
    <row r="38" spans="1:2" x14ac:dyDescent="0.25">
      <c r="A38" s="109" t="s">
        <v>2127</v>
      </c>
      <c r="B38" s="110" t="s">
        <v>2149</v>
      </c>
    </row>
  </sheetData>
  <hyperlinks>
    <hyperlink ref="B2" location="'MP2015_Male'!A1" display="MP2015_Male" xr:uid="{C4845CD4-517F-4090-94BE-F1E91A078E13}"/>
    <hyperlink ref="B3" location="'MP2015_Female'!A1" display="MP2015_Female" xr:uid="{D3559049-AA6D-4301-A53C-3CCE9A5F4851}"/>
    <hyperlink ref="B4" location="'Comarison'!A1" display="Comarison" xr:uid="{C0885621-92EC-4743-8193-B9F66638C479}"/>
    <hyperlink ref="B5" location="'Sheet3'!A1" display="Sheet3" xr:uid="{9A19F795-7FB1-4787-8865-D5ADA565DF08}"/>
    <hyperlink ref="B6" location="'Sheet4'!A1" display="Sheet4" xr:uid="{8F7AB568-A933-4176-BFE5-85327F21B100}"/>
    <hyperlink ref="B7" location="'Sheet10'!A1" display="Sheet10" xr:uid="{74267660-6CA9-4712-88CB-DCA5A2473A5E}"/>
    <hyperlink ref="B8" location="'Sheet11'!A1" display="Sheet11" xr:uid="{0F41AB06-0655-40B6-884C-812C9B94B632}"/>
    <hyperlink ref="B9" location="'Sheet17'!A1" display="Sheet17" xr:uid="{48AECE4E-3CB6-4FA9-BA51-649E4C6C57F3}"/>
    <hyperlink ref="B10" location="'Sheet18'!A1" display="Sheet18" xr:uid="{9D016895-D580-41C6-8504-35476B7AAE76}"/>
    <hyperlink ref="B11" location="'Sheet24'!A1" display="Sheet24" xr:uid="{1B2A9895-497A-450E-A0DD-1EEE5EA80A74}"/>
    <hyperlink ref="B12" location="'Sheet25'!A1" display="Sheet25" xr:uid="{A95E7DA7-C285-4596-A5BA-574276DC86D4}"/>
    <hyperlink ref="B13" location="'Sheet27'!A1" display="Sheet27" xr:uid="{408F2F9D-DDBD-43B6-8FC4-5BBB32444475}"/>
    <hyperlink ref="B14" location="'Sheet28'!A1" display="Sheet28" xr:uid="{4A0A8018-E0C6-4C61-B21D-026CB388BD1B}"/>
    <hyperlink ref="B15" location="'Sheet30'!A1" display="Sheet30" xr:uid="{E13E7463-9D48-4431-9E22-62E50F78BF61}"/>
    <hyperlink ref="B16" location="'Sheet31'!A1" display="Sheet31" xr:uid="{BD56EB26-FCA0-4523-84D4-B2EE9CAC9233}"/>
    <hyperlink ref="B17" location="'Sheet43'!A1" display="Sheet43" xr:uid="{F5C5F1C4-46E1-4408-868C-73C1A83FACF5}"/>
    <hyperlink ref="B18" location="'Sheet44'!A1" display="Sheet44" xr:uid="{D41C7B36-3358-4C64-AED8-31CD82061240}"/>
    <hyperlink ref="B19" location="'Sheet46'!A1" display="Sheet46" xr:uid="{41BA6AAA-85B5-4903-81C1-6ACA463BE8EF}"/>
    <hyperlink ref="B20" location="'Sheet47'!A1" display="Sheet47" xr:uid="{138CC10E-7139-4680-80CF-BC827BF15783}"/>
    <hyperlink ref="B21" location="'Sheet49'!A1" display="Sheet49" xr:uid="{CA0992E2-8163-4464-93EB-B96672B60DD1}"/>
    <hyperlink ref="B22" location="'Sheet50'!A1" display="Sheet50" xr:uid="{1DFC63EE-4EF4-4080-B807-431B1CE58FB8}"/>
    <hyperlink ref="B23" location="'Sheet61'!A1" display="Sheet61" xr:uid="{75E9C0AC-B6A3-4620-AEA7-B3B268457F94}"/>
    <hyperlink ref="B24" location="'Sheet62'!A1" display="Sheet62" xr:uid="{72B91EA3-3E4B-4F65-9119-FC1A9BAFD82B}"/>
    <hyperlink ref="B25" location="'Sheet64'!A1" display="Sheet64" xr:uid="{836C502D-8488-41F3-B23E-7C2438CE7472}"/>
    <hyperlink ref="B26" location="'Sheet65'!A1" display="Sheet65" xr:uid="{C3FAD668-C627-47C7-B930-56B4C4DFB845}"/>
    <hyperlink ref="B27" location="'Sheet67'!A1" display="Sheet67" xr:uid="{86C07AA3-DDFD-407D-935F-C0B98F861B80}"/>
    <hyperlink ref="B28" location="'Sheet68'!A1" display="Sheet68" xr:uid="{005A568B-E3A6-4220-B13E-788CD470AD56}"/>
    <hyperlink ref="B29" location="'Sheet79'!A1" display="Sheet79" xr:uid="{71E2530B-CCC7-4D71-BEAA-EB604D8055B1}"/>
    <hyperlink ref="B30" location="'Sheet80'!A1" display="Sheet80" xr:uid="{EFC1CAB6-6677-4088-9CDE-5A160C6C37D5}"/>
    <hyperlink ref="B31" location="'Sheet86'!A1" display="Sheet86" xr:uid="{4BB5490F-7737-461C-A123-C9022F63FD75}"/>
    <hyperlink ref="B32" location="'Sheet87'!A1" display="Sheet87" xr:uid="{D5B81457-D1CB-4E43-B1D4-9639A92CEFE7}"/>
    <hyperlink ref="B33" location="'Sheet93'!A1" display="Sheet93" xr:uid="{45D2EBD3-D01A-4BC2-B5C2-F1E36FE31DA1}"/>
    <hyperlink ref="B34" location="'Sheet94'!A1" display="Sheet94" xr:uid="{CBC95A88-A327-46F3-BED8-4750BE853CED}"/>
    <hyperlink ref="B35" location="'Sheet100'!A1" display="Sheet100" xr:uid="{160D94C0-E864-4E08-A620-72B5E6677B4D}"/>
    <hyperlink ref="B36" location="'Sheet101'!A1" display="Sheet101" xr:uid="{86EDCC9C-BE91-46E0-9BAA-21F506F6E704}"/>
    <hyperlink ref="B37" location="'Sheet106'!A1" display="Sheet106" xr:uid="{C4222984-D743-4375-9D58-B8774FBFA2F6}"/>
    <hyperlink ref="B38" location="'Sheet111'!A1" display="Sheet111" xr:uid="{091BA3B9-0248-46E1-B66C-6A76F2E0813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M70"/>
  <sheetViews>
    <sheetView workbookViewId="0">
      <selection activeCell="E37" sqref="E37"/>
    </sheetView>
  </sheetViews>
  <sheetFormatPr defaultRowHeight="15" x14ac:dyDescent="0.25"/>
  <cols>
    <col min="1" max="1" width="5.140625" customWidth="1"/>
    <col min="2" max="2" width="6.5703125" customWidth="1"/>
    <col min="3" max="3" width="9" customWidth="1"/>
    <col min="4" max="4" width="12.140625" customWidth="1"/>
    <col min="5" max="10" width="10.7109375" customWidth="1"/>
  </cols>
  <sheetData>
    <row r="4" spans="1:13" x14ac:dyDescent="0.25">
      <c r="A4" s="25" t="s">
        <v>191</v>
      </c>
    </row>
    <row r="5" spans="1:13" x14ac:dyDescent="0.25">
      <c r="A5" s="25" t="s">
        <v>192</v>
      </c>
    </row>
    <row r="6" spans="1:13" x14ac:dyDescent="0.25">
      <c r="A6" s="25" t="s">
        <v>193</v>
      </c>
    </row>
    <row r="7" spans="1:13" x14ac:dyDescent="0.25">
      <c r="A7" s="25" t="s">
        <v>194</v>
      </c>
    </row>
    <row r="8" spans="1:13" ht="11.1" customHeight="1" x14ac:dyDescent="0.25">
      <c r="A8" s="26">
        <v>-1</v>
      </c>
      <c r="B8" s="26">
        <v>-2</v>
      </c>
      <c r="C8" s="27">
        <v>-3</v>
      </c>
      <c r="D8" s="28" t="s">
        <v>195</v>
      </c>
      <c r="E8" s="27">
        <v>-5</v>
      </c>
      <c r="F8" s="27">
        <v>-6</v>
      </c>
      <c r="G8" s="27">
        <v>-7</v>
      </c>
      <c r="H8" s="27">
        <v>-8</v>
      </c>
      <c r="I8" s="28" t="s">
        <v>196</v>
      </c>
      <c r="J8" s="28" t="s">
        <v>197</v>
      </c>
    </row>
    <row r="9" spans="1:13" ht="11.1" customHeight="1" x14ac:dyDescent="0.25">
      <c r="A9" s="130" t="s">
        <v>198</v>
      </c>
      <c r="B9" s="134" t="s">
        <v>199</v>
      </c>
      <c r="C9" s="135" t="s">
        <v>200</v>
      </c>
      <c r="D9" s="133" t="s">
        <v>201</v>
      </c>
      <c r="E9" s="129" t="s">
        <v>202</v>
      </c>
      <c r="F9" s="129"/>
      <c r="G9" s="129" t="s">
        <v>203</v>
      </c>
      <c r="H9" s="129"/>
      <c r="I9" s="129" t="s">
        <v>204</v>
      </c>
      <c r="J9" s="129"/>
    </row>
    <row r="10" spans="1:13" ht="23.1" customHeight="1" x14ac:dyDescent="0.25">
      <c r="A10" s="130"/>
      <c r="B10" s="134"/>
      <c r="C10" s="135"/>
      <c r="D10" s="133"/>
      <c r="E10" s="29" t="s">
        <v>205</v>
      </c>
      <c r="F10" s="29" t="s">
        <v>206</v>
      </c>
      <c r="G10" s="29" t="s">
        <v>207</v>
      </c>
      <c r="H10" s="29" t="s">
        <v>208</v>
      </c>
      <c r="I10" s="30" t="s">
        <v>209</v>
      </c>
      <c r="J10" s="30" t="s">
        <v>210</v>
      </c>
      <c r="M10" t="s">
        <v>2150</v>
      </c>
    </row>
    <row r="11" spans="1:13" ht="11.1" customHeight="1" x14ac:dyDescent="0.25">
      <c r="A11" s="31">
        <v>20</v>
      </c>
      <c r="B11" s="31">
        <v>0</v>
      </c>
      <c r="C11" s="32">
        <v>31</v>
      </c>
      <c r="D11" s="33">
        <v>0</v>
      </c>
      <c r="E11" s="33">
        <v>2.0000000000000001E-4</v>
      </c>
      <c r="F11" s="33">
        <v>2.0000000000000001E-4</v>
      </c>
      <c r="G11" s="34">
        <v>0</v>
      </c>
      <c r="H11" s="34">
        <v>0</v>
      </c>
      <c r="I11" s="35" t="s">
        <v>211</v>
      </c>
      <c r="J11" s="35" t="s">
        <v>212</v>
      </c>
      <c r="M11">
        <f>G11/C11</f>
        <v>0</v>
      </c>
    </row>
    <row r="12" spans="1:13" ht="11.1" customHeight="1" x14ac:dyDescent="0.25">
      <c r="A12" s="31">
        <v>21</v>
      </c>
      <c r="B12" s="31">
        <v>0</v>
      </c>
      <c r="C12" s="32">
        <v>73</v>
      </c>
      <c r="D12" s="33">
        <v>0</v>
      </c>
      <c r="E12" s="33">
        <v>2.0000000000000001E-4</v>
      </c>
      <c r="F12" s="33">
        <v>2.0000000000000001E-4</v>
      </c>
      <c r="G12" s="34">
        <v>0.01</v>
      </c>
      <c r="H12" s="34">
        <v>0.01</v>
      </c>
      <c r="I12" s="33">
        <v>0</v>
      </c>
      <c r="J12" s="33">
        <v>0</v>
      </c>
      <c r="M12">
        <f t="shared" ref="M12:M65" si="0">G12/C12</f>
        <v>1.36986301369863E-4</v>
      </c>
    </row>
    <row r="13" spans="1:13" ht="11.1" customHeight="1" x14ac:dyDescent="0.25">
      <c r="A13" s="31">
        <v>22</v>
      </c>
      <c r="B13" s="31">
        <v>0</v>
      </c>
      <c r="C13" s="32">
        <v>172</v>
      </c>
      <c r="D13" s="33">
        <v>0</v>
      </c>
      <c r="E13" s="33">
        <v>2.0000000000000001E-4</v>
      </c>
      <c r="F13" s="33">
        <v>2.0000000000000001E-4</v>
      </c>
      <c r="G13" s="34">
        <v>0.03</v>
      </c>
      <c r="H13" s="34">
        <v>0.03</v>
      </c>
      <c r="I13" s="33">
        <v>0</v>
      </c>
      <c r="J13" s="33">
        <v>0</v>
      </c>
      <c r="M13">
        <f t="shared" si="0"/>
        <v>1.7441860465116279E-4</v>
      </c>
    </row>
    <row r="14" spans="1:13" ht="11.1" customHeight="1" x14ac:dyDescent="0.25">
      <c r="A14" s="31">
        <v>23</v>
      </c>
      <c r="B14" s="31">
        <v>0</v>
      </c>
      <c r="C14" s="36">
        <v>1218</v>
      </c>
      <c r="D14" s="33">
        <v>0</v>
      </c>
      <c r="E14" s="33">
        <v>2.0000000000000001E-4</v>
      </c>
      <c r="F14" s="33">
        <v>2.0000000000000001E-4</v>
      </c>
      <c r="G14" s="34">
        <v>0.24</v>
      </c>
      <c r="H14" s="34">
        <v>0.24</v>
      </c>
      <c r="I14" s="33">
        <v>0</v>
      </c>
      <c r="J14" s="33">
        <v>0</v>
      </c>
      <c r="M14">
        <f t="shared" si="0"/>
        <v>1.9704433497536944E-4</v>
      </c>
    </row>
    <row r="15" spans="1:13" ht="11.1" customHeight="1" x14ac:dyDescent="0.25">
      <c r="A15" s="31">
        <v>24</v>
      </c>
      <c r="B15" s="31">
        <v>1</v>
      </c>
      <c r="C15" s="36">
        <v>2617</v>
      </c>
      <c r="D15" s="33">
        <v>4.0000000000000002E-4</v>
      </c>
      <c r="E15" s="33">
        <v>2.0000000000000001E-4</v>
      </c>
      <c r="F15" s="33">
        <v>2.0000000000000001E-4</v>
      </c>
      <c r="G15" s="34">
        <v>0.53</v>
      </c>
      <c r="H15" s="34">
        <v>0.53</v>
      </c>
      <c r="I15" s="33">
        <v>1.8868</v>
      </c>
      <c r="J15" s="33">
        <v>1.8868</v>
      </c>
      <c r="M15">
        <f t="shared" si="0"/>
        <v>2.0252197172334734E-4</v>
      </c>
    </row>
    <row r="16" spans="1:13" ht="11.1" customHeight="1" x14ac:dyDescent="0.25">
      <c r="A16" s="31">
        <v>25</v>
      </c>
      <c r="B16" s="31">
        <v>1</v>
      </c>
      <c r="C16" s="36">
        <v>4166</v>
      </c>
      <c r="D16" s="33">
        <v>2.0000000000000001E-4</v>
      </c>
      <c r="E16" s="33">
        <v>2.0000000000000001E-4</v>
      </c>
      <c r="F16" s="33">
        <v>2.0000000000000001E-4</v>
      </c>
      <c r="G16" s="34">
        <v>0.83</v>
      </c>
      <c r="H16" s="34">
        <v>0.83</v>
      </c>
      <c r="I16" s="33">
        <v>1.2048000000000001</v>
      </c>
      <c r="J16" s="33">
        <v>1.2048000000000001</v>
      </c>
      <c r="M16">
        <f t="shared" si="0"/>
        <v>1.9923187710033604E-4</v>
      </c>
    </row>
    <row r="17" spans="1:13" ht="11.1" customHeight="1" x14ac:dyDescent="0.25">
      <c r="A17" s="31">
        <v>26</v>
      </c>
      <c r="B17" s="31">
        <v>1</v>
      </c>
      <c r="C17" s="36">
        <v>5780</v>
      </c>
      <c r="D17" s="33">
        <v>2.0000000000000001E-4</v>
      </c>
      <c r="E17" s="33">
        <v>2.0000000000000001E-4</v>
      </c>
      <c r="F17" s="33">
        <v>2.0000000000000001E-4</v>
      </c>
      <c r="G17" s="34">
        <v>1.1599999999999999</v>
      </c>
      <c r="H17" s="34">
        <v>1.1599999999999999</v>
      </c>
      <c r="I17" s="33">
        <v>0.86209999999999998</v>
      </c>
      <c r="J17" s="33">
        <v>0.86209999999999998</v>
      </c>
      <c r="M17">
        <f t="shared" si="0"/>
        <v>2.0069204152249135E-4</v>
      </c>
    </row>
    <row r="18" spans="1:13" ht="11.1" customHeight="1" x14ac:dyDescent="0.25">
      <c r="A18" s="31">
        <v>27</v>
      </c>
      <c r="B18" s="31">
        <v>1</v>
      </c>
      <c r="C18" s="36">
        <v>7231</v>
      </c>
      <c r="D18" s="33">
        <v>1E-4</v>
      </c>
      <c r="E18" s="33">
        <v>2.0000000000000001E-4</v>
      </c>
      <c r="F18" s="33">
        <v>2.0000000000000001E-4</v>
      </c>
      <c r="G18" s="34">
        <v>1.44</v>
      </c>
      <c r="H18" s="34">
        <v>1.44</v>
      </c>
      <c r="I18" s="33">
        <v>0.69440000000000002</v>
      </c>
      <c r="J18" s="33">
        <v>0.69440000000000002</v>
      </c>
      <c r="M18">
        <f t="shared" si="0"/>
        <v>1.9914258055593969E-4</v>
      </c>
    </row>
    <row r="19" spans="1:13" ht="11.1" customHeight="1" x14ac:dyDescent="0.25">
      <c r="A19" s="31">
        <v>28</v>
      </c>
      <c r="B19" s="31">
        <v>1</v>
      </c>
      <c r="C19" s="36">
        <v>8331</v>
      </c>
      <c r="D19" s="33">
        <v>1E-4</v>
      </c>
      <c r="E19" s="33">
        <v>2.0000000000000001E-4</v>
      </c>
      <c r="F19" s="33">
        <v>2.0000000000000001E-4</v>
      </c>
      <c r="G19" s="34">
        <v>1.66</v>
      </c>
      <c r="H19" s="34">
        <v>1.66</v>
      </c>
      <c r="I19" s="33">
        <v>0.60240000000000005</v>
      </c>
      <c r="J19" s="33">
        <v>0.60240000000000005</v>
      </c>
      <c r="M19">
        <f t="shared" si="0"/>
        <v>1.9925579162165404E-4</v>
      </c>
    </row>
    <row r="20" spans="1:13" ht="11.1" customHeight="1" x14ac:dyDescent="0.25">
      <c r="A20" s="31">
        <v>29</v>
      </c>
      <c r="B20" s="31">
        <v>3</v>
      </c>
      <c r="C20" s="36">
        <v>9330</v>
      </c>
      <c r="D20" s="33">
        <v>2.9999999999999997E-4</v>
      </c>
      <c r="E20" s="33">
        <v>2.0000000000000001E-4</v>
      </c>
      <c r="F20" s="33">
        <v>2.0000000000000001E-4</v>
      </c>
      <c r="G20" s="34">
        <v>1.87</v>
      </c>
      <c r="H20" s="34">
        <v>1.87</v>
      </c>
      <c r="I20" s="33">
        <v>1.6043000000000001</v>
      </c>
      <c r="J20" s="33">
        <v>1.6043000000000001</v>
      </c>
      <c r="M20">
        <f t="shared" si="0"/>
        <v>2.0042872454448018E-4</v>
      </c>
    </row>
    <row r="21" spans="1:13" ht="11.1" customHeight="1" x14ac:dyDescent="0.25">
      <c r="A21" s="31">
        <v>30</v>
      </c>
      <c r="B21" s="31">
        <v>0</v>
      </c>
      <c r="C21" s="36">
        <v>9892</v>
      </c>
      <c r="D21" s="33">
        <v>0</v>
      </c>
      <c r="E21" s="33">
        <v>2.0000000000000001E-4</v>
      </c>
      <c r="F21" s="33">
        <v>2.0000000000000001E-4</v>
      </c>
      <c r="G21" s="34">
        <v>1.99</v>
      </c>
      <c r="H21" s="34">
        <v>1.99</v>
      </c>
      <c r="I21" s="33">
        <v>0</v>
      </c>
      <c r="J21" s="33">
        <v>0</v>
      </c>
      <c r="M21">
        <f t="shared" si="0"/>
        <v>2.0117266477961989E-4</v>
      </c>
    </row>
    <row r="22" spans="1:13" ht="11.1" customHeight="1" x14ac:dyDescent="0.25">
      <c r="A22" s="31">
        <v>31</v>
      </c>
      <c r="B22" s="31">
        <v>0</v>
      </c>
      <c r="C22" s="36">
        <v>10057</v>
      </c>
      <c r="D22" s="33">
        <v>0</v>
      </c>
      <c r="E22" s="33">
        <v>2.0000000000000001E-4</v>
      </c>
      <c r="F22" s="33">
        <v>2.0000000000000001E-4</v>
      </c>
      <c r="G22" s="34">
        <v>2.11</v>
      </c>
      <c r="H22" s="34">
        <v>2.11</v>
      </c>
      <c r="I22" s="33">
        <v>0</v>
      </c>
      <c r="J22" s="33">
        <v>0</v>
      </c>
      <c r="M22">
        <f t="shared" si="0"/>
        <v>2.0980411653574623E-4</v>
      </c>
    </row>
    <row r="23" spans="1:13" ht="11.1" customHeight="1" x14ac:dyDescent="0.25">
      <c r="A23" s="31">
        <v>32</v>
      </c>
      <c r="B23" s="31">
        <v>1</v>
      </c>
      <c r="C23" s="36">
        <v>10064</v>
      </c>
      <c r="D23" s="33">
        <v>1E-4</v>
      </c>
      <c r="E23" s="33">
        <v>2.0000000000000001E-4</v>
      </c>
      <c r="F23" s="33">
        <v>2.0000000000000001E-4</v>
      </c>
      <c r="G23" s="34">
        <v>2.21</v>
      </c>
      <c r="H23" s="34">
        <v>2.21</v>
      </c>
      <c r="I23" s="33">
        <v>0.45250000000000001</v>
      </c>
      <c r="J23" s="33">
        <v>0.45250000000000001</v>
      </c>
      <c r="M23">
        <f t="shared" si="0"/>
        <v>2.195945945945946E-4</v>
      </c>
    </row>
    <row r="24" spans="1:13" ht="11.1" customHeight="1" x14ac:dyDescent="0.25">
      <c r="A24" s="31">
        <v>33</v>
      </c>
      <c r="B24" s="31">
        <v>1</v>
      </c>
      <c r="C24" s="36">
        <v>9776</v>
      </c>
      <c r="D24" s="33">
        <v>1E-4</v>
      </c>
      <c r="E24" s="33">
        <v>2.0000000000000001E-4</v>
      </c>
      <c r="F24" s="33">
        <v>2.0000000000000001E-4</v>
      </c>
      <c r="G24" s="34">
        <v>2.2400000000000002</v>
      </c>
      <c r="H24" s="34">
        <v>2.2400000000000002</v>
      </c>
      <c r="I24" s="33">
        <v>0.44640000000000002</v>
      </c>
      <c r="J24" s="33">
        <v>0.44640000000000002</v>
      </c>
      <c r="M24">
        <f t="shared" si="0"/>
        <v>2.291325695581015E-4</v>
      </c>
    </row>
    <row r="25" spans="1:13" ht="11.1" customHeight="1" x14ac:dyDescent="0.25">
      <c r="A25" s="31">
        <v>34</v>
      </c>
      <c r="B25" s="31">
        <v>4</v>
      </c>
      <c r="C25" s="36">
        <v>9546</v>
      </c>
      <c r="D25" s="33">
        <v>4.0000000000000002E-4</v>
      </c>
      <c r="E25" s="33">
        <v>2.0000000000000001E-4</v>
      </c>
      <c r="F25" s="33">
        <v>2.0000000000000001E-4</v>
      </c>
      <c r="G25" s="34">
        <v>2.29</v>
      </c>
      <c r="H25" s="34">
        <v>2.29</v>
      </c>
      <c r="I25" s="33">
        <v>1.7466999999999999</v>
      </c>
      <c r="J25" s="33">
        <v>1.7466999999999999</v>
      </c>
      <c r="M25">
        <f t="shared" si="0"/>
        <v>2.3989105384454221E-4</v>
      </c>
    </row>
    <row r="26" spans="1:13" ht="11.1" customHeight="1" x14ac:dyDescent="0.25">
      <c r="A26" s="31">
        <v>35</v>
      </c>
      <c r="B26" s="31">
        <v>2</v>
      </c>
      <c r="C26" s="36">
        <v>9351</v>
      </c>
      <c r="D26" s="33">
        <v>2.0000000000000001E-4</v>
      </c>
      <c r="E26" s="33">
        <v>2.9999999999999997E-4</v>
      </c>
      <c r="F26" s="33">
        <v>2.9999999999999997E-4</v>
      </c>
      <c r="G26" s="34">
        <v>2.33</v>
      </c>
      <c r="H26" s="34">
        <v>2.33</v>
      </c>
      <c r="I26" s="33">
        <v>0.85840000000000005</v>
      </c>
      <c r="J26" s="33">
        <v>0.85840000000000005</v>
      </c>
      <c r="M26">
        <f t="shared" si="0"/>
        <v>2.4917121163511922E-4</v>
      </c>
    </row>
    <row r="27" spans="1:13" ht="11.1" customHeight="1" x14ac:dyDescent="0.25">
      <c r="A27" s="31">
        <v>36</v>
      </c>
      <c r="B27" s="31">
        <v>1</v>
      </c>
      <c r="C27" s="36">
        <v>9088</v>
      </c>
      <c r="D27" s="33">
        <v>1E-4</v>
      </c>
      <c r="E27" s="33">
        <v>2.9999999999999997E-4</v>
      </c>
      <c r="F27" s="33">
        <v>2.9999999999999997E-4</v>
      </c>
      <c r="G27" s="34">
        <v>2.36</v>
      </c>
      <c r="H27" s="34">
        <v>2.36</v>
      </c>
      <c r="I27" s="33">
        <v>0.42370000000000002</v>
      </c>
      <c r="J27" s="33">
        <v>0.42370000000000002</v>
      </c>
      <c r="M27">
        <f t="shared" si="0"/>
        <v>2.5968309859154929E-4</v>
      </c>
    </row>
    <row r="28" spans="1:13" ht="11.1" customHeight="1" x14ac:dyDescent="0.25">
      <c r="A28" s="31">
        <v>37</v>
      </c>
      <c r="B28" s="31">
        <v>5</v>
      </c>
      <c r="C28" s="36">
        <v>8816</v>
      </c>
      <c r="D28" s="33">
        <v>5.9999999999999995E-4</v>
      </c>
      <c r="E28" s="33">
        <v>2.9999999999999997E-4</v>
      </c>
      <c r="F28" s="33">
        <v>2.9999999999999997E-4</v>
      </c>
      <c r="G28" s="34">
        <v>2.38</v>
      </c>
      <c r="H28" s="34">
        <v>2.38</v>
      </c>
      <c r="I28" s="33">
        <v>2.1008</v>
      </c>
      <c r="J28" s="33">
        <v>2.1008</v>
      </c>
      <c r="M28">
        <f t="shared" si="0"/>
        <v>2.6996370235934664E-4</v>
      </c>
    </row>
    <row r="29" spans="1:13" ht="11.1" customHeight="1" x14ac:dyDescent="0.25">
      <c r="A29" s="31">
        <v>38</v>
      </c>
      <c r="B29" s="31">
        <v>3</v>
      </c>
      <c r="C29" s="36">
        <v>8590</v>
      </c>
      <c r="D29" s="33">
        <v>2.9999999999999997E-4</v>
      </c>
      <c r="E29" s="33">
        <v>2.9999999999999997E-4</v>
      </c>
      <c r="F29" s="33">
        <v>2.9999999999999997E-4</v>
      </c>
      <c r="G29" s="34">
        <v>2.4</v>
      </c>
      <c r="H29" s="34">
        <v>2.4</v>
      </c>
      <c r="I29" s="33">
        <v>1.25</v>
      </c>
      <c r="J29" s="33">
        <v>1.25</v>
      </c>
      <c r="M29">
        <f t="shared" si="0"/>
        <v>2.7939464493597206E-4</v>
      </c>
    </row>
    <row r="30" spans="1:13" ht="11.1" customHeight="1" x14ac:dyDescent="0.25">
      <c r="A30" s="31">
        <v>39</v>
      </c>
      <c r="B30" s="31">
        <v>6</v>
      </c>
      <c r="C30" s="36">
        <v>8344</v>
      </c>
      <c r="D30" s="33">
        <v>6.9999999999999999E-4</v>
      </c>
      <c r="E30" s="33">
        <v>2.9999999999999997E-4</v>
      </c>
      <c r="F30" s="33">
        <v>2.9999999999999997E-4</v>
      </c>
      <c r="G30" s="34">
        <v>2.42</v>
      </c>
      <c r="H30" s="34">
        <v>2.42</v>
      </c>
      <c r="I30" s="33">
        <v>2.4792999999999998</v>
      </c>
      <c r="J30" s="33">
        <v>2.4792999999999998</v>
      </c>
      <c r="M30">
        <f t="shared" si="0"/>
        <v>2.9002876318312559E-4</v>
      </c>
    </row>
    <row r="31" spans="1:13" ht="11.1" customHeight="1" x14ac:dyDescent="0.25">
      <c r="A31" s="31">
        <v>40</v>
      </c>
      <c r="B31" s="31">
        <v>6</v>
      </c>
      <c r="C31" s="36">
        <v>8339</v>
      </c>
      <c r="D31" s="33">
        <v>6.9999999999999999E-4</v>
      </c>
      <c r="E31" s="33">
        <v>2.9999999999999997E-4</v>
      </c>
      <c r="F31" s="33">
        <v>2.9999999999999997E-4</v>
      </c>
      <c r="G31" s="34">
        <v>2.4900000000000002</v>
      </c>
      <c r="H31" s="34">
        <v>2.4900000000000002</v>
      </c>
      <c r="I31" s="33">
        <v>2.4096000000000002</v>
      </c>
      <c r="J31" s="33">
        <v>2.4096000000000002</v>
      </c>
      <c r="M31">
        <f t="shared" si="0"/>
        <v>2.9859695407123156E-4</v>
      </c>
    </row>
    <row r="32" spans="1:13" ht="11.1" customHeight="1" x14ac:dyDescent="0.25">
      <c r="A32" s="31">
        <v>41</v>
      </c>
      <c r="B32" s="31">
        <v>5</v>
      </c>
      <c r="C32" s="36">
        <v>8496</v>
      </c>
      <c r="D32" s="33">
        <v>5.9999999999999995E-4</v>
      </c>
      <c r="E32" s="33">
        <v>4.0000000000000002E-4</v>
      </c>
      <c r="F32" s="33">
        <v>4.0000000000000002E-4</v>
      </c>
      <c r="G32" s="34">
        <v>2.98</v>
      </c>
      <c r="H32" s="34">
        <v>2.98</v>
      </c>
      <c r="I32" s="33">
        <v>1.6778999999999999</v>
      </c>
      <c r="J32" s="33">
        <v>1.6778999999999999</v>
      </c>
      <c r="M32">
        <f t="shared" si="0"/>
        <v>3.507532956685499E-4</v>
      </c>
    </row>
    <row r="33" spans="1:13" ht="11.1" customHeight="1" x14ac:dyDescent="0.25">
      <c r="A33" s="31">
        <v>42</v>
      </c>
      <c r="B33" s="31">
        <v>2</v>
      </c>
      <c r="C33" s="36">
        <v>8644</v>
      </c>
      <c r="D33" s="33">
        <v>2.0000000000000001E-4</v>
      </c>
      <c r="E33" s="33">
        <v>4.0000000000000002E-4</v>
      </c>
      <c r="F33" s="33">
        <v>4.0000000000000002E-4</v>
      </c>
      <c r="G33" s="34">
        <v>3.46</v>
      </c>
      <c r="H33" s="34">
        <v>3.46</v>
      </c>
      <c r="I33" s="33">
        <v>0.57799999999999996</v>
      </c>
      <c r="J33" s="33">
        <v>0.57799999999999996</v>
      </c>
      <c r="M33">
        <f t="shared" si="0"/>
        <v>4.002776492364646E-4</v>
      </c>
    </row>
    <row r="34" spans="1:13" ht="11.1" customHeight="1" x14ac:dyDescent="0.25">
      <c r="A34" s="31">
        <v>43</v>
      </c>
      <c r="B34" s="31">
        <v>1</v>
      </c>
      <c r="C34" s="36">
        <v>8577</v>
      </c>
      <c r="D34" s="33">
        <v>1E-4</v>
      </c>
      <c r="E34" s="33">
        <v>5.0000000000000001E-4</v>
      </c>
      <c r="F34" s="33">
        <v>5.0000000000000001E-4</v>
      </c>
      <c r="G34" s="34">
        <v>3.86</v>
      </c>
      <c r="H34" s="34">
        <v>3.86</v>
      </c>
      <c r="I34" s="33">
        <v>0.2591</v>
      </c>
      <c r="J34" s="33">
        <v>0.2591</v>
      </c>
      <c r="M34">
        <f t="shared" si="0"/>
        <v>4.5004080680890752E-4</v>
      </c>
    </row>
    <row r="35" spans="1:13" ht="11.1" customHeight="1" x14ac:dyDescent="0.25">
      <c r="A35" s="31">
        <v>44</v>
      </c>
      <c r="B35" s="31">
        <v>8</v>
      </c>
      <c r="C35" s="36">
        <v>8431</v>
      </c>
      <c r="D35" s="33">
        <v>8.9999999999999998E-4</v>
      </c>
      <c r="E35" s="33">
        <v>5.0000000000000001E-4</v>
      </c>
      <c r="F35" s="33">
        <v>5.0000000000000001E-4</v>
      </c>
      <c r="G35" s="34">
        <v>4.21</v>
      </c>
      <c r="H35" s="34">
        <v>4.21</v>
      </c>
      <c r="I35" s="33">
        <v>1.9001999999999999</v>
      </c>
      <c r="J35" s="33">
        <v>1.9001999999999999</v>
      </c>
      <c r="M35">
        <f t="shared" si="0"/>
        <v>4.9934764559364248E-4</v>
      </c>
    </row>
    <row r="36" spans="1:13" ht="11.1" customHeight="1" x14ac:dyDescent="0.25">
      <c r="A36" s="31">
        <v>45</v>
      </c>
      <c r="B36" s="31">
        <v>8</v>
      </c>
      <c r="C36" s="36">
        <v>8100</v>
      </c>
      <c r="D36" s="33">
        <v>1E-3</v>
      </c>
      <c r="E36" s="33">
        <v>5.9999999999999995E-4</v>
      </c>
      <c r="F36" s="33">
        <v>5.9999999999999995E-4</v>
      </c>
      <c r="G36" s="34">
        <v>4.46</v>
      </c>
      <c r="H36" s="34">
        <v>4.46</v>
      </c>
      <c r="I36" s="33">
        <v>1.7937000000000001</v>
      </c>
      <c r="J36" s="33">
        <v>1.7937000000000001</v>
      </c>
      <c r="M36">
        <f t="shared" si="0"/>
        <v>5.5061728395061724E-4</v>
      </c>
    </row>
    <row r="37" spans="1:13" ht="11.1" customHeight="1" x14ac:dyDescent="0.25">
      <c r="A37" s="31">
        <v>46</v>
      </c>
      <c r="B37" s="31">
        <v>2</v>
      </c>
      <c r="C37" s="36">
        <v>7892</v>
      </c>
      <c r="D37" s="33">
        <v>2.9999999999999997E-4</v>
      </c>
      <c r="E37" s="33">
        <v>5.9999999999999995E-4</v>
      </c>
      <c r="F37" s="33">
        <v>5.9999999999999995E-4</v>
      </c>
      <c r="G37" s="34">
        <v>4.74</v>
      </c>
      <c r="H37" s="34">
        <v>4.74</v>
      </c>
      <c r="I37" s="33">
        <v>0.4219</v>
      </c>
      <c r="J37" s="33">
        <v>0.4219</v>
      </c>
      <c r="M37">
        <f t="shared" si="0"/>
        <v>6.0060821084642678E-4</v>
      </c>
    </row>
    <row r="38" spans="1:13" ht="11.1" customHeight="1" x14ac:dyDescent="0.25">
      <c r="A38" s="31">
        <v>47</v>
      </c>
      <c r="B38" s="31">
        <v>6</v>
      </c>
      <c r="C38" s="36">
        <v>7933</v>
      </c>
      <c r="D38" s="33">
        <v>8.0000000000000004E-4</v>
      </c>
      <c r="E38" s="33">
        <v>6.9999999999999999E-4</v>
      </c>
      <c r="F38" s="33">
        <v>6.9999999999999999E-4</v>
      </c>
      <c r="G38" s="34">
        <v>5.16</v>
      </c>
      <c r="H38" s="34">
        <v>5.16</v>
      </c>
      <c r="I38" s="33">
        <v>1.1628000000000001</v>
      </c>
      <c r="J38" s="33">
        <v>1.1628000000000001</v>
      </c>
      <c r="M38">
        <f t="shared" si="0"/>
        <v>6.5044749779402493E-4</v>
      </c>
    </row>
    <row r="39" spans="1:13" ht="11.1" customHeight="1" x14ac:dyDescent="0.25">
      <c r="A39" s="31">
        <v>48</v>
      </c>
      <c r="B39" s="31">
        <v>5</v>
      </c>
      <c r="C39" s="36">
        <v>8108</v>
      </c>
      <c r="D39" s="33">
        <v>5.9999999999999995E-4</v>
      </c>
      <c r="E39" s="33">
        <v>6.9999999999999999E-4</v>
      </c>
      <c r="F39" s="33">
        <v>6.9999999999999999E-4</v>
      </c>
      <c r="G39" s="34">
        <v>5.68</v>
      </c>
      <c r="H39" s="34">
        <v>5.68</v>
      </c>
      <c r="I39" s="33">
        <v>0.88029999999999997</v>
      </c>
      <c r="J39" s="33">
        <v>0.88029999999999997</v>
      </c>
      <c r="M39">
        <f t="shared" si="0"/>
        <v>7.0054267390231868E-4</v>
      </c>
    </row>
    <row r="40" spans="1:13" ht="11.1" customHeight="1" x14ac:dyDescent="0.25">
      <c r="A40" s="31">
        <v>49</v>
      </c>
      <c r="B40" s="31">
        <v>7</v>
      </c>
      <c r="C40" s="36">
        <v>8282</v>
      </c>
      <c r="D40" s="33">
        <v>8.0000000000000004E-4</v>
      </c>
      <c r="E40" s="33">
        <v>8.0000000000000004E-4</v>
      </c>
      <c r="F40" s="33">
        <v>8.0000000000000004E-4</v>
      </c>
      <c r="G40" s="34">
        <v>6.21</v>
      </c>
      <c r="H40" s="34">
        <v>6.21</v>
      </c>
      <c r="I40" s="33">
        <v>1.1272</v>
      </c>
      <c r="J40" s="33">
        <v>1.1272</v>
      </c>
      <c r="M40">
        <f t="shared" si="0"/>
        <v>7.4981888432745715E-4</v>
      </c>
    </row>
    <row r="41" spans="1:13" ht="11.1" customHeight="1" x14ac:dyDescent="0.25">
      <c r="A41" s="31">
        <v>50</v>
      </c>
      <c r="B41" s="31">
        <v>5</v>
      </c>
      <c r="C41" s="36">
        <v>8480</v>
      </c>
      <c r="D41" s="33">
        <v>5.9999999999999995E-4</v>
      </c>
      <c r="E41" s="33">
        <v>8.0000000000000004E-4</v>
      </c>
      <c r="F41" s="33">
        <v>8.0000000000000004E-4</v>
      </c>
      <c r="G41" s="34">
        <v>6.78</v>
      </c>
      <c r="H41" s="34">
        <v>6.78</v>
      </c>
      <c r="I41" s="33">
        <v>0.73750000000000004</v>
      </c>
      <c r="J41" s="33">
        <v>0.73750000000000004</v>
      </c>
      <c r="M41">
        <f t="shared" si="0"/>
        <v>7.9952830188679245E-4</v>
      </c>
    </row>
    <row r="42" spans="1:13" ht="11.1" customHeight="1" x14ac:dyDescent="0.25">
      <c r="A42" s="31">
        <v>51</v>
      </c>
      <c r="B42" s="31">
        <v>11</v>
      </c>
      <c r="C42" s="36">
        <v>8504</v>
      </c>
      <c r="D42" s="33">
        <v>1.2999999999999999E-3</v>
      </c>
      <c r="E42" s="33">
        <v>8.9999999999999998E-4</v>
      </c>
      <c r="F42" s="33">
        <v>8.9999999999999998E-4</v>
      </c>
      <c r="G42" s="34">
        <v>7.23</v>
      </c>
      <c r="H42" s="34">
        <v>7.23</v>
      </c>
      <c r="I42" s="33">
        <v>1.5214000000000001</v>
      </c>
      <c r="J42" s="33">
        <v>1.5214000000000001</v>
      </c>
      <c r="M42">
        <f t="shared" si="0"/>
        <v>8.5018814675446859E-4</v>
      </c>
    </row>
    <row r="43" spans="1:13" ht="11.1" customHeight="1" x14ac:dyDescent="0.25">
      <c r="A43" s="31">
        <v>52</v>
      </c>
      <c r="B43" s="31">
        <v>7</v>
      </c>
      <c r="C43" s="36">
        <v>8501</v>
      </c>
      <c r="D43" s="33">
        <v>8.0000000000000004E-4</v>
      </c>
      <c r="E43" s="33">
        <v>8.9999999999999998E-4</v>
      </c>
      <c r="F43" s="33">
        <v>8.9999999999999998E-4</v>
      </c>
      <c r="G43" s="34">
        <v>7.65</v>
      </c>
      <c r="H43" s="34">
        <v>7.65</v>
      </c>
      <c r="I43" s="33">
        <v>0.91500000000000004</v>
      </c>
      <c r="J43" s="33">
        <v>0.91500000000000004</v>
      </c>
      <c r="M43">
        <f t="shared" si="0"/>
        <v>8.9989413010234094E-4</v>
      </c>
    </row>
    <row r="44" spans="1:13" ht="11.1" customHeight="1" x14ac:dyDescent="0.25">
      <c r="A44" s="31">
        <v>53</v>
      </c>
      <c r="B44" s="31">
        <v>17</v>
      </c>
      <c r="C44" s="36">
        <v>8658</v>
      </c>
      <c r="D44" s="33">
        <v>2E-3</v>
      </c>
      <c r="E44" s="33">
        <v>1E-3</v>
      </c>
      <c r="F44" s="33">
        <v>1E-3</v>
      </c>
      <c r="G44" s="34">
        <v>8.23</v>
      </c>
      <c r="H44" s="34">
        <v>8.23</v>
      </c>
      <c r="I44" s="33">
        <v>2.0655999999999999</v>
      </c>
      <c r="J44" s="33">
        <v>2.0655999999999999</v>
      </c>
      <c r="M44">
        <f t="shared" si="0"/>
        <v>9.5056595056595061E-4</v>
      </c>
    </row>
    <row r="45" spans="1:13" ht="11.1" customHeight="1" x14ac:dyDescent="0.25">
      <c r="A45" s="31">
        <v>54</v>
      </c>
      <c r="B45" s="31">
        <v>10</v>
      </c>
      <c r="C45" s="36">
        <v>8898</v>
      </c>
      <c r="D45" s="33">
        <v>1.1000000000000001E-3</v>
      </c>
      <c r="E45" s="33">
        <v>1E-3</v>
      </c>
      <c r="F45" s="33">
        <v>1E-3</v>
      </c>
      <c r="G45" s="34">
        <v>8.9</v>
      </c>
      <c r="H45" s="34">
        <v>8.9</v>
      </c>
      <c r="I45" s="33">
        <v>1.1235999999999999</v>
      </c>
      <c r="J45" s="33">
        <v>1.1235999999999999</v>
      </c>
      <c r="M45">
        <f t="shared" si="0"/>
        <v>1.0002247696111485E-3</v>
      </c>
    </row>
    <row r="46" spans="1:13" ht="11.1" customHeight="1" x14ac:dyDescent="0.25">
      <c r="A46" s="31">
        <v>55</v>
      </c>
      <c r="B46" s="31">
        <v>13</v>
      </c>
      <c r="C46" s="36">
        <v>9070</v>
      </c>
      <c r="D46" s="33">
        <v>1.4E-3</v>
      </c>
      <c r="E46" s="33">
        <v>1.1000000000000001E-3</v>
      </c>
      <c r="F46" s="33">
        <v>1.1000000000000001E-3</v>
      </c>
      <c r="G46" s="34">
        <v>9.5299999999999994</v>
      </c>
      <c r="H46" s="34">
        <v>9.5299999999999994</v>
      </c>
      <c r="I46" s="33">
        <v>1.3641000000000001</v>
      </c>
      <c r="J46" s="33">
        <v>1.3641000000000001</v>
      </c>
      <c r="M46">
        <f t="shared" si="0"/>
        <v>1.0507166482910694E-3</v>
      </c>
    </row>
    <row r="47" spans="1:13" ht="11.1" customHeight="1" x14ac:dyDescent="0.25">
      <c r="A47" s="31">
        <v>56</v>
      </c>
      <c r="B47" s="31">
        <v>10</v>
      </c>
      <c r="C47" s="36">
        <v>8673</v>
      </c>
      <c r="D47" s="33">
        <v>1.1999999999999999E-3</v>
      </c>
      <c r="E47" s="33">
        <v>1.1000000000000001E-3</v>
      </c>
      <c r="F47" s="33">
        <v>1.1000000000000001E-3</v>
      </c>
      <c r="G47" s="34">
        <v>9.5399999999999991</v>
      </c>
      <c r="H47" s="34">
        <v>9.5399999999999991</v>
      </c>
      <c r="I47" s="33">
        <v>1.0482</v>
      </c>
      <c r="J47" s="33">
        <v>1.0482</v>
      </c>
      <c r="M47">
        <f t="shared" si="0"/>
        <v>1.0999654098927706E-3</v>
      </c>
    </row>
    <row r="48" spans="1:13" ht="11.1" customHeight="1" x14ac:dyDescent="0.25">
      <c r="A48" s="31">
        <v>57</v>
      </c>
      <c r="B48" s="31">
        <v>14</v>
      </c>
      <c r="C48" s="36">
        <v>8473</v>
      </c>
      <c r="D48" s="33">
        <v>1.6999999999999999E-3</v>
      </c>
      <c r="E48" s="33">
        <v>1.1999999999999999E-3</v>
      </c>
      <c r="F48" s="33">
        <v>1.1999999999999999E-3</v>
      </c>
      <c r="G48" s="34">
        <v>9.74</v>
      </c>
      <c r="H48" s="34">
        <v>9.74</v>
      </c>
      <c r="I48" s="33">
        <v>1.4374</v>
      </c>
      <c r="J48" s="33">
        <v>1.4374</v>
      </c>
      <c r="M48">
        <f t="shared" si="0"/>
        <v>1.1495338132892718E-3</v>
      </c>
    </row>
    <row r="49" spans="1:13" ht="11.1" customHeight="1" x14ac:dyDescent="0.25">
      <c r="A49" s="31">
        <v>58</v>
      </c>
      <c r="B49" s="31">
        <v>14</v>
      </c>
      <c r="C49" s="36">
        <v>8193</v>
      </c>
      <c r="D49" s="33">
        <v>1.6999999999999999E-3</v>
      </c>
      <c r="E49" s="33">
        <v>1.1999999999999999E-3</v>
      </c>
      <c r="F49" s="33">
        <v>1.1999999999999999E-3</v>
      </c>
      <c r="G49" s="34">
        <v>9.84</v>
      </c>
      <c r="H49" s="34">
        <v>9.84</v>
      </c>
      <c r="I49" s="33">
        <v>1.4228000000000001</v>
      </c>
      <c r="J49" s="33">
        <v>1.4228000000000001</v>
      </c>
      <c r="M49">
        <f t="shared" si="0"/>
        <v>1.2010252654705237E-3</v>
      </c>
    </row>
    <row r="50" spans="1:13" ht="11.1" customHeight="1" x14ac:dyDescent="0.25">
      <c r="A50" s="31">
        <v>59</v>
      </c>
      <c r="B50" s="31">
        <v>16</v>
      </c>
      <c r="C50" s="36">
        <v>7921</v>
      </c>
      <c r="D50" s="33">
        <v>2E-3</v>
      </c>
      <c r="E50" s="33">
        <v>1.2999999999999999E-3</v>
      </c>
      <c r="F50" s="33">
        <v>1.2999999999999999E-3</v>
      </c>
      <c r="G50" s="34">
        <v>9.9</v>
      </c>
      <c r="H50" s="34">
        <v>9.9</v>
      </c>
      <c r="I50" s="33">
        <v>1.6162000000000001</v>
      </c>
      <c r="J50" s="33">
        <v>1.6162000000000001</v>
      </c>
      <c r="M50">
        <f t="shared" si="0"/>
        <v>1.2498421916424694E-3</v>
      </c>
    </row>
    <row r="51" spans="1:13" ht="11.1" customHeight="1" x14ac:dyDescent="0.25">
      <c r="A51" s="31">
        <v>60</v>
      </c>
      <c r="B51" s="31">
        <v>12</v>
      </c>
      <c r="C51" s="36">
        <v>7562</v>
      </c>
      <c r="D51" s="33">
        <v>1.6000000000000001E-3</v>
      </c>
      <c r="E51" s="33">
        <v>1.2999999999999999E-3</v>
      </c>
      <c r="F51" s="33">
        <v>1.2999999999999999E-3</v>
      </c>
      <c r="G51" s="34">
        <v>9.83</v>
      </c>
      <c r="H51" s="34">
        <v>9.83</v>
      </c>
      <c r="I51" s="33">
        <v>1.2208000000000001</v>
      </c>
      <c r="J51" s="33">
        <v>1.2208000000000001</v>
      </c>
      <c r="M51">
        <f t="shared" si="0"/>
        <v>1.2999206559111346E-3</v>
      </c>
    </row>
    <row r="52" spans="1:13" ht="11.1" customHeight="1" x14ac:dyDescent="0.25">
      <c r="A52" s="31">
        <v>61</v>
      </c>
      <c r="B52" s="31">
        <v>13</v>
      </c>
      <c r="C52" s="36">
        <v>7003</v>
      </c>
      <c r="D52" s="33">
        <v>1.9E-3</v>
      </c>
      <c r="E52" s="33">
        <v>1.4E-3</v>
      </c>
      <c r="F52" s="33">
        <v>1.4E-3</v>
      </c>
      <c r="G52" s="34">
        <v>9.4499999999999993</v>
      </c>
      <c r="H52" s="34">
        <v>9.4499999999999993</v>
      </c>
      <c r="I52" s="33">
        <v>1.3756999999999999</v>
      </c>
      <c r="J52" s="33">
        <v>1.3756999999999999</v>
      </c>
      <c r="M52">
        <f t="shared" si="0"/>
        <v>1.3494216764243895E-3</v>
      </c>
    </row>
    <row r="53" spans="1:13" ht="11.1" customHeight="1" x14ac:dyDescent="0.25">
      <c r="A53" s="31">
        <v>62</v>
      </c>
      <c r="B53" s="31">
        <v>8</v>
      </c>
      <c r="C53" s="36">
        <v>6279</v>
      </c>
      <c r="D53" s="33">
        <v>1.2999999999999999E-3</v>
      </c>
      <c r="E53" s="33">
        <v>1.4E-3</v>
      </c>
      <c r="F53" s="33">
        <v>1.4E-3</v>
      </c>
      <c r="G53" s="34">
        <v>8.7899999999999991</v>
      </c>
      <c r="H53" s="34">
        <v>8.7899999999999991</v>
      </c>
      <c r="I53" s="33">
        <v>0.91010000000000002</v>
      </c>
      <c r="J53" s="33">
        <v>0.91010000000000002</v>
      </c>
      <c r="M53">
        <f t="shared" si="0"/>
        <v>1.399904443382704E-3</v>
      </c>
    </row>
    <row r="54" spans="1:13" ht="11.1" customHeight="1" x14ac:dyDescent="0.25">
      <c r="A54" s="31">
        <v>63</v>
      </c>
      <c r="B54" s="31">
        <v>17</v>
      </c>
      <c r="C54" s="36">
        <v>4897</v>
      </c>
      <c r="D54" s="33">
        <v>3.5000000000000001E-3</v>
      </c>
      <c r="E54" s="33">
        <v>1.5E-3</v>
      </c>
      <c r="F54" s="33">
        <v>1.5E-3</v>
      </c>
      <c r="G54" s="34">
        <v>7.1</v>
      </c>
      <c r="H54" s="34">
        <v>7.1</v>
      </c>
      <c r="I54" s="33">
        <v>2.3944000000000001</v>
      </c>
      <c r="J54" s="33">
        <v>2.3944000000000001</v>
      </c>
      <c r="M54">
        <f t="shared" si="0"/>
        <v>1.449867265672861E-3</v>
      </c>
    </row>
    <row r="55" spans="1:13" ht="11.1" customHeight="1" x14ac:dyDescent="0.25">
      <c r="A55" s="31">
        <v>64</v>
      </c>
      <c r="B55" s="31">
        <v>5</v>
      </c>
      <c r="C55" s="36">
        <v>4099</v>
      </c>
      <c r="D55" s="33">
        <v>1.1999999999999999E-3</v>
      </c>
      <c r="E55" s="33">
        <v>1.5E-3</v>
      </c>
      <c r="F55" s="33">
        <v>1.5E-3</v>
      </c>
      <c r="G55" s="34">
        <v>6.14</v>
      </c>
      <c r="H55" s="34">
        <v>6.14</v>
      </c>
      <c r="I55" s="33">
        <v>0.81430000000000002</v>
      </c>
      <c r="J55" s="33">
        <v>0.81430000000000002</v>
      </c>
      <c r="M55">
        <f t="shared" si="0"/>
        <v>1.497926323493535E-3</v>
      </c>
    </row>
    <row r="56" spans="1:13" ht="11.1" customHeight="1" x14ac:dyDescent="0.25">
      <c r="A56" s="31">
        <v>65</v>
      </c>
      <c r="B56" s="31">
        <v>7</v>
      </c>
      <c r="C56" s="36">
        <v>3374</v>
      </c>
      <c r="D56" s="33">
        <v>2.0999999999999999E-3</v>
      </c>
      <c r="E56" s="33">
        <v>1.6000000000000001E-3</v>
      </c>
      <c r="F56" s="33">
        <v>1.6000000000000001E-3</v>
      </c>
      <c r="G56" s="34">
        <v>5.4</v>
      </c>
      <c r="H56" s="34">
        <v>5.4</v>
      </c>
      <c r="I56" s="33">
        <v>1.2963</v>
      </c>
      <c r="J56" s="33">
        <v>1.2963</v>
      </c>
      <c r="M56">
        <f t="shared" si="0"/>
        <v>1.6004742145820986E-3</v>
      </c>
    </row>
    <row r="57" spans="1:13" ht="11.1" customHeight="1" x14ac:dyDescent="0.25">
      <c r="A57" s="31">
        <v>66</v>
      </c>
      <c r="B57" s="31">
        <v>5</v>
      </c>
      <c r="C57" s="36">
        <v>2479</v>
      </c>
      <c r="D57" s="33">
        <v>2E-3</v>
      </c>
      <c r="E57" s="33">
        <v>1.8E-3</v>
      </c>
      <c r="F57" s="33">
        <v>1.8E-3</v>
      </c>
      <c r="G57" s="34">
        <v>4.34</v>
      </c>
      <c r="H57" s="34">
        <v>4.34</v>
      </c>
      <c r="I57" s="33">
        <v>1.1520999999999999</v>
      </c>
      <c r="J57" s="33">
        <v>1.1520999999999999</v>
      </c>
      <c r="M57">
        <f t="shared" si="0"/>
        <v>1.7507059298104075E-3</v>
      </c>
    </row>
    <row r="58" spans="1:13" ht="11.1" customHeight="1" x14ac:dyDescent="0.25">
      <c r="A58" s="31">
        <v>67</v>
      </c>
      <c r="B58" s="31">
        <v>5</v>
      </c>
      <c r="C58" s="36">
        <v>1782</v>
      </c>
      <c r="D58" s="33">
        <v>2.8E-3</v>
      </c>
      <c r="E58" s="33">
        <v>2E-3</v>
      </c>
      <c r="F58" s="33">
        <v>2E-3</v>
      </c>
      <c r="G58" s="34">
        <v>3.48</v>
      </c>
      <c r="H58" s="34">
        <v>3.48</v>
      </c>
      <c r="I58" s="33">
        <v>1.4368000000000001</v>
      </c>
      <c r="J58" s="33">
        <v>1.4368000000000001</v>
      </c>
      <c r="M58">
        <f t="shared" si="0"/>
        <v>1.9528619528619529E-3</v>
      </c>
    </row>
    <row r="59" spans="1:13" ht="11.1" customHeight="1" x14ac:dyDescent="0.25">
      <c r="A59" s="31">
        <v>68</v>
      </c>
      <c r="B59" s="31">
        <v>9</v>
      </c>
      <c r="C59" s="36">
        <v>1275</v>
      </c>
      <c r="D59" s="33">
        <v>7.1000000000000004E-3</v>
      </c>
      <c r="E59" s="33">
        <v>2.2000000000000001E-3</v>
      </c>
      <c r="F59" s="33">
        <v>2.2000000000000001E-3</v>
      </c>
      <c r="G59" s="34">
        <v>2.81</v>
      </c>
      <c r="H59" s="34">
        <v>2.81</v>
      </c>
      <c r="I59" s="33">
        <v>3.2027999999999999</v>
      </c>
      <c r="J59" s="33">
        <v>3.2027999999999999</v>
      </c>
      <c r="M59">
        <f t="shared" si="0"/>
        <v>2.2039215686274509E-3</v>
      </c>
    </row>
    <row r="60" spans="1:13" ht="11.1" customHeight="1" x14ac:dyDescent="0.25">
      <c r="A60" s="31">
        <v>69</v>
      </c>
      <c r="B60" s="31">
        <v>2</v>
      </c>
      <c r="C60" s="32">
        <v>973</v>
      </c>
      <c r="D60" s="33">
        <v>2.0999999999999999E-3</v>
      </c>
      <c r="E60" s="33">
        <v>2.5000000000000001E-3</v>
      </c>
      <c r="F60" s="33">
        <v>2.5000000000000001E-3</v>
      </c>
      <c r="G60" s="34">
        <v>2.42</v>
      </c>
      <c r="H60" s="34">
        <v>2.42</v>
      </c>
      <c r="I60" s="33">
        <v>0.82640000000000002</v>
      </c>
      <c r="J60" s="33">
        <v>0.82640000000000002</v>
      </c>
      <c r="M60">
        <f t="shared" si="0"/>
        <v>2.4871531346351491E-3</v>
      </c>
    </row>
    <row r="61" spans="1:13" ht="11.1" customHeight="1" x14ac:dyDescent="0.25">
      <c r="A61" s="31">
        <v>70</v>
      </c>
      <c r="B61" s="31">
        <v>8</v>
      </c>
      <c r="C61" s="32">
        <v>754</v>
      </c>
      <c r="D61" s="33">
        <v>1.06E-2</v>
      </c>
      <c r="E61" s="33">
        <v>0</v>
      </c>
      <c r="F61" s="33">
        <v>0</v>
      </c>
      <c r="G61" s="34">
        <v>1.89</v>
      </c>
      <c r="H61" s="34">
        <v>1.89</v>
      </c>
      <c r="I61" s="33">
        <v>4.2328000000000001</v>
      </c>
      <c r="J61" s="33">
        <v>4.2328000000000001</v>
      </c>
      <c r="M61">
        <f t="shared" si="0"/>
        <v>2.5066312997347479E-3</v>
      </c>
    </row>
    <row r="62" spans="1:13" ht="11.1" customHeight="1" x14ac:dyDescent="0.25">
      <c r="A62" s="31">
        <v>71</v>
      </c>
      <c r="B62" s="31">
        <v>1</v>
      </c>
      <c r="C62" s="32">
        <v>546</v>
      </c>
      <c r="D62" s="33">
        <v>1.8E-3</v>
      </c>
      <c r="E62" s="33">
        <v>0</v>
      </c>
      <c r="F62" s="33">
        <v>0</v>
      </c>
      <c r="G62" s="34">
        <v>1.37</v>
      </c>
      <c r="H62" s="34">
        <v>1.37</v>
      </c>
      <c r="I62" s="33">
        <v>0.72989999999999999</v>
      </c>
      <c r="J62" s="33">
        <v>0.72989999999999999</v>
      </c>
      <c r="M62">
        <f t="shared" si="0"/>
        <v>2.5091575091575093E-3</v>
      </c>
    </row>
    <row r="63" spans="1:13" ht="11.1" customHeight="1" x14ac:dyDescent="0.25">
      <c r="A63" s="31">
        <v>72</v>
      </c>
      <c r="B63" s="31">
        <v>0</v>
      </c>
      <c r="C63" s="32">
        <v>419</v>
      </c>
      <c r="D63" s="33">
        <v>0</v>
      </c>
      <c r="E63" s="33">
        <v>0</v>
      </c>
      <c r="F63" s="33">
        <v>0</v>
      </c>
      <c r="G63" s="34">
        <v>1.06</v>
      </c>
      <c r="H63" s="34">
        <v>1.06</v>
      </c>
      <c r="I63" s="33">
        <v>0</v>
      </c>
      <c r="J63" s="33">
        <v>0</v>
      </c>
      <c r="M63">
        <f t="shared" si="0"/>
        <v>2.5298329355608593E-3</v>
      </c>
    </row>
    <row r="64" spans="1:13" ht="11.1" customHeight="1" x14ac:dyDescent="0.25">
      <c r="A64" s="31">
        <v>73</v>
      </c>
      <c r="B64" s="31">
        <v>0</v>
      </c>
      <c r="C64" s="32">
        <v>315</v>
      </c>
      <c r="D64" s="33">
        <v>0</v>
      </c>
      <c r="E64" s="33">
        <v>0</v>
      </c>
      <c r="F64" s="33">
        <v>0</v>
      </c>
      <c r="G64" s="34">
        <v>0.8</v>
      </c>
      <c r="H64" s="34">
        <v>0.8</v>
      </c>
      <c r="I64" s="33">
        <v>0</v>
      </c>
      <c r="J64" s="33">
        <v>0</v>
      </c>
      <c r="M64">
        <f t="shared" si="0"/>
        <v>2.5396825396825397E-3</v>
      </c>
    </row>
    <row r="65" spans="1:13" ht="11.1" customHeight="1" x14ac:dyDescent="0.25">
      <c r="A65" s="31">
        <v>74</v>
      </c>
      <c r="B65" s="31">
        <v>1</v>
      </c>
      <c r="C65" s="32">
        <v>244</v>
      </c>
      <c r="D65" s="33">
        <v>4.1000000000000003E-3</v>
      </c>
      <c r="E65" s="33">
        <v>0</v>
      </c>
      <c r="F65" s="33">
        <v>0</v>
      </c>
      <c r="G65" s="34">
        <v>0.62</v>
      </c>
      <c r="H65" s="34">
        <v>0.62</v>
      </c>
      <c r="I65" s="33">
        <v>1.6129</v>
      </c>
      <c r="J65" s="33">
        <v>1.6129</v>
      </c>
      <c r="M65">
        <f t="shared" si="0"/>
        <v>2.5409836065573769E-3</v>
      </c>
    </row>
    <row r="66" spans="1:13" ht="11.1" customHeight="1" x14ac:dyDescent="0.25">
      <c r="A66" s="37" t="s">
        <v>213</v>
      </c>
      <c r="B66" s="38">
        <v>291</v>
      </c>
      <c r="C66" s="39">
        <v>342647</v>
      </c>
      <c r="D66" s="40">
        <v>8.0000000000000004E-4</v>
      </c>
      <c r="E66" s="41"/>
      <c r="F66" s="41"/>
      <c r="G66" s="42">
        <v>226.59</v>
      </c>
      <c r="H66" s="42">
        <v>226.59</v>
      </c>
      <c r="I66" s="40">
        <v>1.2843</v>
      </c>
      <c r="J66" s="40">
        <v>1.2843</v>
      </c>
    </row>
    <row r="69" spans="1:13" x14ac:dyDescent="0.25">
      <c r="A69" s="22" t="s">
        <v>214</v>
      </c>
    </row>
    <row r="70" spans="1:13" x14ac:dyDescent="0.25">
      <c r="A70" s="1" t="s">
        <v>215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M67"/>
  <sheetViews>
    <sheetView workbookViewId="0">
      <selection activeCell="J49" sqref="J49"/>
    </sheetView>
  </sheetViews>
  <sheetFormatPr defaultRowHeight="15" x14ac:dyDescent="0.25"/>
  <cols>
    <col min="1" max="1" width="6.5703125" customWidth="1"/>
    <col min="2" max="2" width="10.5703125" customWidth="1"/>
    <col min="3" max="3" width="8.85546875" customWidth="1"/>
    <col min="4" max="4" width="10" customWidth="1"/>
    <col min="5" max="9" width="11.140625" customWidth="1"/>
    <col min="10" max="10" width="11.28515625" customWidth="1"/>
  </cols>
  <sheetData>
    <row r="4" spans="1:13" x14ac:dyDescent="0.25">
      <c r="A4" s="45" t="s">
        <v>217</v>
      </c>
    </row>
    <row r="5" spans="1:13" x14ac:dyDescent="0.25">
      <c r="A5" s="45" t="s">
        <v>218</v>
      </c>
    </row>
    <row r="6" spans="1:13" x14ac:dyDescent="0.25">
      <c r="A6" s="45" t="s">
        <v>219</v>
      </c>
    </row>
    <row r="7" spans="1:13" x14ac:dyDescent="0.25">
      <c r="A7" s="45" t="s">
        <v>220</v>
      </c>
    </row>
    <row r="8" spans="1:13" ht="9.9499999999999993" customHeight="1" x14ac:dyDescent="0.25">
      <c r="A8" s="46">
        <v>-1</v>
      </c>
      <c r="B8" s="47">
        <v>-2</v>
      </c>
      <c r="C8" s="48">
        <v>-3</v>
      </c>
      <c r="D8" s="49" t="s">
        <v>221</v>
      </c>
      <c r="E8" s="136" t="s">
        <v>222</v>
      </c>
      <c r="F8" s="136"/>
      <c r="G8" s="136" t="s">
        <v>223</v>
      </c>
      <c r="H8" s="136"/>
      <c r="I8" s="136" t="s">
        <v>224</v>
      </c>
      <c r="J8" s="136"/>
    </row>
    <row r="9" spans="1:13" ht="9.9499999999999993" customHeight="1" x14ac:dyDescent="0.25">
      <c r="A9" s="137" t="s">
        <v>225</v>
      </c>
      <c r="B9" s="138" t="s">
        <v>226</v>
      </c>
      <c r="C9" s="139" t="s">
        <v>227</v>
      </c>
      <c r="D9" s="140" t="s">
        <v>228</v>
      </c>
      <c r="E9" s="136" t="s">
        <v>229</v>
      </c>
      <c r="F9" s="136"/>
      <c r="G9" s="136" t="s">
        <v>230</v>
      </c>
      <c r="H9" s="136"/>
      <c r="I9" s="136" t="s">
        <v>231</v>
      </c>
      <c r="J9" s="136"/>
    </row>
    <row r="10" spans="1:13" ht="20.100000000000001" customHeight="1" x14ac:dyDescent="0.25">
      <c r="A10" s="137"/>
      <c r="B10" s="138"/>
      <c r="C10" s="139"/>
      <c r="D10" s="140"/>
      <c r="E10" s="50" t="s">
        <v>232</v>
      </c>
      <c r="F10" s="50" t="s">
        <v>233</v>
      </c>
      <c r="G10" s="50" t="s">
        <v>234</v>
      </c>
      <c r="H10" s="50" t="s">
        <v>235</v>
      </c>
      <c r="I10" s="51" t="s">
        <v>236</v>
      </c>
      <c r="J10" s="51" t="s">
        <v>237</v>
      </c>
    </row>
    <row r="11" spans="1:13" ht="9.9499999999999993" customHeight="1" x14ac:dyDescent="0.25">
      <c r="A11" s="9">
        <v>40</v>
      </c>
      <c r="B11" s="52">
        <v>0</v>
      </c>
      <c r="C11" s="53">
        <v>0</v>
      </c>
      <c r="D11" s="11" t="s">
        <v>238</v>
      </c>
      <c r="E11" s="13">
        <v>0</v>
      </c>
      <c r="F11" s="13">
        <v>0</v>
      </c>
      <c r="G11" s="12">
        <v>0</v>
      </c>
      <c r="H11" s="12">
        <v>0</v>
      </c>
      <c r="I11" s="11" t="s">
        <v>239</v>
      </c>
      <c r="J11" s="11" t="s">
        <v>240</v>
      </c>
      <c r="L11" s="113" t="e">
        <f>G11/C11</f>
        <v>#DIV/0!</v>
      </c>
      <c r="M11" s="113" t="e">
        <f>L11/E11</f>
        <v>#DIV/0!</v>
      </c>
    </row>
    <row r="12" spans="1:13" ht="9.9499999999999993" customHeight="1" x14ac:dyDescent="0.25">
      <c r="A12" s="9">
        <v>41</v>
      </c>
      <c r="B12" s="52">
        <v>0</v>
      </c>
      <c r="C12" s="53">
        <v>0</v>
      </c>
      <c r="D12" s="11" t="s">
        <v>241</v>
      </c>
      <c r="E12" s="13">
        <v>0</v>
      </c>
      <c r="F12" s="13">
        <v>0</v>
      </c>
      <c r="G12" s="12">
        <v>0</v>
      </c>
      <c r="H12" s="12">
        <v>0</v>
      </c>
      <c r="I12" s="11" t="s">
        <v>242</v>
      </c>
      <c r="J12" s="11" t="s">
        <v>243</v>
      </c>
      <c r="L12" s="113" t="e">
        <f t="shared" ref="L12:L42" si="0">G12/C12</f>
        <v>#DIV/0!</v>
      </c>
      <c r="M12" s="113" t="e">
        <f t="shared" ref="M12:M42" si="1">L12/E12</f>
        <v>#DIV/0!</v>
      </c>
    </row>
    <row r="13" spans="1:13" ht="9.9499999999999993" customHeight="1" x14ac:dyDescent="0.25">
      <c r="A13" s="9">
        <v>42</v>
      </c>
      <c r="B13" s="52">
        <v>0</v>
      </c>
      <c r="C13" s="53">
        <v>0</v>
      </c>
      <c r="D13" s="11" t="s">
        <v>244</v>
      </c>
      <c r="E13" s="13">
        <v>0</v>
      </c>
      <c r="F13" s="13">
        <v>0</v>
      </c>
      <c r="G13" s="12">
        <v>0</v>
      </c>
      <c r="H13" s="12">
        <v>0</v>
      </c>
      <c r="I13" s="11" t="s">
        <v>245</v>
      </c>
      <c r="J13" s="11" t="s">
        <v>246</v>
      </c>
      <c r="L13" s="113" t="e">
        <f t="shared" si="0"/>
        <v>#DIV/0!</v>
      </c>
      <c r="M13" s="113" t="e">
        <f t="shared" si="1"/>
        <v>#DIV/0!</v>
      </c>
    </row>
    <row r="14" spans="1:13" ht="9.9499999999999993" customHeight="1" x14ac:dyDescent="0.25">
      <c r="A14" s="9">
        <v>43</v>
      </c>
      <c r="B14" s="52">
        <v>0</v>
      </c>
      <c r="C14" s="53">
        <v>0</v>
      </c>
      <c r="D14" s="11" t="s">
        <v>247</v>
      </c>
      <c r="E14" s="13">
        <v>0</v>
      </c>
      <c r="F14" s="13">
        <v>0</v>
      </c>
      <c r="G14" s="12">
        <v>0</v>
      </c>
      <c r="H14" s="12">
        <v>0</v>
      </c>
      <c r="I14" s="11" t="s">
        <v>248</v>
      </c>
      <c r="J14" s="11" t="s">
        <v>249</v>
      </c>
      <c r="L14" s="113" t="e">
        <f t="shared" si="0"/>
        <v>#DIV/0!</v>
      </c>
      <c r="M14" s="113" t="e">
        <f t="shared" si="1"/>
        <v>#DIV/0!</v>
      </c>
    </row>
    <row r="15" spans="1:13" ht="9.9499999999999993" customHeight="1" x14ac:dyDescent="0.25">
      <c r="A15" s="9">
        <v>44</v>
      </c>
      <c r="B15" s="52">
        <v>0</v>
      </c>
      <c r="C15" s="53">
        <v>0</v>
      </c>
      <c r="D15" s="11" t="s">
        <v>250</v>
      </c>
      <c r="E15" s="13">
        <v>0</v>
      </c>
      <c r="F15" s="13">
        <v>0</v>
      </c>
      <c r="G15" s="12">
        <v>0</v>
      </c>
      <c r="H15" s="12">
        <v>0</v>
      </c>
      <c r="I15" s="11" t="s">
        <v>251</v>
      </c>
      <c r="J15" s="11" t="s">
        <v>252</v>
      </c>
      <c r="L15" s="113" t="e">
        <f t="shared" si="0"/>
        <v>#DIV/0!</v>
      </c>
      <c r="M15" s="113" t="e">
        <f t="shared" si="1"/>
        <v>#DIV/0!</v>
      </c>
    </row>
    <row r="16" spans="1:13" ht="9.9499999999999993" customHeight="1" x14ac:dyDescent="0.25">
      <c r="A16" s="9">
        <v>45</v>
      </c>
      <c r="B16" s="52">
        <v>0</v>
      </c>
      <c r="C16" s="53">
        <v>0</v>
      </c>
      <c r="D16" s="11" t="s">
        <v>253</v>
      </c>
      <c r="E16" s="13">
        <v>0</v>
      </c>
      <c r="F16" s="13">
        <v>0</v>
      </c>
      <c r="G16" s="12">
        <v>0</v>
      </c>
      <c r="H16" s="12">
        <v>0</v>
      </c>
      <c r="I16" s="11" t="s">
        <v>254</v>
      </c>
      <c r="J16" s="11" t="s">
        <v>255</v>
      </c>
      <c r="L16" s="113" t="e">
        <f t="shared" si="0"/>
        <v>#DIV/0!</v>
      </c>
      <c r="M16" s="113" t="e">
        <f t="shared" si="1"/>
        <v>#DIV/0!</v>
      </c>
    </row>
    <row r="17" spans="1:13" ht="9.9499999999999993" customHeight="1" x14ac:dyDescent="0.25">
      <c r="A17" s="9">
        <v>46</v>
      </c>
      <c r="B17" s="52">
        <v>0</v>
      </c>
      <c r="C17" s="53">
        <v>0</v>
      </c>
      <c r="D17" s="11" t="s">
        <v>256</v>
      </c>
      <c r="E17" s="13">
        <v>0</v>
      </c>
      <c r="F17" s="13">
        <v>0</v>
      </c>
      <c r="G17" s="12">
        <v>0</v>
      </c>
      <c r="H17" s="12">
        <v>0</v>
      </c>
      <c r="I17" s="11" t="s">
        <v>257</v>
      </c>
      <c r="J17" s="11" t="s">
        <v>258</v>
      </c>
      <c r="L17" s="113" t="e">
        <f t="shared" si="0"/>
        <v>#DIV/0!</v>
      </c>
      <c r="M17" s="113" t="e">
        <f t="shared" si="1"/>
        <v>#DIV/0!</v>
      </c>
    </row>
    <row r="18" spans="1:13" ht="9.9499999999999993" customHeight="1" x14ac:dyDescent="0.25">
      <c r="A18" s="9">
        <v>47</v>
      </c>
      <c r="B18" s="52">
        <v>0</v>
      </c>
      <c r="C18" s="53">
        <v>0</v>
      </c>
      <c r="D18" s="11" t="s">
        <v>259</v>
      </c>
      <c r="E18" s="13">
        <v>0</v>
      </c>
      <c r="F18" s="13">
        <v>0</v>
      </c>
      <c r="G18" s="12">
        <v>0</v>
      </c>
      <c r="H18" s="12">
        <v>0</v>
      </c>
      <c r="I18" s="11" t="s">
        <v>260</v>
      </c>
      <c r="J18" s="11" t="s">
        <v>261</v>
      </c>
      <c r="L18" s="113" t="e">
        <f t="shared" si="0"/>
        <v>#DIV/0!</v>
      </c>
      <c r="M18" s="113" t="e">
        <f t="shared" si="1"/>
        <v>#DIV/0!</v>
      </c>
    </row>
    <row r="19" spans="1:13" ht="9.9499999999999993" customHeight="1" x14ac:dyDescent="0.25">
      <c r="A19" s="9">
        <v>48</v>
      </c>
      <c r="B19" s="52">
        <v>0</v>
      </c>
      <c r="C19" s="53">
        <v>0</v>
      </c>
      <c r="D19" s="11" t="s">
        <v>262</v>
      </c>
      <c r="E19" s="13">
        <v>0</v>
      </c>
      <c r="F19" s="13">
        <v>0</v>
      </c>
      <c r="G19" s="12">
        <v>0</v>
      </c>
      <c r="H19" s="12">
        <v>0</v>
      </c>
      <c r="I19" s="11" t="s">
        <v>263</v>
      </c>
      <c r="J19" s="11" t="s">
        <v>264</v>
      </c>
      <c r="L19" s="113" t="e">
        <f t="shared" si="0"/>
        <v>#DIV/0!</v>
      </c>
      <c r="M19" s="113" t="e">
        <f t="shared" si="1"/>
        <v>#DIV/0!</v>
      </c>
    </row>
    <row r="20" spans="1:13" ht="9.9499999999999993" customHeight="1" x14ac:dyDescent="0.25">
      <c r="A20" s="9">
        <v>49</v>
      </c>
      <c r="B20" s="52">
        <v>0</v>
      </c>
      <c r="C20" s="53">
        <v>0</v>
      </c>
      <c r="D20" s="11" t="s">
        <v>265</v>
      </c>
      <c r="E20" s="13">
        <v>0</v>
      </c>
      <c r="F20" s="13">
        <v>0</v>
      </c>
      <c r="G20" s="12">
        <v>0</v>
      </c>
      <c r="H20" s="12">
        <v>0</v>
      </c>
      <c r="I20" s="11" t="s">
        <v>266</v>
      </c>
      <c r="J20" s="11" t="s">
        <v>267</v>
      </c>
      <c r="L20" s="113" t="e">
        <f t="shared" si="0"/>
        <v>#DIV/0!</v>
      </c>
      <c r="M20" s="113" t="e">
        <f t="shared" si="1"/>
        <v>#DIV/0!</v>
      </c>
    </row>
    <row r="21" spans="1:13" ht="9.9499999999999993" customHeight="1" x14ac:dyDescent="0.25">
      <c r="A21" s="9">
        <v>50</v>
      </c>
      <c r="B21" s="52">
        <v>0</v>
      </c>
      <c r="C21" s="53">
        <v>0</v>
      </c>
      <c r="D21" s="11" t="s">
        <v>268</v>
      </c>
      <c r="E21" s="13">
        <v>0</v>
      </c>
      <c r="F21" s="13">
        <v>0</v>
      </c>
      <c r="G21" s="12">
        <v>0</v>
      </c>
      <c r="H21" s="12">
        <v>0</v>
      </c>
      <c r="I21" s="11" t="s">
        <v>269</v>
      </c>
      <c r="J21" s="11" t="s">
        <v>270</v>
      </c>
      <c r="L21" s="113" t="e">
        <f t="shared" si="0"/>
        <v>#DIV/0!</v>
      </c>
      <c r="M21" s="113" t="e">
        <f t="shared" si="1"/>
        <v>#DIV/0!</v>
      </c>
    </row>
    <row r="22" spans="1:13" ht="9.9499999999999993" customHeight="1" x14ac:dyDescent="0.25">
      <c r="A22" s="9">
        <v>51</v>
      </c>
      <c r="B22" s="52">
        <v>0</v>
      </c>
      <c r="C22" s="53">
        <v>0</v>
      </c>
      <c r="D22" s="11" t="s">
        <v>271</v>
      </c>
      <c r="E22" s="13">
        <v>0</v>
      </c>
      <c r="F22" s="13">
        <v>0</v>
      </c>
      <c r="G22" s="12">
        <v>0</v>
      </c>
      <c r="H22" s="12">
        <v>0</v>
      </c>
      <c r="I22" s="11" t="s">
        <v>272</v>
      </c>
      <c r="J22" s="11" t="s">
        <v>273</v>
      </c>
      <c r="L22" s="113" t="e">
        <f t="shared" si="0"/>
        <v>#DIV/0!</v>
      </c>
      <c r="M22" s="113" t="e">
        <f t="shared" si="1"/>
        <v>#DIV/0!</v>
      </c>
    </row>
    <row r="23" spans="1:13" ht="9.9499999999999993" customHeight="1" x14ac:dyDescent="0.25">
      <c r="A23" s="9">
        <v>52</v>
      </c>
      <c r="B23" s="52">
        <v>0</v>
      </c>
      <c r="C23" s="53">
        <v>0</v>
      </c>
      <c r="D23" s="11" t="s">
        <v>274</v>
      </c>
      <c r="E23" s="13">
        <v>0</v>
      </c>
      <c r="F23" s="13">
        <v>0</v>
      </c>
      <c r="G23" s="12">
        <v>0</v>
      </c>
      <c r="H23" s="12">
        <v>0</v>
      </c>
      <c r="I23" s="11" t="s">
        <v>275</v>
      </c>
      <c r="J23" s="11" t="s">
        <v>276</v>
      </c>
      <c r="L23" s="113" t="e">
        <f t="shared" si="0"/>
        <v>#DIV/0!</v>
      </c>
      <c r="M23" s="113" t="e">
        <f t="shared" si="1"/>
        <v>#DIV/0!</v>
      </c>
    </row>
    <row r="24" spans="1:13" ht="9.9499999999999993" customHeight="1" x14ac:dyDescent="0.25">
      <c r="A24" s="9">
        <v>53</v>
      </c>
      <c r="B24" s="52">
        <v>0</v>
      </c>
      <c r="C24" s="53">
        <v>0</v>
      </c>
      <c r="D24" s="11" t="s">
        <v>277</v>
      </c>
      <c r="E24" s="13">
        <v>0</v>
      </c>
      <c r="F24" s="13">
        <v>0</v>
      </c>
      <c r="G24" s="12">
        <v>0</v>
      </c>
      <c r="H24" s="12">
        <v>0</v>
      </c>
      <c r="I24" s="11" t="s">
        <v>278</v>
      </c>
      <c r="J24" s="11" t="s">
        <v>279</v>
      </c>
      <c r="L24" s="113" t="e">
        <f t="shared" si="0"/>
        <v>#DIV/0!</v>
      </c>
      <c r="M24" s="113" t="e">
        <f t="shared" si="1"/>
        <v>#DIV/0!</v>
      </c>
    </row>
    <row r="25" spans="1:13" ht="9.9499999999999993" customHeight="1" x14ac:dyDescent="0.25">
      <c r="A25" s="9">
        <v>54</v>
      </c>
      <c r="B25" s="52">
        <v>34</v>
      </c>
      <c r="C25" s="53">
        <v>34</v>
      </c>
      <c r="D25" s="13">
        <v>1</v>
      </c>
      <c r="E25" s="13">
        <v>0</v>
      </c>
      <c r="F25" s="13">
        <v>0</v>
      </c>
      <c r="G25" s="12">
        <v>0</v>
      </c>
      <c r="H25" s="12">
        <v>0</v>
      </c>
      <c r="I25" s="11" t="s">
        <v>280</v>
      </c>
      <c r="J25" s="11" t="s">
        <v>281</v>
      </c>
      <c r="L25" s="113">
        <f t="shared" si="0"/>
        <v>0</v>
      </c>
      <c r="M25" s="113" t="e">
        <f t="shared" si="1"/>
        <v>#DIV/0!</v>
      </c>
    </row>
    <row r="26" spans="1:13" ht="9.9499999999999993" customHeight="1" x14ac:dyDescent="0.25">
      <c r="A26" s="9">
        <v>55</v>
      </c>
      <c r="B26" s="52">
        <v>228</v>
      </c>
      <c r="C26" s="53">
        <v>603</v>
      </c>
      <c r="D26" s="13">
        <v>0.37809999999999999</v>
      </c>
      <c r="E26" s="13">
        <v>0.27550000000000002</v>
      </c>
      <c r="F26" s="13">
        <v>0.27550000000000002</v>
      </c>
      <c r="G26" s="12">
        <v>166.1</v>
      </c>
      <c r="H26" s="12">
        <v>166.1</v>
      </c>
      <c r="I26" s="13">
        <v>1.3727</v>
      </c>
      <c r="J26" s="13">
        <v>1.3727</v>
      </c>
      <c r="L26" s="113">
        <f t="shared" si="0"/>
        <v>0.27545605306799337</v>
      </c>
      <c r="M26" s="113">
        <f t="shared" si="1"/>
        <v>0.9998404830054205</v>
      </c>
    </row>
    <row r="27" spans="1:13" ht="9.9499999999999993" customHeight="1" x14ac:dyDescent="0.25">
      <c r="A27" s="9">
        <v>56</v>
      </c>
      <c r="B27" s="52">
        <v>37</v>
      </c>
      <c r="C27" s="53">
        <v>104</v>
      </c>
      <c r="D27" s="13">
        <v>0.35580000000000001</v>
      </c>
      <c r="E27" s="13">
        <v>0.27879999999999999</v>
      </c>
      <c r="F27" s="13">
        <v>0.27879999999999999</v>
      </c>
      <c r="G27" s="12">
        <v>29</v>
      </c>
      <c r="H27" s="12">
        <v>29</v>
      </c>
      <c r="I27" s="13">
        <v>1.2759</v>
      </c>
      <c r="J27" s="13">
        <v>1.2759</v>
      </c>
      <c r="L27" s="113">
        <f t="shared" si="0"/>
        <v>0.27884615384615385</v>
      </c>
      <c r="M27" s="113">
        <f t="shared" si="1"/>
        <v>1.0001655446418718</v>
      </c>
    </row>
    <row r="28" spans="1:13" ht="9.9499999999999993" customHeight="1" x14ac:dyDescent="0.25">
      <c r="A28" s="9">
        <v>57</v>
      </c>
      <c r="B28" s="52">
        <v>32</v>
      </c>
      <c r="C28" s="53">
        <v>84</v>
      </c>
      <c r="D28" s="13">
        <v>0.38100000000000001</v>
      </c>
      <c r="E28" s="13">
        <v>0.27860000000000001</v>
      </c>
      <c r="F28" s="13">
        <v>0.27860000000000001</v>
      </c>
      <c r="G28" s="12">
        <v>23.4</v>
      </c>
      <c r="H28" s="12">
        <v>23.4</v>
      </c>
      <c r="I28" s="13">
        <v>1.3674999999999999</v>
      </c>
      <c r="J28" s="13">
        <v>1.3674999999999999</v>
      </c>
      <c r="L28" s="113">
        <f t="shared" si="0"/>
        <v>0.27857142857142858</v>
      </c>
      <c r="M28" s="113">
        <f t="shared" si="1"/>
        <v>0.99989744641575218</v>
      </c>
    </row>
    <row r="29" spans="1:13" ht="9.9499999999999993" customHeight="1" x14ac:dyDescent="0.25">
      <c r="A29" s="9">
        <v>58</v>
      </c>
      <c r="B29" s="52">
        <v>38</v>
      </c>
      <c r="C29" s="53">
        <v>99</v>
      </c>
      <c r="D29" s="13">
        <v>0.38379999999999997</v>
      </c>
      <c r="E29" s="13">
        <v>0.27679999999999999</v>
      </c>
      <c r="F29" s="13">
        <v>0.27679999999999999</v>
      </c>
      <c r="G29" s="12">
        <v>27.4</v>
      </c>
      <c r="H29" s="12">
        <v>27.4</v>
      </c>
      <c r="I29" s="13">
        <v>1.3869</v>
      </c>
      <c r="J29" s="13">
        <v>1.3869</v>
      </c>
      <c r="L29" s="113">
        <f t="shared" si="0"/>
        <v>0.27676767676767677</v>
      </c>
      <c r="M29" s="113">
        <f t="shared" si="1"/>
        <v>0.99988322531675133</v>
      </c>
    </row>
    <row r="30" spans="1:13" ht="9.9499999999999993" customHeight="1" x14ac:dyDescent="0.25">
      <c r="A30" s="9">
        <v>59</v>
      </c>
      <c r="B30" s="52">
        <v>34</v>
      </c>
      <c r="C30" s="53">
        <v>79</v>
      </c>
      <c r="D30" s="13">
        <v>0.4304</v>
      </c>
      <c r="E30" s="13">
        <v>0.28349999999999997</v>
      </c>
      <c r="F30" s="13">
        <v>0.28349999999999997</v>
      </c>
      <c r="G30" s="12">
        <v>22.4</v>
      </c>
      <c r="H30" s="12">
        <v>22.4</v>
      </c>
      <c r="I30" s="13">
        <v>1.5179</v>
      </c>
      <c r="J30" s="13">
        <v>1.5179</v>
      </c>
      <c r="L30" s="113">
        <f t="shared" si="0"/>
        <v>0.28354430379746831</v>
      </c>
      <c r="M30" s="113">
        <f t="shared" si="1"/>
        <v>1.0001562744178778</v>
      </c>
    </row>
    <row r="31" spans="1:13" ht="9.9499999999999993" customHeight="1" x14ac:dyDescent="0.25">
      <c r="A31" s="9">
        <v>60</v>
      </c>
      <c r="B31" s="52">
        <v>35</v>
      </c>
      <c r="C31" s="53">
        <v>73</v>
      </c>
      <c r="D31" s="13">
        <v>0.47949999999999998</v>
      </c>
      <c r="E31" s="13">
        <v>0.28770000000000001</v>
      </c>
      <c r="F31" s="13">
        <v>0.28770000000000001</v>
      </c>
      <c r="G31" s="12">
        <v>21</v>
      </c>
      <c r="H31" s="12">
        <v>21</v>
      </c>
      <c r="I31" s="13">
        <v>1.6667000000000001</v>
      </c>
      <c r="J31" s="13">
        <v>1.6667000000000001</v>
      </c>
      <c r="L31" s="113">
        <f t="shared" si="0"/>
        <v>0.28767123287671231</v>
      </c>
      <c r="M31" s="113">
        <f t="shared" si="1"/>
        <v>0.99990000999899997</v>
      </c>
    </row>
    <row r="32" spans="1:13" ht="9.9499999999999993" customHeight="1" x14ac:dyDescent="0.25">
      <c r="A32" s="9">
        <v>61</v>
      </c>
      <c r="B32" s="52">
        <v>113</v>
      </c>
      <c r="C32" s="53">
        <v>129</v>
      </c>
      <c r="D32" s="13">
        <v>0.876</v>
      </c>
      <c r="E32" s="13">
        <v>0.23180000000000001</v>
      </c>
      <c r="F32" s="13">
        <v>0.23180000000000001</v>
      </c>
      <c r="G32" s="12">
        <v>29.9</v>
      </c>
      <c r="H32" s="12">
        <v>29.9</v>
      </c>
      <c r="I32" s="13">
        <v>3.7793000000000001</v>
      </c>
      <c r="J32" s="13">
        <v>3.7793000000000001</v>
      </c>
      <c r="L32" s="113">
        <f t="shared" si="0"/>
        <v>0.2317829457364341</v>
      </c>
      <c r="M32" s="113">
        <f t="shared" si="1"/>
        <v>0.99992642681809363</v>
      </c>
    </row>
    <row r="33" spans="1:13" ht="9.9499999999999993" customHeight="1" x14ac:dyDescent="0.25">
      <c r="A33" s="9">
        <v>62</v>
      </c>
      <c r="B33" s="52">
        <v>223</v>
      </c>
      <c r="C33" s="53">
        <v>1252</v>
      </c>
      <c r="D33" s="13">
        <v>0.17810000000000001</v>
      </c>
      <c r="E33" s="13">
        <v>0.3029</v>
      </c>
      <c r="F33" s="13">
        <v>0.3029</v>
      </c>
      <c r="G33" s="12">
        <v>379.2</v>
      </c>
      <c r="H33" s="12">
        <v>379.2</v>
      </c>
      <c r="I33" s="13">
        <v>0.58809999999999996</v>
      </c>
      <c r="J33" s="13">
        <v>0.58809999999999996</v>
      </c>
      <c r="L33" s="113">
        <f t="shared" si="0"/>
        <v>0.30287539936102237</v>
      </c>
      <c r="M33" s="113">
        <f t="shared" si="1"/>
        <v>0.99991878296805004</v>
      </c>
    </row>
    <row r="34" spans="1:13" ht="9.9499999999999993" customHeight="1" x14ac:dyDescent="0.25">
      <c r="A34" s="9">
        <v>63</v>
      </c>
      <c r="B34" s="52">
        <v>5</v>
      </c>
      <c r="C34" s="53">
        <v>32</v>
      </c>
      <c r="D34" s="13">
        <v>0.15629999999999999</v>
      </c>
      <c r="E34" s="13">
        <v>0.2</v>
      </c>
      <c r="F34" s="13">
        <v>0.2</v>
      </c>
      <c r="G34" s="12">
        <v>6.4</v>
      </c>
      <c r="H34" s="12">
        <v>6.4</v>
      </c>
      <c r="I34" s="13">
        <v>0.78129999999999999</v>
      </c>
      <c r="J34" s="13">
        <v>0.78129999999999999</v>
      </c>
      <c r="L34" s="113">
        <f t="shared" si="0"/>
        <v>0.2</v>
      </c>
      <c r="M34" s="113">
        <f t="shared" si="1"/>
        <v>1</v>
      </c>
    </row>
    <row r="35" spans="1:13" ht="9.9499999999999993" customHeight="1" x14ac:dyDescent="0.25">
      <c r="A35" s="9">
        <v>64</v>
      </c>
      <c r="B35" s="52">
        <v>1</v>
      </c>
      <c r="C35" s="53">
        <v>22</v>
      </c>
      <c r="D35" s="13">
        <v>4.5499999999999999E-2</v>
      </c>
      <c r="E35" s="13">
        <v>0.2</v>
      </c>
      <c r="F35" s="13">
        <v>0.2</v>
      </c>
      <c r="G35" s="12">
        <v>4.4000000000000004</v>
      </c>
      <c r="H35" s="12">
        <v>4.4000000000000004</v>
      </c>
      <c r="I35" s="13">
        <v>0.2273</v>
      </c>
      <c r="J35" s="13">
        <v>0.2273</v>
      </c>
      <c r="L35" s="113">
        <f t="shared" si="0"/>
        <v>0.2</v>
      </c>
      <c r="M35" s="113">
        <f t="shared" si="1"/>
        <v>1</v>
      </c>
    </row>
    <row r="36" spans="1:13" ht="9.9499999999999993" customHeight="1" x14ac:dyDescent="0.25">
      <c r="A36" s="9">
        <v>65</v>
      </c>
      <c r="B36" s="52">
        <v>1</v>
      </c>
      <c r="C36" s="53">
        <v>9</v>
      </c>
      <c r="D36" s="13">
        <v>0.1111</v>
      </c>
      <c r="E36" s="13">
        <v>0.3</v>
      </c>
      <c r="F36" s="13">
        <v>0.3</v>
      </c>
      <c r="G36" s="12">
        <v>2.7</v>
      </c>
      <c r="H36" s="12">
        <v>2.7</v>
      </c>
      <c r="I36" s="13">
        <v>0.37040000000000001</v>
      </c>
      <c r="J36" s="13">
        <v>0.37040000000000001</v>
      </c>
      <c r="L36" s="113">
        <f t="shared" si="0"/>
        <v>0.30000000000000004</v>
      </c>
      <c r="M36" s="113">
        <f t="shared" si="1"/>
        <v>1.0000000000000002</v>
      </c>
    </row>
    <row r="37" spans="1:13" ht="9.9499999999999993" customHeight="1" x14ac:dyDescent="0.25">
      <c r="A37" s="9">
        <v>66</v>
      </c>
      <c r="B37" s="52">
        <v>2</v>
      </c>
      <c r="C37" s="53">
        <v>12</v>
      </c>
      <c r="D37" s="13">
        <v>0.16669999999999999</v>
      </c>
      <c r="E37" s="13">
        <v>0.2</v>
      </c>
      <c r="F37" s="13">
        <v>0.2</v>
      </c>
      <c r="G37" s="12">
        <v>2.4</v>
      </c>
      <c r="H37" s="12">
        <v>2.4</v>
      </c>
      <c r="I37" s="13">
        <v>0.83330000000000004</v>
      </c>
      <c r="J37" s="13">
        <v>0.83330000000000004</v>
      </c>
      <c r="L37" s="113">
        <f t="shared" si="0"/>
        <v>0.19999999999999998</v>
      </c>
      <c r="M37" s="113">
        <f t="shared" si="1"/>
        <v>0.99999999999999989</v>
      </c>
    </row>
    <row r="38" spans="1:13" ht="9.9499999999999993" customHeight="1" x14ac:dyDescent="0.25">
      <c r="A38" s="9">
        <v>67</v>
      </c>
      <c r="B38" s="52">
        <v>0</v>
      </c>
      <c r="C38" s="53">
        <v>7</v>
      </c>
      <c r="D38" s="13">
        <v>0</v>
      </c>
      <c r="E38" s="13">
        <v>0.2</v>
      </c>
      <c r="F38" s="13">
        <v>0.2</v>
      </c>
      <c r="G38" s="12">
        <v>1.4</v>
      </c>
      <c r="H38" s="12">
        <v>1.4</v>
      </c>
      <c r="I38" s="13">
        <v>0</v>
      </c>
      <c r="J38" s="13">
        <v>0</v>
      </c>
      <c r="L38" s="113">
        <f t="shared" si="0"/>
        <v>0.19999999999999998</v>
      </c>
      <c r="M38" s="113">
        <f t="shared" si="1"/>
        <v>0.99999999999999989</v>
      </c>
    </row>
    <row r="39" spans="1:13" ht="9.9499999999999993" customHeight="1" x14ac:dyDescent="0.25">
      <c r="A39" s="9">
        <v>68</v>
      </c>
      <c r="B39" s="52">
        <v>1</v>
      </c>
      <c r="C39" s="53">
        <v>11</v>
      </c>
      <c r="D39" s="13">
        <v>9.0899999999999995E-2</v>
      </c>
      <c r="E39" s="13">
        <v>0.2</v>
      </c>
      <c r="F39" s="13">
        <v>0.2</v>
      </c>
      <c r="G39" s="12">
        <v>2.2000000000000002</v>
      </c>
      <c r="H39" s="12">
        <v>2.2000000000000002</v>
      </c>
      <c r="I39" s="13">
        <v>0.45450000000000002</v>
      </c>
      <c r="J39" s="13">
        <v>0.45450000000000002</v>
      </c>
      <c r="L39" s="113">
        <f t="shared" si="0"/>
        <v>0.2</v>
      </c>
      <c r="M39" s="113">
        <f t="shared" si="1"/>
        <v>1</v>
      </c>
    </row>
    <row r="40" spans="1:13" ht="9.9499999999999993" customHeight="1" x14ac:dyDescent="0.25">
      <c r="A40" s="9">
        <v>69</v>
      </c>
      <c r="B40" s="52">
        <v>1</v>
      </c>
      <c r="C40" s="53">
        <v>12</v>
      </c>
      <c r="D40" s="13">
        <v>8.3299999999999999E-2</v>
      </c>
      <c r="E40" s="13">
        <v>0.2</v>
      </c>
      <c r="F40" s="13">
        <v>0.2</v>
      </c>
      <c r="G40" s="12">
        <v>2.4</v>
      </c>
      <c r="H40" s="12">
        <v>2.4</v>
      </c>
      <c r="I40" s="13">
        <v>0.41670000000000001</v>
      </c>
      <c r="J40" s="13">
        <v>0.41670000000000001</v>
      </c>
      <c r="L40" s="113">
        <f t="shared" si="0"/>
        <v>0.19999999999999998</v>
      </c>
      <c r="M40" s="113">
        <f t="shared" si="1"/>
        <v>0.99999999999999989</v>
      </c>
    </row>
    <row r="41" spans="1:13" ht="9.9499999999999993" customHeight="1" x14ac:dyDescent="0.25">
      <c r="A41" s="9">
        <v>70</v>
      </c>
      <c r="B41" s="52">
        <v>0</v>
      </c>
      <c r="C41" s="53">
        <v>5</v>
      </c>
      <c r="D41" s="13">
        <v>0</v>
      </c>
      <c r="E41" s="13">
        <v>1</v>
      </c>
      <c r="F41" s="13">
        <v>1</v>
      </c>
      <c r="G41" s="12">
        <v>5</v>
      </c>
      <c r="H41" s="12">
        <v>5</v>
      </c>
      <c r="I41" s="13">
        <v>0</v>
      </c>
      <c r="J41" s="13">
        <v>0</v>
      </c>
      <c r="L41" s="113">
        <f t="shared" si="0"/>
        <v>1</v>
      </c>
      <c r="M41" s="113">
        <f t="shared" si="1"/>
        <v>1</v>
      </c>
    </row>
    <row r="42" spans="1:13" ht="9.9499999999999993" customHeight="1" x14ac:dyDescent="0.25">
      <c r="A42" s="16" t="s">
        <v>282</v>
      </c>
      <c r="B42" s="52">
        <v>3</v>
      </c>
      <c r="C42" s="53">
        <v>14</v>
      </c>
      <c r="D42" s="13">
        <v>0.21429999999999999</v>
      </c>
      <c r="E42" s="13">
        <v>1</v>
      </c>
      <c r="F42" s="13">
        <v>1</v>
      </c>
      <c r="G42" s="12">
        <v>14</v>
      </c>
      <c r="H42" s="12">
        <v>14</v>
      </c>
      <c r="I42" s="13">
        <v>0.21429999999999999</v>
      </c>
      <c r="J42" s="13">
        <v>0.21429999999999999</v>
      </c>
      <c r="L42" s="113">
        <f t="shared" si="0"/>
        <v>1</v>
      </c>
      <c r="M42" s="113">
        <f t="shared" si="1"/>
        <v>1</v>
      </c>
    </row>
    <row r="43" spans="1:13" ht="9.9499999999999993" customHeight="1" x14ac:dyDescent="0.25">
      <c r="A43" s="55" t="s">
        <v>283</v>
      </c>
      <c r="B43" s="57">
        <v>788</v>
      </c>
      <c r="C43" s="58">
        <v>2581</v>
      </c>
      <c r="D43" s="56">
        <v>0.30530000000000002</v>
      </c>
      <c r="E43" s="41"/>
      <c r="F43" s="41"/>
      <c r="G43" s="59">
        <v>739.3</v>
      </c>
      <c r="H43" s="59">
        <v>739.3</v>
      </c>
      <c r="I43" s="56">
        <v>1.0659000000000001</v>
      </c>
      <c r="J43" s="56">
        <v>1.0659000000000001</v>
      </c>
    </row>
    <row r="66" spans="1:1" x14ac:dyDescent="0.25">
      <c r="A66" s="22" t="s">
        <v>284</v>
      </c>
    </row>
    <row r="67" spans="1:1" x14ac:dyDescent="0.25">
      <c r="A67" s="1" t="s">
        <v>285</v>
      </c>
    </row>
  </sheetData>
  <mergeCells count="10">
    <mergeCell ref="E8:F8"/>
    <mergeCell ref="G8:H8"/>
    <mergeCell ref="I8:J8"/>
    <mergeCell ref="A9:A10"/>
    <mergeCell ref="B9:B10"/>
    <mergeCell ref="C9:C10"/>
    <mergeCell ref="D9:D10"/>
    <mergeCell ref="E9:F9"/>
    <mergeCell ref="G9:H9"/>
    <mergeCell ref="I9:J9"/>
  </mergeCells>
  <pageMargins left="1.25" right="1.25" top="1" bottom="1" header="0.25" footer="0.2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M66"/>
  <sheetViews>
    <sheetView workbookViewId="0">
      <selection activeCell="L11" sqref="L11:M42"/>
    </sheetView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3" x14ac:dyDescent="0.25">
      <c r="A4" s="2" t="s">
        <v>286</v>
      </c>
    </row>
    <row r="5" spans="1:13" x14ac:dyDescent="0.25">
      <c r="A5" s="2" t="s">
        <v>287</v>
      </c>
    </row>
    <row r="6" spans="1:13" x14ac:dyDescent="0.25">
      <c r="A6" s="2" t="s">
        <v>288</v>
      </c>
    </row>
    <row r="7" spans="1:13" x14ac:dyDescent="0.25">
      <c r="A7" s="2" t="s">
        <v>289</v>
      </c>
    </row>
    <row r="8" spans="1:13" ht="9.9499999999999993" customHeight="1" x14ac:dyDescent="0.25">
      <c r="A8" s="3">
        <v>-1</v>
      </c>
      <c r="B8" s="6">
        <v>-2</v>
      </c>
      <c r="C8" s="60">
        <v>-3</v>
      </c>
      <c r="D8" s="5" t="s">
        <v>290</v>
      </c>
      <c r="E8" s="6">
        <v>-5</v>
      </c>
      <c r="F8" s="6">
        <v>-6</v>
      </c>
      <c r="G8" s="6">
        <v>-7</v>
      </c>
      <c r="H8" s="6">
        <v>-8</v>
      </c>
      <c r="I8" s="5" t="s">
        <v>291</v>
      </c>
      <c r="J8" s="5" t="s">
        <v>292</v>
      </c>
    </row>
    <row r="9" spans="1:13" ht="9.9499999999999993" customHeight="1" x14ac:dyDescent="0.25">
      <c r="A9" s="126" t="s">
        <v>293</v>
      </c>
      <c r="B9" s="141" t="s">
        <v>294</v>
      </c>
      <c r="C9" s="142" t="s">
        <v>295</v>
      </c>
      <c r="D9" s="127" t="s">
        <v>296</v>
      </c>
      <c r="E9" s="125" t="s">
        <v>297</v>
      </c>
      <c r="F9" s="125"/>
      <c r="G9" s="125" t="s">
        <v>298</v>
      </c>
      <c r="H9" s="125"/>
      <c r="I9" s="125" t="s">
        <v>299</v>
      </c>
      <c r="J9" s="125"/>
    </row>
    <row r="10" spans="1:13" ht="21" customHeight="1" x14ac:dyDescent="0.25">
      <c r="A10" s="126"/>
      <c r="B10" s="141"/>
      <c r="C10" s="142"/>
      <c r="D10" s="127"/>
      <c r="E10" s="61" t="s">
        <v>300</v>
      </c>
      <c r="F10" s="61" t="s">
        <v>301</v>
      </c>
      <c r="G10" s="61" t="s">
        <v>302</v>
      </c>
      <c r="H10" s="61" t="s">
        <v>303</v>
      </c>
      <c r="I10" s="8" t="s">
        <v>304</v>
      </c>
      <c r="J10" s="8" t="s">
        <v>305</v>
      </c>
    </row>
    <row r="11" spans="1:13" ht="9.9499999999999993" customHeight="1" x14ac:dyDescent="0.25">
      <c r="A11" s="9">
        <v>40</v>
      </c>
      <c r="B11" s="52">
        <v>0</v>
      </c>
      <c r="C11" s="53">
        <v>0</v>
      </c>
      <c r="D11" s="11" t="s">
        <v>306</v>
      </c>
      <c r="E11" s="13">
        <v>0</v>
      </c>
      <c r="F11" s="13">
        <v>0</v>
      </c>
      <c r="G11" s="12">
        <v>0</v>
      </c>
      <c r="H11" s="12">
        <v>0</v>
      </c>
      <c r="I11" s="11" t="s">
        <v>307</v>
      </c>
      <c r="J11" s="11" t="s">
        <v>308</v>
      </c>
      <c r="L11" s="113" t="e">
        <f>G11/C11</f>
        <v>#DIV/0!</v>
      </c>
      <c r="M11" s="113" t="e">
        <f>L11/E11</f>
        <v>#DIV/0!</v>
      </c>
    </row>
    <row r="12" spans="1:13" ht="9.9499999999999993" customHeight="1" x14ac:dyDescent="0.25">
      <c r="A12" s="9">
        <v>41</v>
      </c>
      <c r="B12" s="52">
        <v>0</v>
      </c>
      <c r="C12" s="53">
        <v>0</v>
      </c>
      <c r="D12" s="11" t="s">
        <v>309</v>
      </c>
      <c r="E12" s="13">
        <v>0</v>
      </c>
      <c r="F12" s="13">
        <v>0</v>
      </c>
      <c r="G12" s="12">
        <v>0</v>
      </c>
      <c r="H12" s="12">
        <v>0</v>
      </c>
      <c r="I12" s="11" t="s">
        <v>310</v>
      </c>
      <c r="J12" s="11" t="s">
        <v>311</v>
      </c>
      <c r="L12" s="113" t="e">
        <f t="shared" ref="L12:L42" si="0">G12/C12</f>
        <v>#DIV/0!</v>
      </c>
      <c r="M12" s="113" t="e">
        <f t="shared" ref="M12:M42" si="1">L12/E12</f>
        <v>#DIV/0!</v>
      </c>
    </row>
    <row r="13" spans="1:13" ht="9.9499999999999993" customHeight="1" x14ac:dyDescent="0.25">
      <c r="A13" s="9">
        <v>42</v>
      </c>
      <c r="B13" s="52">
        <v>0</v>
      </c>
      <c r="C13" s="53">
        <v>0</v>
      </c>
      <c r="D13" s="11" t="s">
        <v>312</v>
      </c>
      <c r="E13" s="13">
        <v>0</v>
      </c>
      <c r="F13" s="13">
        <v>0</v>
      </c>
      <c r="G13" s="12">
        <v>0</v>
      </c>
      <c r="H13" s="12">
        <v>0</v>
      </c>
      <c r="I13" s="11" t="s">
        <v>313</v>
      </c>
      <c r="J13" s="11" t="s">
        <v>314</v>
      </c>
      <c r="L13" s="113" t="e">
        <f t="shared" si="0"/>
        <v>#DIV/0!</v>
      </c>
      <c r="M13" s="113" t="e">
        <f t="shared" si="1"/>
        <v>#DIV/0!</v>
      </c>
    </row>
    <row r="14" spans="1:13" ht="9.9499999999999993" customHeight="1" x14ac:dyDescent="0.25">
      <c r="A14" s="9">
        <v>43</v>
      </c>
      <c r="B14" s="52">
        <v>0</v>
      </c>
      <c r="C14" s="53">
        <v>0</v>
      </c>
      <c r="D14" s="11" t="s">
        <v>315</v>
      </c>
      <c r="E14" s="13">
        <v>0</v>
      </c>
      <c r="F14" s="13">
        <v>0</v>
      </c>
      <c r="G14" s="12">
        <v>0</v>
      </c>
      <c r="H14" s="12">
        <v>0</v>
      </c>
      <c r="I14" s="11" t="s">
        <v>316</v>
      </c>
      <c r="J14" s="11" t="s">
        <v>317</v>
      </c>
      <c r="L14" s="113" t="e">
        <f t="shared" si="0"/>
        <v>#DIV/0!</v>
      </c>
      <c r="M14" s="113" t="e">
        <f t="shared" si="1"/>
        <v>#DIV/0!</v>
      </c>
    </row>
    <row r="15" spans="1:13" ht="9.9499999999999993" customHeight="1" x14ac:dyDescent="0.25">
      <c r="A15" s="9">
        <v>44</v>
      </c>
      <c r="B15" s="52">
        <v>0</v>
      </c>
      <c r="C15" s="53">
        <v>0</v>
      </c>
      <c r="D15" s="11" t="s">
        <v>318</v>
      </c>
      <c r="E15" s="13">
        <v>0</v>
      </c>
      <c r="F15" s="13">
        <v>0</v>
      </c>
      <c r="G15" s="12">
        <v>0</v>
      </c>
      <c r="H15" s="12">
        <v>0</v>
      </c>
      <c r="I15" s="11" t="s">
        <v>319</v>
      </c>
      <c r="J15" s="11" t="s">
        <v>320</v>
      </c>
      <c r="L15" s="113" t="e">
        <f t="shared" si="0"/>
        <v>#DIV/0!</v>
      </c>
      <c r="M15" s="113" t="e">
        <f t="shared" si="1"/>
        <v>#DIV/0!</v>
      </c>
    </row>
    <row r="16" spans="1:13" ht="9.9499999999999993" customHeight="1" x14ac:dyDescent="0.25">
      <c r="A16" s="9">
        <v>45</v>
      </c>
      <c r="B16" s="52">
        <v>0</v>
      </c>
      <c r="C16" s="53">
        <v>0</v>
      </c>
      <c r="D16" s="11" t="s">
        <v>321</v>
      </c>
      <c r="E16" s="13">
        <v>0</v>
      </c>
      <c r="F16" s="13">
        <v>0</v>
      </c>
      <c r="G16" s="12">
        <v>0</v>
      </c>
      <c r="H16" s="12">
        <v>0</v>
      </c>
      <c r="I16" s="11" t="s">
        <v>322</v>
      </c>
      <c r="J16" s="11" t="s">
        <v>323</v>
      </c>
      <c r="L16" s="113" t="e">
        <f t="shared" si="0"/>
        <v>#DIV/0!</v>
      </c>
      <c r="M16" s="113" t="e">
        <f t="shared" si="1"/>
        <v>#DIV/0!</v>
      </c>
    </row>
    <row r="17" spans="1:13" ht="9.9499999999999993" customHeight="1" x14ac:dyDescent="0.25">
      <c r="A17" s="9">
        <v>46</v>
      </c>
      <c r="B17" s="52">
        <v>0</v>
      </c>
      <c r="C17" s="53">
        <v>0</v>
      </c>
      <c r="D17" s="11" t="s">
        <v>324</v>
      </c>
      <c r="E17" s="13">
        <v>0</v>
      </c>
      <c r="F17" s="13">
        <v>0</v>
      </c>
      <c r="G17" s="12">
        <v>0</v>
      </c>
      <c r="H17" s="12">
        <v>0</v>
      </c>
      <c r="I17" s="11" t="s">
        <v>325</v>
      </c>
      <c r="J17" s="11" t="s">
        <v>326</v>
      </c>
      <c r="L17" s="113" t="e">
        <f t="shared" si="0"/>
        <v>#DIV/0!</v>
      </c>
      <c r="M17" s="113" t="e">
        <f t="shared" si="1"/>
        <v>#DIV/0!</v>
      </c>
    </row>
    <row r="18" spans="1:13" ht="9.9499999999999993" customHeight="1" x14ac:dyDescent="0.25">
      <c r="A18" s="9">
        <v>47</v>
      </c>
      <c r="B18" s="52">
        <v>0</v>
      </c>
      <c r="C18" s="53">
        <v>0</v>
      </c>
      <c r="D18" s="11" t="s">
        <v>327</v>
      </c>
      <c r="E18" s="13">
        <v>0</v>
      </c>
      <c r="F18" s="13">
        <v>0</v>
      </c>
      <c r="G18" s="12">
        <v>0</v>
      </c>
      <c r="H18" s="12">
        <v>0</v>
      </c>
      <c r="I18" s="11" t="s">
        <v>328</v>
      </c>
      <c r="J18" s="11" t="s">
        <v>329</v>
      </c>
      <c r="L18" s="113" t="e">
        <f t="shared" si="0"/>
        <v>#DIV/0!</v>
      </c>
      <c r="M18" s="113" t="e">
        <f t="shared" si="1"/>
        <v>#DIV/0!</v>
      </c>
    </row>
    <row r="19" spans="1:13" ht="9.9499999999999993" customHeight="1" x14ac:dyDescent="0.25">
      <c r="A19" s="9">
        <v>48</v>
      </c>
      <c r="B19" s="52">
        <v>0</v>
      </c>
      <c r="C19" s="53">
        <v>0</v>
      </c>
      <c r="D19" s="11" t="s">
        <v>330</v>
      </c>
      <c r="E19" s="13">
        <v>0</v>
      </c>
      <c r="F19" s="13">
        <v>0</v>
      </c>
      <c r="G19" s="12">
        <v>0</v>
      </c>
      <c r="H19" s="12">
        <v>0</v>
      </c>
      <c r="I19" s="11" t="s">
        <v>331</v>
      </c>
      <c r="J19" s="11" t="s">
        <v>332</v>
      </c>
      <c r="L19" s="113" t="e">
        <f t="shared" si="0"/>
        <v>#DIV/0!</v>
      </c>
      <c r="M19" s="113" t="e">
        <f t="shared" si="1"/>
        <v>#DIV/0!</v>
      </c>
    </row>
    <row r="20" spans="1:13" ht="9.9499999999999993" customHeight="1" x14ac:dyDescent="0.25">
      <c r="A20" s="9">
        <v>49</v>
      </c>
      <c r="B20" s="52">
        <v>0</v>
      </c>
      <c r="C20" s="53">
        <v>0</v>
      </c>
      <c r="D20" s="11" t="s">
        <v>333</v>
      </c>
      <c r="E20" s="13">
        <v>0</v>
      </c>
      <c r="F20" s="13">
        <v>0</v>
      </c>
      <c r="G20" s="12">
        <v>0</v>
      </c>
      <c r="H20" s="12">
        <v>0</v>
      </c>
      <c r="I20" s="11" t="s">
        <v>334</v>
      </c>
      <c r="J20" s="11" t="s">
        <v>335</v>
      </c>
      <c r="L20" s="113" t="e">
        <f t="shared" si="0"/>
        <v>#DIV/0!</v>
      </c>
      <c r="M20" s="113" t="e">
        <f t="shared" si="1"/>
        <v>#DIV/0!</v>
      </c>
    </row>
    <row r="21" spans="1:13" ht="9.9499999999999993" customHeight="1" x14ac:dyDescent="0.25">
      <c r="A21" s="9">
        <v>50</v>
      </c>
      <c r="B21" s="52">
        <v>0</v>
      </c>
      <c r="C21" s="53">
        <v>0</v>
      </c>
      <c r="D21" s="11" t="s">
        <v>336</v>
      </c>
      <c r="E21" s="13">
        <v>0</v>
      </c>
      <c r="F21" s="13">
        <v>0</v>
      </c>
      <c r="G21" s="12">
        <v>0</v>
      </c>
      <c r="H21" s="12">
        <v>0</v>
      </c>
      <c r="I21" s="11" t="s">
        <v>337</v>
      </c>
      <c r="J21" s="11" t="s">
        <v>338</v>
      </c>
      <c r="L21" s="113" t="e">
        <f t="shared" si="0"/>
        <v>#DIV/0!</v>
      </c>
      <c r="M21" s="113" t="e">
        <f t="shared" si="1"/>
        <v>#DIV/0!</v>
      </c>
    </row>
    <row r="22" spans="1:13" ht="9.9499999999999993" customHeight="1" x14ac:dyDescent="0.25">
      <c r="A22" s="9">
        <v>51</v>
      </c>
      <c r="B22" s="52">
        <v>0</v>
      </c>
      <c r="C22" s="53">
        <v>0</v>
      </c>
      <c r="D22" s="11" t="s">
        <v>339</v>
      </c>
      <c r="E22" s="13">
        <v>0</v>
      </c>
      <c r="F22" s="13">
        <v>0</v>
      </c>
      <c r="G22" s="12">
        <v>0</v>
      </c>
      <c r="H22" s="12">
        <v>0</v>
      </c>
      <c r="I22" s="11" t="s">
        <v>340</v>
      </c>
      <c r="J22" s="11" t="s">
        <v>341</v>
      </c>
      <c r="L22" s="113" t="e">
        <f t="shared" si="0"/>
        <v>#DIV/0!</v>
      </c>
      <c r="M22" s="113" t="e">
        <f t="shared" si="1"/>
        <v>#DIV/0!</v>
      </c>
    </row>
    <row r="23" spans="1:13" ht="9.9499999999999993" customHeight="1" x14ac:dyDescent="0.25">
      <c r="A23" s="9">
        <v>52</v>
      </c>
      <c r="B23" s="52">
        <v>0</v>
      </c>
      <c r="C23" s="53">
        <v>0</v>
      </c>
      <c r="D23" s="11" t="s">
        <v>342</v>
      </c>
      <c r="E23" s="13">
        <v>0</v>
      </c>
      <c r="F23" s="13">
        <v>0</v>
      </c>
      <c r="G23" s="12">
        <v>0</v>
      </c>
      <c r="H23" s="12">
        <v>0</v>
      </c>
      <c r="I23" s="11" t="s">
        <v>343</v>
      </c>
      <c r="J23" s="11" t="s">
        <v>344</v>
      </c>
      <c r="L23" s="113" t="e">
        <f t="shared" si="0"/>
        <v>#DIV/0!</v>
      </c>
      <c r="M23" s="113" t="e">
        <f t="shared" si="1"/>
        <v>#DIV/0!</v>
      </c>
    </row>
    <row r="24" spans="1:13" ht="9.9499999999999993" customHeight="1" x14ac:dyDescent="0.25">
      <c r="A24" s="9">
        <v>53</v>
      </c>
      <c r="B24" s="52">
        <v>0</v>
      </c>
      <c r="C24" s="53">
        <v>0</v>
      </c>
      <c r="D24" s="11" t="s">
        <v>345</v>
      </c>
      <c r="E24" s="13">
        <v>0</v>
      </c>
      <c r="F24" s="13">
        <v>0</v>
      </c>
      <c r="G24" s="12">
        <v>0</v>
      </c>
      <c r="H24" s="12">
        <v>0</v>
      </c>
      <c r="I24" s="11" t="s">
        <v>346</v>
      </c>
      <c r="J24" s="11" t="s">
        <v>347</v>
      </c>
      <c r="L24" s="113" t="e">
        <f t="shared" si="0"/>
        <v>#DIV/0!</v>
      </c>
      <c r="M24" s="113" t="e">
        <f t="shared" si="1"/>
        <v>#DIV/0!</v>
      </c>
    </row>
    <row r="25" spans="1:13" ht="9.9499999999999993" customHeight="1" x14ac:dyDescent="0.25">
      <c r="A25" s="9">
        <v>54</v>
      </c>
      <c r="B25" s="52">
        <v>109</v>
      </c>
      <c r="C25" s="53">
        <v>109</v>
      </c>
      <c r="D25" s="13">
        <v>1</v>
      </c>
      <c r="E25" s="13">
        <v>0</v>
      </c>
      <c r="F25" s="13">
        <v>0</v>
      </c>
      <c r="G25" s="12">
        <v>0</v>
      </c>
      <c r="H25" s="12">
        <v>0</v>
      </c>
      <c r="I25" s="11" t="s">
        <v>348</v>
      </c>
      <c r="J25" s="11" t="s">
        <v>349</v>
      </c>
      <c r="L25" s="113">
        <f t="shared" si="0"/>
        <v>0</v>
      </c>
      <c r="M25" s="113" t="e">
        <f t="shared" si="1"/>
        <v>#DIV/0!</v>
      </c>
    </row>
    <row r="26" spans="1:13" ht="9.9499999999999993" customHeight="1" x14ac:dyDescent="0.25">
      <c r="A26" s="9">
        <v>55</v>
      </c>
      <c r="B26" s="52">
        <v>683</v>
      </c>
      <c r="C26" s="62">
        <v>1861</v>
      </c>
      <c r="D26" s="13">
        <v>0.36699999999999999</v>
      </c>
      <c r="E26" s="13">
        <v>0.28039999999999998</v>
      </c>
      <c r="F26" s="13">
        <v>0.28039999999999998</v>
      </c>
      <c r="G26" s="12">
        <v>521.9</v>
      </c>
      <c r="H26" s="12">
        <v>521.9</v>
      </c>
      <c r="I26" s="13">
        <v>1.3087</v>
      </c>
      <c r="J26" s="13">
        <v>1.3087</v>
      </c>
      <c r="L26" s="113">
        <f t="shared" si="0"/>
        <v>0.28044062332079528</v>
      </c>
      <c r="M26" s="113">
        <f t="shared" si="1"/>
        <v>1.0001448763223797</v>
      </c>
    </row>
    <row r="27" spans="1:13" ht="9.9499999999999993" customHeight="1" x14ac:dyDescent="0.25">
      <c r="A27" s="9">
        <v>56</v>
      </c>
      <c r="B27" s="52">
        <v>102</v>
      </c>
      <c r="C27" s="53">
        <v>347</v>
      </c>
      <c r="D27" s="13">
        <v>0.29389999999999999</v>
      </c>
      <c r="E27" s="13">
        <v>0.28470000000000001</v>
      </c>
      <c r="F27" s="13">
        <v>0.28470000000000001</v>
      </c>
      <c r="G27" s="12">
        <v>98.8</v>
      </c>
      <c r="H27" s="12">
        <v>98.8</v>
      </c>
      <c r="I27" s="13">
        <v>1.0324</v>
      </c>
      <c r="J27" s="13">
        <v>1.0324</v>
      </c>
      <c r="L27" s="113">
        <f t="shared" si="0"/>
        <v>0.28472622478386167</v>
      </c>
      <c r="M27" s="113">
        <f t="shared" si="1"/>
        <v>1.0000921137473189</v>
      </c>
    </row>
    <row r="28" spans="1:13" ht="9.9499999999999993" customHeight="1" x14ac:dyDescent="0.25">
      <c r="A28" s="9">
        <v>57</v>
      </c>
      <c r="B28" s="52">
        <v>114</v>
      </c>
      <c r="C28" s="53">
        <v>344</v>
      </c>
      <c r="D28" s="13">
        <v>0.33139999999999997</v>
      </c>
      <c r="E28" s="13">
        <v>0.29239999999999999</v>
      </c>
      <c r="F28" s="13">
        <v>0.29239999999999999</v>
      </c>
      <c r="G28" s="12">
        <v>100.6</v>
      </c>
      <c r="H28" s="12">
        <v>100.6</v>
      </c>
      <c r="I28" s="13">
        <v>1.1332</v>
      </c>
      <c r="J28" s="13">
        <v>1.1332</v>
      </c>
      <c r="L28" s="113">
        <f t="shared" si="0"/>
        <v>0.29244186046511628</v>
      </c>
      <c r="M28" s="113">
        <f t="shared" si="1"/>
        <v>1.0001431616454046</v>
      </c>
    </row>
    <row r="29" spans="1:13" ht="9.9499999999999993" customHeight="1" x14ac:dyDescent="0.25">
      <c r="A29" s="9">
        <v>58</v>
      </c>
      <c r="B29" s="52">
        <v>131</v>
      </c>
      <c r="C29" s="53">
        <v>350</v>
      </c>
      <c r="D29" s="13">
        <v>0.37430000000000002</v>
      </c>
      <c r="E29" s="13">
        <v>0.29399999999999998</v>
      </c>
      <c r="F29" s="13">
        <v>0.29399999999999998</v>
      </c>
      <c r="G29" s="12">
        <v>102.9</v>
      </c>
      <c r="H29" s="12">
        <v>102.9</v>
      </c>
      <c r="I29" s="13">
        <v>1.2730999999999999</v>
      </c>
      <c r="J29" s="13">
        <v>1.2730999999999999</v>
      </c>
      <c r="L29" s="113">
        <f t="shared" si="0"/>
        <v>0.29400000000000004</v>
      </c>
      <c r="M29" s="113">
        <f t="shared" si="1"/>
        <v>1.0000000000000002</v>
      </c>
    </row>
    <row r="30" spans="1:13" ht="9.9499999999999993" customHeight="1" x14ac:dyDescent="0.25">
      <c r="A30" s="9">
        <v>59</v>
      </c>
      <c r="B30" s="52">
        <v>121</v>
      </c>
      <c r="C30" s="53">
        <v>313</v>
      </c>
      <c r="D30" s="13">
        <v>0.3866</v>
      </c>
      <c r="E30" s="13">
        <v>0.29330000000000001</v>
      </c>
      <c r="F30" s="13">
        <v>0.29330000000000001</v>
      </c>
      <c r="G30" s="12">
        <v>91.8</v>
      </c>
      <c r="H30" s="12">
        <v>91.8</v>
      </c>
      <c r="I30" s="13">
        <v>1.3181</v>
      </c>
      <c r="J30" s="13">
        <v>1.3181</v>
      </c>
      <c r="L30" s="113">
        <f t="shared" si="0"/>
        <v>0.29329073482428114</v>
      </c>
      <c r="M30" s="113">
        <f t="shared" si="1"/>
        <v>0.99996841058397934</v>
      </c>
    </row>
    <row r="31" spans="1:13" ht="9.9499999999999993" customHeight="1" x14ac:dyDescent="0.25">
      <c r="A31" s="9">
        <v>60</v>
      </c>
      <c r="B31" s="52">
        <v>119</v>
      </c>
      <c r="C31" s="53">
        <v>305</v>
      </c>
      <c r="D31" s="13">
        <v>0.39019999999999999</v>
      </c>
      <c r="E31" s="13">
        <v>0.29020000000000001</v>
      </c>
      <c r="F31" s="13">
        <v>0.29020000000000001</v>
      </c>
      <c r="G31" s="12">
        <v>88.5</v>
      </c>
      <c r="H31" s="12">
        <v>88.5</v>
      </c>
      <c r="I31" s="13">
        <v>1.3447</v>
      </c>
      <c r="J31" s="13">
        <v>1.3447</v>
      </c>
      <c r="L31" s="113">
        <f t="shared" si="0"/>
        <v>0.29016393442622951</v>
      </c>
      <c r="M31" s="113">
        <f t="shared" si="1"/>
        <v>0.99987572166171435</v>
      </c>
    </row>
    <row r="32" spans="1:13" ht="9.9499999999999993" customHeight="1" x14ac:dyDescent="0.25">
      <c r="A32" s="9">
        <v>61</v>
      </c>
      <c r="B32" s="52">
        <v>418</v>
      </c>
      <c r="C32" s="53">
        <v>540</v>
      </c>
      <c r="D32" s="13">
        <v>0.77410000000000001</v>
      </c>
      <c r="E32" s="13">
        <v>0.23980000000000001</v>
      </c>
      <c r="F32" s="13">
        <v>0.23980000000000001</v>
      </c>
      <c r="G32" s="12">
        <v>129.5</v>
      </c>
      <c r="H32" s="12">
        <v>129.5</v>
      </c>
      <c r="I32" s="13">
        <v>3.2277999999999998</v>
      </c>
      <c r="J32" s="13">
        <v>3.2277999999999998</v>
      </c>
      <c r="L32" s="113">
        <f t="shared" si="0"/>
        <v>0.23981481481481481</v>
      </c>
      <c r="M32" s="113">
        <f t="shared" si="1"/>
        <v>1.0000617798782936</v>
      </c>
    </row>
    <row r="33" spans="1:13" ht="9.9499999999999993" customHeight="1" x14ac:dyDescent="0.25">
      <c r="A33" s="9">
        <v>62</v>
      </c>
      <c r="B33" s="52">
        <v>963</v>
      </c>
      <c r="C33" s="62">
        <v>4795</v>
      </c>
      <c r="D33" s="13">
        <v>0.20080000000000001</v>
      </c>
      <c r="E33" s="13">
        <v>0.3039</v>
      </c>
      <c r="F33" s="13">
        <v>0.3039</v>
      </c>
      <c r="G33" s="54">
        <v>1457.1</v>
      </c>
      <c r="H33" s="54">
        <v>1457.1</v>
      </c>
      <c r="I33" s="13">
        <v>0.66090000000000004</v>
      </c>
      <c r="J33" s="13">
        <v>0.66090000000000004</v>
      </c>
      <c r="L33" s="113">
        <f t="shared" si="0"/>
        <v>0.30387904066736182</v>
      </c>
      <c r="M33" s="113">
        <f t="shared" si="1"/>
        <v>0.99993103214005208</v>
      </c>
    </row>
    <row r="34" spans="1:13" ht="9.9499999999999993" customHeight="1" x14ac:dyDescent="0.25">
      <c r="A34" s="9">
        <v>63</v>
      </c>
      <c r="B34" s="52">
        <v>6</v>
      </c>
      <c r="C34" s="53">
        <v>58</v>
      </c>
      <c r="D34" s="13">
        <v>0.10340000000000001</v>
      </c>
      <c r="E34" s="13">
        <v>0.2</v>
      </c>
      <c r="F34" s="13">
        <v>0.2</v>
      </c>
      <c r="G34" s="12">
        <v>11.6</v>
      </c>
      <c r="H34" s="12">
        <v>11.6</v>
      </c>
      <c r="I34" s="13">
        <v>0.51719999999999999</v>
      </c>
      <c r="J34" s="13">
        <v>0.51719999999999999</v>
      </c>
      <c r="L34" s="113">
        <f t="shared" si="0"/>
        <v>0.19999999999999998</v>
      </c>
      <c r="M34" s="113">
        <f t="shared" si="1"/>
        <v>0.99999999999999989</v>
      </c>
    </row>
    <row r="35" spans="1:13" ht="9.9499999999999993" customHeight="1" x14ac:dyDescent="0.25">
      <c r="A35" s="9">
        <v>64</v>
      </c>
      <c r="B35" s="52">
        <v>4</v>
      </c>
      <c r="C35" s="53">
        <v>54</v>
      </c>
      <c r="D35" s="13">
        <v>7.4099999999999999E-2</v>
      </c>
      <c r="E35" s="13">
        <v>0.2</v>
      </c>
      <c r="F35" s="13">
        <v>0.2</v>
      </c>
      <c r="G35" s="12">
        <v>10.8</v>
      </c>
      <c r="H35" s="12">
        <v>10.8</v>
      </c>
      <c r="I35" s="13">
        <v>0.37040000000000001</v>
      </c>
      <c r="J35" s="13">
        <v>0.37040000000000001</v>
      </c>
      <c r="L35" s="113">
        <f t="shared" si="0"/>
        <v>0.2</v>
      </c>
      <c r="M35" s="113">
        <f t="shared" si="1"/>
        <v>1</v>
      </c>
    </row>
    <row r="36" spans="1:13" ht="9.9499999999999993" customHeight="1" x14ac:dyDescent="0.25">
      <c r="A36" s="9">
        <v>65</v>
      </c>
      <c r="B36" s="52">
        <v>7</v>
      </c>
      <c r="C36" s="53">
        <v>44</v>
      </c>
      <c r="D36" s="13">
        <v>0.15909999999999999</v>
      </c>
      <c r="E36" s="13">
        <v>0.3</v>
      </c>
      <c r="F36" s="13">
        <v>0.3</v>
      </c>
      <c r="G36" s="12">
        <v>13.2</v>
      </c>
      <c r="H36" s="12">
        <v>13.2</v>
      </c>
      <c r="I36" s="13">
        <v>0.53029999999999999</v>
      </c>
      <c r="J36" s="13">
        <v>0.53029999999999999</v>
      </c>
      <c r="L36" s="113">
        <f t="shared" si="0"/>
        <v>0.3</v>
      </c>
      <c r="M36" s="113">
        <f t="shared" si="1"/>
        <v>1</v>
      </c>
    </row>
    <row r="37" spans="1:13" ht="9.9499999999999993" customHeight="1" x14ac:dyDescent="0.25">
      <c r="A37" s="9">
        <v>66</v>
      </c>
      <c r="B37" s="52">
        <v>2</v>
      </c>
      <c r="C37" s="53">
        <v>32</v>
      </c>
      <c r="D37" s="13">
        <v>6.25E-2</v>
      </c>
      <c r="E37" s="13">
        <v>0.2</v>
      </c>
      <c r="F37" s="13">
        <v>0.2</v>
      </c>
      <c r="G37" s="12">
        <v>6.4</v>
      </c>
      <c r="H37" s="12">
        <v>6.4</v>
      </c>
      <c r="I37" s="13">
        <v>0.3125</v>
      </c>
      <c r="J37" s="13">
        <v>0.3125</v>
      </c>
      <c r="L37" s="113">
        <f t="shared" si="0"/>
        <v>0.2</v>
      </c>
      <c r="M37" s="113">
        <f t="shared" si="1"/>
        <v>1</v>
      </c>
    </row>
    <row r="38" spans="1:13" ht="9.9499999999999993" customHeight="1" x14ac:dyDescent="0.25">
      <c r="A38" s="9">
        <v>67</v>
      </c>
      <c r="B38" s="52">
        <v>0</v>
      </c>
      <c r="C38" s="53">
        <v>21</v>
      </c>
      <c r="D38" s="13">
        <v>0</v>
      </c>
      <c r="E38" s="13">
        <v>0.2</v>
      </c>
      <c r="F38" s="13">
        <v>0.2</v>
      </c>
      <c r="G38" s="12">
        <v>4.2</v>
      </c>
      <c r="H38" s="12">
        <v>4.2</v>
      </c>
      <c r="I38" s="13">
        <v>0</v>
      </c>
      <c r="J38" s="13">
        <v>0</v>
      </c>
      <c r="L38" s="113">
        <f t="shared" si="0"/>
        <v>0.2</v>
      </c>
      <c r="M38" s="113">
        <f t="shared" si="1"/>
        <v>1</v>
      </c>
    </row>
    <row r="39" spans="1:13" ht="9.9499999999999993" customHeight="1" x14ac:dyDescent="0.25">
      <c r="A39" s="9">
        <v>68</v>
      </c>
      <c r="B39" s="52">
        <v>0</v>
      </c>
      <c r="C39" s="53">
        <v>11</v>
      </c>
      <c r="D39" s="13">
        <v>0</v>
      </c>
      <c r="E39" s="13">
        <v>0.2</v>
      </c>
      <c r="F39" s="13">
        <v>0.2</v>
      </c>
      <c r="G39" s="12">
        <v>2.2000000000000002</v>
      </c>
      <c r="H39" s="12">
        <v>2.2000000000000002</v>
      </c>
      <c r="I39" s="13">
        <v>0</v>
      </c>
      <c r="J39" s="13">
        <v>0</v>
      </c>
      <c r="L39" s="113">
        <f t="shared" si="0"/>
        <v>0.2</v>
      </c>
      <c r="M39" s="113">
        <f t="shared" si="1"/>
        <v>1</v>
      </c>
    </row>
    <row r="40" spans="1:13" ht="9.9499999999999993" customHeight="1" x14ac:dyDescent="0.25">
      <c r="A40" s="9">
        <v>69</v>
      </c>
      <c r="B40" s="52">
        <v>2</v>
      </c>
      <c r="C40" s="53">
        <v>10</v>
      </c>
      <c r="D40" s="13">
        <v>0.2</v>
      </c>
      <c r="E40" s="13">
        <v>0.2</v>
      </c>
      <c r="F40" s="13">
        <v>0.2</v>
      </c>
      <c r="G40" s="12">
        <v>2</v>
      </c>
      <c r="H40" s="12">
        <v>2</v>
      </c>
      <c r="I40" s="13">
        <v>1</v>
      </c>
      <c r="J40" s="13">
        <v>1</v>
      </c>
      <c r="L40" s="113">
        <f t="shared" si="0"/>
        <v>0.2</v>
      </c>
      <c r="M40" s="113">
        <f t="shared" si="1"/>
        <v>1</v>
      </c>
    </row>
    <row r="41" spans="1:13" ht="9.9499999999999993" customHeight="1" x14ac:dyDescent="0.25">
      <c r="A41" s="9">
        <v>70</v>
      </c>
      <c r="B41" s="52">
        <v>2</v>
      </c>
      <c r="C41" s="53">
        <v>14</v>
      </c>
      <c r="D41" s="13">
        <v>0.1429</v>
      </c>
      <c r="E41" s="13">
        <v>1</v>
      </c>
      <c r="F41" s="13">
        <v>1</v>
      </c>
      <c r="G41" s="12">
        <v>14</v>
      </c>
      <c r="H41" s="12">
        <v>14</v>
      </c>
      <c r="I41" s="13">
        <v>0.1429</v>
      </c>
      <c r="J41" s="13">
        <v>0.1429</v>
      </c>
      <c r="L41" s="113">
        <f t="shared" si="0"/>
        <v>1</v>
      </c>
      <c r="M41" s="113">
        <f t="shared" si="1"/>
        <v>1</v>
      </c>
    </row>
    <row r="42" spans="1:13" ht="9.9499999999999993" customHeight="1" x14ac:dyDescent="0.25">
      <c r="A42" s="16" t="s">
        <v>350</v>
      </c>
      <c r="B42" s="52">
        <v>6</v>
      </c>
      <c r="C42" s="53">
        <v>22</v>
      </c>
      <c r="D42" s="13">
        <v>0.2727</v>
      </c>
      <c r="E42" s="13">
        <v>1</v>
      </c>
      <c r="F42" s="13">
        <v>1</v>
      </c>
      <c r="G42" s="12">
        <v>22</v>
      </c>
      <c r="H42" s="12">
        <v>22</v>
      </c>
      <c r="I42" s="13">
        <v>0.2727</v>
      </c>
      <c r="J42" s="13">
        <v>0.2727</v>
      </c>
      <c r="L42" s="113">
        <f t="shared" si="0"/>
        <v>1</v>
      </c>
      <c r="M42" s="113">
        <f t="shared" si="1"/>
        <v>1</v>
      </c>
    </row>
    <row r="43" spans="1:13" ht="9.9499999999999993" customHeight="1" x14ac:dyDescent="0.25">
      <c r="A43" s="17" t="s">
        <v>351</v>
      </c>
      <c r="B43" s="19">
        <v>2789</v>
      </c>
      <c r="C43" s="63">
        <v>9230</v>
      </c>
      <c r="D43" s="20">
        <v>0.30220000000000002</v>
      </c>
      <c r="E43" s="41"/>
      <c r="F43" s="41"/>
      <c r="G43" s="21">
        <v>2677.5</v>
      </c>
      <c r="H43" s="21">
        <v>2677.5</v>
      </c>
      <c r="I43" s="20">
        <v>1.0416000000000001</v>
      </c>
      <c r="J43" s="20">
        <v>1.0416000000000001</v>
      </c>
    </row>
    <row r="65" spans="1:1" x14ac:dyDescent="0.25">
      <c r="A65" s="22" t="s">
        <v>352</v>
      </c>
    </row>
    <row r="66" spans="1:1" x14ac:dyDescent="0.25">
      <c r="A66" s="1" t="s">
        <v>353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M66"/>
  <sheetViews>
    <sheetView workbookViewId="0">
      <selection activeCell="J50" sqref="J50"/>
    </sheetView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  <col min="12" max="13" width="9.140625" style="113"/>
  </cols>
  <sheetData>
    <row r="4" spans="1:13" x14ac:dyDescent="0.25">
      <c r="A4" s="2" t="s">
        <v>354</v>
      </c>
    </row>
    <row r="5" spans="1:13" x14ac:dyDescent="0.25">
      <c r="A5" s="2" t="s">
        <v>355</v>
      </c>
    </row>
    <row r="6" spans="1:13" x14ac:dyDescent="0.25">
      <c r="A6" s="2" t="s">
        <v>356</v>
      </c>
    </row>
    <row r="7" spans="1:13" x14ac:dyDescent="0.25">
      <c r="A7" s="2" t="s">
        <v>357</v>
      </c>
    </row>
    <row r="8" spans="1:13" ht="9.9499999999999993" customHeight="1" x14ac:dyDescent="0.25">
      <c r="A8" s="3">
        <v>-1</v>
      </c>
      <c r="B8" s="6">
        <v>-2</v>
      </c>
      <c r="C8" s="60">
        <v>-3</v>
      </c>
      <c r="D8" s="5" t="s">
        <v>358</v>
      </c>
      <c r="E8" s="6">
        <v>-5</v>
      </c>
      <c r="F8" s="6">
        <v>-6</v>
      </c>
      <c r="G8" s="6">
        <v>-7</v>
      </c>
      <c r="H8" s="6">
        <v>-8</v>
      </c>
      <c r="I8" s="5" t="s">
        <v>359</v>
      </c>
      <c r="J8" s="5" t="s">
        <v>360</v>
      </c>
    </row>
    <row r="9" spans="1:13" ht="9.9499999999999993" customHeight="1" x14ac:dyDescent="0.25">
      <c r="A9" s="126" t="s">
        <v>361</v>
      </c>
      <c r="B9" s="141" t="s">
        <v>362</v>
      </c>
      <c r="C9" s="142" t="s">
        <v>363</v>
      </c>
      <c r="D9" s="127" t="s">
        <v>364</v>
      </c>
      <c r="E9" s="125" t="s">
        <v>365</v>
      </c>
      <c r="F9" s="125"/>
      <c r="G9" s="125" t="s">
        <v>366</v>
      </c>
      <c r="H9" s="125"/>
      <c r="I9" s="125" t="s">
        <v>367</v>
      </c>
      <c r="J9" s="125"/>
    </row>
    <row r="10" spans="1:13" ht="21" customHeight="1" x14ac:dyDescent="0.25">
      <c r="A10" s="126"/>
      <c r="B10" s="141"/>
      <c r="C10" s="142"/>
      <c r="D10" s="127"/>
      <c r="E10" s="61" t="s">
        <v>368</v>
      </c>
      <c r="F10" s="61" t="s">
        <v>369</v>
      </c>
      <c r="G10" s="61" t="s">
        <v>370</v>
      </c>
      <c r="H10" s="61" t="s">
        <v>371</v>
      </c>
      <c r="I10" s="8" t="s">
        <v>372</v>
      </c>
      <c r="J10" s="8" t="s">
        <v>373</v>
      </c>
    </row>
    <row r="11" spans="1:13" ht="9.9499999999999993" customHeight="1" x14ac:dyDescent="0.25">
      <c r="A11" s="9">
        <v>40</v>
      </c>
      <c r="B11" s="52">
        <v>0</v>
      </c>
      <c r="C11" s="53">
        <v>0</v>
      </c>
      <c r="D11" s="11" t="s">
        <v>374</v>
      </c>
      <c r="E11" s="13">
        <v>0</v>
      </c>
      <c r="F11" s="13">
        <v>0</v>
      </c>
      <c r="G11" s="12">
        <v>0</v>
      </c>
      <c r="H11" s="12">
        <v>0</v>
      </c>
      <c r="I11" s="11" t="s">
        <v>375</v>
      </c>
      <c r="J11" s="11" t="s">
        <v>376</v>
      </c>
      <c r="L11" s="113" t="e">
        <f>G11/C11</f>
        <v>#DIV/0!</v>
      </c>
      <c r="M11" s="113" t="e">
        <f>L11/E11</f>
        <v>#DIV/0!</v>
      </c>
    </row>
    <row r="12" spans="1:13" ht="9.9499999999999993" customHeight="1" x14ac:dyDescent="0.25">
      <c r="A12" s="9">
        <v>41</v>
      </c>
      <c r="B12" s="52">
        <v>0</v>
      </c>
      <c r="C12" s="53">
        <v>0</v>
      </c>
      <c r="D12" s="11" t="s">
        <v>377</v>
      </c>
      <c r="E12" s="13">
        <v>0</v>
      </c>
      <c r="F12" s="13">
        <v>0</v>
      </c>
      <c r="G12" s="12">
        <v>0</v>
      </c>
      <c r="H12" s="12">
        <v>0</v>
      </c>
      <c r="I12" s="11" t="s">
        <v>378</v>
      </c>
      <c r="J12" s="11" t="s">
        <v>379</v>
      </c>
      <c r="L12" s="113" t="e">
        <f t="shared" ref="L12:L42" si="0">G12/C12</f>
        <v>#DIV/0!</v>
      </c>
      <c r="M12" s="113" t="e">
        <f t="shared" ref="M12:M42" si="1">L12/E12</f>
        <v>#DIV/0!</v>
      </c>
    </row>
    <row r="13" spans="1:13" ht="9.9499999999999993" customHeight="1" x14ac:dyDescent="0.25">
      <c r="A13" s="9">
        <v>42</v>
      </c>
      <c r="B13" s="52">
        <v>0</v>
      </c>
      <c r="C13" s="53">
        <v>0</v>
      </c>
      <c r="D13" s="11" t="s">
        <v>380</v>
      </c>
      <c r="E13" s="13">
        <v>0</v>
      </c>
      <c r="F13" s="13">
        <v>0</v>
      </c>
      <c r="G13" s="12">
        <v>0</v>
      </c>
      <c r="H13" s="12">
        <v>0</v>
      </c>
      <c r="I13" s="11" t="s">
        <v>381</v>
      </c>
      <c r="J13" s="11" t="s">
        <v>382</v>
      </c>
      <c r="L13" s="113" t="e">
        <f t="shared" si="0"/>
        <v>#DIV/0!</v>
      </c>
      <c r="M13" s="113" t="e">
        <f t="shared" si="1"/>
        <v>#DIV/0!</v>
      </c>
    </row>
    <row r="14" spans="1:13" ht="9.9499999999999993" customHeight="1" x14ac:dyDescent="0.25">
      <c r="A14" s="9">
        <v>43</v>
      </c>
      <c r="B14" s="52">
        <v>0</v>
      </c>
      <c r="C14" s="53">
        <v>0</v>
      </c>
      <c r="D14" s="11" t="s">
        <v>383</v>
      </c>
      <c r="E14" s="13">
        <v>0</v>
      </c>
      <c r="F14" s="13">
        <v>0</v>
      </c>
      <c r="G14" s="12">
        <v>0</v>
      </c>
      <c r="H14" s="12">
        <v>0</v>
      </c>
      <c r="I14" s="11" t="s">
        <v>384</v>
      </c>
      <c r="J14" s="11" t="s">
        <v>385</v>
      </c>
      <c r="L14" s="113" t="e">
        <f t="shared" si="0"/>
        <v>#DIV/0!</v>
      </c>
      <c r="M14" s="113" t="e">
        <f t="shared" si="1"/>
        <v>#DIV/0!</v>
      </c>
    </row>
    <row r="15" spans="1:13" ht="9.9499999999999993" customHeight="1" x14ac:dyDescent="0.25">
      <c r="A15" s="9">
        <v>44</v>
      </c>
      <c r="B15" s="52">
        <v>0</v>
      </c>
      <c r="C15" s="53">
        <v>0</v>
      </c>
      <c r="D15" s="11" t="s">
        <v>386</v>
      </c>
      <c r="E15" s="13">
        <v>0</v>
      </c>
      <c r="F15" s="13">
        <v>0</v>
      </c>
      <c r="G15" s="12">
        <v>0</v>
      </c>
      <c r="H15" s="12">
        <v>0</v>
      </c>
      <c r="I15" s="11" t="s">
        <v>387</v>
      </c>
      <c r="J15" s="11" t="s">
        <v>388</v>
      </c>
      <c r="L15" s="113" t="e">
        <f t="shared" si="0"/>
        <v>#DIV/0!</v>
      </c>
      <c r="M15" s="113" t="e">
        <f t="shared" si="1"/>
        <v>#DIV/0!</v>
      </c>
    </row>
    <row r="16" spans="1:13" ht="9.9499999999999993" customHeight="1" x14ac:dyDescent="0.25">
      <c r="A16" s="9">
        <v>45</v>
      </c>
      <c r="B16" s="52">
        <v>0</v>
      </c>
      <c r="C16" s="53">
        <v>0</v>
      </c>
      <c r="D16" s="11" t="s">
        <v>389</v>
      </c>
      <c r="E16" s="13">
        <v>0</v>
      </c>
      <c r="F16" s="13">
        <v>0</v>
      </c>
      <c r="G16" s="12">
        <v>0</v>
      </c>
      <c r="H16" s="12">
        <v>0</v>
      </c>
      <c r="I16" s="11" t="s">
        <v>390</v>
      </c>
      <c r="J16" s="11" t="s">
        <v>391</v>
      </c>
      <c r="L16" s="113" t="e">
        <f t="shared" si="0"/>
        <v>#DIV/0!</v>
      </c>
      <c r="M16" s="113" t="e">
        <f t="shared" si="1"/>
        <v>#DIV/0!</v>
      </c>
    </row>
    <row r="17" spans="1:13" ht="9.9499999999999993" customHeight="1" x14ac:dyDescent="0.25">
      <c r="A17" s="9">
        <v>46</v>
      </c>
      <c r="B17" s="52">
        <v>0</v>
      </c>
      <c r="C17" s="53">
        <v>0</v>
      </c>
      <c r="D17" s="11" t="s">
        <v>392</v>
      </c>
      <c r="E17" s="13">
        <v>0</v>
      </c>
      <c r="F17" s="13">
        <v>0</v>
      </c>
      <c r="G17" s="12">
        <v>0</v>
      </c>
      <c r="H17" s="12">
        <v>0</v>
      </c>
      <c r="I17" s="11" t="s">
        <v>393</v>
      </c>
      <c r="J17" s="11" t="s">
        <v>394</v>
      </c>
      <c r="L17" s="113" t="e">
        <f t="shared" si="0"/>
        <v>#DIV/0!</v>
      </c>
      <c r="M17" s="113" t="e">
        <f t="shared" si="1"/>
        <v>#DIV/0!</v>
      </c>
    </row>
    <row r="18" spans="1:13" ht="9.9499999999999993" customHeight="1" x14ac:dyDescent="0.25">
      <c r="A18" s="9">
        <v>47</v>
      </c>
      <c r="B18" s="52">
        <v>0</v>
      </c>
      <c r="C18" s="53">
        <v>0</v>
      </c>
      <c r="D18" s="11" t="s">
        <v>395</v>
      </c>
      <c r="E18" s="13">
        <v>0</v>
      </c>
      <c r="F18" s="13">
        <v>0</v>
      </c>
      <c r="G18" s="12">
        <v>0</v>
      </c>
      <c r="H18" s="12">
        <v>0</v>
      </c>
      <c r="I18" s="11" t="s">
        <v>396</v>
      </c>
      <c r="J18" s="11" t="s">
        <v>397</v>
      </c>
      <c r="L18" s="113" t="e">
        <f t="shared" si="0"/>
        <v>#DIV/0!</v>
      </c>
      <c r="M18" s="113" t="e">
        <f t="shared" si="1"/>
        <v>#DIV/0!</v>
      </c>
    </row>
    <row r="19" spans="1:13" ht="9.9499999999999993" customHeight="1" x14ac:dyDescent="0.25">
      <c r="A19" s="9">
        <v>48</v>
      </c>
      <c r="B19" s="52">
        <v>0</v>
      </c>
      <c r="C19" s="53">
        <v>0</v>
      </c>
      <c r="D19" s="11" t="s">
        <v>398</v>
      </c>
      <c r="E19" s="13">
        <v>0</v>
      </c>
      <c r="F19" s="13">
        <v>0</v>
      </c>
      <c r="G19" s="12">
        <v>0</v>
      </c>
      <c r="H19" s="12">
        <v>0</v>
      </c>
      <c r="I19" s="11" t="s">
        <v>399</v>
      </c>
      <c r="J19" s="11" t="s">
        <v>400</v>
      </c>
      <c r="L19" s="113" t="e">
        <f t="shared" si="0"/>
        <v>#DIV/0!</v>
      </c>
      <c r="M19" s="113" t="e">
        <f t="shared" si="1"/>
        <v>#DIV/0!</v>
      </c>
    </row>
    <row r="20" spans="1:13" ht="9.9499999999999993" customHeight="1" x14ac:dyDescent="0.25">
      <c r="A20" s="9">
        <v>49</v>
      </c>
      <c r="B20" s="52">
        <v>0</v>
      </c>
      <c r="C20" s="53">
        <v>0</v>
      </c>
      <c r="D20" s="11" t="s">
        <v>401</v>
      </c>
      <c r="E20" s="13">
        <v>0</v>
      </c>
      <c r="F20" s="13">
        <v>0</v>
      </c>
      <c r="G20" s="12">
        <v>0</v>
      </c>
      <c r="H20" s="12">
        <v>0</v>
      </c>
      <c r="I20" s="11" t="s">
        <v>402</v>
      </c>
      <c r="J20" s="11" t="s">
        <v>403</v>
      </c>
      <c r="L20" s="113" t="e">
        <f t="shared" si="0"/>
        <v>#DIV/0!</v>
      </c>
      <c r="M20" s="113" t="e">
        <f t="shared" si="1"/>
        <v>#DIV/0!</v>
      </c>
    </row>
    <row r="21" spans="1:13" ht="9.9499999999999993" customHeight="1" x14ac:dyDescent="0.25">
      <c r="A21" s="9">
        <v>50</v>
      </c>
      <c r="B21" s="52">
        <v>0</v>
      </c>
      <c r="C21" s="53">
        <v>0</v>
      </c>
      <c r="D21" s="11" t="s">
        <v>404</v>
      </c>
      <c r="E21" s="13">
        <v>0</v>
      </c>
      <c r="F21" s="13">
        <v>0</v>
      </c>
      <c r="G21" s="12">
        <v>0</v>
      </c>
      <c r="H21" s="12">
        <v>0</v>
      </c>
      <c r="I21" s="11" t="s">
        <v>405</v>
      </c>
      <c r="J21" s="11" t="s">
        <v>406</v>
      </c>
      <c r="L21" s="113" t="e">
        <f t="shared" si="0"/>
        <v>#DIV/0!</v>
      </c>
      <c r="M21" s="113" t="e">
        <f t="shared" si="1"/>
        <v>#DIV/0!</v>
      </c>
    </row>
    <row r="22" spans="1:13" ht="9.9499999999999993" customHeight="1" x14ac:dyDescent="0.25">
      <c r="A22" s="9">
        <v>51</v>
      </c>
      <c r="B22" s="52">
        <v>0</v>
      </c>
      <c r="C22" s="53">
        <v>0</v>
      </c>
      <c r="D22" s="11" t="s">
        <v>407</v>
      </c>
      <c r="E22" s="13">
        <v>0</v>
      </c>
      <c r="F22" s="13">
        <v>0</v>
      </c>
      <c r="G22" s="12">
        <v>0</v>
      </c>
      <c r="H22" s="12">
        <v>0</v>
      </c>
      <c r="I22" s="11" t="s">
        <v>408</v>
      </c>
      <c r="J22" s="11" t="s">
        <v>409</v>
      </c>
      <c r="L22" s="113" t="e">
        <f t="shared" si="0"/>
        <v>#DIV/0!</v>
      </c>
      <c r="M22" s="113" t="e">
        <f t="shared" si="1"/>
        <v>#DIV/0!</v>
      </c>
    </row>
    <row r="23" spans="1:13" ht="9.9499999999999993" customHeight="1" x14ac:dyDescent="0.25">
      <c r="A23" s="9">
        <v>52</v>
      </c>
      <c r="B23" s="52">
        <v>0</v>
      </c>
      <c r="C23" s="53">
        <v>0</v>
      </c>
      <c r="D23" s="11" t="s">
        <v>410</v>
      </c>
      <c r="E23" s="13">
        <v>0</v>
      </c>
      <c r="F23" s="13">
        <v>0</v>
      </c>
      <c r="G23" s="12">
        <v>0</v>
      </c>
      <c r="H23" s="12">
        <v>0</v>
      </c>
      <c r="I23" s="11" t="s">
        <v>411</v>
      </c>
      <c r="J23" s="11" t="s">
        <v>412</v>
      </c>
      <c r="L23" s="113" t="e">
        <f t="shared" si="0"/>
        <v>#DIV/0!</v>
      </c>
      <c r="M23" s="113" t="e">
        <f t="shared" si="1"/>
        <v>#DIV/0!</v>
      </c>
    </row>
    <row r="24" spans="1:13" ht="9.9499999999999993" customHeight="1" x14ac:dyDescent="0.25">
      <c r="A24" s="9">
        <v>53</v>
      </c>
      <c r="B24" s="52">
        <v>0</v>
      </c>
      <c r="C24" s="53">
        <v>0</v>
      </c>
      <c r="D24" s="11" t="s">
        <v>413</v>
      </c>
      <c r="E24" s="13">
        <v>0</v>
      </c>
      <c r="F24" s="13">
        <v>0</v>
      </c>
      <c r="G24" s="12">
        <v>0</v>
      </c>
      <c r="H24" s="12">
        <v>0</v>
      </c>
      <c r="I24" s="11" t="s">
        <v>414</v>
      </c>
      <c r="J24" s="11" t="s">
        <v>415</v>
      </c>
      <c r="L24" s="113" t="e">
        <f t="shared" si="0"/>
        <v>#DIV/0!</v>
      </c>
      <c r="M24" s="113" t="e">
        <f t="shared" si="1"/>
        <v>#DIV/0!</v>
      </c>
    </row>
    <row r="25" spans="1:13" ht="9.9499999999999993" customHeight="1" x14ac:dyDescent="0.25">
      <c r="A25" s="9">
        <v>54</v>
      </c>
      <c r="B25" s="52">
        <v>0</v>
      </c>
      <c r="C25" s="53">
        <v>0</v>
      </c>
      <c r="D25" s="11" t="s">
        <v>416</v>
      </c>
      <c r="E25" s="13">
        <v>0</v>
      </c>
      <c r="F25" s="13">
        <v>0</v>
      </c>
      <c r="G25" s="12">
        <v>0</v>
      </c>
      <c r="H25" s="12">
        <v>0</v>
      </c>
      <c r="I25" s="11" t="s">
        <v>417</v>
      </c>
      <c r="J25" s="11" t="s">
        <v>418</v>
      </c>
      <c r="L25" s="113" t="e">
        <f t="shared" si="0"/>
        <v>#DIV/0!</v>
      </c>
      <c r="M25" s="113" t="e">
        <f t="shared" si="1"/>
        <v>#DIV/0!</v>
      </c>
    </row>
    <row r="26" spans="1:13" ht="9.9499999999999993" customHeight="1" x14ac:dyDescent="0.25">
      <c r="A26" s="9">
        <v>55</v>
      </c>
      <c r="B26" s="52">
        <v>0</v>
      </c>
      <c r="C26" s="53">
        <v>0</v>
      </c>
      <c r="D26" s="11" t="s">
        <v>419</v>
      </c>
      <c r="E26" s="13">
        <v>0</v>
      </c>
      <c r="F26" s="13">
        <v>0</v>
      </c>
      <c r="G26" s="12">
        <v>0</v>
      </c>
      <c r="H26" s="12">
        <v>0</v>
      </c>
      <c r="I26" s="11" t="s">
        <v>420</v>
      </c>
      <c r="J26" s="11" t="s">
        <v>421</v>
      </c>
      <c r="L26" s="113" t="e">
        <f t="shared" si="0"/>
        <v>#DIV/0!</v>
      </c>
      <c r="M26" s="113" t="e">
        <f t="shared" si="1"/>
        <v>#DIV/0!</v>
      </c>
    </row>
    <row r="27" spans="1:13" ht="9.9499999999999993" customHeight="1" x14ac:dyDescent="0.25">
      <c r="A27" s="9">
        <v>56</v>
      </c>
      <c r="B27" s="52">
        <v>96</v>
      </c>
      <c r="C27" s="53">
        <v>391</v>
      </c>
      <c r="D27" s="13">
        <v>0.2455</v>
      </c>
      <c r="E27" s="13">
        <v>0.18540000000000001</v>
      </c>
      <c r="F27" s="13">
        <v>0.18540000000000001</v>
      </c>
      <c r="G27" s="12">
        <v>72.5</v>
      </c>
      <c r="H27" s="12">
        <v>72.5</v>
      </c>
      <c r="I27" s="13">
        <v>1.3241000000000001</v>
      </c>
      <c r="J27" s="13">
        <v>1.3241000000000001</v>
      </c>
      <c r="L27" s="113">
        <f t="shared" si="0"/>
        <v>0.18542199488491048</v>
      </c>
      <c r="M27" s="113">
        <f t="shared" si="1"/>
        <v>1.0001186347621924</v>
      </c>
    </row>
    <row r="28" spans="1:13" ht="9.9499999999999993" customHeight="1" x14ac:dyDescent="0.25">
      <c r="A28" s="9">
        <v>57</v>
      </c>
      <c r="B28" s="52">
        <v>13</v>
      </c>
      <c r="C28" s="53">
        <v>88</v>
      </c>
      <c r="D28" s="13">
        <v>0.1477</v>
      </c>
      <c r="E28" s="13">
        <v>0.19320000000000001</v>
      </c>
      <c r="F28" s="13">
        <v>0.19320000000000001</v>
      </c>
      <c r="G28" s="12">
        <v>17</v>
      </c>
      <c r="H28" s="12">
        <v>17</v>
      </c>
      <c r="I28" s="13">
        <v>0.76470000000000005</v>
      </c>
      <c r="J28" s="13">
        <v>0.76470000000000005</v>
      </c>
      <c r="L28" s="113">
        <f t="shared" si="0"/>
        <v>0.19318181818181818</v>
      </c>
      <c r="M28" s="113">
        <f t="shared" si="1"/>
        <v>0.99990589121023898</v>
      </c>
    </row>
    <row r="29" spans="1:13" ht="9.9499999999999993" customHeight="1" x14ac:dyDescent="0.25">
      <c r="A29" s="9">
        <v>58</v>
      </c>
      <c r="B29" s="52">
        <v>18</v>
      </c>
      <c r="C29" s="53">
        <v>62</v>
      </c>
      <c r="D29" s="13">
        <v>0.2903</v>
      </c>
      <c r="E29" s="13">
        <v>0.18790000000000001</v>
      </c>
      <c r="F29" s="13">
        <v>0.18790000000000001</v>
      </c>
      <c r="G29" s="12">
        <v>11.65</v>
      </c>
      <c r="H29" s="12">
        <v>11.65</v>
      </c>
      <c r="I29" s="13">
        <v>1.5450999999999999</v>
      </c>
      <c r="J29" s="13">
        <v>1.5450999999999999</v>
      </c>
      <c r="L29" s="113">
        <f t="shared" si="0"/>
        <v>0.18790322580645161</v>
      </c>
      <c r="M29" s="113">
        <f t="shared" si="1"/>
        <v>1.0000171676766982</v>
      </c>
    </row>
    <row r="30" spans="1:13" ht="9.9499999999999993" customHeight="1" x14ac:dyDescent="0.25">
      <c r="A30" s="9">
        <v>59</v>
      </c>
      <c r="B30" s="52">
        <v>12</v>
      </c>
      <c r="C30" s="53">
        <v>77</v>
      </c>
      <c r="D30" s="13">
        <v>0.15579999999999999</v>
      </c>
      <c r="E30" s="13">
        <v>0.19159999999999999</v>
      </c>
      <c r="F30" s="13">
        <v>0.19159999999999999</v>
      </c>
      <c r="G30" s="12">
        <v>14.75</v>
      </c>
      <c r="H30" s="12">
        <v>14.75</v>
      </c>
      <c r="I30" s="13">
        <v>0.81359999999999999</v>
      </c>
      <c r="J30" s="13">
        <v>0.81359999999999999</v>
      </c>
      <c r="L30" s="113">
        <f t="shared" si="0"/>
        <v>0.19155844155844157</v>
      </c>
      <c r="M30" s="113">
        <f t="shared" si="1"/>
        <v>0.99978309790418363</v>
      </c>
    </row>
    <row r="31" spans="1:13" ht="9.9499999999999993" customHeight="1" x14ac:dyDescent="0.25">
      <c r="A31" s="9">
        <v>60</v>
      </c>
      <c r="B31" s="52">
        <v>15</v>
      </c>
      <c r="C31" s="53">
        <v>57</v>
      </c>
      <c r="D31" s="13">
        <v>0.26319999999999999</v>
      </c>
      <c r="E31" s="13">
        <v>0.19220000000000001</v>
      </c>
      <c r="F31" s="13">
        <v>0.19220000000000001</v>
      </c>
      <c r="G31" s="12">
        <v>11</v>
      </c>
      <c r="H31" s="12">
        <v>11</v>
      </c>
      <c r="I31" s="13">
        <v>1.3635999999999999</v>
      </c>
      <c r="J31" s="13">
        <v>1.3635999999999999</v>
      </c>
      <c r="L31" s="113">
        <f t="shared" si="0"/>
        <v>0.19298245614035087</v>
      </c>
      <c r="M31" s="113">
        <f t="shared" si="1"/>
        <v>1.004071051718787</v>
      </c>
    </row>
    <row r="32" spans="1:13" ht="9.9499999999999993" customHeight="1" x14ac:dyDescent="0.25">
      <c r="A32" s="9">
        <v>61</v>
      </c>
      <c r="B32" s="52">
        <v>10</v>
      </c>
      <c r="C32" s="53">
        <v>41</v>
      </c>
      <c r="D32" s="13">
        <v>0.24390000000000001</v>
      </c>
      <c r="E32" s="13">
        <v>0.189</v>
      </c>
      <c r="F32" s="13">
        <v>0.189</v>
      </c>
      <c r="G32" s="12">
        <v>7.75</v>
      </c>
      <c r="H32" s="12">
        <v>7.75</v>
      </c>
      <c r="I32" s="13">
        <v>1.2903</v>
      </c>
      <c r="J32" s="13">
        <v>1.2903</v>
      </c>
      <c r="L32" s="113">
        <f t="shared" si="0"/>
        <v>0.18902439024390244</v>
      </c>
      <c r="M32" s="113">
        <f t="shared" si="1"/>
        <v>1.0001290489095367</v>
      </c>
    </row>
    <row r="33" spans="1:13" ht="9.9499999999999993" customHeight="1" x14ac:dyDescent="0.25">
      <c r="A33" s="9">
        <v>62</v>
      </c>
      <c r="B33" s="52">
        <v>9</v>
      </c>
      <c r="C33" s="53">
        <v>25</v>
      </c>
      <c r="D33" s="13">
        <v>0.36</v>
      </c>
      <c r="E33" s="13">
        <v>0.27200000000000002</v>
      </c>
      <c r="F33" s="13">
        <v>0.27200000000000002</v>
      </c>
      <c r="G33" s="12">
        <v>6.8</v>
      </c>
      <c r="H33" s="12">
        <v>6.8</v>
      </c>
      <c r="I33" s="13">
        <v>1.3234999999999999</v>
      </c>
      <c r="J33" s="13">
        <v>1.3234999999999999</v>
      </c>
      <c r="L33" s="113">
        <f t="shared" si="0"/>
        <v>0.27200000000000002</v>
      </c>
      <c r="M33" s="113">
        <f t="shared" si="1"/>
        <v>1</v>
      </c>
    </row>
    <row r="34" spans="1:13" ht="9.9499999999999993" customHeight="1" x14ac:dyDescent="0.25">
      <c r="A34" s="9">
        <v>63</v>
      </c>
      <c r="B34" s="52">
        <v>173</v>
      </c>
      <c r="C34" s="53">
        <v>1050</v>
      </c>
      <c r="D34" s="13">
        <v>0.1648</v>
      </c>
      <c r="E34" s="13">
        <v>0.15140000000000001</v>
      </c>
      <c r="F34" s="13">
        <v>0.15140000000000001</v>
      </c>
      <c r="G34" s="12">
        <v>158.94999999999999</v>
      </c>
      <c r="H34" s="12">
        <v>158.94999999999999</v>
      </c>
      <c r="I34" s="13">
        <v>1.0884</v>
      </c>
      <c r="J34" s="13">
        <v>1.0884</v>
      </c>
      <c r="L34" s="113">
        <f t="shared" si="0"/>
        <v>0.15138095238095237</v>
      </c>
      <c r="M34" s="113">
        <f t="shared" si="1"/>
        <v>0.99987419009876066</v>
      </c>
    </row>
    <row r="35" spans="1:13" ht="9.9499999999999993" customHeight="1" x14ac:dyDescent="0.25">
      <c r="A35" s="9">
        <v>64</v>
      </c>
      <c r="B35" s="52">
        <v>1</v>
      </c>
      <c r="C35" s="53">
        <v>17</v>
      </c>
      <c r="D35" s="13">
        <v>5.8799999999999998E-2</v>
      </c>
      <c r="E35" s="13">
        <v>0.15</v>
      </c>
      <c r="F35" s="13">
        <v>0.15</v>
      </c>
      <c r="G35" s="12">
        <v>2.5499999999999998</v>
      </c>
      <c r="H35" s="12">
        <v>2.5499999999999998</v>
      </c>
      <c r="I35" s="13">
        <v>0.39219999999999999</v>
      </c>
      <c r="J35" s="13">
        <v>0.39219999999999999</v>
      </c>
      <c r="L35" s="113">
        <f t="shared" si="0"/>
        <v>0.15</v>
      </c>
      <c r="M35" s="113">
        <f t="shared" si="1"/>
        <v>1</v>
      </c>
    </row>
    <row r="36" spans="1:13" ht="9.9499999999999993" customHeight="1" x14ac:dyDescent="0.25">
      <c r="A36" s="9">
        <v>65</v>
      </c>
      <c r="B36" s="52">
        <v>3</v>
      </c>
      <c r="C36" s="53">
        <v>21</v>
      </c>
      <c r="D36" s="13">
        <v>0.1429</v>
      </c>
      <c r="E36" s="13">
        <v>0.2</v>
      </c>
      <c r="F36" s="13">
        <v>0.2</v>
      </c>
      <c r="G36" s="12">
        <v>4.2</v>
      </c>
      <c r="H36" s="12">
        <v>4.2</v>
      </c>
      <c r="I36" s="13">
        <v>0.71430000000000005</v>
      </c>
      <c r="J36" s="13">
        <v>0.71430000000000005</v>
      </c>
      <c r="L36" s="113">
        <f t="shared" si="0"/>
        <v>0.2</v>
      </c>
      <c r="M36" s="113">
        <f t="shared" si="1"/>
        <v>1</v>
      </c>
    </row>
    <row r="37" spans="1:13" ht="9.9499999999999993" customHeight="1" x14ac:dyDescent="0.25">
      <c r="A37" s="9">
        <v>66</v>
      </c>
      <c r="B37" s="52">
        <v>2</v>
      </c>
      <c r="C37" s="53">
        <v>14</v>
      </c>
      <c r="D37" s="13">
        <v>0.1429</v>
      </c>
      <c r="E37" s="13">
        <v>0.15</v>
      </c>
      <c r="F37" s="13">
        <v>0.15</v>
      </c>
      <c r="G37" s="12">
        <v>2.1</v>
      </c>
      <c r="H37" s="12">
        <v>2.1</v>
      </c>
      <c r="I37" s="13">
        <v>0.95240000000000002</v>
      </c>
      <c r="J37" s="13">
        <v>0.95240000000000002</v>
      </c>
      <c r="L37" s="113">
        <f t="shared" si="0"/>
        <v>0.15</v>
      </c>
      <c r="M37" s="113">
        <f t="shared" si="1"/>
        <v>1</v>
      </c>
    </row>
    <row r="38" spans="1:13" ht="9.9499999999999993" customHeight="1" x14ac:dyDescent="0.25">
      <c r="A38" s="9">
        <v>67</v>
      </c>
      <c r="B38" s="52">
        <v>0</v>
      </c>
      <c r="C38" s="53">
        <v>5</v>
      </c>
      <c r="D38" s="13">
        <v>0</v>
      </c>
      <c r="E38" s="13">
        <v>0.15</v>
      </c>
      <c r="F38" s="13">
        <v>0.15</v>
      </c>
      <c r="G38" s="12">
        <v>0.75</v>
      </c>
      <c r="H38" s="12">
        <v>0.75</v>
      </c>
      <c r="I38" s="13">
        <v>0</v>
      </c>
      <c r="J38" s="13">
        <v>0</v>
      </c>
      <c r="L38" s="113">
        <f t="shared" si="0"/>
        <v>0.15</v>
      </c>
      <c r="M38" s="113">
        <f t="shared" si="1"/>
        <v>1</v>
      </c>
    </row>
    <row r="39" spans="1:13" ht="9.9499999999999993" customHeight="1" x14ac:dyDescent="0.25">
      <c r="A39" s="9">
        <v>68</v>
      </c>
      <c r="B39" s="52">
        <v>0</v>
      </c>
      <c r="C39" s="53">
        <v>4</v>
      </c>
      <c r="D39" s="13">
        <v>0</v>
      </c>
      <c r="E39" s="13">
        <v>0.15</v>
      </c>
      <c r="F39" s="13">
        <v>0.15</v>
      </c>
      <c r="G39" s="12">
        <v>0.6</v>
      </c>
      <c r="H39" s="12">
        <v>0.6</v>
      </c>
      <c r="I39" s="13">
        <v>0</v>
      </c>
      <c r="J39" s="13">
        <v>0</v>
      </c>
      <c r="L39" s="113">
        <f t="shared" si="0"/>
        <v>0.15</v>
      </c>
      <c r="M39" s="113">
        <f t="shared" si="1"/>
        <v>1</v>
      </c>
    </row>
    <row r="40" spans="1:13" ht="9.9499999999999993" customHeight="1" x14ac:dyDescent="0.25">
      <c r="A40" s="9">
        <v>69</v>
      </c>
      <c r="B40" s="52">
        <v>1</v>
      </c>
      <c r="C40" s="53">
        <v>6</v>
      </c>
      <c r="D40" s="13">
        <v>0.16669999999999999</v>
      </c>
      <c r="E40" s="13">
        <v>0.15</v>
      </c>
      <c r="F40" s="13">
        <v>0.15</v>
      </c>
      <c r="G40" s="12">
        <v>0.9</v>
      </c>
      <c r="H40" s="12">
        <v>0.9</v>
      </c>
      <c r="I40" s="13">
        <v>1.1111</v>
      </c>
      <c r="J40" s="13">
        <v>1.1111</v>
      </c>
      <c r="L40" s="113">
        <f t="shared" si="0"/>
        <v>0.15</v>
      </c>
      <c r="M40" s="113">
        <f t="shared" si="1"/>
        <v>1</v>
      </c>
    </row>
    <row r="41" spans="1:13" ht="9.9499999999999993" customHeight="1" x14ac:dyDescent="0.25">
      <c r="A41" s="9">
        <v>70</v>
      </c>
      <c r="B41" s="52">
        <v>0</v>
      </c>
      <c r="C41" s="53">
        <v>4</v>
      </c>
      <c r="D41" s="13">
        <v>0</v>
      </c>
      <c r="E41" s="13">
        <v>1</v>
      </c>
      <c r="F41" s="13">
        <v>1</v>
      </c>
      <c r="G41" s="12">
        <v>4</v>
      </c>
      <c r="H41" s="12">
        <v>4</v>
      </c>
      <c r="I41" s="13">
        <v>0</v>
      </c>
      <c r="J41" s="13">
        <v>0</v>
      </c>
      <c r="L41" s="113">
        <f t="shared" si="0"/>
        <v>1</v>
      </c>
      <c r="M41" s="113">
        <f t="shared" si="1"/>
        <v>1</v>
      </c>
    </row>
    <row r="42" spans="1:13" ht="9.9499999999999993" customHeight="1" x14ac:dyDescent="0.25">
      <c r="A42" s="16" t="s">
        <v>422</v>
      </c>
      <c r="B42" s="52">
        <v>2</v>
      </c>
      <c r="C42" s="53">
        <v>22</v>
      </c>
      <c r="D42" s="13">
        <v>9.0899999999999995E-2</v>
      </c>
      <c r="E42" s="13">
        <v>1</v>
      </c>
      <c r="F42" s="13">
        <v>1</v>
      </c>
      <c r="G42" s="12">
        <v>22</v>
      </c>
      <c r="H42" s="12">
        <v>22</v>
      </c>
      <c r="I42" s="13">
        <v>9.0899999999999995E-2</v>
      </c>
      <c r="J42" s="13">
        <v>9.0899999999999995E-2</v>
      </c>
      <c r="L42" s="113">
        <f t="shared" si="0"/>
        <v>1</v>
      </c>
      <c r="M42" s="113">
        <f t="shared" si="1"/>
        <v>1</v>
      </c>
    </row>
    <row r="43" spans="1:13" ht="9.9499999999999993" customHeight="1" x14ac:dyDescent="0.25">
      <c r="A43" s="17" t="s">
        <v>423</v>
      </c>
      <c r="B43" s="64">
        <v>355</v>
      </c>
      <c r="C43" s="63">
        <v>1884</v>
      </c>
      <c r="D43" s="20">
        <v>0.18840000000000001</v>
      </c>
      <c r="E43" s="41"/>
      <c r="F43" s="41"/>
      <c r="G43" s="24">
        <v>337.5</v>
      </c>
      <c r="H43" s="24">
        <v>337.5</v>
      </c>
      <c r="I43" s="20">
        <v>1.0519000000000001</v>
      </c>
      <c r="J43" s="20">
        <v>1.0519000000000001</v>
      </c>
    </row>
    <row r="65" spans="1:1" x14ac:dyDescent="0.25">
      <c r="A65" s="22" t="s">
        <v>424</v>
      </c>
    </row>
    <row r="66" spans="1:1" x14ac:dyDescent="0.25">
      <c r="A66" s="1" t="s">
        <v>425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M66"/>
  <sheetViews>
    <sheetView workbookViewId="0">
      <selection activeCell="L11" sqref="L11:M42"/>
    </sheetView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3" x14ac:dyDescent="0.25">
      <c r="A4" s="2" t="s">
        <v>426</v>
      </c>
    </row>
    <row r="5" spans="1:13" x14ac:dyDescent="0.25">
      <c r="A5" s="2" t="s">
        <v>427</v>
      </c>
    </row>
    <row r="6" spans="1:13" x14ac:dyDescent="0.25">
      <c r="A6" s="2" t="s">
        <v>428</v>
      </c>
    </row>
    <row r="7" spans="1:13" x14ac:dyDescent="0.25">
      <c r="A7" s="2" t="s">
        <v>429</v>
      </c>
    </row>
    <row r="8" spans="1:13" ht="9.9499999999999993" customHeight="1" x14ac:dyDescent="0.25">
      <c r="A8" s="3">
        <v>-1</v>
      </c>
      <c r="B8" s="6">
        <v>-2</v>
      </c>
      <c r="C8" s="60">
        <v>-3</v>
      </c>
      <c r="D8" s="5" t="s">
        <v>430</v>
      </c>
      <c r="E8" s="6">
        <v>-5</v>
      </c>
      <c r="F8" s="6">
        <v>-6</v>
      </c>
      <c r="G8" s="6">
        <v>-7</v>
      </c>
      <c r="H8" s="6">
        <v>-8</v>
      </c>
      <c r="I8" s="5" t="s">
        <v>431</v>
      </c>
      <c r="J8" s="5" t="s">
        <v>432</v>
      </c>
    </row>
    <row r="9" spans="1:13" ht="9.9499999999999993" customHeight="1" x14ac:dyDescent="0.25">
      <c r="A9" s="126" t="s">
        <v>433</v>
      </c>
      <c r="B9" s="141" t="s">
        <v>434</v>
      </c>
      <c r="C9" s="142" t="s">
        <v>435</v>
      </c>
      <c r="D9" s="127" t="s">
        <v>436</v>
      </c>
      <c r="E9" s="125" t="s">
        <v>437</v>
      </c>
      <c r="F9" s="125"/>
      <c r="G9" s="125" t="s">
        <v>438</v>
      </c>
      <c r="H9" s="125"/>
      <c r="I9" s="125" t="s">
        <v>439</v>
      </c>
      <c r="J9" s="125"/>
    </row>
    <row r="10" spans="1:13" ht="21" customHeight="1" x14ac:dyDescent="0.25">
      <c r="A10" s="126"/>
      <c r="B10" s="141"/>
      <c r="C10" s="142"/>
      <c r="D10" s="127"/>
      <c r="E10" s="61" t="s">
        <v>440</v>
      </c>
      <c r="F10" s="61" t="s">
        <v>441</v>
      </c>
      <c r="G10" s="61" t="s">
        <v>442</v>
      </c>
      <c r="H10" s="61" t="s">
        <v>443</v>
      </c>
      <c r="I10" s="8" t="s">
        <v>444</v>
      </c>
      <c r="J10" s="8" t="s">
        <v>445</v>
      </c>
    </row>
    <row r="11" spans="1:13" ht="9.9499999999999993" customHeight="1" x14ac:dyDescent="0.25">
      <c r="A11" s="9">
        <v>40</v>
      </c>
      <c r="B11" s="52">
        <v>0</v>
      </c>
      <c r="C11" s="53">
        <v>0</v>
      </c>
      <c r="D11" s="11" t="s">
        <v>446</v>
      </c>
      <c r="E11" s="13">
        <v>0</v>
      </c>
      <c r="F11" s="13">
        <v>0</v>
      </c>
      <c r="G11" s="12">
        <v>0</v>
      </c>
      <c r="H11" s="12">
        <v>0</v>
      </c>
      <c r="I11" s="11" t="s">
        <v>447</v>
      </c>
      <c r="J11" s="11" t="s">
        <v>448</v>
      </c>
      <c r="L11" s="113" t="e">
        <f>G11/C11</f>
        <v>#DIV/0!</v>
      </c>
      <c r="M11" s="113" t="e">
        <f>L11/E11</f>
        <v>#DIV/0!</v>
      </c>
    </row>
    <row r="12" spans="1:13" ht="9.9499999999999993" customHeight="1" x14ac:dyDescent="0.25">
      <c r="A12" s="9">
        <v>41</v>
      </c>
      <c r="B12" s="52">
        <v>0</v>
      </c>
      <c r="C12" s="53">
        <v>0</v>
      </c>
      <c r="D12" s="11" t="s">
        <v>449</v>
      </c>
      <c r="E12" s="13">
        <v>0</v>
      </c>
      <c r="F12" s="13">
        <v>0</v>
      </c>
      <c r="G12" s="12">
        <v>0</v>
      </c>
      <c r="H12" s="12">
        <v>0</v>
      </c>
      <c r="I12" s="11" t="s">
        <v>450</v>
      </c>
      <c r="J12" s="11" t="s">
        <v>451</v>
      </c>
      <c r="L12" s="113" t="e">
        <f t="shared" ref="L12:L42" si="0">G12/C12</f>
        <v>#DIV/0!</v>
      </c>
      <c r="M12" s="113" t="e">
        <f t="shared" ref="M12:M42" si="1">L12/E12</f>
        <v>#DIV/0!</v>
      </c>
    </row>
    <row r="13" spans="1:13" ht="9.9499999999999993" customHeight="1" x14ac:dyDescent="0.25">
      <c r="A13" s="9">
        <v>42</v>
      </c>
      <c r="B13" s="52">
        <v>0</v>
      </c>
      <c r="C13" s="53">
        <v>0</v>
      </c>
      <c r="D13" s="11" t="s">
        <v>452</v>
      </c>
      <c r="E13" s="13">
        <v>0</v>
      </c>
      <c r="F13" s="13">
        <v>0</v>
      </c>
      <c r="G13" s="12">
        <v>0</v>
      </c>
      <c r="H13" s="12">
        <v>0</v>
      </c>
      <c r="I13" s="11" t="s">
        <v>453</v>
      </c>
      <c r="J13" s="11" t="s">
        <v>454</v>
      </c>
      <c r="L13" s="113" t="e">
        <f t="shared" si="0"/>
        <v>#DIV/0!</v>
      </c>
      <c r="M13" s="113" t="e">
        <f t="shared" si="1"/>
        <v>#DIV/0!</v>
      </c>
    </row>
    <row r="14" spans="1:13" ht="9.9499999999999993" customHeight="1" x14ac:dyDescent="0.25">
      <c r="A14" s="9">
        <v>43</v>
      </c>
      <c r="B14" s="52">
        <v>0</v>
      </c>
      <c r="C14" s="53">
        <v>0</v>
      </c>
      <c r="D14" s="11" t="s">
        <v>455</v>
      </c>
      <c r="E14" s="13">
        <v>0</v>
      </c>
      <c r="F14" s="13">
        <v>0</v>
      </c>
      <c r="G14" s="12">
        <v>0</v>
      </c>
      <c r="H14" s="12">
        <v>0</v>
      </c>
      <c r="I14" s="11" t="s">
        <v>456</v>
      </c>
      <c r="J14" s="11" t="s">
        <v>457</v>
      </c>
      <c r="L14" s="113" t="e">
        <f t="shared" si="0"/>
        <v>#DIV/0!</v>
      </c>
      <c r="M14" s="113" t="e">
        <f t="shared" si="1"/>
        <v>#DIV/0!</v>
      </c>
    </row>
    <row r="15" spans="1:13" ht="9.9499999999999993" customHeight="1" x14ac:dyDescent="0.25">
      <c r="A15" s="9">
        <v>44</v>
      </c>
      <c r="B15" s="52">
        <v>0</v>
      </c>
      <c r="C15" s="53">
        <v>0</v>
      </c>
      <c r="D15" s="11" t="s">
        <v>458</v>
      </c>
      <c r="E15" s="13">
        <v>0</v>
      </c>
      <c r="F15" s="13">
        <v>0</v>
      </c>
      <c r="G15" s="12">
        <v>0</v>
      </c>
      <c r="H15" s="12">
        <v>0</v>
      </c>
      <c r="I15" s="11" t="s">
        <v>459</v>
      </c>
      <c r="J15" s="11" t="s">
        <v>460</v>
      </c>
      <c r="L15" s="113" t="e">
        <f t="shared" si="0"/>
        <v>#DIV/0!</v>
      </c>
      <c r="M15" s="113" t="e">
        <f t="shared" si="1"/>
        <v>#DIV/0!</v>
      </c>
    </row>
    <row r="16" spans="1:13" ht="9.9499999999999993" customHeight="1" x14ac:dyDescent="0.25">
      <c r="A16" s="9">
        <v>45</v>
      </c>
      <c r="B16" s="52">
        <v>0</v>
      </c>
      <c r="C16" s="53">
        <v>0</v>
      </c>
      <c r="D16" s="11" t="s">
        <v>461</v>
      </c>
      <c r="E16" s="13">
        <v>0</v>
      </c>
      <c r="F16" s="13">
        <v>0</v>
      </c>
      <c r="G16" s="12">
        <v>0</v>
      </c>
      <c r="H16" s="12">
        <v>0</v>
      </c>
      <c r="I16" s="11" t="s">
        <v>462</v>
      </c>
      <c r="J16" s="11" t="s">
        <v>463</v>
      </c>
      <c r="L16" s="113" t="e">
        <f t="shared" si="0"/>
        <v>#DIV/0!</v>
      </c>
      <c r="M16" s="113" t="e">
        <f t="shared" si="1"/>
        <v>#DIV/0!</v>
      </c>
    </row>
    <row r="17" spans="1:13" ht="9.9499999999999993" customHeight="1" x14ac:dyDescent="0.25">
      <c r="A17" s="9">
        <v>46</v>
      </c>
      <c r="B17" s="52">
        <v>0</v>
      </c>
      <c r="C17" s="53">
        <v>0</v>
      </c>
      <c r="D17" s="11" t="s">
        <v>464</v>
      </c>
      <c r="E17" s="13">
        <v>0</v>
      </c>
      <c r="F17" s="13">
        <v>0</v>
      </c>
      <c r="G17" s="12">
        <v>0</v>
      </c>
      <c r="H17" s="12">
        <v>0</v>
      </c>
      <c r="I17" s="11" t="s">
        <v>465</v>
      </c>
      <c r="J17" s="11" t="s">
        <v>466</v>
      </c>
      <c r="L17" s="113" t="e">
        <f t="shared" si="0"/>
        <v>#DIV/0!</v>
      </c>
      <c r="M17" s="113" t="e">
        <f t="shared" si="1"/>
        <v>#DIV/0!</v>
      </c>
    </row>
    <row r="18" spans="1:13" ht="9.9499999999999993" customHeight="1" x14ac:dyDescent="0.25">
      <c r="A18" s="9">
        <v>47</v>
      </c>
      <c r="B18" s="52">
        <v>0</v>
      </c>
      <c r="C18" s="53">
        <v>0</v>
      </c>
      <c r="D18" s="11" t="s">
        <v>467</v>
      </c>
      <c r="E18" s="13">
        <v>0</v>
      </c>
      <c r="F18" s="13">
        <v>0</v>
      </c>
      <c r="G18" s="12">
        <v>0</v>
      </c>
      <c r="H18" s="12">
        <v>0</v>
      </c>
      <c r="I18" s="11" t="s">
        <v>468</v>
      </c>
      <c r="J18" s="11" t="s">
        <v>469</v>
      </c>
      <c r="L18" s="113" t="e">
        <f t="shared" si="0"/>
        <v>#DIV/0!</v>
      </c>
      <c r="M18" s="113" t="e">
        <f t="shared" si="1"/>
        <v>#DIV/0!</v>
      </c>
    </row>
    <row r="19" spans="1:13" ht="9.9499999999999993" customHeight="1" x14ac:dyDescent="0.25">
      <c r="A19" s="9">
        <v>48</v>
      </c>
      <c r="B19" s="52">
        <v>0</v>
      </c>
      <c r="C19" s="53">
        <v>0</v>
      </c>
      <c r="D19" s="11" t="s">
        <v>470</v>
      </c>
      <c r="E19" s="13">
        <v>0</v>
      </c>
      <c r="F19" s="13">
        <v>0</v>
      </c>
      <c r="G19" s="12">
        <v>0</v>
      </c>
      <c r="H19" s="12">
        <v>0</v>
      </c>
      <c r="I19" s="11" t="s">
        <v>471</v>
      </c>
      <c r="J19" s="11" t="s">
        <v>472</v>
      </c>
      <c r="L19" s="113" t="e">
        <f t="shared" si="0"/>
        <v>#DIV/0!</v>
      </c>
      <c r="M19" s="113" t="e">
        <f t="shared" si="1"/>
        <v>#DIV/0!</v>
      </c>
    </row>
    <row r="20" spans="1:13" ht="9.9499999999999993" customHeight="1" x14ac:dyDescent="0.25">
      <c r="A20" s="9">
        <v>49</v>
      </c>
      <c r="B20" s="52">
        <v>0</v>
      </c>
      <c r="C20" s="53">
        <v>0</v>
      </c>
      <c r="D20" s="11" t="s">
        <v>473</v>
      </c>
      <c r="E20" s="13">
        <v>0</v>
      </c>
      <c r="F20" s="13">
        <v>0</v>
      </c>
      <c r="G20" s="12">
        <v>0</v>
      </c>
      <c r="H20" s="12">
        <v>0</v>
      </c>
      <c r="I20" s="11" t="s">
        <v>474</v>
      </c>
      <c r="J20" s="11" t="s">
        <v>475</v>
      </c>
      <c r="L20" s="113" t="e">
        <f t="shared" si="0"/>
        <v>#DIV/0!</v>
      </c>
      <c r="M20" s="113" t="e">
        <f t="shared" si="1"/>
        <v>#DIV/0!</v>
      </c>
    </row>
    <row r="21" spans="1:13" ht="9.9499999999999993" customHeight="1" x14ac:dyDescent="0.25">
      <c r="A21" s="9">
        <v>50</v>
      </c>
      <c r="B21" s="52">
        <v>0</v>
      </c>
      <c r="C21" s="53">
        <v>0</v>
      </c>
      <c r="D21" s="11" t="s">
        <v>476</v>
      </c>
      <c r="E21" s="13">
        <v>0</v>
      </c>
      <c r="F21" s="13">
        <v>0</v>
      </c>
      <c r="G21" s="12">
        <v>0</v>
      </c>
      <c r="H21" s="12">
        <v>0</v>
      </c>
      <c r="I21" s="11" t="s">
        <v>477</v>
      </c>
      <c r="J21" s="11" t="s">
        <v>478</v>
      </c>
      <c r="L21" s="113" t="e">
        <f t="shared" si="0"/>
        <v>#DIV/0!</v>
      </c>
      <c r="M21" s="113" t="e">
        <f t="shared" si="1"/>
        <v>#DIV/0!</v>
      </c>
    </row>
    <row r="22" spans="1:13" ht="9.9499999999999993" customHeight="1" x14ac:dyDescent="0.25">
      <c r="A22" s="9">
        <v>51</v>
      </c>
      <c r="B22" s="52">
        <v>0</v>
      </c>
      <c r="C22" s="53">
        <v>0</v>
      </c>
      <c r="D22" s="11" t="s">
        <v>479</v>
      </c>
      <c r="E22" s="13">
        <v>0</v>
      </c>
      <c r="F22" s="13">
        <v>0</v>
      </c>
      <c r="G22" s="12">
        <v>0</v>
      </c>
      <c r="H22" s="12">
        <v>0</v>
      </c>
      <c r="I22" s="11" t="s">
        <v>480</v>
      </c>
      <c r="J22" s="11" t="s">
        <v>481</v>
      </c>
      <c r="L22" s="113" t="e">
        <f t="shared" si="0"/>
        <v>#DIV/0!</v>
      </c>
      <c r="M22" s="113" t="e">
        <f t="shared" si="1"/>
        <v>#DIV/0!</v>
      </c>
    </row>
    <row r="23" spans="1:13" ht="9.9499999999999993" customHeight="1" x14ac:dyDescent="0.25">
      <c r="A23" s="9">
        <v>52</v>
      </c>
      <c r="B23" s="52">
        <v>0</v>
      </c>
      <c r="C23" s="53">
        <v>0</v>
      </c>
      <c r="D23" s="11" t="s">
        <v>482</v>
      </c>
      <c r="E23" s="13">
        <v>0</v>
      </c>
      <c r="F23" s="13">
        <v>0</v>
      </c>
      <c r="G23" s="12">
        <v>0</v>
      </c>
      <c r="H23" s="12">
        <v>0</v>
      </c>
      <c r="I23" s="11" t="s">
        <v>483</v>
      </c>
      <c r="J23" s="11" t="s">
        <v>484</v>
      </c>
      <c r="L23" s="113" t="e">
        <f t="shared" si="0"/>
        <v>#DIV/0!</v>
      </c>
      <c r="M23" s="113" t="e">
        <f t="shared" si="1"/>
        <v>#DIV/0!</v>
      </c>
    </row>
    <row r="24" spans="1:13" ht="9.9499999999999993" customHeight="1" x14ac:dyDescent="0.25">
      <c r="A24" s="9">
        <v>53</v>
      </c>
      <c r="B24" s="52">
        <v>0</v>
      </c>
      <c r="C24" s="53">
        <v>0</v>
      </c>
      <c r="D24" s="11" t="s">
        <v>485</v>
      </c>
      <c r="E24" s="13">
        <v>0</v>
      </c>
      <c r="F24" s="13">
        <v>0</v>
      </c>
      <c r="G24" s="12">
        <v>0</v>
      </c>
      <c r="H24" s="12">
        <v>0</v>
      </c>
      <c r="I24" s="11" t="s">
        <v>486</v>
      </c>
      <c r="J24" s="11" t="s">
        <v>487</v>
      </c>
      <c r="L24" s="113" t="e">
        <f t="shared" si="0"/>
        <v>#DIV/0!</v>
      </c>
      <c r="M24" s="113" t="e">
        <f t="shared" si="1"/>
        <v>#DIV/0!</v>
      </c>
    </row>
    <row r="25" spans="1:13" ht="9.9499999999999993" customHeight="1" x14ac:dyDescent="0.25">
      <c r="A25" s="9">
        <v>54</v>
      </c>
      <c r="B25" s="52">
        <v>0</v>
      </c>
      <c r="C25" s="53">
        <v>0</v>
      </c>
      <c r="D25" s="11" t="s">
        <v>488</v>
      </c>
      <c r="E25" s="13">
        <v>0</v>
      </c>
      <c r="F25" s="13">
        <v>0</v>
      </c>
      <c r="G25" s="12">
        <v>0</v>
      </c>
      <c r="H25" s="12">
        <v>0</v>
      </c>
      <c r="I25" s="11" t="s">
        <v>489</v>
      </c>
      <c r="J25" s="11" t="s">
        <v>490</v>
      </c>
      <c r="L25" s="113" t="e">
        <f t="shared" si="0"/>
        <v>#DIV/0!</v>
      </c>
      <c r="M25" s="113" t="e">
        <f t="shared" si="1"/>
        <v>#DIV/0!</v>
      </c>
    </row>
    <row r="26" spans="1:13" ht="9.9499999999999993" customHeight="1" x14ac:dyDescent="0.25">
      <c r="A26" s="9">
        <v>55</v>
      </c>
      <c r="B26" s="52">
        <v>0</v>
      </c>
      <c r="C26" s="53">
        <v>0</v>
      </c>
      <c r="D26" s="11" t="s">
        <v>491</v>
      </c>
      <c r="E26" s="13">
        <v>0</v>
      </c>
      <c r="F26" s="13">
        <v>0</v>
      </c>
      <c r="G26" s="12">
        <v>0</v>
      </c>
      <c r="H26" s="12">
        <v>0</v>
      </c>
      <c r="I26" s="11" t="s">
        <v>492</v>
      </c>
      <c r="J26" s="11" t="s">
        <v>493</v>
      </c>
      <c r="L26" s="113" t="e">
        <f t="shared" si="0"/>
        <v>#DIV/0!</v>
      </c>
      <c r="M26" s="113" t="e">
        <f t="shared" si="1"/>
        <v>#DIV/0!</v>
      </c>
    </row>
    <row r="27" spans="1:13" ht="9.9499999999999993" customHeight="1" x14ac:dyDescent="0.25">
      <c r="A27" s="9">
        <v>56</v>
      </c>
      <c r="B27" s="52">
        <v>338</v>
      </c>
      <c r="C27" s="62">
        <v>1302</v>
      </c>
      <c r="D27" s="13">
        <v>0.2596</v>
      </c>
      <c r="E27" s="13">
        <v>0.18959999999999999</v>
      </c>
      <c r="F27" s="13">
        <v>0.18959999999999999</v>
      </c>
      <c r="G27" s="12">
        <v>246.8</v>
      </c>
      <c r="H27" s="12">
        <v>246.8</v>
      </c>
      <c r="I27" s="13">
        <v>1.3694999999999999</v>
      </c>
      <c r="J27" s="13">
        <v>1.3694999999999999</v>
      </c>
      <c r="L27" s="113">
        <f t="shared" si="0"/>
        <v>0.18955453149001536</v>
      </c>
      <c r="M27" s="113">
        <f t="shared" si="1"/>
        <v>0.99976018718362536</v>
      </c>
    </row>
    <row r="28" spans="1:13" ht="9.9499999999999993" customHeight="1" x14ac:dyDescent="0.25">
      <c r="A28" s="9">
        <v>57</v>
      </c>
      <c r="B28" s="52">
        <v>66</v>
      </c>
      <c r="C28" s="53">
        <v>266</v>
      </c>
      <c r="D28" s="13">
        <v>0.24809999999999999</v>
      </c>
      <c r="E28" s="13">
        <v>0.19439999999999999</v>
      </c>
      <c r="F28" s="13">
        <v>0.19439999999999999</v>
      </c>
      <c r="G28" s="12">
        <v>51.7</v>
      </c>
      <c r="H28" s="12">
        <v>51.7</v>
      </c>
      <c r="I28" s="13">
        <v>1.2766</v>
      </c>
      <c r="J28" s="13">
        <v>1.2766</v>
      </c>
      <c r="L28" s="113">
        <f t="shared" si="0"/>
        <v>0.1943609022556391</v>
      </c>
      <c r="M28" s="113">
        <f t="shared" si="1"/>
        <v>0.99979887991583904</v>
      </c>
    </row>
    <row r="29" spans="1:13" ht="9.9499999999999993" customHeight="1" x14ac:dyDescent="0.25">
      <c r="A29" s="9">
        <v>58</v>
      </c>
      <c r="B29" s="52">
        <v>65</v>
      </c>
      <c r="C29" s="53">
        <v>255</v>
      </c>
      <c r="D29" s="13">
        <v>0.25490000000000002</v>
      </c>
      <c r="E29" s="13">
        <v>0.19570000000000001</v>
      </c>
      <c r="F29" s="13">
        <v>0.19570000000000001</v>
      </c>
      <c r="G29" s="12">
        <v>49.9</v>
      </c>
      <c r="H29" s="12">
        <v>49.9</v>
      </c>
      <c r="I29" s="13">
        <v>1.3026</v>
      </c>
      <c r="J29" s="13">
        <v>1.3026</v>
      </c>
      <c r="L29" s="113">
        <f t="shared" si="0"/>
        <v>0.19568627450980391</v>
      </c>
      <c r="M29" s="113">
        <f t="shared" si="1"/>
        <v>0.99992986463875266</v>
      </c>
    </row>
    <row r="30" spans="1:13" ht="9.9499999999999993" customHeight="1" x14ac:dyDescent="0.25">
      <c r="A30" s="9">
        <v>59</v>
      </c>
      <c r="B30" s="52">
        <v>56</v>
      </c>
      <c r="C30" s="53">
        <v>247</v>
      </c>
      <c r="D30" s="13">
        <v>0.22670000000000001</v>
      </c>
      <c r="E30" s="13">
        <v>0.1951</v>
      </c>
      <c r="F30" s="13">
        <v>0.1951</v>
      </c>
      <c r="G30" s="12">
        <v>48.2</v>
      </c>
      <c r="H30" s="12">
        <v>48.2</v>
      </c>
      <c r="I30" s="13">
        <v>1.1617999999999999</v>
      </c>
      <c r="J30" s="13">
        <v>1.1617999999999999</v>
      </c>
      <c r="L30" s="113">
        <f t="shared" si="0"/>
        <v>0.19514170040485831</v>
      </c>
      <c r="M30" s="113">
        <f t="shared" si="1"/>
        <v>1.0002137386204937</v>
      </c>
    </row>
    <row r="31" spans="1:13" ht="9.9499999999999993" customHeight="1" x14ac:dyDescent="0.25">
      <c r="A31" s="9">
        <v>60</v>
      </c>
      <c r="B31" s="52">
        <v>65</v>
      </c>
      <c r="C31" s="53">
        <v>223</v>
      </c>
      <c r="D31" s="13">
        <v>0.29149999999999998</v>
      </c>
      <c r="E31" s="13">
        <v>0.1953</v>
      </c>
      <c r="F31" s="13">
        <v>0.1953</v>
      </c>
      <c r="G31" s="12">
        <v>43.55</v>
      </c>
      <c r="H31" s="12">
        <v>43.55</v>
      </c>
      <c r="I31" s="13">
        <v>1.4924999999999999</v>
      </c>
      <c r="J31" s="13">
        <v>1.4924999999999999</v>
      </c>
      <c r="L31" s="113">
        <f t="shared" si="0"/>
        <v>0.19529147982062778</v>
      </c>
      <c r="M31" s="113">
        <f t="shared" si="1"/>
        <v>0.99995637388954317</v>
      </c>
    </row>
    <row r="32" spans="1:13" ht="9.9499999999999993" customHeight="1" x14ac:dyDescent="0.25">
      <c r="A32" s="9">
        <v>61</v>
      </c>
      <c r="B32" s="52">
        <v>56</v>
      </c>
      <c r="C32" s="53">
        <v>219</v>
      </c>
      <c r="D32" s="13">
        <v>0.25569999999999998</v>
      </c>
      <c r="E32" s="13">
        <v>0.19450000000000001</v>
      </c>
      <c r="F32" s="13">
        <v>0.19450000000000001</v>
      </c>
      <c r="G32" s="12">
        <v>42.6</v>
      </c>
      <c r="H32" s="12">
        <v>42.6</v>
      </c>
      <c r="I32" s="13">
        <v>1.3146</v>
      </c>
      <c r="J32" s="13">
        <v>1.3146</v>
      </c>
      <c r="L32" s="113">
        <f t="shared" si="0"/>
        <v>0.19452054794520549</v>
      </c>
      <c r="M32" s="113">
        <f t="shared" si="1"/>
        <v>1.0001056449624961</v>
      </c>
    </row>
    <row r="33" spans="1:13" ht="9.9499999999999993" customHeight="1" x14ac:dyDescent="0.25">
      <c r="A33" s="9">
        <v>62</v>
      </c>
      <c r="B33" s="52">
        <v>55</v>
      </c>
      <c r="C33" s="53">
        <v>142</v>
      </c>
      <c r="D33" s="13">
        <v>0.38729999999999998</v>
      </c>
      <c r="E33" s="13">
        <v>0.28660000000000002</v>
      </c>
      <c r="F33" s="13">
        <v>0.28660000000000002</v>
      </c>
      <c r="G33" s="12">
        <v>40.700000000000003</v>
      </c>
      <c r="H33" s="12">
        <v>40.700000000000003</v>
      </c>
      <c r="I33" s="13">
        <v>1.3513999999999999</v>
      </c>
      <c r="J33" s="13">
        <v>1.3513999999999999</v>
      </c>
      <c r="L33" s="113">
        <f t="shared" si="0"/>
        <v>0.28661971830985916</v>
      </c>
      <c r="M33" s="113">
        <f t="shared" si="1"/>
        <v>1.0000688008020207</v>
      </c>
    </row>
    <row r="34" spans="1:13" ht="9.9499999999999993" customHeight="1" x14ac:dyDescent="0.25">
      <c r="A34" s="9">
        <v>63</v>
      </c>
      <c r="B34" s="52">
        <v>583</v>
      </c>
      <c r="C34" s="62">
        <v>3744</v>
      </c>
      <c r="D34" s="13">
        <v>0.15570000000000001</v>
      </c>
      <c r="E34" s="13">
        <v>0.15129999999999999</v>
      </c>
      <c r="F34" s="13">
        <v>0.15129999999999999</v>
      </c>
      <c r="G34" s="12">
        <v>566.45000000000005</v>
      </c>
      <c r="H34" s="12">
        <v>566.45000000000005</v>
      </c>
      <c r="I34" s="13">
        <v>1.0291999999999999</v>
      </c>
      <c r="J34" s="13">
        <v>1.0291999999999999</v>
      </c>
      <c r="L34" s="113">
        <f t="shared" si="0"/>
        <v>0.151295405982906</v>
      </c>
      <c r="M34" s="113">
        <f t="shared" si="1"/>
        <v>0.99996963637082625</v>
      </c>
    </row>
    <row r="35" spans="1:13" ht="9.9499999999999993" customHeight="1" x14ac:dyDescent="0.25">
      <c r="A35" s="9">
        <v>64</v>
      </c>
      <c r="B35" s="52">
        <v>4</v>
      </c>
      <c r="C35" s="53">
        <v>57</v>
      </c>
      <c r="D35" s="13">
        <v>7.0199999999999999E-2</v>
      </c>
      <c r="E35" s="13">
        <v>0.15090000000000001</v>
      </c>
      <c r="F35" s="13">
        <v>0.15090000000000001</v>
      </c>
      <c r="G35" s="12">
        <v>8.6</v>
      </c>
      <c r="H35" s="12">
        <v>8.6</v>
      </c>
      <c r="I35" s="13">
        <v>0.46510000000000001</v>
      </c>
      <c r="J35" s="13">
        <v>0.46510000000000001</v>
      </c>
      <c r="L35" s="113">
        <f t="shared" si="0"/>
        <v>0.15087719298245614</v>
      </c>
      <c r="M35" s="113">
        <f t="shared" si="1"/>
        <v>0.99984886005603801</v>
      </c>
    </row>
    <row r="36" spans="1:13" ht="9.9499999999999993" customHeight="1" x14ac:dyDescent="0.25">
      <c r="A36" s="9">
        <v>65</v>
      </c>
      <c r="B36" s="52">
        <v>7</v>
      </c>
      <c r="C36" s="53">
        <v>56</v>
      </c>
      <c r="D36" s="13">
        <v>0.125</v>
      </c>
      <c r="E36" s="13">
        <v>0.2</v>
      </c>
      <c r="F36" s="13">
        <v>0.2</v>
      </c>
      <c r="G36" s="12">
        <v>11.2</v>
      </c>
      <c r="H36" s="12">
        <v>11.2</v>
      </c>
      <c r="I36" s="13">
        <v>0.625</v>
      </c>
      <c r="J36" s="13">
        <v>0.625</v>
      </c>
      <c r="L36" s="113">
        <f t="shared" si="0"/>
        <v>0.19999999999999998</v>
      </c>
      <c r="M36" s="113">
        <f t="shared" si="1"/>
        <v>0.99999999999999989</v>
      </c>
    </row>
    <row r="37" spans="1:13" ht="9.9499999999999993" customHeight="1" x14ac:dyDescent="0.25">
      <c r="A37" s="9">
        <v>66</v>
      </c>
      <c r="B37" s="52">
        <v>5</v>
      </c>
      <c r="C37" s="53">
        <v>32</v>
      </c>
      <c r="D37" s="13">
        <v>0.15629999999999999</v>
      </c>
      <c r="E37" s="13">
        <v>0.15</v>
      </c>
      <c r="F37" s="13">
        <v>0.15</v>
      </c>
      <c r="G37" s="12">
        <v>4.8</v>
      </c>
      <c r="H37" s="12">
        <v>4.8</v>
      </c>
      <c r="I37" s="13">
        <v>1.0417000000000001</v>
      </c>
      <c r="J37" s="13">
        <v>1.0417000000000001</v>
      </c>
      <c r="L37" s="113">
        <f t="shared" si="0"/>
        <v>0.15</v>
      </c>
      <c r="M37" s="113">
        <f t="shared" si="1"/>
        <v>1</v>
      </c>
    </row>
    <row r="38" spans="1:13" ht="9.9499999999999993" customHeight="1" x14ac:dyDescent="0.25">
      <c r="A38" s="9">
        <v>67</v>
      </c>
      <c r="B38" s="52">
        <v>2</v>
      </c>
      <c r="C38" s="53">
        <v>26</v>
      </c>
      <c r="D38" s="13">
        <v>7.6899999999999996E-2</v>
      </c>
      <c r="E38" s="13">
        <v>0.15</v>
      </c>
      <c r="F38" s="13">
        <v>0.15</v>
      </c>
      <c r="G38" s="12">
        <v>3.9</v>
      </c>
      <c r="H38" s="12">
        <v>3.9</v>
      </c>
      <c r="I38" s="13">
        <v>0.51280000000000003</v>
      </c>
      <c r="J38" s="13">
        <v>0.51280000000000003</v>
      </c>
      <c r="L38" s="113">
        <f t="shared" si="0"/>
        <v>0.15</v>
      </c>
      <c r="M38" s="113">
        <f t="shared" si="1"/>
        <v>1</v>
      </c>
    </row>
    <row r="39" spans="1:13" ht="9.9499999999999993" customHeight="1" x14ac:dyDescent="0.25">
      <c r="A39" s="9">
        <v>68</v>
      </c>
      <c r="B39" s="52">
        <v>1</v>
      </c>
      <c r="C39" s="53">
        <v>15</v>
      </c>
      <c r="D39" s="13">
        <v>6.6699999999999995E-2</v>
      </c>
      <c r="E39" s="13">
        <v>0.15</v>
      </c>
      <c r="F39" s="13">
        <v>0.15</v>
      </c>
      <c r="G39" s="12">
        <v>2.25</v>
      </c>
      <c r="H39" s="12">
        <v>2.25</v>
      </c>
      <c r="I39" s="13">
        <v>0.44440000000000002</v>
      </c>
      <c r="J39" s="13">
        <v>0.44440000000000002</v>
      </c>
      <c r="L39" s="113">
        <f t="shared" si="0"/>
        <v>0.15</v>
      </c>
      <c r="M39" s="113">
        <f t="shared" si="1"/>
        <v>1</v>
      </c>
    </row>
    <row r="40" spans="1:13" ht="9.9499999999999993" customHeight="1" x14ac:dyDescent="0.25">
      <c r="A40" s="9">
        <v>69</v>
      </c>
      <c r="B40" s="52">
        <v>0</v>
      </c>
      <c r="C40" s="53">
        <v>10</v>
      </c>
      <c r="D40" s="13">
        <v>0</v>
      </c>
      <c r="E40" s="13">
        <v>0.15</v>
      </c>
      <c r="F40" s="13">
        <v>0.15</v>
      </c>
      <c r="G40" s="12">
        <v>1.5</v>
      </c>
      <c r="H40" s="12">
        <v>1.5</v>
      </c>
      <c r="I40" s="13">
        <v>0</v>
      </c>
      <c r="J40" s="13">
        <v>0</v>
      </c>
      <c r="L40" s="113">
        <f t="shared" si="0"/>
        <v>0.15</v>
      </c>
      <c r="M40" s="113">
        <f t="shared" si="1"/>
        <v>1</v>
      </c>
    </row>
    <row r="41" spans="1:13" ht="9.9499999999999993" customHeight="1" x14ac:dyDescent="0.25">
      <c r="A41" s="9">
        <v>70</v>
      </c>
      <c r="B41" s="52">
        <v>0</v>
      </c>
      <c r="C41" s="53">
        <v>11</v>
      </c>
      <c r="D41" s="13">
        <v>0</v>
      </c>
      <c r="E41" s="13">
        <v>1</v>
      </c>
      <c r="F41" s="13">
        <v>1</v>
      </c>
      <c r="G41" s="12">
        <v>11</v>
      </c>
      <c r="H41" s="12">
        <v>11</v>
      </c>
      <c r="I41" s="13">
        <v>0</v>
      </c>
      <c r="J41" s="13">
        <v>0</v>
      </c>
      <c r="L41" s="113">
        <f t="shared" si="0"/>
        <v>1</v>
      </c>
      <c r="M41" s="113">
        <f t="shared" si="1"/>
        <v>1</v>
      </c>
    </row>
    <row r="42" spans="1:13" ht="9.9499999999999993" customHeight="1" x14ac:dyDescent="0.25">
      <c r="A42" s="16" t="s">
        <v>494</v>
      </c>
      <c r="B42" s="52">
        <v>1</v>
      </c>
      <c r="C42" s="53">
        <v>20</v>
      </c>
      <c r="D42" s="13">
        <v>0.05</v>
      </c>
      <c r="E42" s="13">
        <v>1</v>
      </c>
      <c r="F42" s="13">
        <v>1</v>
      </c>
      <c r="G42" s="12">
        <v>20</v>
      </c>
      <c r="H42" s="12">
        <v>20</v>
      </c>
      <c r="I42" s="13">
        <v>0.05</v>
      </c>
      <c r="J42" s="13">
        <v>0.05</v>
      </c>
      <c r="L42" s="113">
        <f t="shared" si="0"/>
        <v>1</v>
      </c>
      <c r="M42" s="113">
        <f t="shared" si="1"/>
        <v>1</v>
      </c>
    </row>
    <row r="43" spans="1:13" ht="9.9499999999999993" customHeight="1" x14ac:dyDescent="0.25">
      <c r="A43" s="17" t="s">
        <v>495</v>
      </c>
      <c r="B43" s="19">
        <v>1304</v>
      </c>
      <c r="C43" s="63">
        <v>6625</v>
      </c>
      <c r="D43" s="20">
        <v>0.1968</v>
      </c>
      <c r="E43" s="41"/>
      <c r="F43" s="41"/>
      <c r="G43" s="21">
        <v>1153.1500000000001</v>
      </c>
      <c r="H43" s="21">
        <v>1153.1500000000001</v>
      </c>
      <c r="I43" s="20">
        <v>1.1308</v>
      </c>
      <c r="J43" s="20">
        <v>1.1308</v>
      </c>
    </row>
    <row r="65" spans="1:1" x14ac:dyDescent="0.25">
      <c r="A65" s="22" t="s">
        <v>496</v>
      </c>
    </row>
    <row r="66" spans="1:1" x14ac:dyDescent="0.25">
      <c r="A66" s="1" t="s">
        <v>497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4:M66"/>
  <sheetViews>
    <sheetView workbookViewId="0">
      <selection activeCell="L11" sqref="L11:M42"/>
    </sheetView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3" x14ac:dyDescent="0.25">
      <c r="A4" s="2" t="s">
        <v>498</v>
      </c>
    </row>
    <row r="5" spans="1:13" x14ac:dyDescent="0.25">
      <c r="A5" s="2" t="s">
        <v>499</v>
      </c>
    </row>
    <row r="6" spans="1:13" x14ac:dyDescent="0.25">
      <c r="A6" s="2" t="s">
        <v>500</v>
      </c>
    </row>
    <row r="7" spans="1:13" x14ac:dyDescent="0.25">
      <c r="A7" s="2" t="s">
        <v>501</v>
      </c>
    </row>
    <row r="8" spans="1:13" ht="9.9499999999999993" customHeight="1" x14ac:dyDescent="0.25">
      <c r="A8" s="3">
        <v>-1</v>
      </c>
      <c r="B8" s="6">
        <v>-2</v>
      </c>
      <c r="C8" s="60">
        <v>-3</v>
      </c>
      <c r="D8" s="5" t="s">
        <v>502</v>
      </c>
      <c r="E8" s="6">
        <v>-5</v>
      </c>
      <c r="F8" s="6">
        <v>-6</v>
      </c>
      <c r="G8" s="6">
        <v>-7</v>
      </c>
      <c r="H8" s="6">
        <v>-8</v>
      </c>
      <c r="I8" s="5" t="s">
        <v>503</v>
      </c>
      <c r="J8" s="5" t="s">
        <v>504</v>
      </c>
    </row>
    <row r="9" spans="1:13" ht="9.9499999999999993" customHeight="1" x14ac:dyDescent="0.25">
      <c r="A9" s="126" t="s">
        <v>505</v>
      </c>
      <c r="B9" s="141" t="s">
        <v>506</v>
      </c>
      <c r="C9" s="142" t="s">
        <v>507</v>
      </c>
      <c r="D9" s="127" t="s">
        <v>508</v>
      </c>
      <c r="E9" s="125" t="s">
        <v>509</v>
      </c>
      <c r="F9" s="125"/>
      <c r="G9" s="125" t="s">
        <v>510</v>
      </c>
      <c r="H9" s="125"/>
      <c r="I9" s="125" t="s">
        <v>511</v>
      </c>
      <c r="J9" s="125"/>
    </row>
    <row r="10" spans="1:13" ht="21" customHeight="1" x14ac:dyDescent="0.25">
      <c r="A10" s="126"/>
      <c r="B10" s="141"/>
      <c r="C10" s="142"/>
      <c r="D10" s="127"/>
      <c r="E10" s="61" t="s">
        <v>512</v>
      </c>
      <c r="F10" s="61" t="s">
        <v>513</v>
      </c>
      <c r="G10" s="61" t="s">
        <v>514</v>
      </c>
      <c r="H10" s="61" t="s">
        <v>515</v>
      </c>
      <c r="I10" s="8" t="s">
        <v>516</v>
      </c>
      <c r="J10" s="8" t="s">
        <v>517</v>
      </c>
    </row>
    <row r="11" spans="1:13" ht="9.9499999999999993" customHeight="1" x14ac:dyDescent="0.25">
      <c r="A11" s="9">
        <v>40</v>
      </c>
      <c r="B11" s="52">
        <v>0</v>
      </c>
      <c r="C11" s="53">
        <v>0</v>
      </c>
      <c r="D11" s="11" t="s">
        <v>518</v>
      </c>
      <c r="E11" s="13">
        <v>0</v>
      </c>
      <c r="F11" s="13">
        <v>0</v>
      </c>
      <c r="G11" s="12">
        <v>0</v>
      </c>
      <c r="H11" s="12">
        <v>0</v>
      </c>
      <c r="I11" s="11" t="s">
        <v>519</v>
      </c>
      <c r="J11" s="11" t="s">
        <v>520</v>
      </c>
      <c r="L11" s="113" t="e">
        <f>G11/C11</f>
        <v>#DIV/0!</v>
      </c>
      <c r="M11" s="113" t="e">
        <f>L11/E11</f>
        <v>#DIV/0!</v>
      </c>
    </row>
    <row r="12" spans="1:13" ht="9.9499999999999993" customHeight="1" x14ac:dyDescent="0.25">
      <c r="A12" s="9">
        <v>41</v>
      </c>
      <c r="B12" s="52">
        <v>0</v>
      </c>
      <c r="C12" s="53">
        <v>0</v>
      </c>
      <c r="D12" s="11" t="s">
        <v>521</v>
      </c>
      <c r="E12" s="13">
        <v>0</v>
      </c>
      <c r="F12" s="13">
        <v>0</v>
      </c>
      <c r="G12" s="12">
        <v>0</v>
      </c>
      <c r="H12" s="12">
        <v>0</v>
      </c>
      <c r="I12" s="11" t="s">
        <v>522</v>
      </c>
      <c r="J12" s="11" t="s">
        <v>523</v>
      </c>
      <c r="L12" s="113" t="e">
        <f t="shared" ref="L12:L42" si="0">G12/C12</f>
        <v>#DIV/0!</v>
      </c>
      <c r="M12" s="113" t="e">
        <f t="shared" ref="M12:M42" si="1">L12/E12</f>
        <v>#DIV/0!</v>
      </c>
    </row>
    <row r="13" spans="1:13" ht="9.9499999999999993" customHeight="1" x14ac:dyDescent="0.25">
      <c r="A13" s="9">
        <v>42</v>
      </c>
      <c r="B13" s="52">
        <v>0</v>
      </c>
      <c r="C13" s="53">
        <v>0</v>
      </c>
      <c r="D13" s="11" t="s">
        <v>524</v>
      </c>
      <c r="E13" s="13">
        <v>0</v>
      </c>
      <c r="F13" s="13">
        <v>0</v>
      </c>
      <c r="G13" s="12">
        <v>0</v>
      </c>
      <c r="H13" s="12">
        <v>0</v>
      </c>
      <c r="I13" s="11" t="s">
        <v>525</v>
      </c>
      <c r="J13" s="11" t="s">
        <v>526</v>
      </c>
      <c r="L13" s="113" t="e">
        <f t="shared" si="0"/>
        <v>#DIV/0!</v>
      </c>
      <c r="M13" s="113" t="e">
        <f t="shared" si="1"/>
        <v>#DIV/0!</v>
      </c>
    </row>
    <row r="14" spans="1:13" ht="9.9499999999999993" customHeight="1" x14ac:dyDescent="0.25">
      <c r="A14" s="9">
        <v>43</v>
      </c>
      <c r="B14" s="52">
        <v>0</v>
      </c>
      <c r="C14" s="53">
        <v>0</v>
      </c>
      <c r="D14" s="11" t="s">
        <v>527</v>
      </c>
      <c r="E14" s="13">
        <v>0</v>
      </c>
      <c r="F14" s="13">
        <v>0</v>
      </c>
      <c r="G14" s="12">
        <v>0</v>
      </c>
      <c r="H14" s="12">
        <v>0</v>
      </c>
      <c r="I14" s="11" t="s">
        <v>528</v>
      </c>
      <c r="J14" s="11" t="s">
        <v>529</v>
      </c>
      <c r="L14" s="113" t="e">
        <f t="shared" si="0"/>
        <v>#DIV/0!</v>
      </c>
      <c r="M14" s="113" t="e">
        <f t="shared" si="1"/>
        <v>#DIV/0!</v>
      </c>
    </row>
    <row r="15" spans="1:13" ht="9.9499999999999993" customHeight="1" x14ac:dyDescent="0.25">
      <c r="A15" s="9">
        <v>44</v>
      </c>
      <c r="B15" s="52">
        <v>0</v>
      </c>
      <c r="C15" s="53">
        <v>0</v>
      </c>
      <c r="D15" s="11" t="s">
        <v>530</v>
      </c>
      <c r="E15" s="13">
        <v>0</v>
      </c>
      <c r="F15" s="13">
        <v>0</v>
      </c>
      <c r="G15" s="12">
        <v>0</v>
      </c>
      <c r="H15" s="12">
        <v>0</v>
      </c>
      <c r="I15" s="11" t="s">
        <v>531</v>
      </c>
      <c r="J15" s="11" t="s">
        <v>532</v>
      </c>
      <c r="L15" s="113" t="e">
        <f t="shared" si="0"/>
        <v>#DIV/0!</v>
      </c>
      <c r="M15" s="113" t="e">
        <f t="shared" si="1"/>
        <v>#DIV/0!</v>
      </c>
    </row>
    <row r="16" spans="1:13" ht="9.9499999999999993" customHeight="1" x14ac:dyDescent="0.25">
      <c r="A16" s="9">
        <v>45</v>
      </c>
      <c r="B16" s="52">
        <v>0</v>
      </c>
      <c r="C16" s="53">
        <v>0</v>
      </c>
      <c r="D16" s="11" t="s">
        <v>533</v>
      </c>
      <c r="E16" s="13">
        <v>0</v>
      </c>
      <c r="F16" s="13">
        <v>0</v>
      </c>
      <c r="G16" s="12">
        <v>0</v>
      </c>
      <c r="H16" s="12">
        <v>0</v>
      </c>
      <c r="I16" s="11" t="s">
        <v>534</v>
      </c>
      <c r="J16" s="11" t="s">
        <v>535</v>
      </c>
      <c r="L16" s="113" t="e">
        <f t="shared" si="0"/>
        <v>#DIV/0!</v>
      </c>
      <c r="M16" s="113" t="e">
        <f t="shared" si="1"/>
        <v>#DIV/0!</v>
      </c>
    </row>
    <row r="17" spans="1:13" ht="9.9499999999999993" customHeight="1" x14ac:dyDescent="0.25">
      <c r="A17" s="9">
        <v>46</v>
      </c>
      <c r="B17" s="52">
        <v>0</v>
      </c>
      <c r="C17" s="53">
        <v>0</v>
      </c>
      <c r="D17" s="11" t="s">
        <v>536</v>
      </c>
      <c r="E17" s="13">
        <v>0</v>
      </c>
      <c r="F17" s="13">
        <v>0</v>
      </c>
      <c r="G17" s="12">
        <v>0</v>
      </c>
      <c r="H17" s="12">
        <v>0</v>
      </c>
      <c r="I17" s="11" t="s">
        <v>537</v>
      </c>
      <c r="J17" s="11" t="s">
        <v>538</v>
      </c>
      <c r="L17" s="113" t="e">
        <f t="shared" si="0"/>
        <v>#DIV/0!</v>
      </c>
      <c r="M17" s="113" t="e">
        <f t="shared" si="1"/>
        <v>#DIV/0!</v>
      </c>
    </row>
    <row r="18" spans="1:13" ht="9.9499999999999993" customHeight="1" x14ac:dyDescent="0.25">
      <c r="A18" s="9">
        <v>47</v>
      </c>
      <c r="B18" s="52">
        <v>0</v>
      </c>
      <c r="C18" s="53">
        <v>0</v>
      </c>
      <c r="D18" s="11" t="s">
        <v>539</v>
      </c>
      <c r="E18" s="13">
        <v>0</v>
      </c>
      <c r="F18" s="13">
        <v>0</v>
      </c>
      <c r="G18" s="12">
        <v>0</v>
      </c>
      <c r="H18" s="12">
        <v>0</v>
      </c>
      <c r="I18" s="11" t="s">
        <v>540</v>
      </c>
      <c r="J18" s="11" t="s">
        <v>541</v>
      </c>
      <c r="L18" s="113" t="e">
        <f t="shared" si="0"/>
        <v>#DIV/0!</v>
      </c>
      <c r="M18" s="113" t="e">
        <f t="shared" si="1"/>
        <v>#DIV/0!</v>
      </c>
    </row>
    <row r="19" spans="1:13" ht="9.9499999999999993" customHeight="1" x14ac:dyDescent="0.25">
      <c r="A19" s="9">
        <v>48</v>
      </c>
      <c r="B19" s="52">
        <v>0</v>
      </c>
      <c r="C19" s="53">
        <v>0</v>
      </c>
      <c r="D19" s="11" t="s">
        <v>542</v>
      </c>
      <c r="E19" s="13">
        <v>0</v>
      </c>
      <c r="F19" s="13">
        <v>0</v>
      </c>
      <c r="G19" s="12">
        <v>0</v>
      </c>
      <c r="H19" s="12">
        <v>0</v>
      </c>
      <c r="I19" s="11" t="s">
        <v>543</v>
      </c>
      <c r="J19" s="11" t="s">
        <v>544</v>
      </c>
      <c r="L19" s="113" t="e">
        <f t="shared" si="0"/>
        <v>#DIV/0!</v>
      </c>
      <c r="M19" s="113" t="e">
        <f t="shared" si="1"/>
        <v>#DIV/0!</v>
      </c>
    </row>
    <row r="20" spans="1:13" ht="9.9499999999999993" customHeight="1" x14ac:dyDescent="0.25">
      <c r="A20" s="9">
        <v>49</v>
      </c>
      <c r="B20" s="52">
        <v>0</v>
      </c>
      <c r="C20" s="53">
        <v>0</v>
      </c>
      <c r="D20" s="11" t="s">
        <v>545</v>
      </c>
      <c r="E20" s="13">
        <v>0</v>
      </c>
      <c r="F20" s="13">
        <v>0</v>
      </c>
      <c r="G20" s="12">
        <v>0</v>
      </c>
      <c r="H20" s="12">
        <v>0</v>
      </c>
      <c r="I20" s="11" t="s">
        <v>546</v>
      </c>
      <c r="J20" s="11" t="s">
        <v>547</v>
      </c>
      <c r="L20" s="113" t="e">
        <f t="shared" si="0"/>
        <v>#DIV/0!</v>
      </c>
      <c r="M20" s="113" t="e">
        <f t="shared" si="1"/>
        <v>#DIV/0!</v>
      </c>
    </row>
    <row r="21" spans="1:13" ht="9.9499999999999993" customHeight="1" x14ac:dyDescent="0.25">
      <c r="A21" s="9">
        <v>50</v>
      </c>
      <c r="B21" s="52">
        <v>0</v>
      </c>
      <c r="C21" s="53">
        <v>0</v>
      </c>
      <c r="D21" s="11" t="s">
        <v>548</v>
      </c>
      <c r="E21" s="13">
        <v>0</v>
      </c>
      <c r="F21" s="13">
        <v>0</v>
      </c>
      <c r="G21" s="12">
        <v>0</v>
      </c>
      <c r="H21" s="12">
        <v>0</v>
      </c>
      <c r="I21" s="11" t="s">
        <v>549</v>
      </c>
      <c r="J21" s="11" t="s">
        <v>550</v>
      </c>
      <c r="L21" s="113" t="e">
        <f t="shared" si="0"/>
        <v>#DIV/0!</v>
      </c>
      <c r="M21" s="113" t="e">
        <f t="shared" si="1"/>
        <v>#DIV/0!</v>
      </c>
    </row>
    <row r="22" spans="1:13" ht="9.9499999999999993" customHeight="1" x14ac:dyDescent="0.25">
      <c r="A22" s="9">
        <v>51</v>
      </c>
      <c r="B22" s="52">
        <v>0</v>
      </c>
      <c r="C22" s="53">
        <v>0</v>
      </c>
      <c r="D22" s="11" t="s">
        <v>551</v>
      </c>
      <c r="E22" s="13">
        <v>0</v>
      </c>
      <c r="F22" s="13">
        <v>0</v>
      </c>
      <c r="G22" s="12">
        <v>0</v>
      </c>
      <c r="H22" s="12">
        <v>0</v>
      </c>
      <c r="I22" s="11" t="s">
        <v>552</v>
      </c>
      <c r="J22" s="11" t="s">
        <v>553</v>
      </c>
      <c r="L22" s="113" t="e">
        <f t="shared" si="0"/>
        <v>#DIV/0!</v>
      </c>
      <c r="M22" s="113" t="e">
        <f t="shared" si="1"/>
        <v>#DIV/0!</v>
      </c>
    </row>
    <row r="23" spans="1:13" ht="9.9499999999999993" customHeight="1" x14ac:dyDescent="0.25">
      <c r="A23" s="9">
        <v>52</v>
      </c>
      <c r="B23" s="52">
        <v>0</v>
      </c>
      <c r="C23" s="53">
        <v>0</v>
      </c>
      <c r="D23" s="11" t="s">
        <v>554</v>
      </c>
      <c r="E23" s="13">
        <v>0</v>
      </c>
      <c r="F23" s="13">
        <v>0</v>
      </c>
      <c r="G23" s="12">
        <v>0</v>
      </c>
      <c r="H23" s="12">
        <v>0</v>
      </c>
      <c r="I23" s="11" t="s">
        <v>555</v>
      </c>
      <c r="J23" s="11" t="s">
        <v>556</v>
      </c>
      <c r="L23" s="113" t="e">
        <f t="shared" si="0"/>
        <v>#DIV/0!</v>
      </c>
      <c r="M23" s="113" t="e">
        <f t="shared" si="1"/>
        <v>#DIV/0!</v>
      </c>
    </row>
    <row r="24" spans="1:13" ht="9.9499999999999993" customHeight="1" x14ac:dyDescent="0.25">
      <c r="A24" s="9">
        <v>53</v>
      </c>
      <c r="B24" s="52">
        <v>0</v>
      </c>
      <c r="C24" s="53">
        <v>0</v>
      </c>
      <c r="D24" s="11" t="s">
        <v>557</v>
      </c>
      <c r="E24" s="13">
        <v>0</v>
      </c>
      <c r="F24" s="13">
        <v>0</v>
      </c>
      <c r="G24" s="12">
        <v>0</v>
      </c>
      <c r="H24" s="12">
        <v>0</v>
      </c>
      <c r="I24" s="11" t="s">
        <v>558</v>
      </c>
      <c r="J24" s="11" t="s">
        <v>559</v>
      </c>
      <c r="L24" s="113" t="e">
        <f t="shared" si="0"/>
        <v>#DIV/0!</v>
      </c>
      <c r="M24" s="113" t="e">
        <f t="shared" si="1"/>
        <v>#DIV/0!</v>
      </c>
    </row>
    <row r="25" spans="1:13" ht="9.9499999999999993" customHeight="1" x14ac:dyDescent="0.25">
      <c r="A25" s="9">
        <v>54</v>
      </c>
      <c r="B25" s="52">
        <v>0</v>
      </c>
      <c r="C25" s="53">
        <v>0</v>
      </c>
      <c r="D25" s="11" t="s">
        <v>560</v>
      </c>
      <c r="E25" s="13">
        <v>0</v>
      </c>
      <c r="F25" s="13">
        <v>0</v>
      </c>
      <c r="G25" s="12">
        <v>0</v>
      </c>
      <c r="H25" s="12">
        <v>0</v>
      </c>
      <c r="I25" s="11" t="s">
        <v>561</v>
      </c>
      <c r="J25" s="11" t="s">
        <v>562</v>
      </c>
      <c r="L25" s="113" t="e">
        <f t="shared" si="0"/>
        <v>#DIV/0!</v>
      </c>
      <c r="M25" s="113" t="e">
        <f t="shared" si="1"/>
        <v>#DIV/0!</v>
      </c>
    </row>
    <row r="26" spans="1:13" ht="9.9499999999999993" customHeight="1" x14ac:dyDescent="0.25">
      <c r="A26" s="9">
        <v>55</v>
      </c>
      <c r="B26" s="52">
        <v>0</v>
      </c>
      <c r="C26" s="53">
        <v>0</v>
      </c>
      <c r="D26" s="11" t="s">
        <v>563</v>
      </c>
      <c r="E26" s="13">
        <v>0</v>
      </c>
      <c r="F26" s="13">
        <v>0</v>
      </c>
      <c r="G26" s="12">
        <v>0</v>
      </c>
      <c r="H26" s="12">
        <v>0</v>
      </c>
      <c r="I26" s="11" t="s">
        <v>564</v>
      </c>
      <c r="J26" s="11" t="s">
        <v>565</v>
      </c>
      <c r="L26" s="113" t="e">
        <f t="shared" si="0"/>
        <v>#DIV/0!</v>
      </c>
      <c r="M26" s="113" t="e">
        <f t="shared" si="1"/>
        <v>#DIV/0!</v>
      </c>
    </row>
    <row r="27" spans="1:13" ht="9.9499999999999993" customHeight="1" x14ac:dyDescent="0.25">
      <c r="A27" s="9">
        <v>56</v>
      </c>
      <c r="B27" s="52">
        <v>0</v>
      </c>
      <c r="C27" s="53">
        <v>0</v>
      </c>
      <c r="D27" s="11" t="s">
        <v>566</v>
      </c>
      <c r="E27" s="13">
        <v>0</v>
      </c>
      <c r="F27" s="13">
        <v>0</v>
      </c>
      <c r="G27" s="12">
        <v>0</v>
      </c>
      <c r="H27" s="12">
        <v>0</v>
      </c>
      <c r="I27" s="11" t="s">
        <v>567</v>
      </c>
      <c r="J27" s="11" t="s">
        <v>568</v>
      </c>
      <c r="L27" s="113" t="e">
        <f t="shared" si="0"/>
        <v>#DIV/0!</v>
      </c>
      <c r="M27" s="113" t="e">
        <f t="shared" si="1"/>
        <v>#DIV/0!</v>
      </c>
    </row>
    <row r="28" spans="1:13" ht="9.9499999999999993" customHeight="1" x14ac:dyDescent="0.25">
      <c r="A28" s="9">
        <v>57</v>
      </c>
      <c r="B28" s="52">
        <v>75</v>
      </c>
      <c r="C28" s="53">
        <v>311</v>
      </c>
      <c r="D28" s="13">
        <v>0.2412</v>
      </c>
      <c r="E28" s="13">
        <v>0.18410000000000001</v>
      </c>
      <c r="F28" s="13">
        <v>0.18410000000000001</v>
      </c>
      <c r="G28" s="12">
        <v>57.2</v>
      </c>
      <c r="H28" s="12">
        <v>57.2</v>
      </c>
      <c r="I28" s="13">
        <v>1.3111999999999999</v>
      </c>
      <c r="J28" s="13">
        <v>1.3111999999999999</v>
      </c>
      <c r="L28" s="113">
        <f t="shared" si="0"/>
        <v>0.18392282958199357</v>
      </c>
      <c r="M28" s="113">
        <f t="shared" si="1"/>
        <v>0.99903764031501119</v>
      </c>
    </row>
    <row r="29" spans="1:13" ht="9.9499999999999993" customHeight="1" x14ac:dyDescent="0.25">
      <c r="A29" s="9">
        <v>58</v>
      </c>
      <c r="B29" s="52">
        <v>81</v>
      </c>
      <c r="C29" s="53">
        <v>337</v>
      </c>
      <c r="D29" s="13">
        <v>0.2404</v>
      </c>
      <c r="E29" s="13">
        <v>0.18459999999999999</v>
      </c>
      <c r="F29" s="13">
        <v>0.18459999999999999</v>
      </c>
      <c r="G29" s="12">
        <v>62.2</v>
      </c>
      <c r="H29" s="12">
        <v>62.2</v>
      </c>
      <c r="I29" s="13">
        <v>1.3023</v>
      </c>
      <c r="J29" s="13">
        <v>1.3023</v>
      </c>
      <c r="L29" s="113">
        <f t="shared" si="0"/>
        <v>0.18456973293768547</v>
      </c>
      <c r="M29" s="113">
        <f t="shared" si="1"/>
        <v>0.99983603974910884</v>
      </c>
    </row>
    <row r="30" spans="1:13" ht="9.9499999999999993" customHeight="1" x14ac:dyDescent="0.25">
      <c r="A30" s="9">
        <v>59</v>
      </c>
      <c r="B30" s="52">
        <v>86</v>
      </c>
      <c r="C30" s="53">
        <v>315</v>
      </c>
      <c r="D30" s="13">
        <v>0.27300000000000002</v>
      </c>
      <c r="E30" s="13">
        <v>0.1837</v>
      </c>
      <c r="F30" s="13">
        <v>0.1837</v>
      </c>
      <c r="G30" s="12">
        <v>57.85</v>
      </c>
      <c r="H30" s="12">
        <v>57.85</v>
      </c>
      <c r="I30" s="13">
        <v>1.4865999999999999</v>
      </c>
      <c r="J30" s="13">
        <v>1.4865999999999999</v>
      </c>
      <c r="L30" s="113">
        <f t="shared" si="0"/>
        <v>0.18365079365079365</v>
      </c>
      <c r="M30" s="113">
        <f t="shared" si="1"/>
        <v>0.99973213745668832</v>
      </c>
    </row>
    <row r="31" spans="1:13" ht="9.9499999999999993" customHeight="1" x14ac:dyDescent="0.25">
      <c r="A31" s="9">
        <v>60</v>
      </c>
      <c r="B31" s="52">
        <v>83</v>
      </c>
      <c r="C31" s="53">
        <v>298</v>
      </c>
      <c r="D31" s="13">
        <v>0.27850000000000003</v>
      </c>
      <c r="E31" s="13">
        <v>0.18440000000000001</v>
      </c>
      <c r="F31" s="13">
        <v>0.18440000000000001</v>
      </c>
      <c r="G31" s="12">
        <v>54.95</v>
      </c>
      <c r="H31" s="12">
        <v>54.95</v>
      </c>
      <c r="I31" s="13">
        <v>1.5105</v>
      </c>
      <c r="J31" s="13">
        <v>1.5105</v>
      </c>
      <c r="L31" s="113">
        <f t="shared" si="0"/>
        <v>0.18439597315436243</v>
      </c>
      <c r="M31" s="113">
        <f t="shared" si="1"/>
        <v>0.99997816244231252</v>
      </c>
    </row>
    <row r="32" spans="1:13" ht="9.9499999999999993" customHeight="1" x14ac:dyDescent="0.25">
      <c r="A32" s="9">
        <v>61</v>
      </c>
      <c r="B32" s="52">
        <v>68</v>
      </c>
      <c r="C32" s="53">
        <v>282</v>
      </c>
      <c r="D32" s="13">
        <v>0.24110000000000001</v>
      </c>
      <c r="E32" s="13">
        <v>0.18390000000000001</v>
      </c>
      <c r="F32" s="13">
        <v>0.18390000000000001</v>
      </c>
      <c r="G32" s="12">
        <v>51.85</v>
      </c>
      <c r="H32" s="12">
        <v>51.85</v>
      </c>
      <c r="I32" s="13">
        <v>1.3115000000000001</v>
      </c>
      <c r="J32" s="13">
        <v>1.3115000000000001</v>
      </c>
      <c r="L32" s="113">
        <f t="shared" si="0"/>
        <v>0.18386524822695036</v>
      </c>
      <c r="M32" s="113">
        <f t="shared" si="1"/>
        <v>0.99981102896655982</v>
      </c>
    </row>
    <row r="33" spans="1:13" ht="9.9499999999999993" customHeight="1" x14ac:dyDescent="0.25">
      <c r="A33" s="9">
        <v>62</v>
      </c>
      <c r="B33" s="52">
        <v>90</v>
      </c>
      <c r="C33" s="53">
        <v>271</v>
      </c>
      <c r="D33" s="13">
        <v>0.33210000000000001</v>
      </c>
      <c r="E33" s="13">
        <v>0.2646</v>
      </c>
      <c r="F33" s="13">
        <v>0.2646</v>
      </c>
      <c r="G33" s="12">
        <v>71.7</v>
      </c>
      <c r="H33" s="12">
        <v>71.7</v>
      </c>
      <c r="I33" s="13">
        <v>1.2552000000000001</v>
      </c>
      <c r="J33" s="13">
        <v>1.2552000000000001</v>
      </c>
      <c r="L33" s="113">
        <f t="shared" si="0"/>
        <v>0.26457564575645759</v>
      </c>
      <c r="M33" s="113">
        <f t="shared" si="1"/>
        <v>0.99990795826325618</v>
      </c>
    </row>
    <row r="34" spans="1:13" ht="9.9499999999999993" customHeight="1" x14ac:dyDescent="0.25">
      <c r="A34" s="9">
        <v>63</v>
      </c>
      <c r="B34" s="52">
        <v>52</v>
      </c>
      <c r="C34" s="53">
        <v>197</v>
      </c>
      <c r="D34" s="13">
        <v>0.26400000000000001</v>
      </c>
      <c r="E34" s="13">
        <v>0.1744</v>
      </c>
      <c r="F34" s="13">
        <v>0.1744</v>
      </c>
      <c r="G34" s="12">
        <v>34.35</v>
      </c>
      <c r="H34" s="12">
        <v>34.35</v>
      </c>
      <c r="I34" s="13">
        <v>1.5138</v>
      </c>
      <c r="J34" s="13">
        <v>1.5138</v>
      </c>
      <c r="L34" s="113">
        <f t="shared" si="0"/>
        <v>0.17436548223350254</v>
      </c>
      <c r="M34" s="113">
        <f t="shared" si="1"/>
        <v>0.99980207702696411</v>
      </c>
    </row>
    <row r="35" spans="1:13" ht="9.9499999999999993" customHeight="1" x14ac:dyDescent="0.25">
      <c r="A35" s="9">
        <v>64</v>
      </c>
      <c r="B35" s="52">
        <v>190</v>
      </c>
      <c r="C35" s="53">
        <v>1048</v>
      </c>
      <c r="D35" s="13">
        <v>0.18129999999999999</v>
      </c>
      <c r="E35" s="13">
        <v>0.15290000000000001</v>
      </c>
      <c r="F35" s="13">
        <v>0.15290000000000001</v>
      </c>
      <c r="G35" s="12">
        <v>160.19999999999999</v>
      </c>
      <c r="H35" s="12">
        <v>160.19999999999999</v>
      </c>
      <c r="I35" s="13">
        <v>1.1859999999999999</v>
      </c>
      <c r="J35" s="13">
        <v>1.1859999999999999</v>
      </c>
      <c r="L35" s="113">
        <f t="shared" si="0"/>
        <v>0.15286259541984731</v>
      </c>
      <c r="M35" s="113">
        <f t="shared" si="1"/>
        <v>0.99975536572823609</v>
      </c>
    </row>
    <row r="36" spans="1:13" ht="9.9499999999999993" customHeight="1" x14ac:dyDescent="0.25">
      <c r="A36" s="9">
        <v>65</v>
      </c>
      <c r="B36" s="52">
        <v>189</v>
      </c>
      <c r="C36" s="53">
        <v>874</v>
      </c>
      <c r="D36" s="13">
        <v>0.2162</v>
      </c>
      <c r="E36" s="13">
        <v>0.20300000000000001</v>
      </c>
      <c r="F36" s="13">
        <v>0.20300000000000001</v>
      </c>
      <c r="G36" s="12">
        <v>177.4</v>
      </c>
      <c r="H36" s="12">
        <v>177.4</v>
      </c>
      <c r="I36" s="13">
        <v>1.0653999999999999</v>
      </c>
      <c r="J36" s="13">
        <v>1.0653999999999999</v>
      </c>
      <c r="L36" s="113">
        <f t="shared" si="0"/>
        <v>0.20297482837528605</v>
      </c>
      <c r="M36" s="113">
        <f t="shared" si="1"/>
        <v>0.99987600184869962</v>
      </c>
    </row>
    <row r="37" spans="1:13" ht="9.9499999999999993" customHeight="1" x14ac:dyDescent="0.25">
      <c r="A37" s="9">
        <v>66</v>
      </c>
      <c r="B37" s="52">
        <v>169</v>
      </c>
      <c r="C37" s="53">
        <v>700</v>
      </c>
      <c r="D37" s="13">
        <v>0.2414</v>
      </c>
      <c r="E37" s="13">
        <v>0.15040000000000001</v>
      </c>
      <c r="F37" s="13">
        <v>0.15040000000000001</v>
      </c>
      <c r="G37" s="12">
        <v>105.25</v>
      </c>
      <c r="H37" s="12">
        <v>105.25</v>
      </c>
      <c r="I37" s="13">
        <v>1.6056999999999999</v>
      </c>
      <c r="J37" s="13">
        <v>1.6056999999999999</v>
      </c>
      <c r="L37" s="113">
        <f t="shared" si="0"/>
        <v>0.15035714285714286</v>
      </c>
      <c r="M37" s="113">
        <f t="shared" si="1"/>
        <v>0.99971504559270508</v>
      </c>
    </row>
    <row r="38" spans="1:13" ht="9.9499999999999993" customHeight="1" x14ac:dyDescent="0.25">
      <c r="A38" s="9">
        <v>67</v>
      </c>
      <c r="B38" s="52">
        <v>110</v>
      </c>
      <c r="C38" s="53">
        <v>509</v>
      </c>
      <c r="D38" s="13">
        <v>0.21609999999999999</v>
      </c>
      <c r="E38" s="13">
        <v>0.15</v>
      </c>
      <c r="F38" s="13">
        <v>0.15</v>
      </c>
      <c r="G38" s="12">
        <v>76.349999999999994</v>
      </c>
      <c r="H38" s="12">
        <v>76.349999999999994</v>
      </c>
      <c r="I38" s="13">
        <v>1.4407000000000001</v>
      </c>
      <c r="J38" s="13">
        <v>1.4407000000000001</v>
      </c>
      <c r="L38" s="113">
        <f t="shared" si="0"/>
        <v>0.15</v>
      </c>
      <c r="M38" s="113">
        <f t="shared" si="1"/>
        <v>1</v>
      </c>
    </row>
    <row r="39" spans="1:13" ht="9.9499999999999993" customHeight="1" x14ac:dyDescent="0.25">
      <c r="A39" s="9">
        <v>68</v>
      </c>
      <c r="B39" s="52">
        <v>84</v>
      </c>
      <c r="C39" s="53">
        <v>382</v>
      </c>
      <c r="D39" s="13">
        <v>0.21990000000000001</v>
      </c>
      <c r="E39" s="13">
        <v>0.15</v>
      </c>
      <c r="F39" s="13">
        <v>0.15</v>
      </c>
      <c r="G39" s="12">
        <v>57.3</v>
      </c>
      <c r="H39" s="12">
        <v>57.3</v>
      </c>
      <c r="I39" s="13">
        <v>1.466</v>
      </c>
      <c r="J39" s="13">
        <v>1.466</v>
      </c>
      <c r="L39" s="113">
        <f t="shared" si="0"/>
        <v>0.15</v>
      </c>
      <c r="M39" s="113">
        <f t="shared" si="1"/>
        <v>1</v>
      </c>
    </row>
    <row r="40" spans="1:13" ht="9.9499999999999993" customHeight="1" x14ac:dyDescent="0.25">
      <c r="A40" s="9">
        <v>69</v>
      </c>
      <c r="B40" s="52">
        <v>56</v>
      </c>
      <c r="C40" s="53">
        <v>204</v>
      </c>
      <c r="D40" s="13">
        <v>0.27450000000000002</v>
      </c>
      <c r="E40" s="13">
        <v>0.15</v>
      </c>
      <c r="F40" s="13">
        <v>0.15</v>
      </c>
      <c r="G40" s="12">
        <v>43.2</v>
      </c>
      <c r="H40" s="12">
        <v>43.2</v>
      </c>
      <c r="I40" s="13">
        <v>1.2963</v>
      </c>
      <c r="J40" s="13">
        <v>1.2963</v>
      </c>
      <c r="L40" s="113">
        <f t="shared" si="0"/>
        <v>0.21176470588235297</v>
      </c>
      <c r="M40" s="113">
        <f t="shared" si="1"/>
        <v>1.4117647058823533</v>
      </c>
    </row>
    <row r="41" spans="1:13" ht="9.9499999999999993" customHeight="1" x14ac:dyDescent="0.25">
      <c r="A41" s="9">
        <v>70</v>
      </c>
      <c r="B41" s="52">
        <v>52</v>
      </c>
      <c r="C41" s="53">
        <v>235</v>
      </c>
      <c r="D41" s="13">
        <v>0.2213</v>
      </c>
      <c r="E41" s="13">
        <v>1</v>
      </c>
      <c r="F41" s="13">
        <v>1</v>
      </c>
      <c r="G41" s="12">
        <v>235</v>
      </c>
      <c r="H41" s="12">
        <v>235</v>
      </c>
      <c r="I41" s="13">
        <v>0.2213</v>
      </c>
      <c r="J41" s="13">
        <v>0.2213</v>
      </c>
      <c r="L41" s="113">
        <f t="shared" si="0"/>
        <v>1</v>
      </c>
      <c r="M41" s="113">
        <f t="shared" si="1"/>
        <v>1</v>
      </c>
    </row>
    <row r="42" spans="1:13" ht="9.9499999999999993" customHeight="1" x14ac:dyDescent="0.25">
      <c r="A42" s="16" t="s">
        <v>569</v>
      </c>
      <c r="B42" s="52">
        <v>179</v>
      </c>
      <c r="C42" s="53">
        <v>901</v>
      </c>
      <c r="D42" s="13">
        <v>0.19869999999999999</v>
      </c>
      <c r="E42" s="13">
        <v>1</v>
      </c>
      <c r="F42" s="13">
        <v>1</v>
      </c>
      <c r="G42" s="12">
        <v>901</v>
      </c>
      <c r="H42" s="12">
        <v>901</v>
      </c>
      <c r="I42" s="13">
        <v>0.19869999999999999</v>
      </c>
      <c r="J42" s="13">
        <v>0.19869999999999999</v>
      </c>
      <c r="L42" s="113">
        <f t="shared" si="0"/>
        <v>1</v>
      </c>
      <c r="M42" s="113">
        <f t="shared" si="1"/>
        <v>1</v>
      </c>
    </row>
    <row r="43" spans="1:13" ht="9.9499999999999993" customHeight="1" x14ac:dyDescent="0.25">
      <c r="A43" s="17" t="s">
        <v>570</v>
      </c>
      <c r="B43" s="19">
        <v>1564</v>
      </c>
      <c r="C43" s="63">
        <v>6864</v>
      </c>
      <c r="D43" s="20">
        <v>0.22789999999999999</v>
      </c>
      <c r="E43" s="41"/>
      <c r="F43" s="41"/>
      <c r="G43" s="21">
        <v>2145.8000000000002</v>
      </c>
      <c r="H43" s="21">
        <v>2145.8000000000002</v>
      </c>
      <c r="I43" s="20">
        <v>0.72889999999999999</v>
      </c>
      <c r="J43" s="20">
        <v>0.72889999999999999</v>
      </c>
    </row>
    <row r="65" spans="1:1" x14ac:dyDescent="0.25">
      <c r="A65" s="22" t="s">
        <v>571</v>
      </c>
    </row>
    <row r="66" spans="1:1" x14ac:dyDescent="0.25">
      <c r="A66" s="1" t="s">
        <v>572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4:M66"/>
  <sheetViews>
    <sheetView workbookViewId="0">
      <selection activeCell="N47" sqref="N47"/>
    </sheetView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3" x14ac:dyDescent="0.25">
      <c r="A4" s="2" t="s">
        <v>573</v>
      </c>
    </row>
    <row r="5" spans="1:13" x14ac:dyDescent="0.25">
      <c r="A5" s="2" t="s">
        <v>574</v>
      </c>
    </row>
    <row r="6" spans="1:13" x14ac:dyDescent="0.25">
      <c r="A6" s="2" t="s">
        <v>575</v>
      </c>
    </row>
    <row r="7" spans="1:13" x14ac:dyDescent="0.25">
      <c r="A7" s="2" t="s">
        <v>576</v>
      </c>
    </row>
    <row r="8" spans="1:13" ht="9.9499999999999993" customHeight="1" x14ac:dyDescent="0.25">
      <c r="A8" s="3">
        <v>-1</v>
      </c>
      <c r="B8" s="6">
        <v>-2</v>
      </c>
      <c r="C8" s="60">
        <v>-3</v>
      </c>
      <c r="D8" s="5" t="s">
        <v>577</v>
      </c>
      <c r="E8" s="6">
        <v>-5</v>
      </c>
      <c r="F8" s="6">
        <v>-6</v>
      </c>
      <c r="G8" s="6">
        <v>-7</v>
      </c>
      <c r="H8" s="6">
        <v>-8</v>
      </c>
      <c r="I8" s="5" t="s">
        <v>578</v>
      </c>
      <c r="J8" s="5" t="s">
        <v>579</v>
      </c>
    </row>
    <row r="9" spans="1:13" ht="9.9499999999999993" customHeight="1" x14ac:dyDescent="0.25">
      <c r="A9" s="126" t="s">
        <v>580</v>
      </c>
      <c r="B9" s="141" t="s">
        <v>581</v>
      </c>
      <c r="C9" s="142" t="s">
        <v>582</v>
      </c>
      <c r="D9" s="127" t="s">
        <v>583</v>
      </c>
      <c r="E9" s="125" t="s">
        <v>584</v>
      </c>
      <c r="F9" s="125"/>
      <c r="G9" s="125" t="s">
        <v>585</v>
      </c>
      <c r="H9" s="125"/>
      <c r="I9" s="125" t="s">
        <v>586</v>
      </c>
      <c r="J9" s="125"/>
    </row>
    <row r="10" spans="1:13" ht="21" customHeight="1" x14ac:dyDescent="0.25">
      <c r="A10" s="126"/>
      <c r="B10" s="141"/>
      <c r="C10" s="142"/>
      <c r="D10" s="127"/>
      <c r="E10" s="61" t="s">
        <v>587</v>
      </c>
      <c r="F10" s="61" t="s">
        <v>588</v>
      </c>
      <c r="G10" s="61" t="s">
        <v>589</v>
      </c>
      <c r="H10" s="61" t="s">
        <v>590</v>
      </c>
      <c r="I10" s="8" t="s">
        <v>591</v>
      </c>
      <c r="J10" s="8" t="s">
        <v>592</v>
      </c>
    </row>
    <row r="11" spans="1:13" ht="9.9499999999999993" customHeight="1" x14ac:dyDescent="0.25">
      <c r="A11" s="9">
        <v>40</v>
      </c>
      <c r="B11" s="52">
        <v>0</v>
      </c>
      <c r="C11" s="53">
        <v>0</v>
      </c>
      <c r="D11" s="11" t="s">
        <v>593</v>
      </c>
      <c r="E11" s="13">
        <v>0</v>
      </c>
      <c r="F11" s="13">
        <v>0</v>
      </c>
      <c r="G11" s="12">
        <v>0</v>
      </c>
      <c r="H11" s="12">
        <v>0</v>
      </c>
      <c r="I11" s="11" t="s">
        <v>594</v>
      </c>
      <c r="J11" s="11" t="s">
        <v>595</v>
      </c>
      <c r="L11" s="113" t="e">
        <f>G11/C11</f>
        <v>#DIV/0!</v>
      </c>
      <c r="M11" s="113" t="e">
        <f>L11/E11</f>
        <v>#DIV/0!</v>
      </c>
    </row>
    <row r="12" spans="1:13" ht="9.9499999999999993" customHeight="1" x14ac:dyDescent="0.25">
      <c r="A12" s="9">
        <v>41</v>
      </c>
      <c r="B12" s="52">
        <v>0</v>
      </c>
      <c r="C12" s="53">
        <v>0</v>
      </c>
      <c r="D12" s="11" t="s">
        <v>596</v>
      </c>
      <c r="E12" s="13">
        <v>0</v>
      </c>
      <c r="F12" s="13">
        <v>0</v>
      </c>
      <c r="G12" s="12">
        <v>0</v>
      </c>
      <c r="H12" s="12">
        <v>0</v>
      </c>
      <c r="I12" s="11" t="s">
        <v>597</v>
      </c>
      <c r="J12" s="11" t="s">
        <v>598</v>
      </c>
      <c r="L12" s="113" t="e">
        <f t="shared" ref="L12:L42" si="0">G12/C12</f>
        <v>#DIV/0!</v>
      </c>
      <c r="M12" s="113" t="e">
        <f t="shared" ref="M12:M42" si="1">L12/E12</f>
        <v>#DIV/0!</v>
      </c>
    </row>
    <row r="13" spans="1:13" ht="9.9499999999999993" customHeight="1" x14ac:dyDescent="0.25">
      <c r="A13" s="9">
        <v>42</v>
      </c>
      <c r="B13" s="52">
        <v>0</v>
      </c>
      <c r="C13" s="53">
        <v>0</v>
      </c>
      <c r="D13" s="11" t="s">
        <v>599</v>
      </c>
      <c r="E13" s="13">
        <v>0</v>
      </c>
      <c r="F13" s="13">
        <v>0</v>
      </c>
      <c r="G13" s="12">
        <v>0</v>
      </c>
      <c r="H13" s="12">
        <v>0</v>
      </c>
      <c r="I13" s="11" t="s">
        <v>600</v>
      </c>
      <c r="J13" s="11" t="s">
        <v>601</v>
      </c>
      <c r="L13" s="113" t="e">
        <f t="shared" si="0"/>
        <v>#DIV/0!</v>
      </c>
      <c r="M13" s="113" t="e">
        <f t="shared" si="1"/>
        <v>#DIV/0!</v>
      </c>
    </row>
    <row r="14" spans="1:13" ht="9.9499999999999993" customHeight="1" x14ac:dyDescent="0.25">
      <c r="A14" s="9">
        <v>43</v>
      </c>
      <c r="B14" s="52">
        <v>0</v>
      </c>
      <c r="C14" s="53">
        <v>0</v>
      </c>
      <c r="D14" s="11" t="s">
        <v>602</v>
      </c>
      <c r="E14" s="13">
        <v>0</v>
      </c>
      <c r="F14" s="13">
        <v>0</v>
      </c>
      <c r="G14" s="12">
        <v>0</v>
      </c>
      <c r="H14" s="12">
        <v>0</v>
      </c>
      <c r="I14" s="11" t="s">
        <v>603</v>
      </c>
      <c r="J14" s="11" t="s">
        <v>604</v>
      </c>
      <c r="L14" s="113" t="e">
        <f t="shared" si="0"/>
        <v>#DIV/0!</v>
      </c>
      <c r="M14" s="113" t="e">
        <f t="shared" si="1"/>
        <v>#DIV/0!</v>
      </c>
    </row>
    <row r="15" spans="1:13" ht="9.9499999999999993" customHeight="1" x14ac:dyDescent="0.25">
      <c r="A15" s="9">
        <v>44</v>
      </c>
      <c r="B15" s="52">
        <v>0</v>
      </c>
      <c r="C15" s="53">
        <v>0</v>
      </c>
      <c r="D15" s="11" t="s">
        <v>605</v>
      </c>
      <c r="E15" s="13">
        <v>0</v>
      </c>
      <c r="F15" s="13">
        <v>0</v>
      </c>
      <c r="G15" s="12">
        <v>0</v>
      </c>
      <c r="H15" s="12">
        <v>0</v>
      </c>
      <c r="I15" s="11" t="s">
        <v>606</v>
      </c>
      <c r="J15" s="11" t="s">
        <v>607</v>
      </c>
      <c r="L15" s="113" t="e">
        <f t="shared" si="0"/>
        <v>#DIV/0!</v>
      </c>
      <c r="M15" s="113" t="e">
        <f t="shared" si="1"/>
        <v>#DIV/0!</v>
      </c>
    </row>
    <row r="16" spans="1:13" ht="9.9499999999999993" customHeight="1" x14ac:dyDescent="0.25">
      <c r="A16" s="9">
        <v>45</v>
      </c>
      <c r="B16" s="52">
        <v>0</v>
      </c>
      <c r="C16" s="53">
        <v>0</v>
      </c>
      <c r="D16" s="11" t="s">
        <v>608</v>
      </c>
      <c r="E16" s="13">
        <v>0</v>
      </c>
      <c r="F16" s="13">
        <v>0</v>
      </c>
      <c r="G16" s="12">
        <v>0</v>
      </c>
      <c r="H16" s="12">
        <v>0</v>
      </c>
      <c r="I16" s="11" t="s">
        <v>609</v>
      </c>
      <c r="J16" s="11" t="s">
        <v>610</v>
      </c>
      <c r="L16" s="113" t="e">
        <f t="shared" si="0"/>
        <v>#DIV/0!</v>
      </c>
      <c r="M16" s="113" t="e">
        <f t="shared" si="1"/>
        <v>#DIV/0!</v>
      </c>
    </row>
    <row r="17" spans="1:13" ht="9.9499999999999993" customHeight="1" x14ac:dyDescent="0.25">
      <c r="A17" s="9">
        <v>46</v>
      </c>
      <c r="B17" s="52">
        <v>0</v>
      </c>
      <c r="C17" s="53">
        <v>0</v>
      </c>
      <c r="D17" s="11" t="s">
        <v>611</v>
      </c>
      <c r="E17" s="13">
        <v>0</v>
      </c>
      <c r="F17" s="13">
        <v>0</v>
      </c>
      <c r="G17" s="12">
        <v>0</v>
      </c>
      <c r="H17" s="12">
        <v>0</v>
      </c>
      <c r="I17" s="11" t="s">
        <v>612</v>
      </c>
      <c r="J17" s="11" t="s">
        <v>613</v>
      </c>
      <c r="L17" s="113" t="e">
        <f t="shared" si="0"/>
        <v>#DIV/0!</v>
      </c>
      <c r="M17" s="113" t="e">
        <f t="shared" si="1"/>
        <v>#DIV/0!</v>
      </c>
    </row>
    <row r="18" spans="1:13" ht="9.9499999999999993" customHeight="1" x14ac:dyDescent="0.25">
      <c r="A18" s="9">
        <v>47</v>
      </c>
      <c r="B18" s="52">
        <v>0</v>
      </c>
      <c r="C18" s="53">
        <v>0</v>
      </c>
      <c r="D18" s="11" t="s">
        <v>614</v>
      </c>
      <c r="E18" s="13">
        <v>0</v>
      </c>
      <c r="F18" s="13">
        <v>0</v>
      </c>
      <c r="G18" s="12">
        <v>0</v>
      </c>
      <c r="H18" s="12">
        <v>0</v>
      </c>
      <c r="I18" s="11" t="s">
        <v>615</v>
      </c>
      <c r="J18" s="11" t="s">
        <v>616</v>
      </c>
      <c r="L18" s="113" t="e">
        <f t="shared" si="0"/>
        <v>#DIV/0!</v>
      </c>
      <c r="M18" s="113" t="e">
        <f t="shared" si="1"/>
        <v>#DIV/0!</v>
      </c>
    </row>
    <row r="19" spans="1:13" ht="9.9499999999999993" customHeight="1" x14ac:dyDescent="0.25">
      <c r="A19" s="9">
        <v>48</v>
      </c>
      <c r="B19" s="52">
        <v>0</v>
      </c>
      <c r="C19" s="53">
        <v>0</v>
      </c>
      <c r="D19" s="11" t="s">
        <v>617</v>
      </c>
      <c r="E19" s="13">
        <v>0</v>
      </c>
      <c r="F19" s="13">
        <v>0</v>
      </c>
      <c r="G19" s="12">
        <v>0</v>
      </c>
      <c r="H19" s="12">
        <v>0</v>
      </c>
      <c r="I19" s="11" t="s">
        <v>618</v>
      </c>
      <c r="J19" s="11" t="s">
        <v>619</v>
      </c>
      <c r="L19" s="113" t="e">
        <f t="shared" si="0"/>
        <v>#DIV/0!</v>
      </c>
      <c r="M19" s="113" t="e">
        <f t="shared" si="1"/>
        <v>#DIV/0!</v>
      </c>
    </row>
    <row r="20" spans="1:13" ht="9.9499999999999993" customHeight="1" x14ac:dyDescent="0.25">
      <c r="A20" s="9">
        <v>49</v>
      </c>
      <c r="B20" s="52">
        <v>0</v>
      </c>
      <c r="C20" s="53">
        <v>0</v>
      </c>
      <c r="D20" s="11" t="s">
        <v>620</v>
      </c>
      <c r="E20" s="13">
        <v>0</v>
      </c>
      <c r="F20" s="13">
        <v>0</v>
      </c>
      <c r="G20" s="12">
        <v>0</v>
      </c>
      <c r="H20" s="12">
        <v>0</v>
      </c>
      <c r="I20" s="11" t="s">
        <v>621</v>
      </c>
      <c r="J20" s="11" t="s">
        <v>622</v>
      </c>
      <c r="L20" s="113" t="e">
        <f t="shared" si="0"/>
        <v>#DIV/0!</v>
      </c>
      <c r="M20" s="113" t="e">
        <f t="shared" si="1"/>
        <v>#DIV/0!</v>
      </c>
    </row>
    <row r="21" spans="1:13" ht="9.9499999999999993" customHeight="1" x14ac:dyDescent="0.25">
      <c r="A21" s="9">
        <v>50</v>
      </c>
      <c r="B21" s="52">
        <v>0</v>
      </c>
      <c r="C21" s="53">
        <v>0</v>
      </c>
      <c r="D21" s="11" t="s">
        <v>623</v>
      </c>
      <c r="E21" s="13">
        <v>0</v>
      </c>
      <c r="F21" s="13">
        <v>0</v>
      </c>
      <c r="G21" s="12">
        <v>0</v>
      </c>
      <c r="H21" s="12">
        <v>0</v>
      </c>
      <c r="I21" s="11" t="s">
        <v>624</v>
      </c>
      <c r="J21" s="11" t="s">
        <v>625</v>
      </c>
      <c r="L21" s="113" t="e">
        <f t="shared" si="0"/>
        <v>#DIV/0!</v>
      </c>
      <c r="M21" s="113" t="e">
        <f t="shared" si="1"/>
        <v>#DIV/0!</v>
      </c>
    </row>
    <row r="22" spans="1:13" ht="9.9499999999999993" customHeight="1" x14ac:dyDescent="0.25">
      <c r="A22" s="9">
        <v>51</v>
      </c>
      <c r="B22" s="52">
        <v>0</v>
      </c>
      <c r="C22" s="53">
        <v>0</v>
      </c>
      <c r="D22" s="11" t="s">
        <v>626</v>
      </c>
      <c r="E22" s="13">
        <v>0</v>
      </c>
      <c r="F22" s="13">
        <v>0</v>
      </c>
      <c r="G22" s="12">
        <v>0</v>
      </c>
      <c r="H22" s="12">
        <v>0</v>
      </c>
      <c r="I22" s="11" t="s">
        <v>627</v>
      </c>
      <c r="J22" s="11" t="s">
        <v>628</v>
      </c>
      <c r="L22" s="113" t="e">
        <f t="shared" si="0"/>
        <v>#DIV/0!</v>
      </c>
      <c r="M22" s="113" t="e">
        <f t="shared" si="1"/>
        <v>#DIV/0!</v>
      </c>
    </row>
    <row r="23" spans="1:13" ht="9.9499999999999993" customHeight="1" x14ac:dyDescent="0.25">
      <c r="A23" s="9">
        <v>52</v>
      </c>
      <c r="B23" s="52">
        <v>0</v>
      </c>
      <c r="C23" s="53">
        <v>0</v>
      </c>
      <c r="D23" s="11" t="s">
        <v>629</v>
      </c>
      <c r="E23" s="13">
        <v>0</v>
      </c>
      <c r="F23" s="13">
        <v>0</v>
      </c>
      <c r="G23" s="12">
        <v>0</v>
      </c>
      <c r="H23" s="12">
        <v>0</v>
      </c>
      <c r="I23" s="11" t="s">
        <v>630</v>
      </c>
      <c r="J23" s="11" t="s">
        <v>631</v>
      </c>
      <c r="L23" s="113" t="e">
        <f t="shared" si="0"/>
        <v>#DIV/0!</v>
      </c>
      <c r="M23" s="113" t="e">
        <f t="shared" si="1"/>
        <v>#DIV/0!</v>
      </c>
    </row>
    <row r="24" spans="1:13" ht="9.9499999999999993" customHeight="1" x14ac:dyDescent="0.25">
      <c r="A24" s="9">
        <v>53</v>
      </c>
      <c r="B24" s="52">
        <v>0</v>
      </c>
      <c r="C24" s="53">
        <v>0</v>
      </c>
      <c r="D24" s="11" t="s">
        <v>632</v>
      </c>
      <c r="E24" s="13">
        <v>0</v>
      </c>
      <c r="F24" s="13">
        <v>0</v>
      </c>
      <c r="G24" s="12">
        <v>0</v>
      </c>
      <c r="H24" s="12">
        <v>0</v>
      </c>
      <c r="I24" s="11" t="s">
        <v>633</v>
      </c>
      <c r="J24" s="11" t="s">
        <v>634</v>
      </c>
      <c r="L24" s="113" t="e">
        <f t="shared" si="0"/>
        <v>#DIV/0!</v>
      </c>
      <c r="M24" s="113" t="e">
        <f t="shared" si="1"/>
        <v>#DIV/0!</v>
      </c>
    </row>
    <row r="25" spans="1:13" ht="9.9499999999999993" customHeight="1" x14ac:dyDescent="0.25">
      <c r="A25" s="9">
        <v>54</v>
      </c>
      <c r="B25" s="52">
        <v>0</v>
      </c>
      <c r="C25" s="53">
        <v>0</v>
      </c>
      <c r="D25" s="11" t="s">
        <v>635</v>
      </c>
      <c r="E25" s="13">
        <v>0</v>
      </c>
      <c r="F25" s="13">
        <v>0</v>
      </c>
      <c r="G25" s="12">
        <v>0</v>
      </c>
      <c r="H25" s="12">
        <v>0</v>
      </c>
      <c r="I25" s="11" t="s">
        <v>636</v>
      </c>
      <c r="J25" s="11" t="s">
        <v>637</v>
      </c>
      <c r="L25" s="113" t="e">
        <f t="shared" si="0"/>
        <v>#DIV/0!</v>
      </c>
      <c r="M25" s="113" t="e">
        <f t="shared" si="1"/>
        <v>#DIV/0!</v>
      </c>
    </row>
    <row r="26" spans="1:13" ht="9.9499999999999993" customHeight="1" x14ac:dyDescent="0.25">
      <c r="A26" s="9">
        <v>55</v>
      </c>
      <c r="B26" s="52">
        <v>0</v>
      </c>
      <c r="C26" s="53">
        <v>0</v>
      </c>
      <c r="D26" s="11" t="s">
        <v>638</v>
      </c>
      <c r="E26" s="13">
        <v>0</v>
      </c>
      <c r="F26" s="13">
        <v>0</v>
      </c>
      <c r="G26" s="12">
        <v>0</v>
      </c>
      <c r="H26" s="12">
        <v>0</v>
      </c>
      <c r="I26" s="11" t="s">
        <v>639</v>
      </c>
      <c r="J26" s="11" t="s">
        <v>640</v>
      </c>
      <c r="L26" s="113" t="e">
        <f t="shared" si="0"/>
        <v>#DIV/0!</v>
      </c>
      <c r="M26" s="113" t="e">
        <f t="shared" si="1"/>
        <v>#DIV/0!</v>
      </c>
    </row>
    <row r="27" spans="1:13" ht="9.9499999999999993" customHeight="1" x14ac:dyDescent="0.25">
      <c r="A27" s="9">
        <v>56</v>
      </c>
      <c r="B27" s="52">
        <v>0</v>
      </c>
      <c r="C27" s="53">
        <v>0</v>
      </c>
      <c r="D27" s="11" t="s">
        <v>641</v>
      </c>
      <c r="E27" s="13">
        <v>0</v>
      </c>
      <c r="F27" s="13">
        <v>0</v>
      </c>
      <c r="G27" s="12">
        <v>0</v>
      </c>
      <c r="H27" s="12">
        <v>0</v>
      </c>
      <c r="I27" s="11" t="s">
        <v>642</v>
      </c>
      <c r="J27" s="11" t="s">
        <v>643</v>
      </c>
      <c r="L27" s="113" t="e">
        <f t="shared" si="0"/>
        <v>#DIV/0!</v>
      </c>
      <c r="M27" s="113" t="e">
        <f t="shared" si="1"/>
        <v>#DIV/0!</v>
      </c>
    </row>
    <row r="28" spans="1:13" ht="9.9499999999999993" customHeight="1" x14ac:dyDescent="0.25">
      <c r="A28" s="9">
        <v>57</v>
      </c>
      <c r="B28" s="52">
        <v>258</v>
      </c>
      <c r="C28" s="62">
        <v>1061</v>
      </c>
      <c r="D28" s="13">
        <v>0.2432</v>
      </c>
      <c r="E28" s="13">
        <v>0.189</v>
      </c>
      <c r="F28" s="13">
        <v>0.189</v>
      </c>
      <c r="G28" s="12">
        <v>200.55</v>
      </c>
      <c r="H28" s="12">
        <v>200.55</v>
      </c>
      <c r="I28" s="13">
        <v>1.2865</v>
      </c>
      <c r="J28" s="13">
        <v>1.2865</v>
      </c>
      <c r="L28" s="113">
        <f t="shared" si="0"/>
        <v>0.18901979264844487</v>
      </c>
      <c r="M28" s="113">
        <f t="shared" si="1"/>
        <v>1.0001047230076447</v>
      </c>
    </row>
    <row r="29" spans="1:13" ht="9.9499999999999993" customHeight="1" x14ac:dyDescent="0.25">
      <c r="A29" s="9">
        <v>58</v>
      </c>
      <c r="B29" s="52">
        <v>266</v>
      </c>
      <c r="C29" s="62">
        <v>1043</v>
      </c>
      <c r="D29" s="13">
        <v>0.255</v>
      </c>
      <c r="E29" s="13">
        <v>0.18959999999999999</v>
      </c>
      <c r="F29" s="13">
        <v>0.18959999999999999</v>
      </c>
      <c r="G29" s="12">
        <v>197.7</v>
      </c>
      <c r="H29" s="12">
        <v>197.7</v>
      </c>
      <c r="I29" s="13">
        <v>1.3454999999999999</v>
      </c>
      <c r="J29" s="13">
        <v>1.3454999999999999</v>
      </c>
      <c r="L29" s="113">
        <f t="shared" si="0"/>
        <v>0.18954937679769893</v>
      </c>
      <c r="M29" s="113">
        <f t="shared" si="1"/>
        <v>0.99973299998786358</v>
      </c>
    </row>
    <row r="30" spans="1:13" ht="9.9499999999999993" customHeight="1" x14ac:dyDescent="0.25">
      <c r="A30" s="9">
        <v>59</v>
      </c>
      <c r="B30" s="52">
        <v>256</v>
      </c>
      <c r="C30" s="62">
        <v>1043</v>
      </c>
      <c r="D30" s="13">
        <v>0.24540000000000001</v>
      </c>
      <c r="E30" s="13">
        <v>0.18959999999999999</v>
      </c>
      <c r="F30" s="13">
        <v>0.18959999999999999</v>
      </c>
      <c r="G30" s="12">
        <v>197.75</v>
      </c>
      <c r="H30" s="12">
        <v>197.75</v>
      </c>
      <c r="I30" s="13">
        <v>1.2946</v>
      </c>
      <c r="J30" s="13">
        <v>1.2946</v>
      </c>
      <c r="L30" s="113">
        <f t="shared" si="0"/>
        <v>0.18959731543624161</v>
      </c>
      <c r="M30" s="113">
        <f t="shared" si="1"/>
        <v>0.99998584090844733</v>
      </c>
    </row>
    <row r="31" spans="1:13" ht="9.9499999999999993" customHeight="1" x14ac:dyDescent="0.25">
      <c r="A31" s="9">
        <v>60</v>
      </c>
      <c r="B31" s="52">
        <v>276</v>
      </c>
      <c r="C31" s="62">
        <v>1012</v>
      </c>
      <c r="D31" s="13">
        <v>0.2727</v>
      </c>
      <c r="E31" s="13">
        <v>0.18779999999999999</v>
      </c>
      <c r="F31" s="13">
        <v>0.18779999999999999</v>
      </c>
      <c r="G31" s="12">
        <v>190.1</v>
      </c>
      <c r="H31" s="12">
        <v>190.1</v>
      </c>
      <c r="I31" s="13">
        <v>1.4519</v>
      </c>
      <c r="J31" s="13">
        <v>1.4519</v>
      </c>
      <c r="L31" s="113">
        <f t="shared" si="0"/>
        <v>0.18784584980237154</v>
      </c>
      <c r="M31" s="113">
        <f t="shared" si="1"/>
        <v>1.0002441416526706</v>
      </c>
    </row>
    <row r="32" spans="1:13" ht="9.9499999999999993" customHeight="1" x14ac:dyDescent="0.25">
      <c r="A32" s="9">
        <v>61</v>
      </c>
      <c r="B32" s="52">
        <v>277</v>
      </c>
      <c r="C32" s="53">
        <v>992</v>
      </c>
      <c r="D32" s="13">
        <v>0.2792</v>
      </c>
      <c r="E32" s="13">
        <v>0.18490000000000001</v>
      </c>
      <c r="F32" s="13">
        <v>0.18490000000000001</v>
      </c>
      <c r="G32" s="12">
        <v>183.35</v>
      </c>
      <c r="H32" s="12">
        <v>183.35</v>
      </c>
      <c r="I32" s="13">
        <v>1.5107999999999999</v>
      </c>
      <c r="J32" s="13">
        <v>1.5107999999999999</v>
      </c>
      <c r="L32" s="113">
        <f t="shared" si="0"/>
        <v>0.18482862903225805</v>
      </c>
      <c r="M32" s="113">
        <f t="shared" si="1"/>
        <v>0.99961400233779363</v>
      </c>
    </row>
    <row r="33" spans="1:13" ht="9.9499999999999993" customHeight="1" x14ac:dyDescent="0.25">
      <c r="A33" s="9">
        <v>62</v>
      </c>
      <c r="B33" s="52">
        <v>333</v>
      </c>
      <c r="C33" s="53">
        <v>975</v>
      </c>
      <c r="D33" s="13">
        <v>0.34150000000000003</v>
      </c>
      <c r="E33" s="13">
        <v>0.25890000000000002</v>
      </c>
      <c r="F33" s="13">
        <v>0.25890000000000002</v>
      </c>
      <c r="G33" s="12">
        <v>252.4</v>
      </c>
      <c r="H33" s="12">
        <v>252.4</v>
      </c>
      <c r="I33" s="13">
        <v>1.3192999999999999</v>
      </c>
      <c r="J33" s="13">
        <v>1.3192999999999999</v>
      </c>
      <c r="L33" s="113">
        <f t="shared" si="0"/>
        <v>0.2588717948717949</v>
      </c>
      <c r="M33" s="113">
        <f t="shared" si="1"/>
        <v>0.99989105782848542</v>
      </c>
    </row>
    <row r="34" spans="1:13" ht="9.9499999999999993" customHeight="1" x14ac:dyDescent="0.25">
      <c r="A34" s="9">
        <v>63</v>
      </c>
      <c r="B34" s="52">
        <v>224</v>
      </c>
      <c r="C34" s="53">
        <v>788</v>
      </c>
      <c r="D34" s="13">
        <v>0.2843</v>
      </c>
      <c r="E34" s="13">
        <v>0.1731</v>
      </c>
      <c r="F34" s="13">
        <v>0.1731</v>
      </c>
      <c r="G34" s="12">
        <v>136.35</v>
      </c>
      <c r="H34" s="12">
        <v>136.35</v>
      </c>
      <c r="I34" s="13">
        <v>1.6428</v>
      </c>
      <c r="J34" s="13">
        <v>1.6428</v>
      </c>
      <c r="L34" s="113">
        <f t="shared" si="0"/>
        <v>0.17303299492385787</v>
      </c>
      <c r="M34" s="113">
        <f t="shared" si="1"/>
        <v>0.99961291117191142</v>
      </c>
    </row>
    <row r="35" spans="1:13" ht="9.9499999999999993" customHeight="1" x14ac:dyDescent="0.25">
      <c r="A35" s="9">
        <v>64</v>
      </c>
      <c r="B35" s="52">
        <v>661</v>
      </c>
      <c r="C35" s="62">
        <v>3720</v>
      </c>
      <c r="D35" s="13">
        <v>0.1777</v>
      </c>
      <c r="E35" s="13">
        <v>0.15329999999999999</v>
      </c>
      <c r="F35" s="13">
        <v>0.15329999999999999</v>
      </c>
      <c r="G35" s="12">
        <v>570.4</v>
      </c>
      <c r="H35" s="12">
        <v>570.4</v>
      </c>
      <c r="I35" s="13">
        <v>1.1588000000000001</v>
      </c>
      <c r="J35" s="13">
        <v>1.1588000000000001</v>
      </c>
      <c r="L35" s="113">
        <f t="shared" si="0"/>
        <v>0.15333333333333332</v>
      </c>
      <c r="M35" s="113">
        <f t="shared" si="1"/>
        <v>1.0002174385736029</v>
      </c>
    </row>
    <row r="36" spans="1:13" ht="9.9499999999999993" customHeight="1" x14ac:dyDescent="0.25">
      <c r="A36" s="9">
        <v>65</v>
      </c>
      <c r="B36" s="52">
        <v>705</v>
      </c>
      <c r="C36" s="62">
        <v>3078</v>
      </c>
      <c r="D36" s="13">
        <v>0.22900000000000001</v>
      </c>
      <c r="E36" s="13">
        <v>0.20330000000000001</v>
      </c>
      <c r="F36" s="13">
        <v>0.20330000000000001</v>
      </c>
      <c r="G36" s="12">
        <v>625.70000000000005</v>
      </c>
      <c r="H36" s="12">
        <v>625.70000000000005</v>
      </c>
      <c r="I36" s="13">
        <v>1.1267</v>
      </c>
      <c r="J36" s="13">
        <v>1.1267</v>
      </c>
      <c r="L36" s="113">
        <f t="shared" si="0"/>
        <v>0.20328135152696558</v>
      </c>
      <c r="M36" s="113">
        <f t="shared" si="1"/>
        <v>0.99990827116067671</v>
      </c>
    </row>
    <row r="37" spans="1:13" ht="9.9499999999999993" customHeight="1" x14ac:dyDescent="0.25">
      <c r="A37" s="9">
        <v>66</v>
      </c>
      <c r="B37" s="52">
        <v>572</v>
      </c>
      <c r="C37" s="62">
        <v>2258</v>
      </c>
      <c r="D37" s="13">
        <v>0.25330000000000003</v>
      </c>
      <c r="E37" s="13">
        <v>0.1507</v>
      </c>
      <c r="F37" s="13">
        <v>0.1507</v>
      </c>
      <c r="G37" s="12">
        <v>340.2</v>
      </c>
      <c r="H37" s="12">
        <v>340.2</v>
      </c>
      <c r="I37" s="13">
        <v>1.6814</v>
      </c>
      <c r="J37" s="13">
        <v>1.6814</v>
      </c>
      <c r="L37" s="113">
        <f t="shared" si="0"/>
        <v>0.15066430469441983</v>
      </c>
      <c r="M37" s="113">
        <f t="shared" si="1"/>
        <v>0.999763136658393</v>
      </c>
    </row>
    <row r="38" spans="1:13" ht="9.9499999999999993" customHeight="1" x14ac:dyDescent="0.25">
      <c r="A38" s="9">
        <v>67</v>
      </c>
      <c r="B38" s="52">
        <v>375</v>
      </c>
      <c r="C38" s="62">
        <v>1609</v>
      </c>
      <c r="D38" s="13">
        <v>0.2331</v>
      </c>
      <c r="E38" s="13">
        <v>0.15029999999999999</v>
      </c>
      <c r="F38" s="13">
        <v>0.15029999999999999</v>
      </c>
      <c r="G38" s="12">
        <v>241.8</v>
      </c>
      <c r="H38" s="12">
        <v>241.8</v>
      </c>
      <c r="I38" s="13">
        <v>1.5508999999999999</v>
      </c>
      <c r="J38" s="13">
        <v>1.5508999999999999</v>
      </c>
      <c r="L38" s="113">
        <f t="shared" si="0"/>
        <v>0.15027967681789933</v>
      </c>
      <c r="M38" s="113">
        <f t="shared" si="1"/>
        <v>0.99986478255422051</v>
      </c>
    </row>
    <row r="39" spans="1:13" ht="9.9499999999999993" customHeight="1" x14ac:dyDescent="0.25">
      <c r="A39" s="9">
        <v>68</v>
      </c>
      <c r="B39" s="52">
        <v>245</v>
      </c>
      <c r="C39" s="62">
        <v>1138</v>
      </c>
      <c r="D39" s="13">
        <v>0.21529999999999999</v>
      </c>
      <c r="E39" s="13">
        <v>0.15</v>
      </c>
      <c r="F39" s="13">
        <v>0.15</v>
      </c>
      <c r="G39" s="12">
        <v>170.75</v>
      </c>
      <c r="H39" s="12">
        <v>170.75</v>
      </c>
      <c r="I39" s="13">
        <v>1.4348000000000001</v>
      </c>
      <c r="J39" s="13">
        <v>1.4348000000000001</v>
      </c>
      <c r="L39" s="113">
        <f t="shared" si="0"/>
        <v>0.15004393673110722</v>
      </c>
      <c r="M39" s="113">
        <f t="shared" si="1"/>
        <v>1.0002929115407149</v>
      </c>
    </row>
    <row r="40" spans="1:13" ht="9.9499999999999993" customHeight="1" x14ac:dyDescent="0.25">
      <c r="A40" s="9">
        <v>69</v>
      </c>
      <c r="B40" s="52">
        <v>218</v>
      </c>
      <c r="C40" s="53">
        <v>864</v>
      </c>
      <c r="D40" s="13">
        <v>0.25230000000000002</v>
      </c>
      <c r="E40" s="13">
        <v>0.15</v>
      </c>
      <c r="F40" s="13">
        <v>0.15</v>
      </c>
      <c r="G40" s="12">
        <v>129.6</v>
      </c>
      <c r="H40" s="12">
        <v>129.6</v>
      </c>
      <c r="I40" s="13">
        <v>1.6820999999999999</v>
      </c>
      <c r="J40" s="13">
        <v>1.6820999999999999</v>
      </c>
      <c r="L40" s="113">
        <f t="shared" si="0"/>
        <v>0.15</v>
      </c>
      <c r="M40" s="113">
        <f t="shared" si="1"/>
        <v>1</v>
      </c>
    </row>
    <row r="41" spans="1:13" ht="9.9499999999999993" customHeight="1" x14ac:dyDescent="0.25">
      <c r="A41" s="9">
        <v>70</v>
      </c>
      <c r="B41" s="52">
        <v>183</v>
      </c>
      <c r="C41" s="53">
        <v>670</v>
      </c>
      <c r="D41" s="13">
        <v>0.27310000000000001</v>
      </c>
      <c r="E41" s="13">
        <v>1</v>
      </c>
      <c r="F41" s="13">
        <v>1</v>
      </c>
      <c r="G41" s="12">
        <v>670</v>
      </c>
      <c r="H41" s="12">
        <v>670</v>
      </c>
      <c r="I41" s="13">
        <v>0.27310000000000001</v>
      </c>
      <c r="J41" s="13">
        <v>0.27310000000000001</v>
      </c>
      <c r="L41" s="113">
        <f t="shared" si="0"/>
        <v>1</v>
      </c>
      <c r="M41" s="113">
        <f t="shared" si="1"/>
        <v>1</v>
      </c>
    </row>
    <row r="42" spans="1:13" ht="9.9499999999999993" customHeight="1" x14ac:dyDescent="0.25">
      <c r="A42" s="16" t="s">
        <v>644</v>
      </c>
      <c r="B42" s="52">
        <v>509</v>
      </c>
      <c r="C42" s="62">
        <v>2093</v>
      </c>
      <c r="D42" s="13">
        <v>0.2432</v>
      </c>
      <c r="E42" s="13">
        <v>1</v>
      </c>
      <c r="F42" s="13">
        <v>1</v>
      </c>
      <c r="G42" s="12">
        <v>2093</v>
      </c>
      <c r="H42" s="12">
        <v>2093</v>
      </c>
      <c r="I42" s="13">
        <v>0.2432</v>
      </c>
      <c r="J42" s="13">
        <v>0.2432</v>
      </c>
      <c r="L42" s="113">
        <f t="shared" si="0"/>
        <v>1</v>
      </c>
      <c r="M42" s="113">
        <f t="shared" si="1"/>
        <v>1</v>
      </c>
    </row>
    <row r="43" spans="1:13" ht="9.9499999999999993" customHeight="1" x14ac:dyDescent="0.25">
      <c r="A43" s="17" t="s">
        <v>645</v>
      </c>
      <c r="B43" s="19">
        <v>5358</v>
      </c>
      <c r="C43" s="19">
        <v>22344</v>
      </c>
      <c r="D43" s="20">
        <v>0.23980000000000001</v>
      </c>
      <c r="E43" s="41"/>
      <c r="F43" s="41"/>
      <c r="G43" s="21">
        <v>6199.65</v>
      </c>
      <c r="H43" s="21">
        <v>6199.65</v>
      </c>
      <c r="I43" s="20">
        <v>0.86419999999999997</v>
      </c>
      <c r="J43" s="20">
        <v>0.86419999999999997</v>
      </c>
    </row>
    <row r="65" spans="1:1" x14ac:dyDescent="0.25">
      <c r="A65" s="22" t="s">
        <v>646</v>
      </c>
    </row>
    <row r="66" spans="1:1" x14ac:dyDescent="0.25">
      <c r="A66" s="1" t="s">
        <v>647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648</v>
      </c>
    </row>
    <row r="5" spans="1:10" x14ac:dyDescent="0.25">
      <c r="A5" s="2" t="s">
        <v>649</v>
      </c>
    </row>
    <row r="6" spans="1:10" x14ac:dyDescent="0.25">
      <c r="A6" s="2" t="s">
        <v>650</v>
      </c>
    </row>
    <row r="7" spans="1:10" x14ac:dyDescent="0.25">
      <c r="A7" s="2" t="s">
        <v>651</v>
      </c>
    </row>
    <row r="8" spans="1:10" ht="9.9499999999999993" customHeight="1" x14ac:dyDescent="0.25">
      <c r="A8" s="3">
        <v>-1</v>
      </c>
      <c r="B8" s="6">
        <v>-2</v>
      </c>
      <c r="C8" s="67">
        <v>-3</v>
      </c>
      <c r="D8" s="5" t="s">
        <v>652</v>
      </c>
      <c r="E8" s="6">
        <v>-5</v>
      </c>
      <c r="F8" s="6">
        <v>-6</v>
      </c>
      <c r="G8" s="6">
        <v>-7</v>
      </c>
      <c r="H8" s="6">
        <v>-8</v>
      </c>
      <c r="I8" s="5" t="s">
        <v>653</v>
      </c>
      <c r="J8" s="5" t="s">
        <v>654</v>
      </c>
    </row>
    <row r="9" spans="1:10" ht="9.9499999999999993" customHeight="1" x14ac:dyDescent="0.25">
      <c r="A9" s="126" t="s">
        <v>655</v>
      </c>
      <c r="B9" s="141" t="s">
        <v>656</v>
      </c>
      <c r="C9" s="142" t="s">
        <v>657</v>
      </c>
      <c r="D9" s="127" t="s">
        <v>658</v>
      </c>
      <c r="E9" s="125" t="s">
        <v>659</v>
      </c>
      <c r="F9" s="125"/>
      <c r="G9" s="125" t="s">
        <v>660</v>
      </c>
      <c r="H9" s="125"/>
      <c r="I9" s="125" t="s">
        <v>661</v>
      </c>
      <c r="J9" s="125"/>
    </row>
    <row r="10" spans="1:10" ht="21" customHeight="1" x14ac:dyDescent="0.25">
      <c r="A10" s="126"/>
      <c r="B10" s="141"/>
      <c r="C10" s="142"/>
      <c r="D10" s="127"/>
      <c r="E10" s="61" t="s">
        <v>662</v>
      </c>
      <c r="F10" s="61" t="s">
        <v>663</v>
      </c>
      <c r="G10" s="61" t="s">
        <v>664</v>
      </c>
      <c r="H10" s="61" t="s">
        <v>665</v>
      </c>
      <c r="I10" s="8" t="s">
        <v>666</v>
      </c>
      <c r="J10" s="8" t="s">
        <v>667</v>
      </c>
    </row>
    <row r="11" spans="1:10" ht="9.9499999999999993" customHeight="1" x14ac:dyDescent="0.25">
      <c r="A11" s="9">
        <v>40</v>
      </c>
      <c r="B11" s="52">
        <v>0</v>
      </c>
      <c r="C11" s="68">
        <v>0</v>
      </c>
      <c r="D11" s="11" t="s">
        <v>668</v>
      </c>
      <c r="E11" s="13">
        <v>0</v>
      </c>
      <c r="F11" s="13">
        <v>0</v>
      </c>
      <c r="G11" s="12">
        <v>0</v>
      </c>
      <c r="H11" s="12">
        <v>0</v>
      </c>
      <c r="I11" s="11" t="s">
        <v>669</v>
      </c>
      <c r="J11" s="11" t="s">
        <v>670</v>
      </c>
    </row>
    <row r="12" spans="1:10" ht="9.9499999999999993" customHeight="1" x14ac:dyDescent="0.25">
      <c r="A12" s="9">
        <v>41</v>
      </c>
      <c r="B12" s="52">
        <v>0</v>
      </c>
      <c r="C12" s="68">
        <v>0</v>
      </c>
      <c r="D12" s="11" t="s">
        <v>671</v>
      </c>
      <c r="E12" s="13">
        <v>0</v>
      </c>
      <c r="F12" s="13">
        <v>0</v>
      </c>
      <c r="G12" s="12">
        <v>0</v>
      </c>
      <c r="H12" s="12">
        <v>0</v>
      </c>
      <c r="I12" s="11" t="s">
        <v>672</v>
      </c>
      <c r="J12" s="11" t="s">
        <v>673</v>
      </c>
    </row>
    <row r="13" spans="1:10" ht="9.9499999999999993" customHeight="1" x14ac:dyDescent="0.25">
      <c r="A13" s="9">
        <v>42</v>
      </c>
      <c r="B13" s="52">
        <v>0</v>
      </c>
      <c r="C13" s="68">
        <v>0</v>
      </c>
      <c r="D13" s="11" t="s">
        <v>674</v>
      </c>
      <c r="E13" s="13">
        <v>0</v>
      </c>
      <c r="F13" s="13">
        <v>0</v>
      </c>
      <c r="G13" s="12">
        <v>0</v>
      </c>
      <c r="H13" s="12">
        <v>0</v>
      </c>
      <c r="I13" s="11" t="s">
        <v>675</v>
      </c>
      <c r="J13" s="11" t="s">
        <v>676</v>
      </c>
    </row>
    <row r="14" spans="1:10" ht="9.9499999999999993" customHeight="1" x14ac:dyDescent="0.25">
      <c r="A14" s="9">
        <v>43</v>
      </c>
      <c r="B14" s="52">
        <v>0</v>
      </c>
      <c r="C14" s="68">
        <v>0</v>
      </c>
      <c r="D14" s="11" t="s">
        <v>677</v>
      </c>
      <c r="E14" s="13">
        <v>0</v>
      </c>
      <c r="F14" s="13">
        <v>0</v>
      </c>
      <c r="G14" s="12">
        <v>0</v>
      </c>
      <c r="H14" s="12">
        <v>0</v>
      </c>
      <c r="I14" s="11" t="s">
        <v>678</v>
      </c>
      <c r="J14" s="11" t="s">
        <v>679</v>
      </c>
    </row>
    <row r="15" spans="1:10" ht="9.9499999999999993" customHeight="1" x14ac:dyDescent="0.25">
      <c r="A15" s="9">
        <v>44</v>
      </c>
      <c r="B15" s="52">
        <v>0</v>
      </c>
      <c r="C15" s="68">
        <v>0</v>
      </c>
      <c r="D15" s="11" t="s">
        <v>680</v>
      </c>
      <c r="E15" s="13">
        <v>0</v>
      </c>
      <c r="F15" s="13">
        <v>0</v>
      </c>
      <c r="G15" s="12">
        <v>0</v>
      </c>
      <c r="H15" s="12">
        <v>0</v>
      </c>
      <c r="I15" s="11" t="s">
        <v>681</v>
      </c>
      <c r="J15" s="11" t="s">
        <v>682</v>
      </c>
    </row>
    <row r="16" spans="1:10" ht="9.9499999999999993" customHeight="1" x14ac:dyDescent="0.25">
      <c r="A16" s="9">
        <v>45</v>
      </c>
      <c r="B16" s="52">
        <v>0</v>
      </c>
      <c r="C16" s="68">
        <v>0</v>
      </c>
      <c r="D16" s="11" t="s">
        <v>683</v>
      </c>
      <c r="E16" s="13">
        <v>0</v>
      </c>
      <c r="F16" s="13">
        <v>0</v>
      </c>
      <c r="G16" s="12">
        <v>0</v>
      </c>
      <c r="H16" s="12">
        <v>0</v>
      </c>
      <c r="I16" s="11" t="s">
        <v>684</v>
      </c>
      <c r="J16" s="11" t="s">
        <v>685</v>
      </c>
    </row>
    <row r="17" spans="1:10" ht="9.9499999999999993" customHeight="1" x14ac:dyDescent="0.25">
      <c r="A17" s="9">
        <v>46</v>
      </c>
      <c r="B17" s="52">
        <v>0</v>
      </c>
      <c r="C17" s="68">
        <v>0</v>
      </c>
      <c r="D17" s="11" t="s">
        <v>686</v>
      </c>
      <c r="E17" s="13">
        <v>0</v>
      </c>
      <c r="F17" s="13">
        <v>0</v>
      </c>
      <c r="G17" s="12">
        <v>0</v>
      </c>
      <c r="H17" s="12">
        <v>0</v>
      </c>
      <c r="I17" s="11" t="s">
        <v>687</v>
      </c>
      <c r="J17" s="11" t="s">
        <v>688</v>
      </c>
    </row>
    <row r="18" spans="1:10" ht="9.9499999999999993" customHeight="1" x14ac:dyDescent="0.25">
      <c r="A18" s="9">
        <v>47</v>
      </c>
      <c r="B18" s="52">
        <v>0</v>
      </c>
      <c r="C18" s="68">
        <v>0</v>
      </c>
      <c r="D18" s="11" t="s">
        <v>689</v>
      </c>
      <c r="E18" s="13">
        <v>0</v>
      </c>
      <c r="F18" s="13">
        <v>0</v>
      </c>
      <c r="G18" s="12">
        <v>0</v>
      </c>
      <c r="H18" s="12">
        <v>0</v>
      </c>
      <c r="I18" s="11" t="s">
        <v>690</v>
      </c>
      <c r="J18" s="11" t="s">
        <v>691</v>
      </c>
    </row>
    <row r="19" spans="1:10" ht="9.9499999999999993" customHeight="1" x14ac:dyDescent="0.25">
      <c r="A19" s="9">
        <v>48</v>
      </c>
      <c r="B19" s="52">
        <v>0</v>
      </c>
      <c r="C19" s="68">
        <v>0</v>
      </c>
      <c r="D19" s="11" t="s">
        <v>692</v>
      </c>
      <c r="E19" s="13">
        <v>0</v>
      </c>
      <c r="F19" s="13">
        <v>0</v>
      </c>
      <c r="G19" s="12">
        <v>0</v>
      </c>
      <c r="H19" s="12">
        <v>0</v>
      </c>
      <c r="I19" s="11" t="s">
        <v>693</v>
      </c>
      <c r="J19" s="11" t="s">
        <v>694</v>
      </c>
    </row>
    <row r="20" spans="1:10" ht="9.9499999999999993" customHeight="1" x14ac:dyDescent="0.25">
      <c r="A20" s="9">
        <v>49</v>
      </c>
      <c r="B20" s="52">
        <v>0</v>
      </c>
      <c r="C20" s="68">
        <v>0</v>
      </c>
      <c r="D20" s="11" t="s">
        <v>695</v>
      </c>
      <c r="E20" s="13">
        <v>0</v>
      </c>
      <c r="F20" s="13">
        <v>0</v>
      </c>
      <c r="G20" s="12">
        <v>0</v>
      </c>
      <c r="H20" s="12">
        <v>0</v>
      </c>
      <c r="I20" s="11" t="s">
        <v>696</v>
      </c>
      <c r="J20" s="11" t="s">
        <v>697</v>
      </c>
    </row>
    <row r="21" spans="1:10" ht="9.9499999999999993" customHeight="1" x14ac:dyDescent="0.25">
      <c r="A21" s="9">
        <v>50</v>
      </c>
      <c r="B21" s="52">
        <v>0</v>
      </c>
      <c r="C21" s="68">
        <v>0</v>
      </c>
      <c r="D21" s="11" t="s">
        <v>698</v>
      </c>
      <c r="E21" s="13">
        <v>0</v>
      </c>
      <c r="F21" s="13">
        <v>0</v>
      </c>
      <c r="G21" s="12">
        <v>0</v>
      </c>
      <c r="H21" s="12">
        <v>0</v>
      </c>
      <c r="I21" s="11" t="s">
        <v>699</v>
      </c>
      <c r="J21" s="11" t="s">
        <v>700</v>
      </c>
    </row>
    <row r="22" spans="1:10" ht="9.9499999999999993" customHeight="1" x14ac:dyDescent="0.25">
      <c r="A22" s="9">
        <v>51</v>
      </c>
      <c r="B22" s="52">
        <v>0</v>
      </c>
      <c r="C22" s="68">
        <v>0</v>
      </c>
      <c r="D22" s="11" t="s">
        <v>701</v>
      </c>
      <c r="E22" s="13">
        <v>0</v>
      </c>
      <c r="F22" s="13">
        <v>0</v>
      </c>
      <c r="G22" s="12">
        <v>0</v>
      </c>
      <c r="H22" s="12">
        <v>0</v>
      </c>
      <c r="I22" s="11" t="s">
        <v>702</v>
      </c>
      <c r="J22" s="11" t="s">
        <v>703</v>
      </c>
    </row>
    <row r="23" spans="1:10" ht="9.9499999999999993" customHeight="1" x14ac:dyDescent="0.25">
      <c r="A23" s="9">
        <v>52</v>
      </c>
      <c r="B23" s="52">
        <v>0</v>
      </c>
      <c r="C23" s="68">
        <v>0</v>
      </c>
      <c r="D23" s="11" t="s">
        <v>704</v>
      </c>
      <c r="E23" s="13">
        <v>0</v>
      </c>
      <c r="F23" s="13">
        <v>0</v>
      </c>
      <c r="G23" s="12">
        <v>0</v>
      </c>
      <c r="H23" s="12">
        <v>0</v>
      </c>
      <c r="I23" s="11" t="s">
        <v>705</v>
      </c>
      <c r="J23" s="11" t="s">
        <v>706</v>
      </c>
    </row>
    <row r="24" spans="1:10" ht="9.9499999999999993" customHeight="1" x14ac:dyDescent="0.25">
      <c r="A24" s="9">
        <v>53</v>
      </c>
      <c r="B24" s="52">
        <v>0</v>
      </c>
      <c r="C24" s="68">
        <v>0</v>
      </c>
      <c r="D24" s="11" t="s">
        <v>707</v>
      </c>
      <c r="E24" s="13">
        <v>0</v>
      </c>
      <c r="F24" s="13">
        <v>0</v>
      </c>
      <c r="G24" s="12">
        <v>0</v>
      </c>
      <c r="H24" s="12">
        <v>0</v>
      </c>
      <c r="I24" s="11" t="s">
        <v>708</v>
      </c>
      <c r="J24" s="11" t="s">
        <v>709</v>
      </c>
    </row>
    <row r="25" spans="1:10" ht="9.9499999999999993" customHeight="1" x14ac:dyDescent="0.25">
      <c r="A25" s="9">
        <v>54</v>
      </c>
      <c r="B25" s="52">
        <v>28</v>
      </c>
      <c r="C25" s="68">
        <v>28</v>
      </c>
      <c r="D25" s="65">
        <v>1</v>
      </c>
      <c r="E25" s="13">
        <v>0</v>
      </c>
      <c r="F25" s="13">
        <v>0</v>
      </c>
      <c r="G25" s="12">
        <v>0</v>
      </c>
      <c r="H25" s="12">
        <v>0</v>
      </c>
      <c r="I25" s="11" t="s">
        <v>710</v>
      </c>
      <c r="J25" s="11" t="s">
        <v>711</v>
      </c>
    </row>
    <row r="26" spans="1:10" ht="9.9499999999999993" customHeight="1" x14ac:dyDescent="0.25">
      <c r="A26" s="9">
        <v>55</v>
      </c>
      <c r="B26" s="52">
        <v>178</v>
      </c>
      <c r="C26" s="68">
        <v>455</v>
      </c>
      <c r="D26" s="65">
        <v>0.39119999999999999</v>
      </c>
      <c r="E26" s="13">
        <v>0.3</v>
      </c>
      <c r="F26" s="13">
        <v>0.3</v>
      </c>
      <c r="G26" s="12">
        <v>136.5</v>
      </c>
      <c r="H26" s="12">
        <v>136.5</v>
      </c>
      <c r="I26" s="65">
        <v>1.304</v>
      </c>
      <c r="J26" s="65">
        <v>1.304</v>
      </c>
    </row>
    <row r="27" spans="1:10" ht="9.9499999999999993" customHeight="1" x14ac:dyDescent="0.25">
      <c r="A27" s="9">
        <v>56</v>
      </c>
      <c r="B27" s="52">
        <v>26</v>
      </c>
      <c r="C27" s="68">
        <v>82</v>
      </c>
      <c r="D27" s="65">
        <v>0.31709999999999999</v>
      </c>
      <c r="E27" s="13">
        <v>0.3</v>
      </c>
      <c r="F27" s="13">
        <v>0.3</v>
      </c>
      <c r="G27" s="12">
        <v>24.6</v>
      </c>
      <c r="H27" s="12">
        <v>24.6</v>
      </c>
      <c r="I27" s="65">
        <v>1.0569</v>
      </c>
      <c r="J27" s="65">
        <v>1.0569</v>
      </c>
    </row>
    <row r="28" spans="1:10" ht="9.9499999999999993" customHeight="1" x14ac:dyDescent="0.25">
      <c r="A28" s="9">
        <v>57</v>
      </c>
      <c r="B28" s="52">
        <v>26</v>
      </c>
      <c r="C28" s="68">
        <v>66</v>
      </c>
      <c r="D28" s="65">
        <v>0.39389999999999997</v>
      </c>
      <c r="E28" s="13">
        <v>0.3</v>
      </c>
      <c r="F28" s="13">
        <v>0.3</v>
      </c>
      <c r="G28" s="12">
        <v>19.8</v>
      </c>
      <c r="H28" s="12">
        <v>19.8</v>
      </c>
      <c r="I28" s="65">
        <v>1.3130999999999999</v>
      </c>
      <c r="J28" s="65">
        <v>1.3130999999999999</v>
      </c>
    </row>
    <row r="29" spans="1:10" ht="9.9499999999999993" customHeight="1" x14ac:dyDescent="0.25">
      <c r="A29" s="9">
        <v>58</v>
      </c>
      <c r="B29" s="52">
        <v>29</v>
      </c>
      <c r="C29" s="68">
        <v>76</v>
      </c>
      <c r="D29" s="65">
        <v>0.38159999999999999</v>
      </c>
      <c r="E29" s="13">
        <v>0.3</v>
      </c>
      <c r="F29" s="13">
        <v>0.3</v>
      </c>
      <c r="G29" s="12">
        <v>22.8</v>
      </c>
      <c r="H29" s="12">
        <v>22.8</v>
      </c>
      <c r="I29" s="65">
        <v>1.2719</v>
      </c>
      <c r="J29" s="65">
        <v>1.2719</v>
      </c>
    </row>
    <row r="30" spans="1:10" ht="9.9499999999999993" customHeight="1" x14ac:dyDescent="0.25">
      <c r="A30" s="9">
        <v>59</v>
      </c>
      <c r="B30" s="52">
        <v>32</v>
      </c>
      <c r="C30" s="68">
        <v>66</v>
      </c>
      <c r="D30" s="65">
        <v>0.48480000000000001</v>
      </c>
      <c r="E30" s="13">
        <v>0.3</v>
      </c>
      <c r="F30" s="13">
        <v>0.3</v>
      </c>
      <c r="G30" s="12">
        <v>19.8</v>
      </c>
      <c r="H30" s="12">
        <v>19.8</v>
      </c>
      <c r="I30" s="65">
        <v>1.6162000000000001</v>
      </c>
      <c r="J30" s="65">
        <v>1.6162000000000001</v>
      </c>
    </row>
    <row r="31" spans="1:10" ht="9.9499999999999993" customHeight="1" x14ac:dyDescent="0.25">
      <c r="A31" s="9">
        <v>60</v>
      </c>
      <c r="B31" s="52">
        <v>33</v>
      </c>
      <c r="C31" s="68">
        <v>64</v>
      </c>
      <c r="D31" s="65">
        <v>0.51559999999999995</v>
      </c>
      <c r="E31" s="13">
        <v>0.3</v>
      </c>
      <c r="F31" s="13">
        <v>0.3</v>
      </c>
      <c r="G31" s="12">
        <v>19.2</v>
      </c>
      <c r="H31" s="12">
        <v>19.2</v>
      </c>
      <c r="I31" s="65">
        <v>1.7188000000000001</v>
      </c>
      <c r="J31" s="65">
        <v>1.7188000000000001</v>
      </c>
    </row>
    <row r="32" spans="1:10" ht="9.9499999999999993" customHeight="1" x14ac:dyDescent="0.25">
      <c r="A32" s="9">
        <v>61</v>
      </c>
      <c r="B32" s="52">
        <v>28</v>
      </c>
      <c r="C32" s="68">
        <v>41</v>
      </c>
      <c r="D32" s="65">
        <v>0.68289999999999995</v>
      </c>
      <c r="E32" s="13">
        <v>0.3</v>
      </c>
      <c r="F32" s="13">
        <v>0.3</v>
      </c>
      <c r="G32" s="12">
        <v>12.3</v>
      </c>
      <c r="H32" s="12">
        <v>12.3</v>
      </c>
      <c r="I32" s="65">
        <v>2.2764000000000002</v>
      </c>
      <c r="J32" s="65">
        <v>2.2764000000000002</v>
      </c>
    </row>
    <row r="33" spans="1:10" ht="9.9499999999999993" customHeight="1" x14ac:dyDescent="0.25">
      <c r="A33" s="9">
        <v>62</v>
      </c>
      <c r="B33" s="52">
        <v>10</v>
      </c>
      <c r="C33" s="68">
        <v>36</v>
      </c>
      <c r="D33" s="65">
        <v>0.27779999999999999</v>
      </c>
      <c r="E33" s="13">
        <v>0.4</v>
      </c>
      <c r="F33" s="13">
        <v>0.4</v>
      </c>
      <c r="G33" s="12">
        <v>14.4</v>
      </c>
      <c r="H33" s="12">
        <v>14.4</v>
      </c>
      <c r="I33" s="65">
        <v>0.69440000000000002</v>
      </c>
      <c r="J33" s="65">
        <v>0.69440000000000002</v>
      </c>
    </row>
    <row r="34" spans="1:10" ht="9.9499999999999993" customHeight="1" x14ac:dyDescent="0.25">
      <c r="A34" s="9">
        <v>63</v>
      </c>
      <c r="B34" s="52">
        <v>0</v>
      </c>
      <c r="C34" s="68">
        <v>0</v>
      </c>
      <c r="D34" s="11" t="s">
        <v>712</v>
      </c>
      <c r="E34" s="13">
        <v>0.3</v>
      </c>
      <c r="F34" s="13">
        <v>0.3</v>
      </c>
      <c r="G34" s="12">
        <v>0</v>
      </c>
      <c r="H34" s="12">
        <v>0</v>
      </c>
      <c r="I34" s="11" t="s">
        <v>713</v>
      </c>
      <c r="J34" s="11" t="s">
        <v>714</v>
      </c>
    </row>
    <row r="35" spans="1:10" ht="9.9499999999999993" customHeight="1" x14ac:dyDescent="0.25">
      <c r="A35" s="9">
        <v>64</v>
      </c>
      <c r="B35" s="52">
        <v>0</v>
      </c>
      <c r="C35" s="68">
        <v>0</v>
      </c>
      <c r="D35" s="11" t="s">
        <v>715</v>
      </c>
      <c r="E35" s="13">
        <v>0.3</v>
      </c>
      <c r="F35" s="13">
        <v>0.3</v>
      </c>
      <c r="G35" s="12">
        <v>0</v>
      </c>
      <c r="H35" s="12">
        <v>0</v>
      </c>
      <c r="I35" s="11" t="s">
        <v>716</v>
      </c>
      <c r="J35" s="11" t="s">
        <v>717</v>
      </c>
    </row>
    <row r="36" spans="1:10" ht="9.9499999999999993" customHeight="1" x14ac:dyDescent="0.25">
      <c r="A36" s="9">
        <v>65</v>
      </c>
      <c r="B36" s="52">
        <v>0</v>
      </c>
      <c r="C36" s="68">
        <v>0</v>
      </c>
      <c r="D36" s="11" t="s">
        <v>718</v>
      </c>
      <c r="E36" s="13">
        <v>0.4</v>
      </c>
      <c r="F36" s="13">
        <v>0.4</v>
      </c>
      <c r="G36" s="12">
        <v>0</v>
      </c>
      <c r="H36" s="12">
        <v>0</v>
      </c>
      <c r="I36" s="11" t="s">
        <v>719</v>
      </c>
      <c r="J36" s="11" t="s">
        <v>720</v>
      </c>
    </row>
    <row r="37" spans="1:10" ht="9.9499999999999993" customHeight="1" x14ac:dyDescent="0.25">
      <c r="A37" s="9">
        <v>66</v>
      </c>
      <c r="B37" s="52">
        <v>0</v>
      </c>
      <c r="C37" s="68">
        <v>0</v>
      </c>
      <c r="D37" s="11" t="s">
        <v>721</v>
      </c>
      <c r="E37" s="13">
        <v>0.3</v>
      </c>
      <c r="F37" s="13">
        <v>0.3</v>
      </c>
      <c r="G37" s="12">
        <v>0</v>
      </c>
      <c r="H37" s="12">
        <v>0</v>
      </c>
      <c r="I37" s="11" t="s">
        <v>722</v>
      </c>
      <c r="J37" s="11" t="s">
        <v>723</v>
      </c>
    </row>
    <row r="38" spans="1:10" ht="9.9499999999999993" customHeight="1" x14ac:dyDescent="0.25">
      <c r="A38" s="9">
        <v>67</v>
      </c>
      <c r="B38" s="52">
        <v>0</v>
      </c>
      <c r="C38" s="68">
        <v>0</v>
      </c>
      <c r="D38" s="11" t="s">
        <v>724</v>
      </c>
      <c r="E38" s="13">
        <v>0.3</v>
      </c>
      <c r="F38" s="13">
        <v>0.3</v>
      </c>
      <c r="G38" s="12">
        <v>0</v>
      </c>
      <c r="H38" s="12">
        <v>0</v>
      </c>
      <c r="I38" s="11" t="s">
        <v>725</v>
      </c>
      <c r="J38" s="11" t="s">
        <v>726</v>
      </c>
    </row>
    <row r="39" spans="1:10" ht="9.9499999999999993" customHeight="1" x14ac:dyDescent="0.25">
      <c r="A39" s="9">
        <v>68</v>
      </c>
      <c r="B39" s="52">
        <v>0</v>
      </c>
      <c r="C39" s="68">
        <v>0</v>
      </c>
      <c r="D39" s="11" t="s">
        <v>727</v>
      </c>
      <c r="E39" s="13">
        <v>0.3</v>
      </c>
      <c r="F39" s="13">
        <v>0.3</v>
      </c>
      <c r="G39" s="12">
        <v>0</v>
      </c>
      <c r="H39" s="12">
        <v>0</v>
      </c>
      <c r="I39" s="11" t="s">
        <v>728</v>
      </c>
      <c r="J39" s="11" t="s">
        <v>729</v>
      </c>
    </row>
    <row r="40" spans="1:10" ht="9.9499999999999993" customHeight="1" x14ac:dyDescent="0.25">
      <c r="A40" s="9">
        <v>69</v>
      </c>
      <c r="B40" s="52">
        <v>0</v>
      </c>
      <c r="C40" s="68">
        <v>0</v>
      </c>
      <c r="D40" s="11" t="s">
        <v>730</v>
      </c>
      <c r="E40" s="13">
        <v>0.3</v>
      </c>
      <c r="F40" s="13">
        <v>0.3</v>
      </c>
      <c r="G40" s="12">
        <v>0</v>
      </c>
      <c r="H40" s="12">
        <v>0</v>
      </c>
      <c r="I40" s="11" t="s">
        <v>731</v>
      </c>
      <c r="J40" s="11" t="s">
        <v>732</v>
      </c>
    </row>
    <row r="41" spans="1:10" ht="9.9499999999999993" customHeight="1" x14ac:dyDescent="0.25">
      <c r="A41" s="9">
        <v>70</v>
      </c>
      <c r="B41" s="52">
        <v>0</v>
      </c>
      <c r="C41" s="68">
        <v>0</v>
      </c>
      <c r="D41" s="11" t="s">
        <v>733</v>
      </c>
      <c r="E41" s="13">
        <v>1</v>
      </c>
      <c r="F41" s="13">
        <v>1</v>
      </c>
      <c r="G41" s="12">
        <v>0</v>
      </c>
      <c r="H41" s="12">
        <v>0</v>
      </c>
      <c r="I41" s="11" t="s">
        <v>734</v>
      </c>
      <c r="J41" s="11" t="s">
        <v>735</v>
      </c>
    </row>
    <row r="42" spans="1:10" ht="9.9499999999999993" customHeight="1" x14ac:dyDescent="0.25">
      <c r="A42" s="16" t="s">
        <v>736</v>
      </c>
      <c r="B42" s="52">
        <v>0</v>
      </c>
      <c r="C42" s="68">
        <v>0</v>
      </c>
      <c r="D42" s="11" t="s">
        <v>737</v>
      </c>
      <c r="E42" s="13">
        <v>1</v>
      </c>
      <c r="F42" s="13">
        <v>1</v>
      </c>
      <c r="G42" s="12">
        <v>0</v>
      </c>
      <c r="H42" s="12">
        <v>0</v>
      </c>
      <c r="I42" s="11" t="s">
        <v>738</v>
      </c>
      <c r="J42" s="11" t="s">
        <v>739</v>
      </c>
    </row>
    <row r="43" spans="1:10" ht="9.9499999999999993" customHeight="1" x14ac:dyDescent="0.25">
      <c r="A43" s="17" t="s">
        <v>740</v>
      </c>
      <c r="B43" s="64">
        <v>390</v>
      </c>
      <c r="C43" s="69">
        <v>914</v>
      </c>
      <c r="D43" s="66">
        <v>0.42670000000000002</v>
      </c>
      <c r="E43" s="41"/>
      <c r="F43" s="41"/>
      <c r="G43" s="24">
        <v>269.39999999999998</v>
      </c>
      <c r="H43" s="24">
        <v>269.39999999999998</v>
      </c>
      <c r="I43" s="66">
        <v>1.4477</v>
      </c>
      <c r="J43" s="66">
        <v>1.4477</v>
      </c>
    </row>
    <row r="65" spans="1:1" x14ac:dyDescent="0.25">
      <c r="A65" s="22" t="s">
        <v>741</v>
      </c>
    </row>
    <row r="66" spans="1:1" x14ac:dyDescent="0.25">
      <c r="A66" s="1" t="s">
        <v>742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743</v>
      </c>
    </row>
    <row r="5" spans="1:10" x14ac:dyDescent="0.25">
      <c r="A5" s="2" t="s">
        <v>744</v>
      </c>
    </row>
    <row r="6" spans="1:10" x14ac:dyDescent="0.25">
      <c r="A6" s="2" t="s">
        <v>745</v>
      </c>
    </row>
    <row r="7" spans="1:10" x14ac:dyDescent="0.25">
      <c r="A7" s="2" t="s">
        <v>746</v>
      </c>
    </row>
    <row r="8" spans="1:10" ht="9.9499999999999993" customHeight="1" x14ac:dyDescent="0.25">
      <c r="A8" s="3">
        <v>-1</v>
      </c>
      <c r="B8" s="6">
        <v>-2</v>
      </c>
      <c r="C8" s="60">
        <v>-3</v>
      </c>
      <c r="D8" s="5" t="s">
        <v>747</v>
      </c>
      <c r="E8" s="6">
        <v>-5</v>
      </c>
      <c r="F8" s="6">
        <v>-6</v>
      </c>
      <c r="G8" s="6">
        <v>-7</v>
      </c>
      <c r="H8" s="6">
        <v>-8</v>
      </c>
      <c r="I8" s="5" t="s">
        <v>748</v>
      </c>
      <c r="J8" s="5" t="s">
        <v>749</v>
      </c>
    </row>
    <row r="9" spans="1:10" ht="9.9499999999999993" customHeight="1" x14ac:dyDescent="0.25">
      <c r="A9" s="126" t="s">
        <v>750</v>
      </c>
      <c r="B9" s="141" t="s">
        <v>751</v>
      </c>
      <c r="C9" s="142" t="s">
        <v>752</v>
      </c>
      <c r="D9" s="127" t="s">
        <v>753</v>
      </c>
      <c r="E9" s="125" t="s">
        <v>754</v>
      </c>
      <c r="F9" s="125"/>
      <c r="G9" s="125" t="s">
        <v>755</v>
      </c>
      <c r="H9" s="125"/>
      <c r="I9" s="125" t="s">
        <v>756</v>
      </c>
      <c r="J9" s="125"/>
    </row>
    <row r="10" spans="1:10" ht="21" customHeight="1" x14ac:dyDescent="0.25">
      <c r="A10" s="126"/>
      <c r="B10" s="141"/>
      <c r="C10" s="142"/>
      <c r="D10" s="127"/>
      <c r="E10" s="61" t="s">
        <v>757</v>
      </c>
      <c r="F10" s="61" t="s">
        <v>758</v>
      </c>
      <c r="G10" s="61" t="s">
        <v>759</v>
      </c>
      <c r="H10" s="61" t="s">
        <v>760</v>
      </c>
      <c r="I10" s="8" t="s">
        <v>761</v>
      </c>
      <c r="J10" s="8" t="s">
        <v>762</v>
      </c>
    </row>
    <row r="11" spans="1:10" ht="9.9499999999999993" customHeight="1" x14ac:dyDescent="0.25">
      <c r="A11" s="9">
        <v>40</v>
      </c>
      <c r="B11" s="52">
        <v>0</v>
      </c>
      <c r="C11" s="53">
        <v>0</v>
      </c>
      <c r="D11" s="11" t="s">
        <v>763</v>
      </c>
      <c r="E11" s="13">
        <v>0</v>
      </c>
      <c r="F11" s="13">
        <v>0</v>
      </c>
      <c r="G11" s="12">
        <v>0</v>
      </c>
      <c r="H11" s="12">
        <v>0</v>
      </c>
      <c r="I11" s="11" t="s">
        <v>764</v>
      </c>
      <c r="J11" s="11" t="s">
        <v>765</v>
      </c>
    </row>
    <row r="12" spans="1:10" ht="9.9499999999999993" customHeight="1" x14ac:dyDescent="0.25">
      <c r="A12" s="9">
        <v>41</v>
      </c>
      <c r="B12" s="52">
        <v>0</v>
      </c>
      <c r="C12" s="53">
        <v>0</v>
      </c>
      <c r="D12" s="11" t="s">
        <v>766</v>
      </c>
      <c r="E12" s="13">
        <v>0</v>
      </c>
      <c r="F12" s="13">
        <v>0</v>
      </c>
      <c r="G12" s="12">
        <v>0</v>
      </c>
      <c r="H12" s="12">
        <v>0</v>
      </c>
      <c r="I12" s="11" t="s">
        <v>767</v>
      </c>
      <c r="J12" s="11" t="s">
        <v>768</v>
      </c>
    </row>
    <row r="13" spans="1:10" ht="9.9499999999999993" customHeight="1" x14ac:dyDescent="0.25">
      <c r="A13" s="9">
        <v>42</v>
      </c>
      <c r="B13" s="52">
        <v>0</v>
      </c>
      <c r="C13" s="53">
        <v>0</v>
      </c>
      <c r="D13" s="11" t="s">
        <v>769</v>
      </c>
      <c r="E13" s="13">
        <v>0</v>
      </c>
      <c r="F13" s="13">
        <v>0</v>
      </c>
      <c r="G13" s="12">
        <v>0</v>
      </c>
      <c r="H13" s="12">
        <v>0</v>
      </c>
      <c r="I13" s="11" t="s">
        <v>770</v>
      </c>
      <c r="J13" s="11" t="s">
        <v>771</v>
      </c>
    </row>
    <row r="14" spans="1:10" ht="9.9499999999999993" customHeight="1" x14ac:dyDescent="0.25">
      <c r="A14" s="9">
        <v>43</v>
      </c>
      <c r="B14" s="52">
        <v>0</v>
      </c>
      <c r="C14" s="53">
        <v>0</v>
      </c>
      <c r="D14" s="11" t="s">
        <v>772</v>
      </c>
      <c r="E14" s="13">
        <v>0</v>
      </c>
      <c r="F14" s="13">
        <v>0</v>
      </c>
      <c r="G14" s="12">
        <v>0</v>
      </c>
      <c r="H14" s="12">
        <v>0</v>
      </c>
      <c r="I14" s="11" t="s">
        <v>773</v>
      </c>
      <c r="J14" s="11" t="s">
        <v>774</v>
      </c>
    </row>
    <row r="15" spans="1:10" ht="9.9499999999999993" customHeight="1" x14ac:dyDescent="0.25">
      <c r="A15" s="9">
        <v>44</v>
      </c>
      <c r="B15" s="52">
        <v>0</v>
      </c>
      <c r="C15" s="53">
        <v>0</v>
      </c>
      <c r="D15" s="11" t="s">
        <v>775</v>
      </c>
      <c r="E15" s="13">
        <v>0</v>
      </c>
      <c r="F15" s="13">
        <v>0</v>
      </c>
      <c r="G15" s="12">
        <v>0</v>
      </c>
      <c r="H15" s="12">
        <v>0</v>
      </c>
      <c r="I15" s="11" t="s">
        <v>776</v>
      </c>
      <c r="J15" s="11" t="s">
        <v>777</v>
      </c>
    </row>
    <row r="16" spans="1:10" ht="9.9499999999999993" customHeight="1" x14ac:dyDescent="0.25">
      <c r="A16" s="9">
        <v>45</v>
      </c>
      <c r="B16" s="52">
        <v>0</v>
      </c>
      <c r="C16" s="53">
        <v>0</v>
      </c>
      <c r="D16" s="11" t="s">
        <v>778</v>
      </c>
      <c r="E16" s="13">
        <v>0</v>
      </c>
      <c r="F16" s="13">
        <v>0</v>
      </c>
      <c r="G16" s="12">
        <v>0</v>
      </c>
      <c r="H16" s="12">
        <v>0</v>
      </c>
      <c r="I16" s="11" t="s">
        <v>779</v>
      </c>
      <c r="J16" s="11" t="s">
        <v>780</v>
      </c>
    </row>
    <row r="17" spans="1:10" ht="9.9499999999999993" customHeight="1" x14ac:dyDescent="0.25">
      <c r="A17" s="9">
        <v>46</v>
      </c>
      <c r="B17" s="52">
        <v>0</v>
      </c>
      <c r="C17" s="53">
        <v>0</v>
      </c>
      <c r="D17" s="11" t="s">
        <v>781</v>
      </c>
      <c r="E17" s="13">
        <v>0</v>
      </c>
      <c r="F17" s="13">
        <v>0</v>
      </c>
      <c r="G17" s="12">
        <v>0</v>
      </c>
      <c r="H17" s="12">
        <v>0</v>
      </c>
      <c r="I17" s="11" t="s">
        <v>782</v>
      </c>
      <c r="J17" s="11" t="s">
        <v>783</v>
      </c>
    </row>
    <row r="18" spans="1:10" ht="9.9499999999999993" customHeight="1" x14ac:dyDescent="0.25">
      <c r="A18" s="9">
        <v>47</v>
      </c>
      <c r="B18" s="52">
        <v>0</v>
      </c>
      <c r="C18" s="53">
        <v>0</v>
      </c>
      <c r="D18" s="11" t="s">
        <v>784</v>
      </c>
      <c r="E18" s="13">
        <v>0</v>
      </c>
      <c r="F18" s="13">
        <v>0</v>
      </c>
      <c r="G18" s="12">
        <v>0</v>
      </c>
      <c r="H18" s="12">
        <v>0</v>
      </c>
      <c r="I18" s="11" t="s">
        <v>785</v>
      </c>
      <c r="J18" s="11" t="s">
        <v>786</v>
      </c>
    </row>
    <row r="19" spans="1:10" ht="9.9499999999999993" customHeight="1" x14ac:dyDescent="0.25">
      <c r="A19" s="9">
        <v>48</v>
      </c>
      <c r="B19" s="52">
        <v>0</v>
      </c>
      <c r="C19" s="53">
        <v>0</v>
      </c>
      <c r="D19" s="11" t="s">
        <v>787</v>
      </c>
      <c r="E19" s="13">
        <v>0</v>
      </c>
      <c r="F19" s="13">
        <v>0</v>
      </c>
      <c r="G19" s="12">
        <v>0</v>
      </c>
      <c r="H19" s="12">
        <v>0</v>
      </c>
      <c r="I19" s="11" t="s">
        <v>788</v>
      </c>
      <c r="J19" s="11" t="s">
        <v>789</v>
      </c>
    </row>
    <row r="20" spans="1:10" ht="9.9499999999999993" customHeight="1" x14ac:dyDescent="0.25">
      <c r="A20" s="9">
        <v>49</v>
      </c>
      <c r="B20" s="52">
        <v>0</v>
      </c>
      <c r="C20" s="53">
        <v>0</v>
      </c>
      <c r="D20" s="11" t="s">
        <v>790</v>
      </c>
      <c r="E20" s="13">
        <v>0</v>
      </c>
      <c r="F20" s="13">
        <v>0</v>
      </c>
      <c r="G20" s="12">
        <v>0</v>
      </c>
      <c r="H20" s="12">
        <v>0</v>
      </c>
      <c r="I20" s="11" t="s">
        <v>791</v>
      </c>
      <c r="J20" s="11" t="s">
        <v>792</v>
      </c>
    </row>
    <row r="21" spans="1:10" ht="9.9499999999999993" customHeight="1" x14ac:dyDescent="0.25">
      <c r="A21" s="9">
        <v>50</v>
      </c>
      <c r="B21" s="52">
        <v>0</v>
      </c>
      <c r="C21" s="53">
        <v>0</v>
      </c>
      <c r="D21" s="11" t="s">
        <v>793</v>
      </c>
      <c r="E21" s="13">
        <v>0</v>
      </c>
      <c r="F21" s="13">
        <v>0</v>
      </c>
      <c r="G21" s="12">
        <v>0</v>
      </c>
      <c r="H21" s="12">
        <v>0</v>
      </c>
      <c r="I21" s="11" t="s">
        <v>794</v>
      </c>
      <c r="J21" s="11" t="s">
        <v>795</v>
      </c>
    </row>
    <row r="22" spans="1:10" ht="9.9499999999999993" customHeight="1" x14ac:dyDescent="0.25">
      <c r="A22" s="9">
        <v>51</v>
      </c>
      <c r="B22" s="52">
        <v>0</v>
      </c>
      <c r="C22" s="53">
        <v>0</v>
      </c>
      <c r="D22" s="11" t="s">
        <v>796</v>
      </c>
      <c r="E22" s="13">
        <v>0</v>
      </c>
      <c r="F22" s="13">
        <v>0</v>
      </c>
      <c r="G22" s="12">
        <v>0</v>
      </c>
      <c r="H22" s="12">
        <v>0</v>
      </c>
      <c r="I22" s="11" t="s">
        <v>797</v>
      </c>
      <c r="J22" s="11" t="s">
        <v>798</v>
      </c>
    </row>
    <row r="23" spans="1:10" ht="9.9499999999999993" customHeight="1" x14ac:dyDescent="0.25">
      <c r="A23" s="9">
        <v>52</v>
      </c>
      <c r="B23" s="52">
        <v>0</v>
      </c>
      <c r="C23" s="53">
        <v>0</v>
      </c>
      <c r="D23" s="11" t="s">
        <v>799</v>
      </c>
      <c r="E23" s="13">
        <v>0</v>
      </c>
      <c r="F23" s="13">
        <v>0</v>
      </c>
      <c r="G23" s="12">
        <v>0</v>
      </c>
      <c r="H23" s="12">
        <v>0</v>
      </c>
      <c r="I23" s="11" t="s">
        <v>800</v>
      </c>
      <c r="J23" s="11" t="s">
        <v>801</v>
      </c>
    </row>
    <row r="24" spans="1:10" ht="9.9499999999999993" customHeight="1" x14ac:dyDescent="0.25">
      <c r="A24" s="9">
        <v>53</v>
      </c>
      <c r="B24" s="52">
        <v>0</v>
      </c>
      <c r="C24" s="53">
        <v>0</v>
      </c>
      <c r="D24" s="11" t="s">
        <v>802</v>
      </c>
      <c r="E24" s="13">
        <v>0</v>
      </c>
      <c r="F24" s="13">
        <v>0</v>
      </c>
      <c r="G24" s="12">
        <v>0</v>
      </c>
      <c r="H24" s="12">
        <v>0</v>
      </c>
      <c r="I24" s="11" t="s">
        <v>803</v>
      </c>
      <c r="J24" s="11" t="s">
        <v>804</v>
      </c>
    </row>
    <row r="25" spans="1:10" ht="9.9499999999999993" customHeight="1" x14ac:dyDescent="0.25">
      <c r="A25" s="9">
        <v>54</v>
      </c>
      <c r="B25" s="52">
        <v>94</v>
      </c>
      <c r="C25" s="53">
        <v>94</v>
      </c>
      <c r="D25" s="65">
        <v>1</v>
      </c>
      <c r="E25" s="13">
        <v>0</v>
      </c>
      <c r="F25" s="13">
        <v>0</v>
      </c>
      <c r="G25" s="12">
        <v>0</v>
      </c>
      <c r="H25" s="12">
        <v>0</v>
      </c>
      <c r="I25" s="11" t="s">
        <v>805</v>
      </c>
      <c r="J25" s="11" t="s">
        <v>806</v>
      </c>
    </row>
    <row r="26" spans="1:10" ht="9.9499999999999993" customHeight="1" x14ac:dyDescent="0.25">
      <c r="A26" s="9">
        <v>55</v>
      </c>
      <c r="B26" s="52">
        <v>535</v>
      </c>
      <c r="C26" s="62">
        <v>1497</v>
      </c>
      <c r="D26" s="65">
        <v>0.3574</v>
      </c>
      <c r="E26" s="13">
        <v>0.3</v>
      </c>
      <c r="F26" s="13">
        <v>0.3</v>
      </c>
      <c r="G26" s="12">
        <v>449.1</v>
      </c>
      <c r="H26" s="12">
        <v>449.1</v>
      </c>
      <c r="I26" s="65">
        <v>1.1913</v>
      </c>
      <c r="J26" s="65">
        <v>1.1913</v>
      </c>
    </row>
    <row r="27" spans="1:10" ht="9.9499999999999993" customHeight="1" x14ac:dyDescent="0.25">
      <c r="A27" s="9">
        <v>56</v>
      </c>
      <c r="B27" s="52">
        <v>83</v>
      </c>
      <c r="C27" s="53">
        <v>294</v>
      </c>
      <c r="D27" s="65">
        <v>0.2823</v>
      </c>
      <c r="E27" s="13">
        <v>0.3</v>
      </c>
      <c r="F27" s="13">
        <v>0.3</v>
      </c>
      <c r="G27" s="12">
        <v>88.2</v>
      </c>
      <c r="H27" s="12">
        <v>88.2</v>
      </c>
      <c r="I27" s="65">
        <v>0.94099999999999995</v>
      </c>
      <c r="J27" s="65">
        <v>0.94099999999999995</v>
      </c>
    </row>
    <row r="28" spans="1:10" ht="9.9499999999999993" customHeight="1" x14ac:dyDescent="0.25">
      <c r="A28" s="9">
        <v>57</v>
      </c>
      <c r="B28" s="52">
        <v>105</v>
      </c>
      <c r="C28" s="53">
        <v>318</v>
      </c>
      <c r="D28" s="65">
        <v>0.33019999999999999</v>
      </c>
      <c r="E28" s="13">
        <v>0.3</v>
      </c>
      <c r="F28" s="13">
        <v>0.3</v>
      </c>
      <c r="G28" s="12">
        <v>95.4</v>
      </c>
      <c r="H28" s="12">
        <v>95.4</v>
      </c>
      <c r="I28" s="65">
        <v>1.1006</v>
      </c>
      <c r="J28" s="65">
        <v>1.1006</v>
      </c>
    </row>
    <row r="29" spans="1:10" ht="9.9499999999999993" customHeight="1" x14ac:dyDescent="0.25">
      <c r="A29" s="9">
        <v>58</v>
      </c>
      <c r="B29" s="52">
        <v>126</v>
      </c>
      <c r="C29" s="53">
        <v>329</v>
      </c>
      <c r="D29" s="65">
        <v>0.38300000000000001</v>
      </c>
      <c r="E29" s="13">
        <v>0.3</v>
      </c>
      <c r="F29" s="13">
        <v>0.3</v>
      </c>
      <c r="G29" s="12">
        <v>98.7</v>
      </c>
      <c r="H29" s="12">
        <v>98.7</v>
      </c>
      <c r="I29" s="65">
        <v>1.2766</v>
      </c>
      <c r="J29" s="65">
        <v>1.2766</v>
      </c>
    </row>
    <row r="30" spans="1:10" ht="9.9499999999999993" customHeight="1" x14ac:dyDescent="0.25">
      <c r="A30" s="9">
        <v>59</v>
      </c>
      <c r="B30" s="52">
        <v>118</v>
      </c>
      <c r="C30" s="53">
        <v>292</v>
      </c>
      <c r="D30" s="65">
        <v>0.40410000000000001</v>
      </c>
      <c r="E30" s="13">
        <v>0.3</v>
      </c>
      <c r="F30" s="13">
        <v>0.3</v>
      </c>
      <c r="G30" s="12">
        <v>87.6</v>
      </c>
      <c r="H30" s="12">
        <v>87.6</v>
      </c>
      <c r="I30" s="65">
        <v>1.347</v>
      </c>
      <c r="J30" s="65">
        <v>1.347</v>
      </c>
    </row>
    <row r="31" spans="1:10" ht="9.9499999999999993" customHeight="1" x14ac:dyDescent="0.25">
      <c r="A31" s="9">
        <v>60</v>
      </c>
      <c r="B31" s="52">
        <v>114</v>
      </c>
      <c r="C31" s="53">
        <v>229</v>
      </c>
      <c r="D31" s="65">
        <v>0.49780000000000002</v>
      </c>
      <c r="E31" s="13">
        <v>0.3</v>
      </c>
      <c r="F31" s="13">
        <v>0.3</v>
      </c>
      <c r="G31" s="12">
        <v>68.7</v>
      </c>
      <c r="H31" s="12">
        <v>68.7</v>
      </c>
      <c r="I31" s="65">
        <v>1.6594</v>
      </c>
      <c r="J31" s="65">
        <v>1.6594</v>
      </c>
    </row>
    <row r="32" spans="1:10" ht="9.9499999999999993" customHeight="1" x14ac:dyDescent="0.25">
      <c r="A32" s="9">
        <v>61</v>
      </c>
      <c r="B32" s="52">
        <v>108</v>
      </c>
      <c r="C32" s="53">
        <v>215</v>
      </c>
      <c r="D32" s="65">
        <v>0.50229999999999997</v>
      </c>
      <c r="E32" s="13">
        <v>0.3</v>
      </c>
      <c r="F32" s="13">
        <v>0.3</v>
      </c>
      <c r="G32" s="12">
        <v>64.5</v>
      </c>
      <c r="H32" s="12">
        <v>64.5</v>
      </c>
      <c r="I32" s="65">
        <v>1.6744000000000001</v>
      </c>
      <c r="J32" s="65">
        <v>1.6744000000000001</v>
      </c>
    </row>
    <row r="33" spans="1:10" ht="9.9499999999999993" customHeight="1" x14ac:dyDescent="0.25">
      <c r="A33" s="9">
        <v>62</v>
      </c>
      <c r="B33" s="52">
        <v>49</v>
      </c>
      <c r="C33" s="53">
        <v>186</v>
      </c>
      <c r="D33" s="65">
        <v>0.26340000000000002</v>
      </c>
      <c r="E33" s="13">
        <v>0.4</v>
      </c>
      <c r="F33" s="13">
        <v>0.4</v>
      </c>
      <c r="G33" s="12">
        <v>74.400000000000006</v>
      </c>
      <c r="H33" s="12">
        <v>74.400000000000006</v>
      </c>
      <c r="I33" s="65">
        <v>0.65859999999999996</v>
      </c>
      <c r="J33" s="65">
        <v>0.65859999999999996</v>
      </c>
    </row>
    <row r="34" spans="1:10" ht="9.9499999999999993" customHeight="1" x14ac:dyDescent="0.25">
      <c r="A34" s="9">
        <v>63</v>
      </c>
      <c r="B34" s="52">
        <v>0</v>
      </c>
      <c r="C34" s="53">
        <v>0</v>
      </c>
      <c r="D34" s="11" t="s">
        <v>807</v>
      </c>
      <c r="E34" s="13">
        <v>0.3</v>
      </c>
      <c r="F34" s="13">
        <v>0.3</v>
      </c>
      <c r="G34" s="12">
        <v>0</v>
      </c>
      <c r="H34" s="12">
        <v>0</v>
      </c>
      <c r="I34" s="11" t="s">
        <v>808</v>
      </c>
      <c r="J34" s="11" t="s">
        <v>809</v>
      </c>
    </row>
    <row r="35" spans="1:10" ht="9.9499999999999993" customHeight="1" x14ac:dyDescent="0.25">
      <c r="A35" s="9">
        <v>64</v>
      </c>
      <c r="B35" s="52">
        <v>0</v>
      </c>
      <c r="C35" s="53">
        <v>0</v>
      </c>
      <c r="D35" s="11" t="s">
        <v>810</v>
      </c>
      <c r="E35" s="13">
        <v>0.3</v>
      </c>
      <c r="F35" s="13">
        <v>0.3</v>
      </c>
      <c r="G35" s="12">
        <v>0</v>
      </c>
      <c r="H35" s="12">
        <v>0</v>
      </c>
      <c r="I35" s="11" t="s">
        <v>811</v>
      </c>
      <c r="J35" s="11" t="s">
        <v>812</v>
      </c>
    </row>
    <row r="36" spans="1:10" ht="9.9499999999999993" customHeight="1" x14ac:dyDescent="0.25">
      <c r="A36" s="9">
        <v>65</v>
      </c>
      <c r="B36" s="52">
        <v>0</v>
      </c>
      <c r="C36" s="53">
        <v>0</v>
      </c>
      <c r="D36" s="11" t="s">
        <v>813</v>
      </c>
      <c r="E36" s="13">
        <v>0.4</v>
      </c>
      <c r="F36" s="13">
        <v>0.4</v>
      </c>
      <c r="G36" s="12">
        <v>0</v>
      </c>
      <c r="H36" s="12">
        <v>0</v>
      </c>
      <c r="I36" s="11" t="s">
        <v>814</v>
      </c>
      <c r="J36" s="11" t="s">
        <v>815</v>
      </c>
    </row>
    <row r="37" spans="1:10" ht="9.9499999999999993" customHeight="1" x14ac:dyDescent="0.25">
      <c r="A37" s="9">
        <v>66</v>
      </c>
      <c r="B37" s="52">
        <v>0</v>
      </c>
      <c r="C37" s="53">
        <v>0</v>
      </c>
      <c r="D37" s="11" t="s">
        <v>816</v>
      </c>
      <c r="E37" s="13">
        <v>0.3</v>
      </c>
      <c r="F37" s="13">
        <v>0.3</v>
      </c>
      <c r="G37" s="12">
        <v>0</v>
      </c>
      <c r="H37" s="12">
        <v>0</v>
      </c>
      <c r="I37" s="11" t="s">
        <v>817</v>
      </c>
      <c r="J37" s="11" t="s">
        <v>818</v>
      </c>
    </row>
    <row r="38" spans="1:10" ht="9.9499999999999993" customHeight="1" x14ac:dyDescent="0.25">
      <c r="A38" s="9">
        <v>67</v>
      </c>
      <c r="B38" s="52">
        <v>0</v>
      </c>
      <c r="C38" s="53">
        <v>0</v>
      </c>
      <c r="D38" s="11" t="s">
        <v>819</v>
      </c>
      <c r="E38" s="13">
        <v>0.3</v>
      </c>
      <c r="F38" s="13">
        <v>0.3</v>
      </c>
      <c r="G38" s="12">
        <v>0</v>
      </c>
      <c r="H38" s="12">
        <v>0</v>
      </c>
      <c r="I38" s="11" t="s">
        <v>820</v>
      </c>
      <c r="J38" s="11" t="s">
        <v>821</v>
      </c>
    </row>
    <row r="39" spans="1:10" ht="9.9499999999999993" customHeight="1" x14ac:dyDescent="0.25">
      <c r="A39" s="9">
        <v>68</v>
      </c>
      <c r="B39" s="52">
        <v>0</v>
      </c>
      <c r="C39" s="53">
        <v>0</v>
      </c>
      <c r="D39" s="11" t="s">
        <v>822</v>
      </c>
      <c r="E39" s="13">
        <v>0.3</v>
      </c>
      <c r="F39" s="13">
        <v>0.3</v>
      </c>
      <c r="G39" s="12">
        <v>0</v>
      </c>
      <c r="H39" s="12">
        <v>0</v>
      </c>
      <c r="I39" s="11" t="s">
        <v>823</v>
      </c>
      <c r="J39" s="11" t="s">
        <v>824</v>
      </c>
    </row>
    <row r="40" spans="1:10" ht="9.9499999999999993" customHeight="1" x14ac:dyDescent="0.25">
      <c r="A40" s="9">
        <v>69</v>
      </c>
      <c r="B40" s="52">
        <v>0</v>
      </c>
      <c r="C40" s="53">
        <v>0</v>
      </c>
      <c r="D40" s="11" t="s">
        <v>825</v>
      </c>
      <c r="E40" s="13">
        <v>0.3</v>
      </c>
      <c r="F40" s="13">
        <v>0.3</v>
      </c>
      <c r="G40" s="12">
        <v>0</v>
      </c>
      <c r="H40" s="12">
        <v>0</v>
      </c>
      <c r="I40" s="11" t="s">
        <v>826</v>
      </c>
      <c r="J40" s="11" t="s">
        <v>827</v>
      </c>
    </row>
    <row r="41" spans="1:10" ht="9.9499999999999993" customHeight="1" x14ac:dyDescent="0.25">
      <c r="A41" s="9">
        <v>70</v>
      </c>
      <c r="B41" s="52">
        <v>0</v>
      </c>
      <c r="C41" s="53">
        <v>0</v>
      </c>
      <c r="D41" s="11" t="s">
        <v>828</v>
      </c>
      <c r="E41" s="13">
        <v>1</v>
      </c>
      <c r="F41" s="13">
        <v>1</v>
      </c>
      <c r="G41" s="12">
        <v>0</v>
      </c>
      <c r="H41" s="12">
        <v>0</v>
      </c>
      <c r="I41" s="11" t="s">
        <v>829</v>
      </c>
      <c r="J41" s="11" t="s">
        <v>830</v>
      </c>
    </row>
    <row r="42" spans="1:10" ht="9.9499999999999993" customHeight="1" x14ac:dyDescent="0.25">
      <c r="A42" s="16" t="s">
        <v>831</v>
      </c>
      <c r="B42" s="52">
        <v>0</v>
      </c>
      <c r="C42" s="53">
        <v>0</v>
      </c>
      <c r="D42" s="11" t="s">
        <v>832</v>
      </c>
      <c r="E42" s="13">
        <v>1</v>
      </c>
      <c r="F42" s="13">
        <v>1</v>
      </c>
      <c r="G42" s="12">
        <v>0</v>
      </c>
      <c r="H42" s="12">
        <v>0</v>
      </c>
      <c r="I42" s="11" t="s">
        <v>833</v>
      </c>
      <c r="J42" s="11" t="s">
        <v>834</v>
      </c>
    </row>
    <row r="43" spans="1:10" ht="9.9499999999999993" customHeight="1" x14ac:dyDescent="0.25">
      <c r="A43" s="17" t="s">
        <v>835</v>
      </c>
      <c r="B43" s="19">
        <v>1332</v>
      </c>
      <c r="C43" s="63">
        <v>3454</v>
      </c>
      <c r="D43" s="66">
        <v>0.3856</v>
      </c>
      <c r="E43" s="41"/>
      <c r="F43" s="41"/>
      <c r="G43" s="21">
        <v>1026.5999999999999</v>
      </c>
      <c r="H43" s="21">
        <v>1026.5999999999999</v>
      </c>
      <c r="I43" s="66">
        <v>1.2975000000000001</v>
      </c>
      <c r="J43" s="66">
        <v>1.2975000000000001</v>
      </c>
    </row>
    <row r="65" spans="1:1" x14ac:dyDescent="0.25">
      <c r="A65" s="22" t="s">
        <v>836</v>
      </c>
    </row>
    <row r="66" spans="1:1" x14ac:dyDescent="0.25">
      <c r="A66" s="1" t="s">
        <v>837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838</v>
      </c>
    </row>
    <row r="5" spans="1:10" x14ac:dyDescent="0.25">
      <c r="A5" s="2" t="s">
        <v>839</v>
      </c>
    </row>
    <row r="6" spans="1:10" x14ac:dyDescent="0.25">
      <c r="A6" s="2" t="s">
        <v>840</v>
      </c>
    </row>
    <row r="7" spans="1:10" x14ac:dyDescent="0.25">
      <c r="A7" s="2" t="s">
        <v>841</v>
      </c>
    </row>
    <row r="8" spans="1:10" ht="9.9499999999999993" customHeight="1" x14ac:dyDescent="0.25">
      <c r="A8" s="3">
        <v>-1</v>
      </c>
      <c r="B8" s="6">
        <v>-2</v>
      </c>
      <c r="C8" s="67">
        <v>-3</v>
      </c>
      <c r="D8" s="5" t="s">
        <v>842</v>
      </c>
      <c r="E8" s="6">
        <v>-5</v>
      </c>
      <c r="F8" s="6">
        <v>-6</v>
      </c>
      <c r="G8" s="6">
        <v>-7</v>
      </c>
      <c r="H8" s="6">
        <v>-8</v>
      </c>
      <c r="I8" s="5" t="s">
        <v>843</v>
      </c>
      <c r="J8" s="5" t="s">
        <v>844</v>
      </c>
    </row>
    <row r="9" spans="1:10" ht="9.9499999999999993" customHeight="1" x14ac:dyDescent="0.25">
      <c r="A9" s="126" t="s">
        <v>845</v>
      </c>
      <c r="B9" s="141" t="s">
        <v>846</v>
      </c>
      <c r="C9" s="142" t="s">
        <v>847</v>
      </c>
      <c r="D9" s="127" t="s">
        <v>848</v>
      </c>
      <c r="E9" s="125" t="s">
        <v>849</v>
      </c>
      <c r="F9" s="125"/>
      <c r="G9" s="125" t="s">
        <v>850</v>
      </c>
      <c r="H9" s="125"/>
      <c r="I9" s="125" t="s">
        <v>851</v>
      </c>
      <c r="J9" s="125"/>
    </row>
    <row r="10" spans="1:10" ht="21" customHeight="1" x14ac:dyDescent="0.25">
      <c r="A10" s="126"/>
      <c r="B10" s="141"/>
      <c r="C10" s="142"/>
      <c r="D10" s="127"/>
      <c r="E10" s="61" t="s">
        <v>852</v>
      </c>
      <c r="F10" s="61" t="s">
        <v>853</v>
      </c>
      <c r="G10" s="61" t="s">
        <v>854</v>
      </c>
      <c r="H10" s="61" t="s">
        <v>855</v>
      </c>
      <c r="I10" s="8" t="s">
        <v>856</v>
      </c>
      <c r="J10" s="8" t="s">
        <v>857</v>
      </c>
    </row>
    <row r="11" spans="1:10" ht="9.9499999999999993" customHeight="1" x14ac:dyDescent="0.25">
      <c r="A11" s="9">
        <v>40</v>
      </c>
      <c r="B11" s="52">
        <v>0</v>
      </c>
      <c r="C11" s="68">
        <v>0</v>
      </c>
      <c r="D11" s="11" t="s">
        <v>858</v>
      </c>
      <c r="E11" s="13">
        <v>0</v>
      </c>
      <c r="F11" s="13">
        <v>0</v>
      </c>
      <c r="G11" s="12">
        <v>0</v>
      </c>
      <c r="H11" s="12">
        <v>0</v>
      </c>
      <c r="I11" s="11" t="s">
        <v>859</v>
      </c>
      <c r="J11" s="11" t="s">
        <v>860</v>
      </c>
    </row>
    <row r="12" spans="1:10" ht="9.9499999999999993" customHeight="1" x14ac:dyDescent="0.25">
      <c r="A12" s="9">
        <v>41</v>
      </c>
      <c r="B12" s="52">
        <v>0</v>
      </c>
      <c r="C12" s="68">
        <v>0</v>
      </c>
      <c r="D12" s="11" t="s">
        <v>861</v>
      </c>
      <c r="E12" s="13">
        <v>0</v>
      </c>
      <c r="F12" s="13">
        <v>0</v>
      </c>
      <c r="G12" s="12">
        <v>0</v>
      </c>
      <c r="H12" s="12">
        <v>0</v>
      </c>
      <c r="I12" s="11" t="s">
        <v>862</v>
      </c>
      <c r="J12" s="11" t="s">
        <v>863</v>
      </c>
    </row>
    <row r="13" spans="1:10" ht="9.9499999999999993" customHeight="1" x14ac:dyDescent="0.25">
      <c r="A13" s="9">
        <v>42</v>
      </c>
      <c r="B13" s="52">
        <v>0</v>
      </c>
      <c r="C13" s="68">
        <v>0</v>
      </c>
      <c r="D13" s="11" t="s">
        <v>864</v>
      </c>
      <c r="E13" s="13">
        <v>0</v>
      </c>
      <c r="F13" s="13">
        <v>0</v>
      </c>
      <c r="G13" s="12">
        <v>0</v>
      </c>
      <c r="H13" s="12">
        <v>0</v>
      </c>
      <c r="I13" s="11" t="s">
        <v>865</v>
      </c>
      <c r="J13" s="11" t="s">
        <v>866</v>
      </c>
    </row>
    <row r="14" spans="1:10" ht="9.9499999999999993" customHeight="1" x14ac:dyDescent="0.25">
      <c r="A14" s="9">
        <v>43</v>
      </c>
      <c r="B14" s="52">
        <v>0</v>
      </c>
      <c r="C14" s="68">
        <v>0</v>
      </c>
      <c r="D14" s="11" t="s">
        <v>867</v>
      </c>
      <c r="E14" s="13">
        <v>0</v>
      </c>
      <c r="F14" s="13">
        <v>0</v>
      </c>
      <c r="G14" s="12">
        <v>0</v>
      </c>
      <c r="H14" s="12">
        <v>0</v>
      </c>
      <c r="I14" s="11" t="s">
        <v>868</v>
      </c>
      <c r="J14" s="11" t="s">
        <v>869</v>
      </c>
    </row>
    <row r="15" spans="1:10" ht="9.9499999999999993" customHeight="1" x14ac:dyDescent="0.25">
      <c r="A15" s="9">
        <v>44</v>
      </c>
      <c r="B15" s="52">
        <v>0</v>
      </c>
      <c r="C15" s="68">
        <v>0</v>
      </c>
      <c r="D15" s="11" t="s">
        <v>870</v>
      </c>
      <c r="E15" s="13">
        <v>0</v>
      </c>
      <c r="F15" s="13">
        <v>0</v>
      </c>
      <c r="G15" s="12">
        <v>0</v>
      </c>
      <c r="H15" s="12">
        <v>0</v>
      </c>
      <c r="I15" s="11" t="s">
        <v>871</v>
      </c>
      <c r="J15" s="11" t="s">
        <v>872</v>
      </c>
    </row>
    <row r="16" spans="1:10" ht="9.9499999999999993" customHeight="1" x14ac:dyDescent="0.25">
      <c r="A16" s="9">
        <v>45</v>
      </c>
      <c r="B16" s="52">
        <v>0</v>
      </c>
      <c r="C16" s="68">
        <v>0</v>
      </c>
      <c r="D16" s="11" t="s">
        <v>873</v>
      </c>
      <c r="E16" s="13">
        <v>0</v>
      </c>
      <c r="F16" s="13">
        <v>0</v>
      </c>
      <c r="G16" s="12">
        <v>0</v>
      </c>
      <c r="H16" s="12">
        <v>0</v>
      </c>
      <c r="I16" s="11" t="s">
        <v>874</v>
      </c>
      <c r="J16" s="11" t="s">
        <v>875</v>
      </c>
    </row>
    <row r="17" spans="1:10" ht="9.9499999999999993" customHeight="1" x14ac:dyDescent="0.25">
      <c r="A17" s="9">
        <v>46</v>
      </c>
      <c r="B17" s="52">
        <v>0</v>
      </c>
      <c r="C17" s="68">
        <v>0</v>
      </c>
      <c r="D17" s="11" t="s">
        <v>876</v>
      </c>
      <c r="E17" s="13">
        <v>0</v>
      </c>
      <c r="F17" s="13">
        <v>0</v>
      </c>
      <c r="G17" s="12">
        <v>0</v>
      </c>
      <c r="H17" s="12">
        <v>0</v>
      </c>
      <c r="I17" s="11" t="s">
        <v>877</v>
      </c>
      <c r="J17" s="11" t="s">
        <v>878</v>
      </c>
    </row>
    <row r="18" spans="1:10" ht="9.9499999999999993" customHeight="1" x14ac:dyDescent="0.25">
      <c r="A18" s="9">
        <v>47</v>
      </c>
      <c r="B18" s="52">
        <v>0</v>
      </c>
      <c r="C18" s="68">
        <v>0</v>
      </c>
      <c r="D18" s="11" t="s">
        <v>879</v>
      </c>
      <c r="E18" s="13">
        <v>0</v>
      </c>
      <c r="F18" s="13">
        <v>0</v>
      </c>
      <c r="G18" s="12">
        <v>0</v>
      </c>
      <c r="H18" s="12">
        <v>0</v>
      </c>
      <c r="I18" s="11" t="s">
        <v>880</v>
      </c>
      <c r="J18" s="11" t="s">
        <v>881</v>
      </c>
    </row>
    <row r="19" spans="1:10" ht="9.9499999999999993" customHeight="1" x14ac:dyDescent="0.25">
      <c r="A19" s="9">
        <v>48</v>
      </c>
      <c r="B19" s="52">
        <v>0</v>
      </c>
      <c r="C19" s="68">
        <v>0</v>
      </c>
      <c r="D19" s="11" t="s">
        <v>882</v>
      </c>
      <c r="E19" s="13">
        <v>0</v>
      </c>
      <c r="F19" s="13">
        <v>0</v>
      </c>
      <c r="G19" s="12">
        <v>0</v>
      </c>
      <c r="H19" s="12">
        <v>0</v>
      </c>
      <c r="I19" s="11" t="s">
        <v>883</v>
      </c>
      <c r="J19" s="11" t="s">
        <v>884</v>
      </c>
    </row>
    <row r="20" spans="1:10" ht="9.9499999999999993" customHeight="1" x14ac:dyDescent="0.25">
      <c r="A20" s="9">
        <v>49</v>
      </c>
      <c r="B20" s="52">
        <v>0</v>
      </c>
      <c r="C20" s="68">
        <v>0</v>
      </c>
      <c r="D20" s="11" t="s">
        <v>885</v>
      </c>
      <c r="E20" s="13">
        <v>0</v>
      </c>
      <c r="F20" s="13">
        <v>0</v>
      </c>
      <c r="G20" s="12">
        <v>0</v>
      </c>
      <c r="H20" s="12">
        <v>0</v>
      </c>
      <c r="I20" s="11" t="s">
        <v>886</v>
      </c>
      <c r="J20" s="11" t="s">
        <v>887</v>
      </c>
    </row>
    <row r="21" spans="1:10" ht="9.9499999999999993" customHeight="1" x14ac:dyDescent="0.25">
      <c r="A21" s="9">
        <v>50</v>
      </c>
      <c r="B21" s="52">
        <v>0</v>
      </c>
      <c r="C21" s="68">
        <v>0</v>
      </c>
      <c r="D21" s="11" t="s">
        <v>888</v>
      </c>
      <c r="E21" s="13">
        <v>0</v>
      </c>
      <c r="F21" s="13">
        <v>0</v>
      </c>
      <c r="G21" s="12">
        <v>0</v>
      </c>
      <c r="H21" s="12">
        <v>0</v>
      </c>
      <c r="I21" s="11" t="s">
        <v>889</v>
      </c>
      <c r="J21" s="11" t="s">
        <v>890</v>
      </c>
    </row>
    <row r="22" spans="1:10" ht="9.9499999999999993" customHeight="1" x14ac:dyDescent="0.25">
      <c r="A22" s="9">
        <v>51</v>
      </c>
      <c r="B22" s="52">
        <v>0</v>
      </c>
      <c r="C22" s="68">
        <v>0</v>
      </c>
      <c r="D22" s="11" t="s">
        <v>891</v>
      </c>
      <c r="E22" s="13">
        <v>0</v>
      </c>
      <c r="F22" s="13">
        <v>0</v>
      </c>
      <c r="G22" s="12">
        <v>0</v>
      </c>
      <c r="H22" s="12">
        <v>0</v>
      </c>
      <c r="I22" s="11" t="s">
        <v>892</v>
      </c>
      <c r="J22" s="11" t="s">
        <v>893</v>
      </c>
    </row>
    <row r="23" spans="1:10" ht="9.9499999999999993" customHeight="1" x14ac:dyDescent="0.25">
      <c r="A23" s="9">
        <v>52</v>
      </c>
      <c r="B23" s="52">
        <v>0</v>
      </c>
      <c r="C23" s="68">
        <v>0</v>
      </c>
      <c r="D23" s="11" t="s">
        <v>894</v>
      </c>
      <c r="E23" s="13">
        <v>0</v>
      </c>
      <c r="F23" s="13">
        <v>0</v>
      </c>
      <c r="G23" s="12">
        <v>0</v>
      </c>
      <c r="H23" s="12">
        <v>0</v>
      </c>
      <c r="I23" s="11" t="s">
        <v>895</v>
      </c>
      <c r="J23" s="11" t="s">
        <v>896</v>
      </c>
    </row>
    <row r="24" spans="1:10" ht="9.9499999999999993" customHeight="1" x14ac:dyDescent="0.25">
      <c r="A24" s="9">
        <v>53</v>
      </c>
      <c r="B24" s="52">
        <v>0</v>
      </c>
      <c r="C24" s="68">
        <v>0</v>
      </c>
      <c r="D24" s="11" t="s">
        <v>897</v>
      </c>
      <c r="E24" s="13">
        <v>0</v>
      </c>
      <c r="F24" s="13">
        <v>0</v>
      </c>
      <c r="G24" s="12">
        <v>0</v>
      </c>
      <c r="H24" s="12">
        <v>0</v>
      </c>
      <c r="I24" s="11" t="s">
        <v>898</v>
      </c>
      <c r="J24" s="11" t="s">
        <v>899</v>
      </c>
    </row>
    <row r="25" spans="1:10" ht="9.9499999999999993" customHeight="1" x14ac:dyDescent="0.25">
      <c r="A25" s="9">
        <v>54</v>
      </c>
      <c r="B25" s="52">
        <v>0</v>
      </c>
      <c r="C25" s="68">
        <v>0</v>
      </c>
      <c r="D25" s="11" t="s">
        <v>900</v>
      </c>
      <c r="E25" s="13">
        <v>0</v>
      </c>
      <c r="F25" s="13">
        <v>0</v>
      </c>
      <c r="G25" s="12">
        <v>0</v>
      </c>
      <c r="H25" s="12">
        <v>0</v>
      </c>
      <c r="I25" s="11" t="s">
        <v>901</v>
      </c>
      <c r="J25" s="11" t="s">
        <v>902</v>
      </c>
    </row>
    <row r="26" spans="1:10" ht="9.9499999999999993" customHeight="1" x14ac:dyDescent="0.25">
      <c r="A26" s="9">
        <v>55</v>
      </c>
      <c r="B26" s="52">
        <v>0</v>
      </c>
      <c r="C26" s="68">
        <v>0</v>
      </c>
      <c r="D26" s="11" t="s">
        <v>903</v>
      </c>
      <c r="E26" s="13">
        <v>0</v>
      </c>
      <c r="F26" s="13">
        <v>0</v>
      </c>
      <c r="G26" s="12">
        <v>0</v>
      </c>
      <c r="H26" s="12">
        <v>0</v>
      </c>
      <c r="I26" s="11" t="s">
        <v>904</v>
      </c>
      <c r="J26" s="11" t="s">
        <v>905</v>
      </c>
    </row>
    <row r="27" spans="1:10" ht="9.9499999999999993" customHeight="1" x14ac:dyDescent="0.25">
      <c r="A27" s="9">
        <v>56</v>
      </c>
      <c r="B27" s="52">
        <v>69</v>
      </c>
      <c r="C27" s="68">
        <v>277</v>
      </c>
      <c r="D27" s="65">
        <v>0.24909999999999999</v>
      </c>
      <c r="E27" s="13">
        <v>0.2</v>
      </c>
      <c r="F27" s="13">
        <v>0.2</v>
      </c>
      <c r="G27" s="12">
        <v>55.4</v>
      </c>
      <c r="H27" s="12">
        <v>55.4</v>
      </c>
      <c r="I27" s="65">
        <v>1.2455000000000001</v>
      </c>
      <c r="J27" s="65">
        <v>1.2455000000000001</v>
      </c>
    </row>
    <row r="28" spans="1:10" ht="9.9499999999999993" customHeight="1" x14ac:dyDescent="0.25">
      <c r="A28" s="9">
        <v>57</v>
      </c>
      <c r="B28" s="52">
        <v>12</v>
      </c>
      <c r="C28" s="68">
        <v>76</v>
      </c>
      <c r="D28" s="65">
        <v>0.15790000000000001</v>
      </c>
      <c r="E28" s="13">
        <v>0.2</v>
      </c>
      <c r="F28" s="13">
        <v>0.2</v>
      </c>
      <c r="G28" s="12">
        <v>15.2</v>
      </c>
      <c r="H28" s="12">
        <v>15.2</v>
      </c>
      <c r="I28" s="65">
        <v>0.78949999999999998</v>
      </c>
      <c r="J28" s="65">
        <v>0.78949999999999998</v>
      </c>
    </row>
    <row r="29" spans="1:10" ht="9.9499999999999993" customHeight="1" x14ac:dyDescent="0.25">
      <c r="A29" s="9">
        <v>58</v>
      </c>
      <c r="B29" s="52">
        <v>15</v>
      </c>
      <c r="C29" s="68">
        <v>47</v>
      </c>
      <c r="D29" s="65">
        <v>0.31909999999999999</v>
      </c>
      <c r="E29" s="13">
        <v>0.2</v>
      </c>
      <c r="F29" s="13">
        <v>0.2</v>
      </c>
      <c r="G29" s="12">
        <v>9.4</v>
      </c>
      <c r="H29" s="12">
        <v>9.4</v>
      </c>
      <c r="I29" s="65">
        <v>1.5956999999999999</v>
      </c>
      <c r="J29" s="65">
        <v>1.5956999999999999</v>
      </c>
    </row>
    <row r="30" spans="1:10" ht="9.9499999999999993" customHeight="1" x14ac:dyDescent="0.25">
      <c r="A30" s="9">
        <v>59</v>
      </c>
      <c r="B30" s="52">
        <v>9</v>
      </c>
      <c r="C30" s="68">
        <v>64</v>
      </c>
      <c r="D30" s="65">
        <v>0.1406</v>
      </c>
      <c r="E30" s="13">
        <v>0.2</v>
      </c>
      <c r="F30" s="13">
        <v>0.2</v>
      </c>
      <c r="G30" s="12">
        <v>12.8</v>
      </c>
      <c r="H30" s="12">
        <v>12.8</v>
      </c>
      <c r="I30" s="65">
        <v>0.70309999999999995</v>
      </c>
      <c r="J30" s="65">
        <v>0.70309999999999995</v>
      </c>
    </row>
    <row r="31" spans="1:10" ht="9.9499999999999993" customHeight="1" x14ac:dyDescent="0.25">
      <c r="A31" s="9">
        <v>60</v>
      </c>
      <c r="B31" s="52">
        <v>15</v>
      </c>
      <c r="C31" s="68">
        <v>43</v>
      </c>
      <c r="D31" s="65">
        <v>0.3488</v>
      </c>
      <c r="E31" s="13">
        <v>0.2</v>
      </c>
      <c r="F31" s="13">
        <v>0.2</v>
      </c>
      <c r="G31" s="12">
        <v>9.8000000000000007</v>
      </c>
      <c r="H31" s="12">
        <v>9.8000000000000007</v>
      </c>
      <c r="I31" s="65">
        <v>1.5306</v>
      </c>
      <c r="J31" s="65">
        <v>1.5306</v>
      </c>
    </row>
    <row r="32" spans="1:10" ht="9.9499999999999993" customHeight="1" x14ac:dyDescent="0.25">
      <c r="A32" s="9">
        <v>61</v>
      </c>
      <c r="B32" s="52">
        <v>8</v>
      </c>
      <c r="C32" s="68">
        <v>32</v>
      </c>
      <c r="D32" s="65">
        <v>0.25</v>
      </c>
      <c r="E32" s="13">
        <v>0.2</v>
      </c>
      <c r="F32" s="13">
        <v>0.2</v>
      </c>
      <c r="G32" s="12">
        <v>6.4</v>
      </c>
      <c r="H32" s="12">
        <v>6.4</v>
      </c>
      <c r="I32" s="65">
        <v>1.25</v>
      </c>
      <c r="J32" s="65">
        <v>1.25</v>
      </c>
    </row>
    <row r="33" spans="1:10" ht="9.9499999999999993" customHeight="1" x14ac:dyDescent="0.25">
      <c r="A33" s="9">
        <v>62</v>
      </c>
      <c r="B33" s="52">
        <v>7</v>
      </c>
      <c r="C33" s="68">
        <v>18</v>
      </c>
      <c r="D33" s="65">
        <v>0.38890000000000002</v>
      </c>
      <c r="E33" s="13">
        <v>0.3</v>
      </c>
      <c r="F33" s="13">
        <v>0.3</v>
      </c>
      <c r="G33" s="12">
        <v>5.4</v>
      </c>
      <c r="H33" s="12">
        <v>5.4</v>
      </c>
      <c r="I33" s="65">
        <v>1.2963</v>
      </c>
      <c r="J33" s="65">
        <v>1.2963</v>
      </c>
    </row>
    <row r="34" spans="1:10" ht="9.9499999999999993" customHeight="1" x14ac:dyDescent="0.25">
      <c r="A34" s="9">
        <v>63</v>
      </c>
      <c r="B34" s="52">
        <v>6</v>
      </c>
      <c r="C34" s="68">
        <v>29</v>
      </c>
      <c r="D34" s="65">
        <v>0.2069</v>
      </c>
      <c r="E34" s="13">
        <v>0.2</v>
      </c>
      <c r="F34" s="13">
        <v>0.2</v>
      </c>
      <c r="G34" s="12">
        <v>5.8</v>
      </c>
      <c r="H34" s="12">
        <v>5.8</v>
      </c>
      <c r="I34" s="65">
        <v>1.0345</v>
      </c>
      <c r="J34" s="65">
        <v>1.0345</v>
      </c>
    </row>
    <row r="35" spans="1:10" ht="9.9499999999999993" customHeight="1" x14ac:dyDescent="0.25">
      <c r="A35" s="9">
        <v>64</v>
      </c>
      <c r="B35" s="52">
        <v>0</v>
      </c>
      <c r="C35" s="68">
        <v>0</v>
      </c>
      <c r="D35" s="11" t="s">
        <v>906</v>
      </c>
      <c r="E35" s="13">
        <v>0.2</v>
      </c>
      <c r="F35" s="13">
        <v>0.2</v>
      </c>
      <c r="G35" s="12">
        <v>0</v>
      </c>
      <c r="H35" s="12">
        <v>0</v>
      </c>
      <c r="I35" s="11" t="s">
        <v>907</v>
      </c>
      <c r="J35" s="11" t="s">
        <v>908</v>
      </c>
    </row>
    <row r="36" spans="1:10" ht="9.9499999999999993" customHeight="1" x14ac:dyDescent="0.25">
      <c r="A36" s="9">
        <v>65</v>
      </c>
      <c r="B36" s="52">
        <v>0</v>
      </c>
      <c r="C36" s="68">
        <v>0</v>
      </c>
      <c r="D36" s="11" t="s">
        <v>909</v>
      </c>
      <c r="E36" s="13">
        <v>0.3</v>
      </c>
      <c r="F36" s="13">
        <v>0.3</v>
      </c>
      <c r="G36" s="12">
        <v>0</v>
      </c>
      <c r="H36" s="12">
        <v>0</v>
      </c>
      <c r="I36" s="11" t="s">
        <v>910</v>
      </c>
      <c r="J36" s="11" t="s">
        <v>911</v>
      </c>
    </row>
    <row r="37" spans="1:10" ht="9.9499999999999993" customHeight="1" x14ac:dyDescent="0.25">
      <c r="A37" s="9">
        <v>66</v>
      </c>
      <c r="B37" s="52">
        <v>0</v>
      </c>
      <c r="C37" s="68">
        <v>0</v>
      </c>
      <c r="D37" s="11" t="s">
        <v>912</v>
      </c>
      <c r="E37" s="13">
        <v>0.2</v>
      </c>
      <c r="F37" s="13">
        <v>0.2</v>
      </c>
      <c r="G37" s="12">
        <v>0</v>
      </c>
      <c r="H37" s="12">
        <v>0</v>
      </c>
      <c r="I37" s="11" t="s">
        <v>913</v>
      </c>
      <c r="J37" s="11" t="s">
        <v>914</v>
      </c>
    </row>
    <row r="38" spans="1:10" ht="9.9499999999999993" customHeight="1" x14ac:dyDescent="0.25">
      <c r="A38" s="9">
        <v>67</v>
      </c>
      <c r="B38" s="52">
        <v>0</v>
      </c>
      <c r="C38" s="68">
        <v>0</v>
      </c>
      <c r="D38" s="11" t="s">
        <v>915</v>
      </c>
      <c r="E38" s="13">
        <v>0.2</v>
      </c>
      <c r="F38" s="13">
        <v>0.2</v>
      </c>
      <c r="G38" s="12">
        <v>0</v>
      </c>
      <c r="H38" s="12">
        <v>0</v>
      </c>
      <c r="I38" s="11" t="s">
        <v>916</v>
      </c>
      <c r="J38" s="11" t="s">
        <v>917</v>
      </c>
    </row>
    <row r="39" spans="1:10" ht="9.9499999999999993" customHeight="1" x14ac:dyDescent="0.25">
      <c r="A39" s="9">
        <v>68</v>
      </c>
      <c r="B39" s="52">
        <v>0</v>
      </c>
      <c r="C39" s="68">
        <v>0</v>
      </c>
      <c r="D39" s="11" t="s">
        <v>918</v>
      </c>
      <c r="E39" s="13">
        <v>0.2</v>
      </c>
      <c r="F39" s="13">
        <v>0.2</v>
      </c>
      <c r="G39" s="12">
        <v>0</v>
      </c>
      <c r="H39" s="12">
        <v>0</v>
      </c>
      <c r="I39" s="11" t="s">
        <v>919</v>
      </c>
      <c r="J39" s="11" t="s">
        <v>920</v>
      </c>
    </row>
    <row r="40" spans="1:10" ht="9.9499999999999993" customHeight="1" x14ac:dyDescent="0.25">
      <c r="A40" s="9">
        <v>69</v>
      </c>
      <c r="B40" s="52">
        <v>0</v>
      </c>
      <c r="C40" s="68">
        <v>0</v>
      </c>
      <c r="D40" s="11" t="s">
        <v>921</v>
      </c>
      <c r="E40" s="13">
        <v>0.2</v>
      </c>
      <c r="F40" s="13">
        <v>0.2</v>
      </c>
      <c r="G40" s="12">
        <v>0</v>
      </c>
      <c r="H40" s="12">
        <v>0</v>
      </c>
      <c r="I40" s="11" t="s">
        <v>922</v>
      </c>
      <c r="J40" s="11" t="s">
        <v>923</v>
      </c>
    </row>
    <row r="41" spans="1:10" ht="9.9499999999999993" customHeight="1" x14ac:dyDescent="0.25">
      <c r="A41" s="9">
        <v>70</v>
      </c>
      <c r="B41" s="52">
        <v>0</v>
      </c>
      <c r="C41" s="68">
        <v>0</v>
      </c>
      <c r="D41" s="11" t="s">
        <v>924</v>
      </c>
      <c r="E41" s="13">
        <v>1</v>
      </c>
      <c r="F41" s="13">
        <v>1</v>
      </c>
      <c r="G41" s="12">
        <v>0</v>
      </c>
      <c r="H41" s="12">
        <v>0</v>
      </c>
      <c r="I41" s="11" t="s">
        <v>925</v>
      </c>
      <c r="J41" s="11" t="s">
        <v>926</v>
      </c>
    </row>
    <row r="42" spans="1:10" ht="9.9499999999999993" customHeight="1" x14ac:dyDescent="0.25">
      <c r="A42" s="16" t="s">
        <v>927</v>
      </c>
      <c r="B42" s="52">
        <v>0</v>
      </c>
      <c r="C42" s="68">
        <v>0</v>
      </c>
      <c r="D42" s="11" t="s">
        <v>928</v>
      </c>
      <c r="E42" s="13">
        <v>1</v>
      </c>
      <c r="F42" s="13">
        <v>1</v>
      </c>
      <c r="G42" s="12">
        <v>0</v>
      </c>
      <c r="H42" s="12">
        <v>0</v>
      </c>
      <c r="I42" s="11" t="s">
        <v>929</v>
      </c>
      <c r="J42" s="11" t="s">
        <v>930</v>
      </c>
    </row>
    <row r="43" spans="1:10" ht="9.9499999999999993" customHeight="1" x14ac:dyDescent="0.25">
      <c r="A43" s="17" t="s">
        <v>931</v>
      </c>
      <c r="B43" s="64">
        <v>141</v>
      </c>
      <c r="C43" s="69">
        <v>586</v>
      </c>
      <c r="D43" s="66">
        <v>0.24060000000000001</v>
      </c>
      <c r="E43" s="41"/>
      <c r="F43" s="41"/>
      <c r="G43" s="24">
        <v>120.2</v>
      </c>
      <c r="H43" s="24">
        <v>120.2</v>
      </c>
      <c r="I43" s="66">
        <v>1.173</v>
      </c>
      <c r="J43" s="66">
        <v>1.173</v>
      </c>
    </row>
    <row r="65" spans="1:1" x14ac:dyDescent="0.25">
      <c r="A65" s="22" t="s">
        <v>932</v>
      </c>
    </row>
    <row r="66" spans="1:1" x14ac:dyDescent="0.25">
      <c r="A66" s="1" t="s">
        <v>933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B365-669E-4728-8EB5-21CC5D3427FC}">
  <dimension ref="A1:CD105"/>
  <sheetViews>
    <sheetView workbookViewId="0">
      <selection sqref="A1:XFD1048576"/>
    </sheetView>
  </sheetViews>
  <sheetFormatPr defaultRowHeight="15" x14ac:dyDescent="0.25"/>
  <sheetData>
    <row r="1" spans="1:82" ht="18.75" x14ac:dyDescent="0.3">
      <c r="A1" s="122" t="s">
        <v>2166</v>
      </c>
    </row>
    <row r="4" spans="1:82" ht="15.75" x14ac:dyDescent="0.25">
      <c r="B4" s="118" t="s">
        <v>2163</v>
      </c>
      <c r="C4" s="119">
        <v>1951</v>
      </c>
      <c r="D4" s="119">
        <v>1952</v>
      </c>
      <c r="E4" s="119">
        <v>1953</v>
      </c>
      <c r="F4" s="119">
        <v>1954</v>
      </c>
      <c r="G4" s="119">
        <v>1955</v>
      </c>
      <c r="H4" s="119">
        <v>1956</v>
      </c>
      <c r="I4" s="119">
        <v>1957</v>
      </c>
      <c r="J4" s="119">
        <v>1958</v>
      </c>
      <c r="K4" s="119">
        <v>1959</v>
      </c>
      <c r="L4" s="119">
        <v>1960</v>
      </c>
      <c r="M4" s="119">
        <v>1961</v>
      </c>
      <c r="N4" s="119">
        <v>1962</v>
      </c>
      <c r="O4" s="119">
        <v>1963</v>
      </c>
      <c r="P4" s="119">
        <v>1964</v>
      </c>
      <c r="Q4" s="119">
        <v>1965</v>
      </c>
      <c r="R4" s="119">
        <v>1966</v>
      </c>
      <c r="S4" s="119">
        <v>1967</v>
      </c>
      <c r="T4" s="119">
        <v>1968</v>
      </c>
      <c r="U4" s="119">
        <v>1969</v>
      </c>
      <c r="V4" s="119">
        <v>1970</v>
      </c>
      <c r="W4" s="119">
        <v>1971</v>
      </c>
      <c r="X4" s="119">
        <v>1972</v>
      </c>
      <c r="Y4" s="119">
        <v>1973</v>
      </c>
      <c r="Z4" s="119">
        <v>1974</v>
      </c>
      <c r="AA4" s="119">
        <v>1975</v>
      </c>
      <c r="AB4" s="119">
        <v>1976</v>
      </c>
      <c r="AC4" s="119">
        <v>1977</v>
      </c>
      <c r="AD4" s="119">
        <v>1978</v>
      </c>
      <c r="AE4" s="119">
        <v>1979</v>
      </c>
      <c r="AF4" s="119">
        <v>1980</v>
      </c>
      <c r="AG4" s="119">
        <v>1981</v>
      </c>
      <c r="AH4" s="119">
        <v>1982</v>
      </c>
      <c r="AI4" s="119">
        <v>1983</v>
      </c>
      <c r="AJ4" s="119">
        <v>1984</v>
      </c>
      <c r="AK4" s="119">
        <v>1985</v>
      </c>
      <c r="AL4" s="119">
        <v>1986</v>
      </c>
      <c r="AM4" s="119">
        <v>1987</v>
      </c>
      <c r="AN4" s="119">
        <v>1988</v>
      </c>
      <c r="AO4" s="119">
        <v>1989</v>
      </c>
      <c r="AP4" s="119">
        <v>1990</v>
      </c>
      <c r="AQ4" s="119">
        <v>1991</v>
      </c>
      <c r="AR4" s="119">
        <v>1992</v>
      </c>
      <c r="AS4" s="119">
        <v>1993</v>
      </c>
      <c r="AT4" s="119">
        <v>1994</v>
      </c>
      <c r="AU4" s="119">
        <v>1995</v>
      </c>
      <c r="AV4" s="119">
        <v>1996</v>
      </c>
      <c r="AW4" s="119">
        <v>1997</v>
      </c>
      <c r="AX4" s="119">
        <v>1998</v>
      </c>
      <c r="AY4" s="119">
        <v>1999</v>
      </c>
      <c r="AZ4" s="119">
        <v>2000</v>
      </c>
      <c r="BA4" s="119">
        <v>2001</v>
      </c>
      <c r="BB4" s="119">
        <v>2002</v>
      </c>
      <c r="BC4" s="119">
        <v>2003</v>
      </c>
      <c r="BD4" s="119">
        <v>2004</v>
      </c>
      <c r="BE4" s="119">
        <v>2005</v>
      </c>
      <c r="BF4" s="119">
        <v>2006</v>
      </c>
      <c r="BG4" s="119">
        <v>2007</v>
      </c>
      <c r="BH4" s="119">
        <v>2008</v>
      </c>
      <c r="BI4" s="119">
        <v>2009</v>
      </c>
      <c r="BJ4" s="119">
        <v>2010</v>
      </c>
      <c r="BK4" s="119">
        <v>2011</v>
      </c>
      <c r="BL4" s="119">
        <v>2012</v>
      </c>
      <c r="BM4" s="119">
        <v>2013</v>
      </c>
      <c r="BN4" s="119">
        <v>2014</v>
      </c>
      <c r="BO4" s="119">
        <v>2015</v>
      </c>
      <c r="BP4" s="119">
        <v>2016</v>
      </c>
      <c r="BQ4" s="119">
        <v>2017</v>
      </c>
      <c r="BR4" s="119">
        <v>2018</v>
      </c>
      <c r="BS4" s="119">
        <v>2019</v>
      </c>
      <c r="BT4" s="119">
        <v>2020</v>
      </c>
      <c r="BU4" s="119">
        <v>2021</v>
      </c>
      <c r="BV4" s="119">
        <v>2022</v>
      </c>
      <c r="BW4" s="119">
        <v>2023</v>
      </c>
      <c r="BX4" s="119">
        <v>2024</v>
      </c>
      <c r="BY4" s="119">
        <v>2025</v>
      </c>
      <c r="BZ4" s="119">
        <v>2026</v>
      </c>
      <c r="CA4" s="119">
        <v>2027</v>
      </c>
      <c r="CB4" s="119">
        <v>2028</v>
      </c>
      <c r="CC4" s="119">
        <v>2029</v>
      </c>
      <c r="CD4" s="120" t="s">
        <v>2164</v>
      </c>
    </row>
    <row r="5" spans="1:82" x14ac:dyDescent="0.25">
      <c r="B5" s="118" t="s">
        <v>2165</v>
      </c>
      <c r="C5" s="121">
        <v>-1.5599999999999999E-2</v>
      </c>
      <c r="D5" s="121">
        <v>-6.8999999999999999E-3</v>
      </c>
      <c r="E5" s="121">
        <v>1.4E-3</v>
      </c>
      <c r="F5" s="121">
        <v>8.8000000000000005E-3</v>
      </c>
      <c r="G5" s="121">
        <v>1.49E-2</v>
      </c>
      <c r="H5" s="121">
        <v>1.9199999999999998E-2</v>
      </c>
      <c r="I5" s="121">
        <v>2.1600000000000001E-2</v>
      </c>
      <c r="J5" s="121">
        <v>2.1499999999999998E-2</v>
      </c>
      <c r="K5" s="121">
        <v>1.8499999999999999E-2</v>
      </c>
      <c r="L5" s="121">
        <v>1.2699999999999999E-2</v>
      </c>
      <c r="M5" s="121">
        <v>4.4000000000000003E-3</v>
      </c>
      <c r="N5" s="121">
        <v>-5.5999999999999999E-3</v>
      </c>
      <c r="O5" s="121">
        <v>-1.6199999999999999E-2</v>
      </c>
      <c r="P5" s="121">
        <v>-2.58E-2</v>
      </c>
      <c r="Q5" s="121">
        <v>-3.3300000000000003E-2</v>
      </c>
      <c r="R5" s="121">
        <v>-3.7499999999999999E-2</v>
      </c>
      <c r="S5" s="121">
        <v>-3.7400000000000003E-2</v>
      </c>
      <c r="T5" s="121">
        <v>-3.3000000000000002E-2</v>
      </c>
      <c r="U5" s="121">
        <v>-2.5100000000000001E-2</v>
      </c>
      <c r="V5" s="121">
        <v>-1.4999999999999999E-2</v>
      </c>
      <c r="W5" s="121">
        <v>-4.7999999999999996E-3</v>
      </c>
      <c r="X5" s="121">
        <v>4.1999999999999997E-3</v>
      </c>
      <c r="Y5" s="121">
        <v>1.12E-2</v>
      </c>
      <c r="Z5" s="121">
        <v>1.5900000000000001E-2</v>
      </c>
      <c r="AA5" s="121">
        <v>1.8200000000000001E-2</v>
      </c>
      <c r="AB5" s="121">
        <v>1.9099999999999999E-2</v>
      </c>
      <c r="AC5" s="121">
        <v>1.9800000000000002E-2</v>
      </c>
      <c r="AD5" s="121">
        <v>2.18E-2</v>
      </c>
      <c r="AE5" s="121">
        <v>2.5600000000000001E-2</v>
      </c>
      <c r="AF5" s="121">
        <v>3.0200000000000001E-2</v>
      </c>
      <c r="AG5" s="121">
        <v>3.3700000000000001E-2</v>
      </c>
      <c r="AH5" s="121">
        <v>3.3799999999999997E-2</v>
      </c>
      <c r="AI5" s="121">
        <v>2.9700000000000001E-2</v>
      </c>
      <c r="AJ5" s="121">
        <v>2.2100000000000002E-2</v>
      </c>
      <c r="AK5" s="121">
        <v>1.2999999999999999E-2</v>
      </c>
      <c r="AL5" s="121">
        <v>4.7000000000000002E-3</v>
      </c>
      <c r="AM5" s="121">
        <v>-1.2999999999999999E-3</v>
      </c>
      <c r="AN5" s="121">
        <v>-4.5999999999999999E-3</v>
      </c>
      <c r="AO5" s="121">
        <v>-5.0000000000000001E-3</v>
      </c>
      <c r="AP5" s="121">
        <v>-2.8999999999999998E-3</v>
      </c>
      <c r="AQ5" s="121">
        <v>1.5E-3</v>
      </c>
      <c r="AR5" s="121">
        <v>7.4999999999999997E-3</v>
      </c>
      <c r="AS5" s="121">
        <v>1.44E-2</v>
      </c>
      <c r="AT5" s="121">
        <v>2.1299999999999999E-2</v>
      </c>
      <c r="AU5" s="121">
        <v>2.7E-2</v>
      </c>
      <c r="AV5" s="121">
        <v>3.0099999999999998E-2</v>
      </c>
      <c r="AW5" s="121">
        <v>2.9700000000000001E-2</v>
      </c>
      <c r="AX5" s="121">
        <v>2.5600000000000001E-2</v>
      </c>
      <c r="AY5" s="121">
        <v>1.8700000000000001E-2</v>
      </c>
      <c r="AZ5" s="121">
        <v>1.0500000000000001E-2</v>
      </c>
      <c r="BA5" s="121">
        <v>3.0999999999999999E-3</v>
      </c>
      <c r="BB5" s="121">
        <v>-2.0999999999999999E-3</v>
      </c>
      <c r="BC5" s="121">
        <v>-3.8999999999999998E-3</v>
      </c>
      <c r="BD5" s="121">
        <v>-2.2000000000000001E-3</v>
      </c>
      <c r="BE5" s="121">
        <v>3.0000000000000001E-3</v>
      </c>
      <c r="BF5" s="121">
        <v>1.11E-2</v>
      </c>
      <c r="BG5" s="121">
        <v>2.1100000000000001E-2</v>
      </c>
      <c r="BH5" s="121">
        <v>3.1199999999999999E-2</v>
      </c>
      <c r="BI5" s="121">
        <v>4.02E-2</v>
      </c>
      <c r="BJ5" s="121">
        <v>4.2700000000000002E-2</v>
      </c>
      <c r="BK5" s="121">
        <v>4.4200000000000003E-2</v>
      </c>
      <c r="BL5" s="121">
        <v>4.4900000000000002E-2</v>
      </c>
      <c r="BM5" s="121">
        <v>4.4699999999999997E-2</v>
      </c>
      <c r="BN5" s="121">
        <v>4.3900000000000002E-2</v>
      </c>
      <c r="BO5" s="121">
        <v>4.2500000000000003E-2</v>
      </c>
      <c r="BP5" s="121">
        <v>4.0599999999999997E-2</v>
      </c>
      <c r="BQ5" s="121">
        <v>3.8199999999999998E-2</v>
      </c>
      <c r="BR5" s="121">
        <v>3.5499999999999997E-2</v>
      </c>
      <c r="BS5" s="121">
        <v>3.2599999999999997E-2</v>
      </c>
      <c r="BT5" s="121">
        <v>2.9499999999999998E-2</v>
      </c>
      <c r="BU5" s="121">
        <v>2.64E-2</v>
      </c>
      <c r="BV5" s="121">
        <v>2.3300000000000001E-2</v>
      </c>
      <c r="BW5" s="121">
        <v>2.0299999999999999E-2</v>
      </c>
      <c r="BX5" s="121">
        <v>1.7500000000000002E-2</v>
      </c>
      <c r="BY5" s="121">
        <v>1.5100000000000001E-2</v>
      </c>
      <c r="BZ5" s="121">
        <v>1.2999999999999999E-2</v>
      </c>
      <c r="CA5" s="121">
        <v>1.14E-2</v>
      </c>
      <c r="CB5" s="121">
        <v>1.04E-2</v>
      </c>
      <c r="CC5" s="121">
        <v>0.01</v>
      </c>
      <c r="CD5" s="121">
        <v>0.01</v>
      </c>
    </row>
    <row r="6" spans="1:82" x14ac:dyDescent="0.25">
      <c r="B6" s="118">
        <v>21</v>
      </c>
      <c r="C6" s="121">
        <v>-1.49E-2</v>
      </c>
      <c r="D6" s="121">
        <v>-6.4000000000000003E-3</v>
      </c>
      <c r="E6" s="121">
        <v>1.8E-3</v>
      </c>
      <c r="F6" s="121">
        <v>9.1999999999999998E-3</v>
      </c>
      <c r="G6" s="121">
        <v>1.5100000000000001E-2</v>
      </c>
      <c r="H6" s="121">
        <v>1.9400000000000001E-2</v>
      </c>
      <c r="I6" s="121">
        <v>2.1600000000000001E-2</v>
      </c>
      <c r="J6" s="121">
        <v>2.12E-2</v>
      </c>
      <c r="K6" s="121">
        <v>1.8100000000000002E-2</v>
      </c>
      <c r="L6" s="121">
        <v>1.2200000000000001E-2</v>
      </c>
      <c r="M6" s="121">
        <v>3.8999999999999998E-3</v>
      </c>
      <c r="N6" s="121">
        <v>-5.8999999999999999E-3</v>
      </c>
      <c r="O6" s="121">
        <v>-1.6E-2</v>
      </c>
      <c r="P6" s="121">
        <v>-2.53E-2</v>
      </c>
      <c r="Q6" s="121">
        <v>-3.2599999999999997E-2</v>
      </c>
      <c r="R6" s="121">
        <v>-3.6600000000000001E-2</v>
      </c>
      <c r="S6" s="121">
        <v>-3.6499999999999998E-2</v>
      </c>
      <c r="T6" s="121">
        <v>-3.2199999999999999E-2</v>
      </c>
      <c r="U6" s="121">
        <v>-2.4400000000000002E-2</v>
      </c>
      <c r="V6" s="121">
        <v>-1.46E-2</v>
      </c>
      <c r="W6" s="121">
        <v>-4.7000000000000002E-3</v>
      </c>
      <c r="X6" s="121">
        <v>3.8999999999999998E-3</v>
      </c>
      <c r="Y6" s="121">
        <v>1.06E-2</v>
      </c>
      <c r="Z6" s="121">
        <v>1.49E-2</v>
      </c>
      <c r="AA6" s="121">
        <v>1.6899999999999998E-2</v>
      </c>
      <c r="AB6" s="121">
        <v>1.7600000000000001E-2</v>
      </c>
      <c r="AC6" s="121">
        <v>1.8200000000000001E-2</v>
      </c>
      <c r="AD6" s="121">
        <v>2.0199999999999999E-2</v>
      </c>
      <c r="AE6" s="121">
        <v>2.4E-2</v>
      </c>
      <c r="AF6" s="121">
        <v>2.87E-2</v>
      </c>
      <c r="AG6" s="121">
        <v>3.2500000000000001E-2</v>
      </c>
      <c r="AH6" s="121">
        <v>3.3000000000000002E-2</v>
      </c>
      <c r="AI6" s="121">
        <v>2.92E-2</v>
      </c>
      <c r="AJ6" s="121">
        <v>2.1999999999999999E-2</v>
      </c>
      <c r="AK6" s="121">
        <v>1.34E-2</v>
      </c>
      <c r="AL6" s="121">
        <v>5.4999999999999997E-3</v>
      </c>
      <c r="AM6" s="121">
        <v>-1E-4</v>
      </c>
      <c r="AN6" s="121">
        <v>-3.0000000000000001E-3</v>
      </c>
      <c r="AO6" s="121">
        <v>-3.0999999999999999E-3</v>
      </c>
      <c r="AP6" s="121">
        <v>-8.0000000000000004E-4</v>
      </c>
      <c r="AQ6" s="121">
        <v>3.5999999999999999E-3</v>
      </c>
      <c r="AR6" s="121">
        <v>9.4000000000000004E-3</v>
      </c>
      <c r="AS6" s="121">
        <v>1.5800000000000002E-2</v>
      </c>
      <c r="AT6" s="121">
        <v>2.2100000000000002E-2</v>
      </c>
      <c r="AU6" s="121">
        <v>2.7E-2</v>
      </c>
      <c r="AV6" s="121">
        <v>2.93E-2</v>
      </c>
      <c r="AW6" s="121">
        <v>2.81E-2</v>
      </c>
      <c r="AX6" s="121">
        <v>2.3300000000000001E-2</v>
      </c>
      <c r="AY6" s="121">
        <v>1.5699999999999999E-2</v>
      </c>
      <c r="AZ6" s="121">
        <v>6.8999999999999999E-3</v>
      </c>
      <c r="BA6" s="121">
        <v>-1E-3</v>
      </c>
      <c r="BB6" s="121">
        <v>-6.4000000000000003E-3</v>
      </c>
      <c r="BC6" s="121">
        <v>-8.3999999999999995E-3</v>
      </c>
      <c r="BD6" s="121">
        <v>-6.8999999999999999E-3</v>
      </c>
      <c r="BE6" s="121">
        <v>-1.8E-3</v>
      </c>
      <c r="BF6" s="121">
        <v>6.4000000000000003E-3</v>
      </c>
      <c r="BG6" s="121">
        <v>1.6400000000000001E-2</v>
      </c>
      <c r="BH6" s="121">
        <v>2.6800000000000001E-2</v>
      </c>
      <c r="BI6" s="121">
        <v>3.61E-2</v>
      </c>
      <c r="BJ6" s="121">
        <v>4.0599999999999997E-2</v>
      </c>
      <c r="BK6" s="121">
        <v>4.2200000000000001E-2</v>
      </c>
      <c r="BL6" s="121">
        <v>4.2900000000000001E-2</v>
      </c>
      <c r="BM6" s="121">
        <v>4.2900000000000001E-2</v>
      </c>
      <c r="BN6" s="121">
        <v>4.2200000000000001E-2</v>
      </c>
      <c r="BO6" s="121">
        <v>4.0899999999999999E-2</v>
      </c>
      <c r="BP6" s="121">
        <v>3.9100000000000003E-2</v>
      </c>
      <c r="BQ6" s="121">
        <v>3.6900000000000002E-2</v>
      </c>
      <c r="BR6" s="121">
        <v>3.4299999999999997E-2</v>
      </c>
      <c r="BS6" s="121">
        <v>3.1600000000000003E-2</v>
      </c>
      <c r="BT6" s="121">
        <v>2.86E-2</v>
      </c>
      <c r="BU6" s="121">
        <v>2.5700000000000001E-2</v>
      </c>
      <c r="BV6" s="121">
        <v>2.2700000000000001E-2</v>
      </c>
      <c r="BW6" s="121">
        <v>1.9900000000000001E-2</v>
      </c>
      <c r="BX6" s="121">
        <v>1.72E-2</v>
      </c>
      <c r="BY6" s="121">
        <v>1.4800000000000001E-2</v>
      </c>
      <c r="BZ6" s="121">
        <v>1.29E-2</v>
      </c>
      <c r="CA6" s="121">
        <v>1.1299999999999999E-2</v>
      </c>
      <c r="CB6" s="121">
        <v>1.03E-2</v>
      </c>
      <c r="CC6" s="121">
        <v>0.01</v>
      </c>
      <c r="CD6" s="121">
        <v>0.01</v>
      </c>
    </row>
    <row r="7" spans="1:82" x14ac:dyDescent="0.25">
      <c r="B7" s="118">
        <v>22</v>
      </c>
      <c r="C7" s="121">
        <v>-1.24E-2</v>
      </c>
      <c r="D7" s="121">
        <v>-4.4000000000000003E-3</v>
      </c>
      <c r="E7" s="121">
        <v>3.3E-3</v>
      </c>
      <c r="F7" s="121">
        <v>1.0200000000000001E-2</v>
      </c>
      <c r="G7" s="121">
        <v>1.5699999999999999E-2</v>
      </c>
      <c r="H7" s="121">
        <v>1.95E-2</v>
      </c>
      <c r="I7" s="121">
        <v>2.1299999999999999E-2</v>
      </c>
      <c r="J7" s="121">
        <v>2.06E-2</v>
      </c>
      <c r="K7" s="121">
        <v>1.72E-2</v>
      </c>
      <c r="L7" s="121">
        <v>1.1299999999999999E-2</v>
      </c>
      <c r="M7" s="121">
        <v>3.0999999999999999E-3</v>
      </c>
      <c r="N7" s="121">
        <v>-6.3E-3</v>
      </c>
      <c r="O7" s="121">
        <v>-1.5900000000000001E-2</v>
      </c>
      <c r="P7" s="121">
        <v>-2.47E-2</v>
      </c>
      <c r="Q7" s="121">
        <v>-3.15E-2</v>
      </c>
      <c r="R7" s="121">
        <v>-3.5200000000000002E-2</v>
      </c>
      <c r="S7" s="121">
        <v>-3.49E-2</v>
      </c>
      <c r="T7" s="121">
        <v>-3.0700000000000002E-2</v>
      </c>
      <c r="U7" s="121">
        <v>-2.3199999999999998E-2</v>
      </c>
      <c r="V7" s="121">
        <v>-1.38E-2</v>
      </c>
      <c r="W7" s="121">
        <v>-4.3E-3</v>
      </c>
      <c r="X7" s="121">
        <v>3.8999999999999998E-3</v>
      </c>
      <c r="Y7" s="121">
        <v>0.01</v>
      </c>
      <c r="Z7" s="121">
        <v>1.3899999999999999E-2</v>
      </c>
      <c r="AA7" s="121">
        <v>1.5599999999999999E-2</v>
      </c>
      <c r="AB7" s="121">
        <v>1.61E-2</v>
      </c>
      <c r="AC7" s="121">
        <v>1.66E-2</v>
      </c>
      <c r="AD7" s="121">
        <v>1.84E-2</v>
      </c>
      <c r="AE7" s="121">
        <v>2.2100000000000002E-2</v>
      </c>
      <c r="AF7" s="121">
        <v>2.6800000000000001E-2</v>
      </c>
      <c r="AG7" s="121">
        <v>3.0800000000000001E-2</v>
      </c>
      <c r="AH7" s="121">
        <v>3.1600000000000003E-2</v>
      </c>
      <c r="AI7" s="121">
        <v>2.8199999999999999E-2</v>
      </c>
      <c r="AJ7" s="121">
        <v>2.1299999999999999E-2</v>
      </c>
      <c r="AK7" s="121">
        <v>1.29E-2</v>
      </c>
      <c r="AL7" s="121">
        <v>5.3E-3</v>
      </c>
      <c r="AM7" s="121">
        <v>0</v>
      </c>
      <c r="AN7" s="121">
        <v>-2.3999999999999998E-3</v>
      </c>
      <c r="AO7" s="121">
        <v>-2.0999999999999999E-3</v>
      </c>
      <c r="AP7" s="121">
        <v>5.9999999999999995E-4</v>
      </c>
      <c r="AQ7" s="121">
        <v>5.4000000000000003E-3</v>
      </c>
      <c r="AR7" s="121">
        <v>1.14E-2</v>
      </c>
      <c r="AS7" s="121">
        <v>1.78E-2</v>
      </c>
      <c r="AT7" s="121">
        <v>2.3900000000000001E-2</v>
      </c>
      <c r="AU7" s="121">
        <v>2.8400000000000002E-2</v>
      </c>
      <c r="AV7" s="121">
        <v>3.0099999999999998E-2</v>
      </c>
      <c r="AW7" s="121">
        <v>2.81E-2</v>
      </c>
      <c r="AX7" s="121">
        <v>2.24E-2</v>
      </c>
      <c r="AY7" s="121">
        <v>1.3899999999999999E-2</v>
      </c>
      <c r="AZ7" s="121">
        <v>4.4000000000000003E-3</v>
      </c>
      <c r="BA7" s="121">
        <v>-4.1999999999999997E-3</v>
      </c>
      <c r="BB7" s="121">
        <v>-0.01</v>
      </c>
      <c r="BC7" s="121">
        <v>-1.24E-2</v>
      </c>
      <c r="BD7" s="121">
        <v>-1.0999999999999999E-2</v>
      </c>
      <c r="BE7" s="121">
        <v>-6.1000000000000004E-3</v>
      </c>
      <c r="BF7" s="121">
        <v>2E-3</v>
      </c>
      <c r="BG7" s="121">
        <v>1.21E-2</v>
      </c>
      <c r="BH7" s="121">
        <v>2.2499999999999999E-2</v>
      </c>
      <c r="BI7" s="121">
        <v>3.2099999999999997E-2</v>
      </c>
      <c r="BJ7" s="121">
        <v>3.6600000000000001E-2</v>
      </c>
      <c r="BK7" s="121">
        <v>4.0300000000000002E-2</v>
      </c>
      <c r="BL7" s="121">
        <v>4.1000000000000002E-2</v>
      </c>
      <c r="BM7" s="121">
        <v>4.1099999999999998E-2</v>
      </c>
      <c r="BN7" s="121">
        <v>4.0500000000000001E-2</v>
      </c>
      <c r="BO7" s="121">
        <v>3.9300000000000002E-2</v>
      </c>
      <c r="BP7" s="121">
        <v>3.7600000000000001E-2</v>
      </c>
      <c r="BQ7" s="121">
        <v>3.56E-2</v>
      </c>
      <c r="BR7" s="121">
        <v>3.32E-2</v>
      </c>
      <c r="BS7" s="121">
        <v>3.0599999999999999E-2</v>
      </c>
      <c r="BT7" s="121">
        <v>2.7799999999999998E-2</v>
      </c>
      <c r="BU7" s="121">
        <v>2.5000000000000001E-2</v>
      </c>
      <c r="BV7" s="121">
        <v>2.2100000000000002E-2</v>
      </c>
      <c r="BW7" s="121">
        <v>1.9400000000000001E-2</v>
      </c>
      <c r="BX7" s="121">
        <v>1.6899999999999998E-2</v>
      </c>
      <c r="BY7" s="121">
        <v>1.46E-2</v>
      </c>
      <c r="BZ7" s="121">
        <v>1.2699999999999999E-2</v>
      </c>
      <c r="CA7" s="121">
        <v>1.1299999999999999E-2</v>
      </c>
      <c r="CB7" s="121">
        <v>1.03E-2</v>
      </c>
      <c r="CC7" s="121">
        <v>0.01</v>
      </c>
      <c r="CD7" s="121">
        <v>0.01</v>
      </c>
    </row>
    <row r="8" spans="1:82" x14ac:dyDescent="0.25">
      <c r="B8" s="118">
        <v>23</v>
      </c>
      <c r="C8" s="121">
        <v>-8.5000000000000006E-3</v>
      </c>
      <c r="D8" s="121">
        <v>-1.1999999999999999E-3</v>
      </c>
      <c r="E8" s="121">
        <v>5.7999999999999996E-3</v>
      </c>
      <c r="F8" s="121">
        <v>1.1900000000000001E-2</v>
      </c>
      <c r="G8" s="121">
        <v>1.67E-2</v>
      </c>
      <c r="H8" s="121">
        <v>1.9800000000000002E-2</v>
      </c>
      <c r="I8" s="121">
        <v>2.0899999999999998E-2</v>
      </c>
      <c r="J8" s="121">
        <v>1.9699999999999999E-2</v>
      </c>
      <c r="K8" s="121">
        <v>1.6E-2</v>
      </c>
      <c r="L8" s="121">
        <v>0.01</v>
      </c>
      <c r="M8" s="121">
        <v>2.0999999999999999E-3</v>
      </c>
      <c r="N8" s="121">
        <v>-6.7999999999999996E-3</v>
      </c>
      <c r="O8" s="121">
        <v>-1.5900000000000001E-2</v>
      </c>
      <c r="P8" s="121">
        <v>-2.4E-2</v>
      </c>
      <c r="Q8" s="121">
        <v>-3.0099999999999998E-2</v>
      </c>
      <c r="R8" s="121">
        <v>-3.3300000000000003E-2</v>
      </c>
      <c r="S8" s="121">
        <v>-3.2899999999999999E-2</v>
      </c>
      <c r="T8" s="121">
        <v>-2.8799999999999999E-2</v>
      </c>
      <c r="U8" s="121">
        <v>-2.1499999999999998E-2</v>
      </c>
      <c r="V8" s="121">
        <v>-1.26E-2</v>
      </c>
      <c r="W8" s="121">
        <v>-3.7000000000000002E-3</v>
      </c>
      <c r="X8" s="121">
        <v>4.0000000000000001E-3</v>
      </c>
      <c r="Y8" s="121">
        <v>9.7000000000000003E-3</v>
      </c>
      <c r="Z8" s="121">
        <v>1.32E-2</v>
      </c>
      <c r="AA8" s="121">
        <v>1.46E-2</v>
      </c>
      <c r="AB8" s="121">
        <v>1.4800000000000001E-2</v>
      </c>
      <c r="AC8" s="121">
        <v>1.5100000000000001E-2</v>
      </c>
      <c r="AD8" s="121">
        <v>1.66E-2</v>
      </c>
      <c r="AE8" s="121">
        <v>2.01E-2</v>
      </c>
      <c r="AF8" s="121">
        <v>2.47E-2</v>
      </c>
      <c r="AG8" s="121">
        <v>2.86E-2</v>
      </c>
      <c r="AH8" s="121">
        <v>2.9499999999999998E-2</v>
      </c>
      <c r="AI8" s="121">
        <v>2.64E-2</v>
      </c>
      <c r="AJ8" s="121">
        <v>1.9699999999999999E-2</v>
      </c>
      <c r="AK8" s="121">
        <v>1.1599999999999999E-2</v>
      </c>
      <c r="AL8" s="121">
        <v>4.1999999999999997E-3</v>
      </c>
      <c r="AM8" s="121">
        <v>-8.9999999999999998E-4</v>
      </c>
      <c r="AN8" s="121">
        <v>-3.0000000000000001E-3</v>
      </c>
      <c r="AO8" s="121">
        <v>-2.0999999999999999E-3</v>
      </c>
      <c r="AP8" s="121">
        <v>1.2999999999999999E-3</v>
      </c>
      <c r="AQ8" s="121">
        <v>6.7000000000000002E-3</v>
      </c>
      <c r="AR8" s="121">
        <v>1.3299999999999999E-2</v>
      </c>
      <c r="AS8" s="121">
        <v>2.0199999999999999E-2</v>
      </c>
      <c r="AT8" s="121">
        <v>2.6499999999999999E-2</v>
      </c>
      <c r="AU8" s="121">
        <v>3.09E-2</v>
      </c>
      <c r="AV8" s="121">
        <v>3.2300000000000002E-2</v>
      </c>
      <c r="AW8" s="121">
        <v>2.9600000000000001E-2</v>
      </c>
      <c r="AX8" s="121">
        <v>2.3E-2</v>
      </c>
      <c r="AY8" s="121">
        <v>1.35E-2</v>
      </c>
      <c r="AZ8" s="121">
        <v>3.0000000000000001E-3</v>
      </c>
      <c r="BA8" s="121">
        <v>-6.4000000000000003E-3</v>
      </c>
      <c r="BB8" s="121">
        <v>-1.29E-2</v>
      </c>
      <c r="BC8" s="121">
        <v>-1.5699999999999999E-2</v>
      </c>
      <c r="BD8" s="121">
        <v>-1.46E-2</v>
      </c>
      <c r="BE8" s="121">
        <v>-9.7999999999999997E-3</v>
      </c>
      <c r="BF8" s="121">
        <v>-1.8E-3</v>
      </c>
      <c r="BG8" s="121">
        <v>8.2000000000000007E-3</v>
      </c>
      <c r="BH8" s="121">
        <v>1.8599999999999998E-2</v>
      </c>
      <c r="BI8" s="121">
        <v>2.81E-2</v>
      </c>
      <c r="BJ8" s="121">
        <v>3.27E-2</v>
      </c>
      <c r="BK8" s="121">
        <v>3.6400000000000002E-2</v>
      </c>
      <c r="BL8" s="121">
        <v>3.9199999999999999E-2</v>
      </c>
      <c r="BM8" s="121">
        <v>3.9300000000000002E-2</v>
      </c>
      <c r="BN8" s="121">
        <v>3.8800000000000001E-2</v>
      </c>
      <c r="BO8" s="121">
        <v>3.78E-2</v>
      </c>
      <c r="BP8" s="121">
        <v>3.6200000000000003E-2</v>
      </c>
      <c r="BQ8" s="121">
        <v>3.4299999999999997E-2</v>
      </c>
      <c r="BR8" s="121">
        <v>3.2099999999999997E-2</v>
      </c>
      <c r="BS8" s="121">
        <v>2.9600000000000001E-2</v>
      </c>
      <c r="BT8" s="121">
        <v>2.7E-2</v>
      </c>
      <c r="BU8" s="121">
        <v>2.4299999999999999E-2</v>
      </c>
      <c r="BV8" s="121">
        <v>2.1600000000000001E-2</v>
      </c>
      <c r="BW8" s="121">
        <v>1.9E-2</v>
      </c>
      <c r="BX8" s="121">
        <v>1.66E-2</v>
      </c>
      <c r="BY8" s="121">
        <v>1.44E-2</v>
      </c>
      <c r="BZ8" s="121">
        <v>1.26E-2</v>
      </c>
      <c r="CA8" s="121">
        <v>1.12E-2</v>
      </c>
      <c r="CB8" s="121">
        <v>1.03E-2</v>
      </c>
      <c r="CC8" s="121">
        <v>0.01</v>
      </c>
      <c r="CD8" s="121">
        <v>0.01</v>
      </c>
    </row>
    <row r="9" spans="1:82" x14ac:dyDescent="0.25">
      <c r="B9" s="118">
        <v>24</v>
      </c>
      <c r="C9" s="121">
        <v>-3.3E-3</v>
      </c>
      <c r="D9" s="121">
        <v>2.8999999999999998E-3</v>
      </c>
      <c r="E9" s="121">
        <v>8.8999999999999999E-3</v>
      </c>
      <c r="F9" s="121">
        <v>1.4E-2</v>
      </c>
      <c r="G9" s="121">
        <v>1.77E-2</v>
      </c>
      <c r="H9" s="121">
        <v>1.9900000000000001E-2</v>
      </c>
      <c r="I9" s="121">
        <v>2.0199999999999999E-2</v>
      </c>
      <c r="J9" s="121">
        <v>1.84E-2</v>
      </c>
      <c r="K9" s="121">
        <v>1.44E-2</v>
      </c>
      <c r="L9" s="121">
        <v>8.5000000000000006E-3</v>
      </c>
      <c r="M9" s="121">
        <v>8.9999999999999998E-4</v>
      </c>
      <c r="N9" s="121">
        <v>-7.4999999999999997E-3</v>
      </c>
      <c r="O9" s="121">
        <v>-1.5900000000000001E-2</v>
      </c>
      <c r="P9" s="121">
        <v>-2.3199999999999998E-2</v>
      </c>
      <c r="Q9" s="121">
        <v>-2.86E-2</v>
      </c>
      <c r="R9" s="121">
        <v>-3.1300000000000001E-2</v>
      </c>
      <c r="S9" s="121">
        <v>-3.0599999999999999E-2</v>
      </c>
      <c r="T9" s="121">
        <v>-2.6499999999999999E-2</v>
      </c>
      <c r="U9" s="121">
        <v>-1.9599999999999999E-2</v>
      </c>
      <c r="V9" s="121">
        <v>-1.12E-2</v>
      </c>
      <c r="W9" s="121">
        <v>-2.8E-3</v>
      </c>
      <c r="X9" s="121">
        <v>4.3E-3</v>
      </c>
      <c r="Y9" s="121">
        <v>9.5999999999999992E-3</v>
      </c>
      <c r="Z9" s="121">
        <v>1.2699999999999999E-2</v>
      </c>
      <c r="AA9" s="121">
        <v>1.38E-2</v>
      </c>
      <c r="AB9" s="121">
        <v>1.38E-2</v>
      </c>
      <c r="AC9" s="121">
        <v>1.37E-2</v>
      </c>
      <c r="AD9" s="121">
        <v>1.4999999999999999E-2</v>
      </c>
      <c r="AE9" s="121">
        <v>1.7999999999999999E-2</v>
      </c>
      <c r="AF9" s="121">
        <v>2.2200000000000001E-2</v>
      </c>
      <c r="AG9" s="121">
        <v>2.5899999999999999E-2</v>
      </c>
      <c r="AH9" s="121">
        <v>2.69E-2</v>
      </c>
      <c r="AI9" s="121">
        <v>2.3900000000000001E-2</v>
      </c>
      <c r="AJ9" s="121">
        <v>1.7399999999999999E-2</v>
      </c>
      <c r="AK9" s="121">
        <v>9.4000000000000004E-3</v>
      </c>
      <c r="AL9" s="121">
        <v>2.0999999999999999E-3</v>
      </c>
      <c r="AM9" s="121">
        <v>-2.8E-3</v>
      </c>
      <c r="AN9" s="121">
        <v>-4.5999999999999999E-3</v>
      </c>
      <c r="AO9" s="121">
        <v>-3.0999999999999999E-3</v>
      </c>
      <c r="AP9" s="121">
        <v>1.1000000000000001E-3</v>
      </c>
      <c r="AQ9" s="121">
        <v>7.4999999999999997E-3</v>
      </c>
      <c r="AR9" s="121">
        <v>1.4999999999999999E-2</v>
      </c>
      <c r="AS9" s="121">
        <v>2.2700000000000001E-2</v>
      </c>
      <c r="AT9" s="121">
        <v>2.9600000000000001E-2</v>
      </c>
      <c r="AU9" s="121">
        <v>3.44E-2</v>
      </c>
      <c r="AV9" s="121">
        <v>3.5700000000000003E-2</v>
      </c>
      <c r="AW9" s="121">
        <v>3.2599999999999997E-2</v>
      </c>
      <c r="AX9" s="121">
        <v>2.52E-2</v>
      </c>
      <c r="AY9" s="121">
        <v>1.46E-2</v>
      </c>
      <c r="AZ9" s="121">
        <v>3.0000000000000001E-3</v>
      </c>
      <c r="BA9" s="121">
        <v>-7.4000000000000003E-3</v>
      </c>
      <c r="BB9" s="121">
        <v>-1.47E-2</v>
      </c>
      <c r="BC9" s="121">
        <v>-1.8100000000000002E-2</v>
      </c>
      <c r="BD9" s="121">
        <v>-1.7500000000000002E-2</v>
      </c>
      <c r="BE9" s="121">
        <v>-1.29E-2</v>
      </c>
      <c r="BF9" s="121">
        <v>-5.1000000000000004E-3</v>
      </c>
      <c r="BG9" s="121">
        <v>4.7000000000000002E-3</v>
      </c>
      <c r="BH9" s="121">
        <v>1.49E-2</v>
      </c>
      <c r="BI9" s="121">
        <v>2.4299999999999999E-2</v>
      </c>
      <c r="BJ9" s="121">
        <v>2.8799999999999999E-2</v>
      </c>
      <c r="BK9" s="121">
        <v>3.2599999999999997E-2</v>
      </c>
      <c r="BL9" s="121">
        <v>3.5499999999999997E-2</v>
      </c>
      <c r="BM9" s="121">
        <v>3.7600000000000001E-2</v>
      </c>
      <c r="BN9" s="121">
        <v>3.7199999999999997E-2</v>
      </c>
      <c r="BO9" s="121">
        <v>3.6299999999999999E-2</v>
      </c>
      <c r="BP9" s="121">
        <v>3.49E-2</v>
      </c>
      <c r="BQ9" s="121">
        <v>3.3099999999999997E-2</v>
      </c>
      <c r="BR9" s="121">
        <v>3.1E-2</v>
      </c>
      <c r="BS9" s="121">
        <v>2.86E-2</v>
      </c>
      <c r="BT9" s="121">
        <v>2.6100000000000002E-2</v>
      </c>
      <c r="BU9" s="121">
        <v>2.3599999999999999E-2</v>
      </c>
      <c r="BV9" s="121">
        <v>2.1100000000000001E-2</v>
      </c>
      <c r="BW9" s="121">
        <v>1.8599999999999998E-2</v>
      </c>
      <c r="BX9" s="121">
        <v>1.6299999999999999E-2</v>
      </c>
      <c r="BY9" s="121">
        <v>1.4200000000000001E-2</v>
      </c>
      <c r="BZ9" s="121">
        <v>1.2500000000000001E-2</v>
      </c>
      <c r="CA9" s="121">
        <v>1.12E-2</v>
      </c>
      <c r="CB9" s="121">
        <v>1.03E-2</v>
      </c>
      <c r="CC9" s="121">
        <v>0.01</v>
      </c>
      <c r="CD9" s="121">
        <v>0.01</v>
      </c>
    </row>
    <row r="10" spans="1:82" x14ac:dyDescent="0.25">
      <c r="B10" s="118">
        <v>25</v>
      </c>
      <c r="C10" s="121">
        <v>2.5999999999999999E-3</v>
      </c>
      <c r="D10" s="121">
        <v>7.7000000000000002E-3</v>
      </c>
      <c r="E10" s="121">
        <v>1.24E-2</v>
      </c>
      <c r="F10" s="121">
        <v>1.6299999999999999E-2</v>
      </c>
      <c r="G10" s="121">
        <v>1.89E-2</v>
      </c>
      <c r="H10" s="121">
        <v>0.02</v>
      </c>
      <c r="I10" s="121">
        <v>1.9400000000000001E-2</v>
      </c>
      <c r="J10" s="121">
        <v>1.7000000000000001E-2</v>
      </c>
      <c r="K10" s="121">
        <v>1.2699999999999999E-2</v>
      </c>
      <c r="L10" s="121">
        <v>6.7999999999999996E-3</v>
      </c>
      <c r="M10" s="121">
        <v>-4.0000000000000002E-4</v>
      </c>
      <c r="N10" s="121">
        <v>-8.2000000000000007E-3</v>
      </c>
      <c r="O10" s="121">
        <v>-1.5900000000000001E-2</v>
      </c>
      <c r="P10" s="121">
        <v>-2.2499999999999999E-2</v>
      </c>
      <c r="Q10" s="121">
        <v>-2.7099999999999999E-2</v>
      </c>
      <c r="R10" s="121">
        <v>-2.9100000000000001E-2</v>
      </c>
      <c r="S10" s="121">
        <v>-2.81E-2</v>
      </c>
      <c r="T10" s="121">
        <v>-2.4E-2</v>
      </c>
      <c r="U10" s="121">
        <v>-1.7500000000000002E-2</v>
      </c>
      <c r="V10" s="121">
        <v>-9.5999999999999992E-3</v>
      </c>
      <c r="W10" s="121">
        <v>-1.8E-3</v>
      </c>
      <c r="X10" s="121">
        <v>4.8999999999999998E-3</v>
      </c>
      <c r="Y10" s="121">
        <v>9.7999999999999997E-3</v>
      </c>
      <c r="Z10" s="121">
        <v>1.26E-2</v>
      </c>
      <c r="AA10" s="121">
        <v>1.35E-2</v>
      </c>
      <c r="AB10" s="121">
        <v>1.3299999999999999E-2</v>
      </c>
      <c r="AC10" s="121">
        <v>1.2800000000000001E-2</v>
      </c>
      <c r="AD10" s="121">
        <v>1.35E-2</v>
      </c>
      <c r="AE10" s="121">
        <v>1.5900000000000001E-2</v>
      </c>
      <c r="AF10" s="121">
        <v>1.9599999999999999E-2</v>
      </c>
      <c r="AG10" s="121">
        <v>2.29E-2</v>
      </c>
      <c r="AH10" s="121">
        <v>2.3699999999999999E-2</v>
      </c>
      <c r="AI10" s="121">
        <v>2.07E-2</v>
      </c>
      <c r="AJ10" s="121">
        <v>1.4200000000000001E-2</v>
      </c>
      <c r="AK10" s="121">
        <v>6.3E-3</v>
      </c>
      <c r="AL10" s="121">
        <v>-8.9999999999999998E-4</v>
      </c>
      <c r="AM10" s="121">
        <v>-5.5999999999999999E-3</v>
      </c>
      <c r="AN10" s="121">
        <v>-7.0000000000000001E-3</v>
      </c>
      <c r="AO10" s="121">
        <v>-5.0000000000000001E-3</v>
      </c>
      <c r="AP10" s="121">
        <v>2.0000000000000001E-4</v>
      </c>
      <c r="AQ10" s="121">
        <v>7.6E-3</v>
      </c>
      <c r="AR10" s="121">
        <v>1.6299999999999999E-2</v>
      </c>
      <c r="AS10" s="121">
        <v>2.5100000000000001E-2</v>
      </c>
      <c r="AT10" s="121">
        <v>3.2899999999999999E-2</v>
      </c>
      <c r="AU10" s="121">
        <v>3.8399999999999997E-2</v>
      </c>
      <c r="AV10" s="121">
        <v>4.0099999999999997E-2</v>
      </c>
      <c r="AW10" s="121">
        <v>3.6799999999999999E-2</v>
      </c>
      <c r="AX10" s="121">
        <v>2.87E-2</v>
      </c>
      <c r="AY10" s="121">
        <v>1.7100000000000001E-2</v>
      </c>
      <c r="AZ10" s="121">
        <v>4.3E-3</v>
      </c>
      <c r="BA10" s="121">
        <v>-7.1999999999999998E-3</v>
      </c>
      <c r="BB10" s="121">
        <v>-1.55E-2</v>
      </c>
      <c r="BC10" s="121">
        <v>-1.9599999999999999E-2</v>
      </c>
      <c r="BD10" s="121">
        <v>-1.95E-2</v>
      </c>
      <c r="BE10" s="121">
        <v>-1.5299999999999999E-2</v>
      </c>
      <c r="BF10" s="121">
        <v>-7.7999999999999996E-3</v>
      </c>
      <c r="BG10" s="121">
        <v>1.6000000000000001E-3</v>
      </c>
      <c r="BH10" s="121">
        <v>1.15E-2</v>
      </c>
      <c r="BI10" s="121">
        <v>2.07E-2</v>
      </c>
      <c r="BJ10" s="121">
        <v>2.5100000000000001E-2</v>
      </c>
      <c r="BK10" s="121">
        <v>2.8899999999999999E-2</v>
      </c>
      <c r="BL10" s="121">
        <v>3.1899999999999998E-2</v>
      </c>
      <c r="BM10" s="121">
        <v>3.4099999999999998E-2</v>
      </c>
      <c r="BN10" s="121">
        <v>3.5700000000000003E-2</v>
      </c>
      <c r="BO10" s="121">
        <v>3.4799999999999998E-2</v>
      </c>
      <c r="BP10" s="121">
        <v>3.3500000000000002E-2</v>
      </c>
      <c r="BQ10" s="121">
        <v>3.1899999999999998E-2</v>
      </c>
      <c r="BR10" s="121">
        <v>2.9899999999999999E-2</v>
      </c>
      <c r="BS10" s="121">
        <v>2.7699999999999999E-2</v>
      </c>
      <c r="BT10" s="121">
        <v>2.5399999999999999E-2</v>
      </c>
      <c r="BU10" s="121">
        <v>2.29E-2</v>
      </c>
      <c r="BV10" s="121">
        <v>2.0500000000000001E-2</v>
      </c>
      <c r="BW10" s="121">
        <v>1.8200000000000001E-2</v>
      </c>
      <c r="BX10" s="121">
        <v>1.6E-2</v>
      </c>
      <c r="BY10" s="121">
        <v>1.4E-2</v>
      </c>
      <c r="BZ10" s="121">
        <v>1.24E-2</v>
      </c>
      <c r="CA10" s="121">
        <v>1.11E-2</v>
      </c>
      <c r="CB10" s="121">
        <v>1.03E-2</v>
      </c>
      <c r="CC10" s="121">
        <v>0.01</v>
      </c>
      <c r="CD10" s="121">
        <v>0.01</v>
      </c>
    </row>
    <row r="11" spans="1:82" x14ac:dyDescent="0.25">
      <c r="B11" s="118">
        <v>26</v>
      </c>
      <c r="C11" s="121">
        <v>8.8999999999999999E-3</v>
      </c>
      <c r="D11" s="121">
        <v>1.2699999999999999E-2</v>
      </c>
      <c r="E11" s="121">
        <v>1.61E-2</v>
      </c>
      <c r="F11" s="121">
        <v>1.8599999999999998E-2</v>
      </c>
      <c r="G11" s="121">
        <v>1.9900000000000001E-2</v>
      </c>
      <c r="H11" s="121">
        <v>1.9900000000000001E-2</v>
      </c>
      <c r="I11" s="121">
        <v>1.84E-2</v>
      </c>
      <c r="J11" s="121">
        <v>1.5299999999999999E-2</v>
      </c>
      <c r="K11" s="121">
        <v>1.0800000000000001E-2</v>
      </c>
      <c r="L11" s="121">
        <v>5.0000000000000001E-3</v>
      </c>
      <c r="M11" s="121">
        <v>-1.6999999999999999E-3</v>
      </c>
      <c r="N11" s="121">
        <v>-8.8999999999999999E-3</v>
      </c>
      <c r="O11" s="121">
        <v>-1.5900000000000001E-2</v>
      </c>
      <c r="P11" s="121">
        <v>-2.1700000000000001E-2</v>
      </c>
      <c r="Q11" s="121">
        <v>-2.5600000000000001E-2</v>
      </c>
      <c r="R11" s="121">
        <v>-2.7E-2</v>
      </c>
      <c r="S11" s="121">
        <v>-2.5700000000000001E-2</v>
      </c>
      <c r="T11" s="121">
        <v>-2.1700000000000001E-2</v>
      </c>
      <c r="U11" s="121">
        <v>-1.54E-2</v>
      </c>
      <c r="V11" s="121">
        <v>-8.0000000000000002E-3</v>
      </c>
      <c r="W11" s="121">
        <v>-6.9999999999999999E-4</v>
      </c>
      <c r="X11" s="121">
        <v>5.7000000000000002E-3</v>
      </c>
      <c r="Y11" s="121">
        <v>1.03E-2</v>
      </c>
      <c r="Z11" s="121">
        <v>1.2999999999999999E-2</v>
      </c>
      <c r="AA11" s="121">
        <v>1.38E-2</v>
      </c>
      <c r="AB11" s="121">
        <v>1.3299999999999999E-2</v>
      </c>
      <c r="AC11" s="121">
        <v>1.2500000000000001E-2</v>
      </c>
      <c r="AD11" s="121">
        <v>1.2500000000000001E-2</v>
      </c>
      <c r="AE11" s="121">
        <v>1.41E-2</v>
      </c>
      <c r="AF11" s="121">
        <v>1.7000000000000001E-2</v>
      </c>
      <c r="AG11" s="121">
        <v>1.95E-2</v>
      </c>
      <c r="AH11" s="121">
        <v>1.9900000000000001E-2</v>
      </c>
      <c r="AI11" s="121">
        <v>1.67E-2</v>
      </c>
      <c r="AJ11" s="121">
        <v>1.0200000000000001E-2</v>
      </c>
      <c r="AK11" s="121">
        <v>2.3E-3</v>
      </c>
      <c r="AL11" s="121">
        <v>-4.7000000000000002E-3</v>
      </c>
      <c r="AM11" s="121">
        <v>-9.1999999999999998E-3</v>
      </c>
      <c r="AN11" s="121">
        <v>-1.0200000000000001E-2</v>
      </c>
      <c r="AO11" s="121">
        <v>-7.4999999999999997E-3</v>
      </c>
      <c r="AP11" s="121">
        <v>-1.5E-3</v>
      </c>
      <c r="AQ11" s="121">
        <v>7.0000000000000001E-3</v>
      </c>
      <c r="AR11" s="121">
        <v>1.6899999999999998E-2</v>
      </c>
      <c r="AS11" s="121">
        <v>2.69E-2</v>
      </c>
      <c r="AT11" s="121">
        <v>3.5999999999999997E-2</v>
      </c>
      <c r="AU11" s="121">
        <v>4.2700000000000002E-2</v>
      </c>
      <c r="AV11" s="121">
        <v>4.4999999999999998E-2</v>
      </c>
      <c r="AW11" s="121">
        <v>4.19E-2</v>
      </c>
      <c r="AX11" s="121">
        <v>3.3300000000000003E-2</v>
      </c>
      <c r="AY11" s="121">
        <v>2.0799999999999999E-2</v>
      </c>
      <c r="AZ11" s="121">
        <v>6.8999999999999999E-3</v>
      </c>
      <c r="BA11" s="121">
        <v>-5.7000000000000002E-3</v>
      </c>
      <c r="BB11" s="121">
        <v>-1.4999999999999999E-2</v>
      </c>
      <c r="BC11" s="121">
        <v>-0.02</v>
      </c>
      <c r="BD11" s="121">
        <v>-2.06E-2</v>
      </c>
      <c r="BE11" s="121">
        <v>-1.6899999999999998E-2</v>
      </c>
      <c r="BF11" s="121">
        <v>-9.9000000000000008E-3</v>
      </c>
      <c r="BG11" s="121">
        <v>-8.9999999999999998E-4</v>
      </c>
      <c r="BH11" s="121">
        <v>8.5000000000000006E-3</v>
      </c>
      <c r="BI11" s="121">
        <v>1.72E-2</v>
      </c>
      <c r="BJ11" s="121">
        <v>2.1600000000000001E-2</v>
      </c>
      <c r="BK11" s="121">
        <v>2.53E-2</v>
      </c>
      <c r="BL11" s="121">
        <v>2.8400000000000002E-2</v>
      </c>
      <c r="BM11" s="121">
        <v>3.0800000000000001E-2</v>
      </c>
      <c r="BN11" s="121">
        <v>3.2500000000000001E-2</v>
      </c>
      <c r="BO11" s="121">
        <v>3.3500000000000002E-2</v>
      </c>
      <c r="BP11" s="121">
        <v>3.2300000000000002E-2</v>
      </c>
      <c r="BQ11" s="121">
        <v>3.0700000000000002E-2</v>
      </c>
      <c r="BR11" s="121">
        <v>2.8899999999999999E-2</v>
      </c>
      <c r="BS11" s="121">
        <v>2.6800000000000001E-2</v>
      </c>
      <c r="BT11" s="121">
        <v>2.46E-2</v>
      </c>
      <c r="BU11" s="121">
        <v>2.23E-2</v>
      </c>
      <c r="BV11" s="121">
        <v>0.02</v>
      </c>
      <c r="BW11" s="121">
        <v>1.78E-2</v>
      </c>
      <c r="BX11" s="121">
        <v>1.5699999999999999E-2</v>
      </c>
      <c r="BY11" s="121">
        <v>1.3899999999999999E-2</v>
      </c>
      <c r="BZ11" s="121">
        <v>1.23E-2</v>
      </c>
      <c r="CA11" s="121">
        <v>1.11E-2</v>
      </c>
      <c r="CB11" s="121">
        <v>1.03E-2</v>
      </c>
      <c r="CC11" s="121">
        <v>0.01</v>
      </c>
      <c r="CD11" s="121">
        <v>0.01</v>
      </c>
    </row>
    <row r="12" spans="1:82" x14ac:dyDescent="0.25">
      <c r="B12" s="118">
        <v>27</v>
      </c>
      <c r="C12" s="121">
        <v>1.52E-2</v>
      </c>
      <c r="D12" s="121">
        <v>1.7500000000000002E-2</v>
      </c>
      <c r="E12" s="121">
        <v>1.9599999999999999E-2</v>
      </c>
      <c r="F12" s="121">
        <v>2.07E-2</v>
      </c>
      <c r="G12" s="121">
        <v>2.07E-2</v>
      </c>
      <c r="H12" s="121">
        <v>1.9599999999999999E-2</v>
      </c>
      <c r="I12" s="121">
        <v>1.72E-2</v>
      </c>
      <c r="J12" s="121">
        <v>1.3599999999999999E-2</v>
      </c>
      <c r="K12" s="121">
        <v>8.9999999999999993E-3</v>
      </c>
      <c r="L12" s="121">
        <v>3.3999999999999998E-3</v>
      </c>
      <c r="M12" s="121">
        <v>-2.8999999999999998E-3</v>
      </c>
      <c r="N12" s="121">
        <v>-9.5999999999999992E-3</v>
      </c>
      <c r="O12" s="121">
        <v>-1.5900000000000001E-2</v>
      </c>
      <c r="P12" s="121">
        <v>-2.0899999999999998E-2</v>
      </c>
      <c r="Q12" s="121">
        <v>-2.41E-2</v>
      </c>
      <c r="R12" s="121">
        <v>-2.5000000000000001E-2</v>
      </c>
      <c r="S12" s="121">
        <v>-2.3400000000000001E-2</v>
      </c>
      <c r="T12" s="121">
        <v>-1.9400000000000001E-2</v>
      </c>
      <c r="U12" s="121">
        <v>-1.34E-2</v>
      </c>
      <c r="V12" s="121">
        <v>-6.4000000000000003E-3</v>
      </c>
      <c r="W12" s="121">
        <v>5.9999999999999995E-4</v>
      </c>
      <c r="X12" s="121">
        <v>6.7000000000000002E-3</v>
      </c>
      <c r="Y12" s="121">
        <v>1.1299999999999999E-2</v>
      </c>
      <c r="Z12" s="121">
        <v>1.4E-2</v>
      </c>
      <c r="AA12" s="121">
        <v>1.47E-2</v>
      </c>
      <c r="AB12" s="121">
        <v>1.41E-2</v>
      </c>
      <c r="AC12" s="121">
        <v>1.2800000000000001E-2</v>
      </c>
      <c r="AD12" s="121">
        <v>1.21E-2</v>
      </c>
      <c r="AE12" s="121">
        <v>1.2699999999999999E-2</v>
      </c>
      <c r="AF12" s="121">
        <v>1.4500000000000001E-2</v>
      </c>
      <c r="AG12" s="121">
        <v>1.61E-2</v>
      </c>
      <c r="AH12" s="121">
        <v>1.5699999999999999E-2</v>
      </c>
      <c r="AI12" s="121">
        <v>1.2E-2</v>
      </c>
      <c r="AJ12" s="121">
        <v>5.4999999999999997E-3</v>
      </c>
      <c r="AK12" s="121">
        <v>-2.3E-3</v>
      </c>
      <c r="AL12" s="121">
        <v>-9.1999999999999998E-3</v>
      </c>
      <c r="AM12" s="121">
        <v>-1.32E-2</v>
      </c>
      <c r="AN12" s="121">
        <v>-1.37E-2</v>
      </c>
      <c r="AO12" s="121">
        <v>-1.04E-2</v>
      </c>
      <c r="AP12" s="121">
        <v>-3.7000000000000002E-3</v>
      </c>
      <c r="AQ12" s="121">
        <v>5.7999999999999996E-3</v>
      </c>
      <c r="AR12" s="121">
        <v>1.67E-2</v>
      </c>
      <c r="AS12" s="121">
        <v>2.81E-2</v>
      </c>
      <c r="AT12" s="121">
        <v>3.8600000000000002E-2</v>
      </c>
      <c r="AU12" s="121">
        <v>4.6699999999999998E-2</v>
      </c>
      <c r="AV12" s="121">
        <v>5.0099999999999999E-2</v>
      </c>
      <c r="AW12" s="121">
        <v>4.7500000000000001E-2</v>
      </c>
      <c r="AX12" s="121">
        <v>3.8800000000000001E-2</v>
      </c>
      <c r="AY12" s="121">
        <v>2.5600000000000001E-2</v>
      </c>
      <c r="AZ12" s="121">
        <v>1.0699999999999999E-2</v>
      </c>
      <c r="BA12" s="121">
        <v>-3.0000000000000001E-3</v>
      </c>
      <c r="BB12" s="121">
        <v>-1.34E-2</v>
      </c>
      <c r="BC12" s="121">
        <v>-1.9300000000000001E-2</v>
      </c>
      <c r="BD12" s="121">
        <v>-2.06E-2</v>
      </c>
      <c r="BE12" s="121">
        <v>-1.7600000000000001E-2</v>
      </c>
      <c r="BF12" s="121">
        <v>-1.1299999999999999E-2</v>
      </c>
      <c r="BG12" s="121">
        <v>-3.0000000000000001E-3</v>
      </c>
      <c r="BH12" s="121">
        <v>5.7999999999999996E-3</v>
      </c>
      <c r="BI12" s="121">
        <v>1.3899999999999999E-2</v>
      </c>
      <c r="BJ12" s="121">
        <v>1.8200000000000001E-2</v>
      </c>
      <c r="BK12" s="121">
        <v>2.1899999999999999E-2</v>
      </c>
      <c r="BL12" s="121">
        <v>2.5100000000000001E-2</v>
      </c>
      <c r="BM12" s="121">
        <v>2.75E-2</v>
      </c>
      <c r="BN12" s="121">
        <v>2.9399999999999999E-2</v>
      </c>
      <c r="BO12" s="121">
        <v>3.0599999999999999E-2</v>
      </c>
      <c r="BP12" s="121">
        <v>3.1099999999999999E-2</v>
      </c>
      <c r="BQ12" s="121">
        <v>2.9700000000000001E-2</v>
      </c>
      <c r="BR12" s="121">
        <v>2.8000000000000001E-2</v>
      </c>
      <c r="BS12" s="121">
        <v>2.5999999999999999E-2</v>
      </c>
      <c r="BT12" s="121">
        <v>2.3900000000000001E-2</v>
      </c>
      <c r="BU12" s="121">
        <v>2.18E-2</v>
      </c>
      <c r="BV12" s="121">
        <v>1.9599999999999999E-2</v>
      </c>
      <c r="BW12" s="121">
        <v>1.7500000000000002E-2</v>
      </c>
      <c r="BX12" s="121">
        <v>1.55E-2</v>
      </c>
      <c r="BY12" s="121">
        <v>1.37E-2</v>
      </c>
      <c r="BZ12" s="121">
        <v>1.2200000000000001E-2</v>
      </c>
      <c r="CA12" s="121">
        <v>1.0999999999999999E-2</v>
      </c>
      <c r="CB12" s="121">
        <v>1.03E-2</v>
      </c>
      <c r="CC12" s="121">
        <v>0.01</v>
      </c>
      <c r="CD12" s="121">
        <v>0.01</v>
      </c>
    </row>
    <row r="13" spans="1:82" x14ac:dyDescent="0.25">
      <c r="B13" s="118">
        <v>28</v>
      </c>
      <c r="C13" s="121">
        <v>2.1100000000000001E-2</v>
      </c>
      <c r="D13" s="121">
        <v>2.2100000000000002E-2</v>
      </c>
      <c r="E13" s="121">
        <v>2.2700000000000001E-2</v>
      </c>
      <c r="F13" s="121">
        <v>2.2499999999999999E-2</v>
      </c>
      <c r="G13" s="121">
        <v>2.1299999999999999E-2</v>
      </c>
      <c r="H13" s="121">
        <v>1.9099999999999999E-2</v>
      </c>
      <c r="I13" s="121">
        <v>1.5900000000000001E-2</v>
      </c>
      <c r="J13" s="121">
        <v>1.2E-2</v>
      </c>
      <c r="K13" s="121">
        <v>7.3000000000000001E-3</v>
      </c>
      <c r="L13" s="121">
        <v>1.9E-3</v>
      </c>
      <c r="M13" s="121">
        <v>-4.0000000000000001E-3</v>
      </c>
      <c r="N13" s="121">
        <v>-1.01E-2</v>
      </c>
      <c r="O13" s="121">
        <v>-1.5699999999999999E-2</v>
      </c>
      <c r="P13" s="121">
        <v>-2.0199999999999999E-2</v>
      </c>
      <c r="Q13" s="121">
        <v>-2.2800000000000001E-2</v>
      </c>
      <c r="R13" s="121">
        <v>-2.3199999999999998E-2</v>
      </c>
      <c r="S13" s="121">
        <v>-2.1499999999999998E-2</v>
      </c>
      <c r="T13" s="121">
        <v>-1.7500000000000002E-2</v>
      </c>
      <c r="U13" s="121">
        <v>-1.17E-2</v>
      </c>
      <c r="V13" s="121">
        <v>-4.8999999999999998E-3</v>
      </c>
      <c r="W13" s="121">
        <v>1.9E-3</v>
      </c>
      <c r="X13" s="121">
        <v>8.0000000000000002E-3</v>
      </c>
      <c r="Y13" s="121">
        <v>1.26E-2</v>
      </c>
      <c r="Z13" s="121">
        <v>1.54E-2</v>
      </c>
      <c r="AA13" s="121">
        <v>1.6299999999999999E-2</v>
      </c>
      <c r="AB13" s="121">
        <v>1.55E-2</v>
      </c>
      <c r="AC13" s="121">
        <v>1.38E-2</v>
      </c>
      <c r="AD13" s="121">
        <v>1.23E-2</v>
      </c>
      <c r="AE13" s="121">
        <v>1.1900000000000001E-2</v>
      </c>
      <c r="AF13" s="121">
        <v>1.24E-2</v>
      </c>
      <c r="AG13" s="121">
        <v>1.2699999999999999E-2</v>
      </c>
      <c r="AH13" s="121">
        <v>1.1299999999999999E-2</v>
      </c>
      <c r="AI13" s="121">
        <v>7.0000000000000001E-3</v>
      </c>
      <c r="AJ13" s="121">
        <v>2.0000000000000001E-4</v>
      </c>
      <c r="AK13" s="121">
        <v>-7.4999999999999997E-3</v>
      </c>
      <c r="AL13" s="121">
        <v>-1.41E-2</v>
      </c>
      <c r="AM13" s="121">
        <v>-1.7600000000000001E-2</v>
      </c>
      <c r="AN13" s="121">
        <v>-1.7600000000000001E-2</v>
      </c>
      <c r="AO13" s="121">
        <v>-1.37E-2</v>
      </c>
      <c r="AP13" s="121">
        <v>-6.1999999999999998E-3</v>
      </c>
      <c r="AQ13" s="121">
        <v>3.8999999999999998E-3</v>
      </c>
      <c r="AR13" s="121">
        <v>1.5800000000000002E-2</v>
      </c>
      <c r="AS13" s="121">
        <v>2.8400000000000002E-2</v>
      </c>
      <c r="AT13" s="121">
        <v>4.0500000000000001E-2</v>
      </c>
      <c r="AU13" s="121">
        <v>5.0099999999999999E-2</v>
      </c>
      <c r="AV13" s="121">
        <v>5.4899999999999997E-2</v>
      </c>
      <c r="AW13" s="121">
        <v>5.2999999999999999E-2</v>
      </c>
      <c r="AX13" s="121">
        <v>4.4499999999999998E-2</v>
      </c>
      <c r="AY13" s="121">
        <v>3.09E-2</v>
      </c>
      <c r="AZ13" s="121">
        <v>1.5299999999999999E-2</v>
      </c>
      <c r="BA13" s="121">
        <v>6.9999999999999999E-4</v>
      </c>
      <c r="BB13" s="121">
        <v>-1.06E-2</v>
      </c>
      <c r="BC13" s="121">
        <v>-1.7399999999999999E-2</v>
      </c>
      <c r="BD13" s="121">
        <v>-1.9599999999999999E-2</v>
      </c>
      <c r="BE13" s="121">
        <v>-1.7399999999999999E-2</v>
      </c>
      <c r="BF13" s="121">
        <v>-1.1900000000000001E-2</v>
      </c>
      <c r="BG13" s="121">
        <v>-4.4000000000000003E-3</v>
      </c>
      <c r="BH13" s="121">
        <v>3.5000000000000001E-3</v>
      </c>
      <c r="BI13" s="121">
        <v>1.09E-2</v>
      </c>
      <c r="BJ13" s="121">
        <v>1.5100000000000001E-2</v>
      </c>
      <c r="BK13" s="121">
        <v>1.8800000000000001E-2</v>
      </c>
      <c r="BL13" s="121">
        <v>2.1899999999999999E-2</v>
      </c>
      <c r="BM13" s="121">
        <v>2.4500000000000001E-2</v>
      </c>
      <c r="BN13" s="121">
        <v>2.6499999999999999E-2</v>
      </c>
      <c r="BO13" s="121">
        <v>2.7799999999999998E-2</v>
      </c>
      <c r="BP13" s="121">
        <v>2.86E-2</v>
      </c>
      <c r="BQ13" s="121">
        <v>2.87E-2</v>
      </c>
      <c r="BR13" s="121">
        <v>2.7099999999999999E-2</v>
      </c>
      <c r="BS13" s="121">
        <v>2.53E-2</v>
      </c>
      <c r="BT13" s="121">
        <v>2.3300000000000001E-2</v>
      </c>
      <c r="BU13" s="121">
        <v>2.12E-2</v>
      </c>
      <c r="BV13" s="121">
        <v>1.9199999999999998E-2</v>
      </c>
      <c r="BW13" s="121">
        <v>1.7100000000000001E-2</v>
      </c>
      <c r="BX13" s="121">
        <v>1.52E-2</v>
      </c>
      <c r="BY13" s="121">
        <v>1.35E-2</v>
      </c>
      <c r="BZ13" s="121">
        <v>1.21E-2</v>
      </c>
      <c r="CA13" s="121">
        <v>1.0999999999999999E-2</v>
      </c>
      <c r="CB13" s="121">
        <v>1.03E-2</v>
      </c>
      <c r="CC13" s="121">
        <v>0.01</v>
      </c>
      <c r="CD13" s="121">
        <v>0.01</v>
      </c>
    </row>
    <row r="14" spans="1:82" x14ac:dyDescent="0.25">
      <c r="B14" s="118">
        <v>29</v>
      </c>
      <c r="C14" s="121">
        <v>2.64E-2</v>
      </c>
      <c r="D14" s="121">
        <v>2.5999999999999999E-2</v>
      </c>
      <c r="E14" s="121">
        <v>2.53E-2</v>
      </c>
      <c r="F14" s="121">
        <v>2.3900000000000001E-2</v>
      </c>
      <c r="G14" s="121">
        <v>2.1499999999999998E-2</v>
      </c>
      <c r="H14" s="121">
        <v>1.84E-2</v>
      </c>
      <c r="I14" s="121">
        <v>1.47E-2</v>
      </c>
      <c r="J14" s="121">
        <v>1.0500000000000001E-2</v>
      </c>
      <c r="K14" s="121">
        <v>5.7999999999999996E-3</v>
      </c>
      <c r="L14" s="121">
        <v>5.9999999999999995E-4</v>
      </c>
      <c r="M14" s="121">
        <v>-4.7999999999999996E-3</v>
      </c>
      <c r="N14" s="121">
        <v>-1.04E-2</v>
      </c>
      <c r="O14" s="121">
        <v>-1.55E-2</v>
      </c>
      <c r="P14" s="121">
        <v>-1.9400000000000001E-2</v>
      </c>
      <c r="Q14" s="121">
        <v>-2.1499999999999998E-2</v>
      </c>
      <c r="R14" s="121">
        <v>-2.1700000000000001E-2</v>
      </c>
      <c r="S14" s="121">
        <v>-1.9800000000000002E-2</v>
      </c>
      <c r="T14" s="121">
        <v>-1.5800000000000002E-2</v>
      </c>
      <c r="U14" s="121">
        <v>-1.01E-2</v>
      </c>
      <c r="V14" s="121">
        <v>-3.5000000000000001E-3</v>
      </c>
      <c r="W14" s="121">
        <v>3.2000000000000002E-3</v>
      </c>
      <c r="X14" s="121">
        <v>9.4000000000000004E-3</v>
      </c>
      <c r="Y14" s="121">
        <v>1.4200000000000001E-2</v>
      </c>
      <c r="Z14" s="121">
        <v>1.7299999999999999E-2</v>
      </c>
      <c r="AA14" s="121">
        <v>1.83E-2</v>
      </c>
      <c r="AB14" s="121">
        <v>1.7500000000000002E-2</v>
      </c>
      <c r="AC14" s="121">
        <v>1.55E-2</v>
      </c>
      <c r="AD14" s="121">
        <v>1.32E-2</v>
      </c>
      <c r="AE14" s="121">
        <v>1.1599999999999999E-2</v>
      </c>
      <c r="AF14" s="121">
        <v>1.0800000000000001E-2</v>
      </c>
      <c r="AG14" s="121">
        <v>9.7000000000000003E-3</v>
      </c>
      <c r="AH14" s="121">
        <v>7.0000000000000001E-3</v>
      </c>
      <c r="AI14" s="121">
        <v>2E-3</v>
      </c>
      <c r="AJ14" s="121">
        <v>-5.1999999999999998E-3</v>
      </c>
      <c r="AK14" s="121">
        <v>-1.29E-2</v>
      </c>
      <c r="AL14" s="121">
        <v>-1.9099999999999999E-2</v>
      </c>
      <c r="AM14" s="121">
        <v>-2.2100000000000002E-2</v>
      </c>
      <c r="AN14" s="121">
        <v>-2.1499999999999998E-2</v>
      </c>
      <c r="AO14" s="121">
        <v>-1.7000000000000001E-2</v>
      </c>
      <c r="AP14" s="121">
        <v>-9.1000000000000004E-3</v>
      </c>
      <c r="AQ14" s="121">
        <v>1.6000000000000001E-3</v>
      </c>
      <c r="AR14" s="121">
        <v>1.4200000000000001E-2</v>
      </c>
      <c r="AS14" s="121">
        <v>2.7900000000000001E-2</v>
      </c>
      <c r="AT14" s="121">
        <v>4.1500000000000002E-2</v>
      </c>
      <c r="AU14" s="121">
        <v>5.28E-2</v>
      </c>
      <c r="AV14" s="121">
        <v>5.8999999999999997E-2</v>
      </c>
      <c r="AW14" s="121">
        <v>5.8200000000000002E-2</v>
      </c>
      <c r="AX14" s="121">
        <v>0.05</v>
      </c>
      <c r="AY14" s="121">
        <v>3.6400000000000002E-2</v>
      </c>
      <c r="AZ14" s="121">
        <v>2.0299999999999999E-2</v>
      </c>
      <c r="BA14" s="121">
        <v>5.0000000000000001E-3</v>
      </c>
      <c r="BB14" s="121">
        <v>-7.0000000000000001E-3</v>
      </c>
      <c r="BC14" s="121">
        <v>-1.4500000000000001E-2</v>
      </c>
      <c r="BD14" s="121">
        <v>-1.7500000000000002E-2</v>
      </c>
      <c r="BE14" s="121">
        <v>-1.6299999999999999E-2</v>
      </c>
      <c r="BF14" s="121">
        <v>-1.18E-2</v>
      </c>
      <c r="BG14" s="121">
        <v>-5.1999999999999998E-3</v>
      </c>
      <c r="BH14" s="121">
        <v>1.8E-3</v>
      </c>
      <c r="BI14" s="121">
        <v>8.5000000000000006E-3</v>
      </c>
      <c r="BJ14" s="121">
        <v>1.24E-2</v>
      </c>
      <c r="BK14" s="121">
        <v>1.6E-2</v>
      </c>
      <c r="BL14" s="121">
        <v>1.9099999999999999E-2</v>
      </c>
      <c r="BM14" s="121">
        <v>2.18E-2</v>
      </c>
      <c r="BN14" s="121">
        <v>2.3800000000000002E-2</v>
      </c>
      <c r="BO14" s="121">
        <v>2.53E-2</v>
      </c>
      <c r="BP14" s="121">
        <v>2.6200000000000001E-2</v>
      </c>
      <c r="BQ14" s="121">
        <v>2.6599999999999999E-2</v>
      </c>
      <c r="BR14" s="121">
        <v>2.64E-2</v>
      </c>
      <c r="BS14" s="121">
        <v>2.47E-2</v>
      </c>
      <c r="BT14" s="121">
        <v>2.2800000000000001E-2</v>
      </c>
      <c r="BU14" s="121">
        <v>2.0799999999999999E-2</v>
      </c>
      <c r="BV14" s="121">
        <v>1.8800000000000001E-2</v>
      </c>
      <c r="BW14" s="121">
        <v>1.6899999999999998E-2</v>
      </c>
      <c r="BX14" s="121">
        <v>1.5100000000000001E-2</v>
      </c>
      <c r="BY14" s="121">
        <v>1.34E-2</v>
      </c>
      <c r="BZ14" s="121">
        <v>1.2E-2</v>
      </c>
      <c r="CA14" s="121">
        <v>1.09E-2</v>
      </c>
      <c r="CB14" s="121">
        <v>1.0200000000000001E-2</v>
      </c>
      <c r="CC14" s="121">
        <v>0.01</v>
      </c>
      <c r="CD14" s="121">
        <v>0.01</v>
      </c>
    </row>
    <row r="15" spans="1:82" x14ac:dyDescent="0.25">
      <c r="B15" s="118">
        <v>30</v>
      </c>
      <c r="C15" s="121">
        <v>3.09E-2</v>
      </c>
      <c r="D15" s="121">
        <v>2.93E-2</v>
      </c>
      <c r="E15" s="121">
        <v>2.7400000000000001E-2</v>
      </c>
      <c r="F15" s="121">
        <v>2.4799999999999999E-2</v>
      </c>
      <c r="G15" s="121">
        <v>2.1499999999999998E-2</v>
      </c>
      <c r="H15" s="121">
        <v>1.7600000000000001E-2</v>
      </c>
      <c r="I15" s="121">
        <v>1.34E-2</v>
      </c>
      <c r="J15" s="121">
        <v>9.1000000000000004E-3</v>
      </c>
      <c r="K15" s="121">
        <v>4.4999999999999997E-3</v>
      </c>
      <c r="L15" s="121">
        <v>-4.0000000000000002E-4</v>
      </c>
      <c r="M15" s="121">
        <v>-5.4999999999999997E-3</v>
      </c>
      <c r="N15" s="121">
        <v>-1.0699999999999999E-2</v>
      </c>
      <c r="O15" s="121">
        <v>-1.5299999999999999E-2</v>
      </c>
      <c r="P15" s="121">
        <v>-1.8700000000000001E-2</v>
      </c>
      <c r="Q15" s="121">
        <v>-2.0500000000000001E-2</v>
      </c>
      <c r="R15" s="121">
        <v>-2.0400000000000001E-2</v>
      </c>
      <c r="S15" s="121">
        <v>-1.83E-2</v>
      </c>
      <c r="T15" s="121">
        <v>-1.44E-2</v>
      </c>
      <c r="U15" s="121">
        <v>-8.8000000000000005E-3</v>
      </c>
      <c r="V15" s="121">
        <v>-2.2000000000000001E-3</v>
      </c>
      <c r="W15" s="121">
        <v>4.5999999999999999E-3</v>
      </c>
      <c r="X15" s="121">
        <v>1.09E-2</v>
      </c>
      <c r="Y15" s="121">
        <v>1.6E-2</v>
      </c>
      <c r="Z15" s="121">
        <v>1.9400000000000001E-2</v>
      </c>
      <c r="AA15" s="121">
        <v>2.07E-2</v>
      </c>
      <c r="AB15" s="121">
        <v>1.9900000000000001E-2</v>
      </c>
      <c r="AC15" s="121">
        <v>1.7600000000000001E-2</v>
      </c>
      <c r="AD15" s="121">
        <v>1.4800000000000001E-2</v>
      </c>
      <c r="AE15" s="121">
        <v>1.21E-2</v>
      </c>
      <c r="AF15" s="121">
        <v>9.9000000000000008E-3</v>
      </c>
      <c r="AG15" s="121">
        <v>7.3000000000000001E-3</v>
      </c>
      <c r="AH15" s="121">
        <v>3.3E-3</v>
      </c>
      <c r="AI15" s="121">
        <v>-2.7000000000000001E-3</v>
      </c>
      <c r="AJ15" s="121">
        <v>-1.04E-2</v>
      </c>
      <c r="AK15" s="121">
        <v>-1.8200000000000001E-2</v>
      </c>
      <c r="AL15" s="121">
        <v>-2.41E-2</v>
      </c>
      <c r="AM15" s="121">
        <v>-2.6599999999999999E-2</v>
      </c>
      <c r="AN15" s="121">
        <v>-2.53E-2</v>
      </c>
      <c r="AO15" s="121">
        <v>-2.0299999999999999E-2</v>
      </c>
      <c r="AP15" s="121">
        <v>-1.2E-2</v>
      </c>
      <c r="AQ15" s="121">
        <v>-1.1000000000000001E-3</v>
      </c>
      <c r="AR15" s="121">
        <v>1.21E-2</v>
      </c>
      <c r="AS15" s="121">
        <v>2.6800000000000001E-2</v>
      </c>
      <c r="AT15" s="121">
        <v>4.1799999999999997E-2</v>
      </c>
      <c r="AU15" s="121">
        <v>5.4600000000000003E-2</v>
      </c>
      <c r="AV15" s="121">
        <v>6.2300000000000001E-2</v>
      </c>
      <c r="AW15" s="121">
        <v>6.25E-2</v>
      </c>
      <c r="AX15" s="121">
        <v>5.4899999999999997E-2</v>
      </c>
      <c r="AY15" s="121">
        <v>4.1399999999999999E-2</v>
      </c>
      <c r="AZ15" s="121">
        <v>2.53E-2</v>
      </c>
      <c r="BA15" s="121">
        <v>9.7000000000000003E-3</v>
      </c>
      <c r="BB15" s="121">
        <v>-2.8E-3</v>
      </c>
      <c r="BC15" s="121">
        <v>-1.09E-2</v>
      </c>
      <c r="BD15" s="121">
        <v>-1.46E-2</v>
      </c>
      <c r="BE15" s="121">
        <v>-1.4200000000000001E-2</v>
      </c>
      <c r="BF15" s="121">
        <v>-1.0699999999999999E-2</v>
      </c>
      <c r="BG15" s="121">
        <v>-5.1999999999999998E-3</v>
      </c>
      <c r="BH15" s="121">
        <v>8.9999999999999998E-4</v>
      </c>
      <c r="BI15" s="121">
        <v>6.6E-3</v>
      </c>
      <c r="BJ15" s="121">
        <v>1.03E-2</v>
      </c>
      <c r="BK15" s="121">
        <v>1.37E-2</v>
      </c>
      <c r="BL15" s="121">
        <v>1.67E-2</v>
      </c>
      <c r="BM15" s="121">
        <v>1.9400000000000001E-2</v>
      </c>
      <c r="BN15" s="121">
        <v>2.1499999999999998E-2</v>
      </c>
      <c r="BO15" s="121">
        <v>2.3099999999999999E-2</v>
      </c>
      <c r="BP15" s="121">
        <v>2.4199999999999999E-2</v>
      </c>
      <c r="BQ15" s="121">
        <v>2.47E-2</v>
      </c>
      <c r="BR15" s="121">
        <v>2.47E-2</v>
      </c>
      <c r="BS15" s="121">
        <v>2.4199999999999999E-2</v>
      </c>
      <c r="BT15" s="121">
        <v>2.24E-2</v>
      </c>
      <c r="BU15" s="121">
        <v>2.0500000000000001E-2</v>
      </c>
      <c r="BV15" s="121">
        <v>1.8599999999999998E-2</v>
      </c>
      <c r="BW15" s="121">
        <v>1.67E-2</v>
      </c>
      <c r="BX15" s="121">
        <v>1.49E-2</v>
      </c>
      <c r="BY15" s="121">
        <v>1.3299999999999999E-2</v>
      </c>
      <c r="BZ15" s="121">
        <v>1.2E-2</v>
      </c>
      <c r="CA15" s="121">
        <v>1.09E-2</v>
      </c>
      <c r="CB15" s="121">
        <v>1.0200000000000001E-2</v>
      </c>
      <c r="CC15" s="121">
        <v>0.01</v>
      </c>
      <c r="CD15" s="121">
        <v>0.01</v>
      </c>
    </row>
    <row r="16" spans="1:82" x14ac:dyDescent="0.25">
      <c r="B16" s="118">
        <v>31</v>
      </c>
      <c r="C16" s="121">
        <v>3.4500000000000003E-2</v>
      </c>
      <c r="D16" s="121">
        <v>3.1800000000000002E-2</v>
      </c>
      <c r="E16" s="121">
        <v>2.8899999999999999E-2</v>
      </c>
      <c r="F16" s="121">
        <v>2.5499999999999998E-2</v>
      </c>
      <c r="G16" s="121">
        <v>2.1399999999999999E-2</v>
      </c>
      <c r="H16" s="121">
        <v>1.6799999999999999E-2</v>
      </c>
      <c r="I16" s="121">
        <v>1.23E-2</v>
      </c>
      <c r="J16" s="121">
        <v>7.7999999999999996E-3</v>
      </c>
      <c r="K16" s="121">
        <v>3.3999999999999998E-3</v>
      </c>
      <c r="L16" s="121">
        <v>-1.1999999999999999E-3</v>
      </c>
      <c r="M16" s="121">
        <v>-6.0000000000000001E-3</v>
      </c>
      <c r="N16" s="121">
        <v>-1.0800000000000001E-2</v>
      </c>
      <c r="O16" s="121">
        <v>-1.4999999999999999E-2</v>
      </c>
      <c r="P16" s="121">
        <v>-1.7999999999999999E-2</v>
      </c>
      <c r="Q16" s="121">
        <v>-1.95E-2</v>
      </c>
      <c r="R16" s="121">
        <v>-1.9300000000000001E-2</v>
      </c>
      <c r="S16" s="121">
        <v>-1.7100000000000001E-2</v>
      </c>
      <c r="T16" s="121">
        <v>-1.32E-2</v>
      </c>
      <c r="U16" s="121">
        <v>-7.7000000000000002E-3</v>
      </c>
      <c r="V16" s="121">
        <v>-1E-3</v>
      </c>
      <c r="W16" s="121">
        <v>5.8999999999999999E-3</v>
      </c>
      <c r="X16" s="121">
        <v>1.24E-2</v>
      </c>
      <c r="Y16" s="121">
        <v>1.78E-2</v>
      </c>
      <c r="Z16" s="121">
        <v>2.1600000000000001E-2</v>
      </c>
      <c r="AA16" s="121">
        <v>2.3199999999999998E-2</v>
      </c>
      <c r="AB16" s="121">
        <v>2.2499999999999999E-2</v>
      </c>
      <c r="AC16" s="121">
        <v>2.01E-2</v>
      </c>
      <c r="AD16" s="121">
        <v>1.6799999999999999E-2</v>
      </c>
      <c r="AE16" s="121">
        <v>1.3299999999999999E-2</v>
      </c>
      <c r="AF16" s="121">
        <v>9.7999999999999997E-3</v>
      </c>
      <c r="AG16" s="121">
        <v>5.7999999999999996E-3</v>
      </c>
      <c r="AH16" s="121">
        <v>5.0000000000000001E-4</v>
      </c>
      <c r="AI16" s="121">
        <v>-6.6E-3</v>
      </c>
      <c r="AJ16" s="121">
        <v>-1.4800000000000001E-2</v>
      </c>
      <c r="AK16" s="121">
        <v>-2.2800000000000001E-2</v>
      </c>
      <c r="AL16" s="121">
        <v>-2.86E-2</v>
      </c>
      <c r="AM16" s="121">
        <v>-3.0700000000000002E-2</v>
      </c>
      <c r="AN16" s="121">
        <v>-2.9000000000000001E-2</v>
      </c>
      <c r="AO16" s="121">
        <v>-2.3599999999999999E-2</v>
      </c>
      <c r="AP16" s="121">
        <v>-1.5100000000000001E-2</v>
      </c>
      <c r="AQ16" s="121">
        <v>-3.8E-3</v>
      </c>
      <c r="AR16" s="121">
        <v>9.7999999999999997E-3</v>
      </c>
      <c r="AS16" s="121">
        <v>2.52E-2</v>
      </c>
      <c r="AT16" s="121">
        <v>4.1300000000000003E-2</v>
      </c>
      <c r="AU16" s="121">
        <v>5.5399999999999998E-2</v>
      </c>
      <c r="AV16" s="121">
        <v>6.4399999999999999E-2</v>
      </c>
      <c r="AW16" s="121">
        <v>6.5600000000000006E-2</v>
      </c>
      <c r="AX16" s="121">
        <v>5.8700000000000002E-2</v>
      </c>
      <c r="AY16" s="121">
        <v>4.5600000000000002E-2</v>
      </c>
      <c r="AZ16" s="121">
        <v>2.9700000000000001E-2</v>
      </c>
      <c r="BA16" s="121">
        <v>1.41E-2</v>
      </c>
      <c r="BB16" s="121">
        <v>1.6000000000000001E-3</v>
      </c>
      <c r="BC16" s="121">
        <v>-6.7999999999999996E-3</v>
      </c>
      <c r="BD16" s="121">
        <v>-1.09E-2</v>
      </c>
      <c r="BE16" s="121">
        <v>-1.14E-2</v>
      </c>
      <c r="BF16" s="121">
        <v>-8.8000000000000005E-3</v>
      </c>
      <c r="BG16" s="121">
        <v>-4.3E-3</v>
      </c>
      <c r="BH16" s="121">
        <v>8.0000000000000004E-4</v>
      </c>
      <c r="BI16" s="121">
        <v>5.5999999999999999E-3</v>
      </c>
      <c r="BJ16" s="121">
        <v>8.8000000000000005E-3</v>
      </c>
      <c r="BK16" s="121">
        <v>1.2E-2</v>
      </c>
      <c r="BL16" s="121">
        <v>1.49E-2</v>
      </c>
      <c r="BM16" s="121">
        <v>1.7399999999999999E-2</v>
      </c>
      <c r="BN16" s="121">
        <v>1.9599999999999999E-2</v>
      </c>
      <c r="BO16" s="121">
        <v>2.1299999999999999E-2</v>
      </c>
      <c r="BP16" s="121">
        <v>2.24E-2</v>
      </c>
      <c r="BQ16" s="121">
        <v>2.3099999999999999E-2</v>
      </c>
      <c r="BR16" s="121">
        <v>2.3199999999999998E-2</v>
      </c>
      <c r="BS16" s="121">
        <v>2.29E-2</v>
      </c>
      <c r="BT16" s="121">
        <v>2.2200000000000001E-2</v>
      </c>
      <c r="BU16" s="121">
        <v>2.0299999999999999E-2</v>
      </c>
      <c r="BV16" s="121">
        <v>1.84E-2</v>
      </c>
      <c r="BW16" s="121">
        <v>1.66E-2</v>
      </c>
      <c r="BX16" s="121">
        <v>1.4800000000000001E-2</v>
      </c>
      <c r="BY16" s="121">
        <v>1.3299999999999999E-2</v>
      </c>
      <c r="BZ16" s="121">
        <v>1.1900000000000001E-2</v>
      </c>
      <c r="CA16" s="121">
        <v>1.09E-2</v>
      </c>
      <c r="CB16" s="121">
        <v>1.0200000000000001E-2</v>
      </c>
      <c r="CC16" s="121">
        <v>0.01</v>
      </c>
      <c r="CD16" s="121">
        <v>0.01</v>
      </c>
    </row>
    <row r="17" spans="2:82" x14ac:dyDescent="0.25">
      <c r="B17" s="118">
        <v>32</v>
      </c>
      <c r="C17" s="121">
        <v>3.7199999999999997E-2</v>
      </c>
      <c r="D17" s="121">
        <v>3.3599999999999998E-2</v>
      </c>
      <c r="E17" s="121">
        <v>2.9899999999999999E-2</v>
      </c>
      <c r="F17" s="121">
        <v>2.58E-2</v>
      </c>
      <c r="G17" s="121">
        <v>2.1100000000000001E-2</v>
      </c>
      <c r="H17" s="121">
        <v>1.61E-2</v>
      </c>
      <c r="I17" s="121">
        <v>1.1299999999999999E-2</v>
      </c>
      <c r="J17" s="121">
        <v>6.7999999999999996E-3</v>
      </c>
      <c r="K17" s="121">
        <v>2.5000000000000001E-3</v>
      </c>
      <c r="L17" s="121">
        <v>-1.9E-3</v>
      </c>
      <c r="M17" s="121">
        <v>-6.4000000000000003E-3</v>
      </c>
      <c r="N17" s="121">
        <v>-1.0800000000000001E-2</v>
      </c>
      <c r="O17" s="121">
        <v>-1.46E-2</v>
      </c>
      <c r="P17" s="121">
        <v>-1.7399999999999999E-2</v>
      </c>
      <c r="Q17" s="121">
        <v>-1.8700000000000001E-2</v>
      </c>
      <c r="R17" s="121">
        <v>-1.83E-2</v>
      </c>
      <c r="S17" s="121">
        <v>-1.61E-2</v>
      </c>
      <c r="T17" s="121">
        <v>-1.2200000000000001E-2</v>
      </c>
      <c r="U17" s="121">
        <v>-6.6E-3</v>
      </c>
      <c r="V17" s="121">
        <v>1E-4</v>
      </c>
      <c r="W17" s="121">
        <v>7.1000000000000004E-3</v>
      </c>
      <c r="X17" s="121">
        <v>1.3899999999999999E-2</v>
      </c>
      <c r="Y17" s="121">
        <v>1.9599999999999999E-2</v>
      </c>
      <c r="Z17" s="121">
        <v>2.3699999999999999E-2</v>
      </c>
      <c r="AA17" s="121">
        <v>2.5600000000000001E-2</v>
      </c>
      <c r="AB17" s="121">
        <v>2.52E-2</v>
      </c>
      <c r="AC17" s="121">
        <v>2.2800000000000001E-2</v>
      </c>
      <c r="AD17" s="121">
        <v>1.9199999999999998E-2</v>
      </c>
      <c r="AE17" s="121">
        <v>1.4999999999999999E-2</v>
      </c>
      <c r="AF17" s="121">
        <v>1.0500000000000001E-2</v>
      </c>
      <c r="AG17" s="121">
        <v>5.3E-3</v>
      </c>
      <c r="AH17" s="121">
        <v>-1.1999999999999999E-3</v>
      </c>
      <c r="AI17" s="121">
        <v>-9.2999999999999992E-3</v>
      </c>
      <c r="AJ17" s="121">
        <v>-1.8200000000000001E-2</v>
      </c>
      <c r="AK17" s="121">
        <v>-2.6499999999999999E-2</v>
      </c>
      <c r="AL17" s="121">
        <v>-3.2300000000000002E-2</v>
      </c>
      <c r="AM17" s="121">
        <v>-3.4299999999999997E-2</v>
      </c>
      <c r="AN17" s="121">
        <v>-3.2300000000000002E-2</v>
      </c>
      <c r="AO17" s="121">
        <v>-2.6700000000000002E-2</v>
      </c>
      <c r="AP17" s="121">
        <v>-1.7999999999999999E-2</v>
      </c>
      <c r="AQ17" s="121">
        <v>-6.6E-3</v>
      </c>
      <c r="AR17" s="121">
        <v>7.4000000000000003E-3</v>
      </c>
      <c r="AS17" s="121">
        <v>2.3300000000000001E-2</v>
      </c>
      <c r="AT17" s="121">
        <v>4.02E-2</v>
      </c>
      <c r="AU17" s="121">
        <v>5.5300000000000002E-2</v>
      </c>
      <c r="AV17" s="121">
        <v>6.5199999999999994E-2</v>
      </c>
      <c r="AW17" s="121">
        <v>6.7299999999999999E-2</v>
      </c>
      <c r="AX17" s="121">
        <v>6.1100000000000002E-2</v>
      </c>
      <c r="AY17" s="121">
        <v>4.8599999999999997E-2</v>
      </c>
      <c r="AZ17" s="121">
        <v>3.3099999999999997E-2</v>
      </c>
      <c r="BA17" s="121">
        <v>1.7999999999999999E-2</v>
      </c>
      <c r="BB17" s="121">
        <v>5.7999999999999996E-3</v>
      </c>
      <c r="BC17" s="121">
        <v>-2.5000000000000001E-3</v>
      </c>
      <c r="BD17" s="121">
        <v>-6.7999999999999996E-3</v>
      </c>
      <c r="BE17" s="121">
        <v>-7.7999999999999996E-3</v>
      </c>
      <c r="BF17" s="121">
        <v>-6.1000000000000004E-3</v>
      </c>
      <c r="BG17" s="121">
        <v>-2.5999999999999999E-3</v>
      </c>
      <c r="BH17" s="121">
        <v>1.5E-3</v>
      </c>
      <c r="BI17" s="121">
        <v>5.4000000000000003E-3</v>
      </c>
      <c r="BJ17" s="121">
        <v>8.2000000000000007E-3</v>
      </c>
      <c r="BK17" s="121">
        <v>1.0999999999999999E-2</v>
      </c>
      <c r="BL17" s="121">
        <v>1.3599999999999999E-2</v>
      </c>
      <c r="BM17" s="121">
        <v>1.6E-2</v>
      </c>
      <c r="BN17" s="121">
        <v>1.8100000000000002E-2</v>
      </c>
      <c r="BO17" s="121">
        <v>1.9800000000000002E-2</v>
      </c>
      <c r="BP17" s="121">
        <v>2.1100000000000001E-2</v>
      </c>
      <c r="BQ17" s="121">
        <v>2.18E-2</v>
      </c>
      <c r="BR17" s="121">
        <v>2.2100000000000002E-2</v>
      </c>
      <c r="BS17" s="121">
        <v>2.1899999999999999E-2</v>
      </c>
      <c r="BT17" s="121">
        <v>2.1299999999999999E-2</v>
      </c>
      <c r="BU17" s="121">
        <v>2.0299999999999999E-2</v>
      </c>
      <c r="BV17" s="121">
        <v>1.84E-2</v>
      </c>
      <c r="BW17" s="121">
        <v>1.6500000000000001E-2</v>
      </c>
      <c r="BX17" s="121">
        <v>1.4800000000000001E-2</v>
      </c>
      <c r="BY17" s="121">
        <v>1.3299999999999999E-2</v>
      </c>
      <c r="BZ17" s="121">
        <v>1.1900000000000001E-2</v>
      </c>
      <c r="CA17" s="121">
        <v>1.09E-2</v>
      </c>
      <c r="CB17" s="121">
        <v>1.0200000000000001E-2</v>
      </c>
      <c r="CC17" s="121">
        <v>0.01</v>
      </c>
      <c r="CD17" s="121">
        <v>0.01</v>
      </c>
    </row>
    <row r="18" spans="2:82" x14ac:dyDescent="0.25">
      <c r="B18" s="118">
        <v>33</v>
      </c>
      <c r="C18" s="121">
        <v>3.9E-2</v>
      </c>
      <c r="D18" s="121">
        <v>3.4799999999999998E-2</v>
      </c>
      <c r="E18" s="121">
        <v>3.0499999999999999E-2</v>
      </c>
      <c r="F18" s="121">
        <v>2.5899999999999999E-2</v>
      </c>
      <c r="G18" s="121">
        <v>2.0799999999999999E-2</v>
      </c>
      <c r="H18" s="121">
        <v>1.55E-2</v>
      </c>
      <c r="I18" s="121">
        <v>1.0500000000000001E-2</v>
      </c>
      <c r="J18" s="121">
        <v>6.0000000000000001E-3</v>
      </c>
      <c r="K18" s="121">
        <v>1.8E-3</v>
      </c>
      <c r="L18" s="121">
        <v>-2.3999999999999998E-3</v>
      </c>
      <c r="M18" s="121">
        <v>-6.6E-3</v>
      </c>
      <c r="N18" s="121">
        <v>-1.0699999999999999E-2</v>
      </c>
      <c r="O18" s="121">
        <v>-1.43E-2</v>
      </c>
      <c r="P18" s="121">
        <v>-1.6799999999999999E-2</v>
      </c>
      <c r="Q18" s="121">
        <v>-1.7899999999999999E-2</v>
      </c>
      <c r="R18" s="121">
        <v>-1.7399999999999999E-2</v>
      </c>
      <c r="S18" s="121">
        <v>-1.52E-2</v>
      </c>
      <c r="T18" s="121">
        <v>-1.12E-2</v>
      </c>
      <c r="U18" s="121">
        <v>-5.5999999999999999E-3</v>
      </c>
      <c r="V18" s="121">
        <v>1.1000000000000001E-3</v>
      </c>
      <c r="W18" s="121">
        <v>8.3000000000000001E-3</v>
      </c>
      <c r="X18" s="121">
        <v>1.5299999999999999E-2</v>
      </c>
      <c r="Y18" s="121">
        <v>2.1299999999999999E-2</v>
      </c>
      <c r="Z18" s="121">
        <v>2.5700000000000001E-2</v>
      </c>
      <c r="AA18" s="121">
        <v>2.7799999999999998E-2</v>
      </c>
      <c r="AB18" s="121">
        <v>2.76E-2</v>
      </c>
      <c r="AC18" s="121">
        <v>2.5399999999999999E-2</v>
      </c>
      <c r="AD18" s="121">
        <v>2.1700000000000001E-2</v>
      </c>
      <c r="AE18" s="121">
        <v>1.7100000000000001E-2</v>
      </c>
      <c r="AF18" s="121">
        <v>1.2E-2</v>
      </c>
      <c r="AG18" s="121">
        <v>5.8999999999999999E-3</v>
      </c>
      <c r="AH18" s="121">
        <v>-1.6000000000000001E-3</v>
      </c>
      <c r="AI18" s="121">
        <v>-1.06E-2</v>
      </c>
      <c r="AJ18" s="121">
        <v>-2.0199999999999999E-2</v>
      </c>
      <c r="AK18" s="121">
        <v>-2.9000000000000001E-2</v>
      </c>
      <c r="AL18" s="121">
        <v>-3.5000000000000003E-2</v>
      </c>
      <c r="AM18" s="121">
        <v>-3.7100000000000001E-2</v>
      </c>
      <c r="AN18" s="121">
        <v>-3.5099999999999999E-2</v>
      </c>
      <c r="AO18" s="121">
        <v>-2.9499999999999998E-2</v>
      </c>
      <c r="AP18" s="121">
        <v>-2.07E-2</v>
      </c>
      <c r="AQ18" s="121">
        <v>-9.1000000000000004E-3</v>
      </c>
      <c r="AR18" s="121">
        <v>5.0000000000000001E-3</v>
      </c>
      <c r="AS18" s="121">
        <v>2.1299999999999999E-2</v>
      </c>
      <c r="AT18" s="121">
        <v>3.8600000000000002E-2</v>
      </c>
      <c r="AU18" s="121">
        <v>5.4300000000000001E-2</v>
      </c>
      <c r="AV18" s="121">
        <v>6.4899999999999999E-2</v>
      </c>
      <c r="AW18" s="121">
        <v>6.7599999999999993E-2</v>
      </c>
      <c r="AX18" s="121">
        <v>6.2E-2</v>
      </c>
      <c r="AY18" s="121">
        <v>5.0099999999999999E-2</v>
      </c>
      <c r="AZ18" s="121">
        <v>3.5400000000000001E-2</v>
      </c>
      <c r="BA18" s="121">
        <v>2.1000000000000001E-2</v>
      </c>
      <c r="BB18" s="121">
        <v>9.4999999999999998E-3</v>
      </c>
      <c r="BC18" s="121">
        <v>1.6999999999999999E-3</v>
      </c>
      <c r="BD18" s="121">
        <v>-2.5000000000000001E-3</v>
      </c>
      <c r="BE18" s="121">
        <v>-3.8E-3</v>
      </c>
      <c r="BF18" s="121">
        <v>-2.7000000000000001E-3</v>
      </c>
      <c r="BG18" s="121">
        <v>-1E-4</v>
      </c>
      <c r="BH18" s="121">
        <v>3.0999999999999999E-3</v>
      </c>
      <c r="BI18" s="121">
        <v>6.1999999999999998E-3</v>
      </c>
      <c r="BJ18" s="121">
        <v>8.6E-3</v>
      </c>
      <c r="BK18" s="121">
        <v>1.09E-2</v>
      </c>
      <c r="BL18" s="121">
        <v>1.32E-2</v>
      </c>
      <c r="BM18" s="121">
        <v>1.5299999999999999E-2</v>
      </c>
      <c r="BN18" s="121">
        <v>1.72E-2</v>
      </c>
      <c r="BO18" s="121">
        <v>1.89E-2</v>
      </c>
      <c r="BP18" s="121">
        <v>2.01E-2</v>
      </c>
      <c r="BQ18" s="121">
        <v>2.0899999999999998E-2</v>
      </c>
      <c r="BR18" s="121">
        <v>2.12E-2</v>
      </c>
      <c r="BS18" s="121">
        <v>2.1100000000000001E-2</v>
      </c>
      <c r="BT18" s="121">
        <v>2.06E-2</v>
      </c>
      <c r="BU18" s="121">
        <v>1.9699999999999999E-2</v>
      </c>
      <c r="BV18" s="121">
        <v>1.8499999999999999E-2</v>
      </c>
      <c r="BW18" s="121">
        <v>1.66E-2</v>
      </c>
      <c r="BX18" s="121">
        <v>1.49E-2</v>
      </c>
      <c r="BY18" s="121">
        <v>1.3299999999999999E-2</v>
      </c>
      <c r="BZ18" s="121">
        <v>1.2E-2</v>
      </c>
      <c r="CA18" s="121">
        <v>1.09E-2</v>
      </c>
      <c r="CB18" s="121">
        <v>1.0200000000000001E-2</v>
      </c>
      <c r="CC18" s="121">
        <v>0.01</v>
      </c>
      <c r="CD18" s="121">
        <v>0.01</v>
      </c>
    </row>
    <row r="19" spans="2:82" x14ac:dyDescent="0.25">
      <c r="B19" s="118">
        <v>34</v>
      </c>
      <c r="C19" s="121">
        <v>3.9899999999999998E-2</v>
      </c>
      <c r="D19" s="121">
        <v>3.5499999999999997E-2</v>
      </c>
      <c r="E19" s="121">
        <v>3.0800000000000001E-2</v>
      </c>
      <c r="F19" s="121">
        <v>2.58E-2</v>
      </c>
      <c r="G19" s="121">
        <v>2.0500000000000001E-2</v>
      </c>
      <c r="H19" s="121">
        <v>1.5100000000000001E-2</v>
      </c>
      <c r="I19" s="121">
        <v>0.01</v>
      </c>
      <c r="J19" s="121">
        <v>5.4999999999999997E-3</v>
      </c>
      <c r="K19" s="121">
        <v>1.2999999999999999E-3</v>
      </c>
      <c r="L19" s="121">
        <v>-2.7000000000000001E-3</v>
      </c>
      <c r="M19" s="121">
        <v>-6.7000000000000002E-3</v>
      </c>
      <c r="N19" s="121">
        <v>-1.06E-2</v>
      </c>
      <c r="O19" s="121">
        <v>-1.3899999999999999E-2</v>
      </c>
      <c r="P19" s="121">
        <v>-1.6199999999999999E-2</v>
      </c>
      <c r="Q19" s="121">
        <v>-1.72E-2</v>
      </c>
      <c r="R19" s="121">
        <v>-1.66E-2</v>
      </c>
      <c r="S19" s="121">
        <v>-1.44E-2</v>
      </c>
      <c r="T19" s="121">
        <v>-1.04E-2</v>
      </c>
      <c r="U19" s="121">
        <v>-4.7000000000000002E-3</v>
      </c>
      <c r="V19" s="121">
        <v>2.0999999999999999E-3</v>
      </c>
      <c r="W19" s="121">
        <v>9.4000000000000004E-3</v>
      </c>
      <c r="X19" s="121">
        <v>1.6500000000000001E-2</v>
      </c>
      <c r="Y19" s="121">
        <v>2.2700000000000001E-2</v>
      </c>
      <c r="Z19" s="121">
        <v>2.7300000000000001E-2</v>
      </c>
      <c r="AA19" s="121">
        <v>2.9700000000000001E-2</v>
      </c>
      <c r="AB19" s="121">
        <v>2.98E-2</v>
      </c>
      <c r="AC19" s="121">
        <v>2.7799999999999998E-2</v>
      </c>
      <c r="AD19" s="121">
        <v>2.4199999999999999E-2</v>
      </c>
      <c r="AE19" s="121">
        <v>1.9599999999999999E-2</v>
      </c>
      <c r="AF19" s="121">
        <v>1.4E-2</v>
      </c>
      <c r="AG19" s="121">
        <v>7.4000000000000003E-3</v>
      </c>
      <c r="AH19" s="121">
        <v>-8.0000000000000004E-4</v>
      </c>
      <c r="AI19" s="121">
        <v>-1.0500000000000001E-2</v>
      </c>
      <c r="AJ19" s="121">
        <v>-2.0799999999999999E-2</v>
      </c>
      <c r="AK19" s="121">
        <v>-0.03</v>
      </c>
      <c r="AL19" s="121">
        <v>-3.6499999999999998E-2</v>
      </c>
      <c r="AM19" s="121">
        <v>-3.8899999999999997E-2</v>
      </c>
      <c r="AN19" s="121">
        <v>-3.7199999999999997E-2</v>
      </c>
      <c r="AO19" s="121">
        <v>-3.1699999999999999E-2</v>
      </c>
      <c r="AP19" s="121">
        <v>-2.3E-2</v>
      </c>
      <c r="AQ19" s="121">
        <v>-1.15E-2</v>
      </c>
      <c r="AR19" s="121">
        <v>2.5999999999999999E-3</v>
      </c>
      <c r="AS19" s="121">
        <v>1.9E-2</v>
      </c>
      <c r="AT19" s="121">
        <v>3.6499999999999998E-2</v>
      </c>
      <c r="AU19" s="121">
        <v>5.2400000000000002E-2</v>
      </c>
      <c r="AV19" s="121">
        <v>6.3399999999999998E-2</v>
      </c>
      <c r="AW19" s="121">
        <v>6.6600000000000006E-2</v>
      </c>
      <c r="AX19" s="121">
        <v>6.1499999999999999E-2</v>
      </c>
      <c r="AY19" s="121">
        <v>5.0299999999999997E-2</v>
      </c>
      <c r="AZ19" s="121">
        <v>3.6400000000000002E-2</v>
      </c>
      <c r="BA19" s="121">
        <v>2.3099999999999999E-2</v>
      </c>
      <c r="BB19" s="121">
        <v>1.2500000000000001E-2</v>
      </c>
      <c r="BC19" s="121">
        <v>5.4000000000000003E-3</v>
      </c>
      <c r="BD19" s="121">
        <v>1.6000000000000001E-3</v>
      </c>
      <c r="BE19" s="121">
        <v>4.0000000000000002E-4</v>
      </c>
      <c r="BF19" s="121">
        <v>1.1000000000000001E-3</v>
      </c>
      <c r="BG19" s="121">
        <v>3.0999999999999999E-3</v>
      </c>
      <c r="BH19" s="121">
        <v>5.5999999999999999E-3</v>
      </c>
      <c r="BI19" s="121">
        <v>8.0000000000000002E-3</v>
      </c>
      <c r="BJ19" s="121">
        <v>9.5999999999999992E-3</v>
      </c>
      <c r="BK19" s="121">
        <v>1.12E-2</v>
      </c>
      <c r="BL19" s="121">
        <v>1.29E-2</v>
      </c>
      <c r="BM19" s="121">
        <v>1.4500000000000001E-2</v>
      </c>
      <c r="BN19" s="121">
        <v>1.61E-2</v>
      </c>
      <c r="BO19" s="121">
        <v>1.7500000000000002E-2</v>
      </c>
      <c r="BP19" s="121">
        <v>1.8700000000000001E-2</v>
      </c>
      <c r="BQ19" s="121">
        <v>1.95E-2</v>
      </c>
      <c r="BR19" s="121">
        <v>1.9900000000000001E-2</v>
      </c>
      <c r="BS19" s="121">
        <v>1.9900000000000001E-2</v>
      </c>
      <c r="BT19" s="121">
        <v>1.95E-2</v>
      </c>
      <c r="BU19" s="121">
        <v>1.8700000000000001E-2</v>
      </c>
      <c r="BV19" s="121">
        <v>1.77E-2</v>
      </c>
      <c r="BW19" s="121">
        <v>1.6500000000000001E-2</v>
      </c>
      <c r="BX19" s="121">
        <v>1.47E-2</v>
      </c>
      <c r="BY19" s="121">
        <v>1.32E-2</v>
      </c>
      <c r="BZ19" s="121">
        <v>1.1900000000000001E-2</v>
      </c>
      <c r="CA19" s="121">
        <v>1.09E-2</v>
      </c>
      <c r="CB19" s="121">
        <v>1.0200000000000001E-2</v>
      </c>
      <c r="CC19" s="121">
        <v>0.01</v>
      </c>
      <c r="CD19" s="121">
        <v>0.01</v>
      </c>
    </row>
    <row r="20" spans="2:82" x14ac:dyDescent="0.25">
      <c r="B20" s="118">
        <v>35</v>
      </c>
      <c r="C20" s="121">
        <v>4.02E-2</v>
      </c>
      <c r="D20" s="121">
        <v>3.56E-2</v>
      </c>
      <c r="E20" s="121">
        <v>3.0800000000000001E-2</v>
      </c>
      <c r="F20" s="121">
        <v>2.5600000000000001E-2</v>
      </c>
      <c r="G20" s="121">
        <v>2.0199999999999999E-2</v>
      </c>
      <c r="H20" s="121">
        <v>1.4800000000000001E-2</v>
      </c>
      <c r="I20" s="121">
        <v>9.7000000000000003E-3</v>
      </c>
      <c r="J20" s="121">
        <v>5.1999999999999998E-3</v>
      </c>
      <c r="K20" s="121">
        <v>1.1000000000000001E-3</v>
      </c>
      <c r="L20" s="121">
        <v>-2.8E-3</v>
      </c>
      <c r="M20" s="121">
        <v>-6.7000000000000002E-3</v>
      </c>
      <c r="N20" s="121">
        <v>-1.03E-2</v>
      </c>
      <c r="O20" s="121">
        <v>-1.34E-2</v>
      </c>
      <c r="P20" s="121">
        <v>-1.5599999999999999E-2</v>
      </c>
      <c r="Q20" s="121">
        <v>-1.6400000000000001E-2</v>
      </c>
      <c r="R20" s="121">
        <v>-1.5900000000000001E-2</v>
      </c>
      <c r="S20" s="121">
        <v>-1.3599999999999999E-2</v>
      </c>
      <c r="T20" s="121">
        <v>-9.4999999999999998E-3</v>
      </c>
      <c r="U20" s="121">
        <v>-3.8E-3</v>
      </c>
      <c r="V20" s="121">
        <v>3.0999999999999999E-3</v>
      </c>
      <c r="W20" s="121">
        <v>1.0500000000000001E-2</v>
      </c>
      <c r="X20" s="121">
        <v>1.7600000000000001E-2</v>
      </c>
      <c r="Y20" s="121">
        <v>2.3900000000000001E-2</v>
      </c>
      <c r="Z20" s="121">
        <v>2.86E-2</v>
      </c>
      <c r="AA20" s="121">
        <v>3.1199999999999999E-2</v>
      </c>
      <c r="AB20" s="121">
        <v>3.1600000000000003E-2</v>
      </c>
      <c r="AC20" s="121">
        <v>2.9899999999999999E-2</v>
      </c>
      <c r="AD20" s="121">
        <v>2.6599999999999999E-2</v>
      </c>
      <c r="AE20" s="121">
        <v>2.2200000000000001E-2</v>
      </c>
      <c r="AF20" s="121">
        <v>1.6500000000000001E-2</v>
      </c>
      <c r="AG20" s="121">
        <v>9.5999999999999992E-3</v>
      </c>
      <c r="AH20" s="121">
        <v>1E-3</v>
      </c>
      <c r="AI20" s="121">
        <v>-9.1000000000000004E-3</v>
      </c>
      <c r="AJ20" s="121">
        <v>-1.9800000000000002E-2</v>
      </c>
      <c r="AK20" s="121">
        <v>-2.9600000000000001E-2</v>
      </c>
      <c r="AL20" s="121">
        <v>-3.6499999999999998E-2</v>
      </c>
      <c r="AM20" s="121">
        <v>-3.95E-2</v>
      </c>
      <c r="AN20" s="121">
        <v>-3.8300000000000001E-2</v>
      </c>
      <c r="AO20" s="121">
        <v>-3.32E-2</v>
      </c>
      <c r="AP20" s="121">
        <v>-2.4899999999999999E-2</v>
      </c>
      <c r="AQ20" s="121">
        <v>-1.3599999999999999E-2</v>
      </c>
      <c r="AR20" s="121">
        <v>4.0000000000000002E-4</v>
      </c>
      <c r="AS20" s="121">
        <v>1.66E-2</v>
      </c>
      <c r="AT20" s="121">
        <v>3.39E-2</v>
      </c>
      <c r="AU20" s="121">
        <v>4.9700000000000001E-2</v>
      </c>
      <c r="AV20" s="121">
        <v>6.08E-2</v>
      </c>
      <c r="AW20" s="121">
        <v>6.4199999999999993E-2</v>
      </c>
      <c r="AX20" s="121">
        <v>5.9700000000000003E-2</v>
      </c>
      <c r="AY20" s="121">
        <v>4.9299999999999997E-2</v>
      </c>
      <c r="AZ20" s="121">
        <v>3.6299999999999999E-2</v>
      </c>
      <c r="BA20" s="121">
        <v>2.41E-2</v>
      </c>
      <c r="BB20" s="121">
        <v>1.47E-2</v>
      </c>
      <c r="BC20" s="121">
        <v>8.6E-3</v>
      </c>
      <c r="BD20" s="121">
        <v>5.4000000000000003E-3</v>
      </c>
      <c r="BE20" s="121">
        <v>4.4000000000000003E-3</v>
      </c>
      <c r="BF20" s="121">
        <v>5.0000000000000001E-3</v>
      </c>
      <c r="BG20" s="121">
        <v>6.6E-3</v>
      </c>
      <c r="BH20" s="121">
        <v>8.6E-3</v>
      </c>
      <c r="BI20" s="121">
        <v>1.0500000000000001E-2</v>
      </c>
      <c r="BJ20" s="121">
        <v>1.15E-2</v>
      </c>
      <c r="BK20" s="121">
        <v>1.24E-2</v>
      </c>
      <c r="BL20" s="121">
        <v>1.35E-2</v>
      </c>
      <c r="BM20" s="121">
        <v>1.46E-2</v>
      </c>
      <c r="BN20" s="121">
        <v>1.5699999999999999E-2</v>
      </c>
      <c r="BO20" s="121">
        <v>1.6899999999999998E-2</v>
      </c>
      <c r="BP20" s="121">
        <v>1.78E-2</v>
      </c>
      <c r="BQ20" s="121">
        <v>1.8499999999999999E-2</v>
      </c>
      <c r="BR20" s="121">
        <v>1.89E-2</v>
      </c>
      <c r="BS20" s="121">
        <v>1.9E-2</v>
      </c>
      <c r="BT20" s="121">
        <v>1.8700000000000001E-2</v>
      </c>
      <c r="BU20" s="121">
        <v>1.7999999999999999E-2</v>
      </c>
      <c r="BV20" s="121">
        <v>1.7100000000000001E-2</v>
      </c>
      <c r="BW20" s="121">
        <v>1.6E-2</v>
      </c>
      <c r="BX20" s="121">
        <v>1.47E-2</v>
      </c>
      <c r="BY20" s="121">
        <v>1.32E-2</v>
      </c>
      <c r="BZ20" s="121">
        <v>1.1900000000000001E-2</v>
      </c>
      <c r="CA20" s="121">
        <v>1.09E-2</v>
      </c>
      <c r="CB20" s="121">
        <v>1.0200000000000001E-2</v>
      </c>
      <c r="CC20" s="121">
        <v>0.01</v>
      </c>
      <c r="CD20" s="121">
        <v>0.01</v>
      </c>
    </row>
    <row r="21" spans="2:82" x14ac:dyDescent="0.25">
      <c r="B21" s="118">
        <v>36</v>
      </c>
      <c r="C21" s="121">
        <v>3.9800000000000002E-2</v>
      </c>
      <c r="D21" s="121">
        <v>3.5200000000000002E-2</v>
      </c>
      <c r="E21" s="121">
        <v>3.0499999999999999E-2</v>
      </c>
      <c r="F21" s="121">
        <v>2.5399999999999999E-2</v>
      </c>
      <c r="G21" s="121">
        <v>0.02</v>
      </c>
      <c r="H21" s="121">
        <v>1.47E-2</v>
      </c>
      <c r="I21" s="121">
        <v>9.5999999999999992E-3</v>
      </c>
      <c r="J21" s="121">
        <v>5.1999999999999998E-3</v>
      </c>
      <c r="K21" s="121">
        <v>1.1000000000000001E-3</v>
      </c>
      <c r="L21" s="121">
        <v>-2.8E-3</v>
      </c>
      <c r="M21" s="121">
        <v>-6.4000000000000003E-3</v>
      </c>
      <c r="N21" s="121">
        <v>-9.9000000000000008E-3</v>
      </c>
      <c r="O21" s="121">
        <v>-1.29E-2</v>
      </c>
      <c r="P21" s="121">
        <v>-1.49E-2</v>
      </c>
      <c r="Q21" s="121">
        <v>-1.5699999999999999E-2</v>
      </c>
      <c r="R21" s="121">
        <v>-1.5100000000000001E-2</v>
      </c>
      <c r="S21" s="121">
        <v>-1.29E-2</v>
      </c>
      <c r="T21" s="121">
        <v>-8.8000000000000005E-3</v>
      </c>
      <c r="U21" s="121">
        <v>-3.0000000000000001E-3</v>
      </c>
      <c r="V21" s="121">
        <v>3.8999999999999998E-3</v>
      </c>
      <c r="W21" s="121">
        <v>1.14E-2</v>
      </c>
      <c r="X21" s="121">
        <v>1.8599999999999998E-2</v>
      </c>
      <c r="Y21" s="121">
        <v>2.4799999999999999E-2</v>
      </c>
      <c r="Z21" s="121">
        <v>2.9600000000000001E-2</v>
      </c>
      <c r="AA21" s="121">
        <v>3.2300000000000002E-2</v>
      </c>
      <c r="AB21" s="121">
        <v>3.3000000000000002E-2</v>
      </c>
      <c r="AC21" s="121">
        <v>3.1600000000000003E-2</v>
      </c>
      <c r="AD21" s="121">
        <v>2.8799999999999999E-2</v>
      </c>
      <c r="AE21" s="121">
        <v>2.47E-2</v>
      </c>
      <c r="AF21" s="121">
        <v>1.9199999999999998E-2</v>
      </c>
      <c r="AG21" s="121">
        <v>1.23E-2</v>
      </c>
      <c r="AH21" s="121">
        <v>3.5999999999999999E-3</v>
      </c>
      <c r="AI21" s="121">
        <v>-6.7000000000000002E-3</v>
      </c>
      <c r="AJ21" s="121">
        <v>-1.7600000000000001E-2</v>
      </c>
      <c r="AK21" s="121">
        <v>-2.7699999999999999E-2</v>
      </c>
      <c r="AL21" s="121">
        <v>-3.5099999999999999E-2</v>
      </c>
      <c r="AM21" s="121">
        <v>-3.8699999999999998E-2</v>
      </c>
      <c r="AN21" s="121">
        <v>-3.8199999999999998E-2</v>
      </c>
      <c r="AO21" s="121">
        <v>-3.3799999999999997E-2</v>
      </c>
      <c r="AP21" s="121">
        <v>-2.6100000000000002E-2</v>
      </c>
      <c r="AQ21" s="121">
        <v>-1.54E-2</v>
      </c>
      <c r="AR21" s="121">
        <v>-1.9E-3</v>
      </c>
      <c r="AS21" s="121">
        <v>1.3899999999999999E-2</v>
      </c>
      <c r="AT21" s="121">
        <v>3.0700000000000002E-2</v>
      </c>
      <c r="AU21" s="121">
        <v>4.6300000000000001E-2</v>
      </c>
      <c r="AV21" s="121">
        <v>5.7200000000000001E-2</v>
      </c>
      <c r="AW21" s="121">
        <v>6.0900000000000003E-2</v>
      </c>
      <c r="AX21" s="121">
        <v>5.6800000000000003E-2</v>
      </c>
      <c r="AY21" s="121">
        <v>4.7199999999999999E-2</v>
      </c>
      <c r="AZ21" s="121">
        <v>3.5200000000000002E-2</v>
      </c>
      <c r="BA21" s="121">
        <v>2.4199999999999999E-2</v>
      </c>
      <c r="BB21" s="121">
        <v>1.6E-2</v>
      </c>
      <c r="BC21" s="121">
        <v>1.09E-2</v>
      </c>
      <c r="BD21" s="121">
        <v>8.5000000000000006E-3</v>
      </c>
      <c r="BE21" s="121">
        <v>8.0999999999999996E-3</v>
      </c>
      <c r="BF21" s="121">
        <v>8.8000000000000005E-3</v>
      </c>
      <c r="BG21" s="121">
        <v>1.03E-2</v>
      </c>
      <c r="BH21" s="121">
        <v>1.21E-2</v>
      </c>
      <c r="BI21" s="121">
        <v>1.37E-2</v>
      </c>
      <c r="BJ21" s="121">
        <v>1.4200000000000001E-2</v>
      </c>
      <c r="BK21" s="121">
        <v>1.46E-2</v>
      </c>
      <c r="BL21" s="121">
        <v>1.4999999999999999E-2</v>
      </c>
      <c r="BM21" s="121">
        <v>1.5599999999999999E-2</v>
      </c>
      <c r="BN21" s="121">
        <v>1.6199999999999999E-2</v>
      </c>
      <c r="BO21" s="121">
        <v>1.7000000000000001E-2</v>
      </c>
      <c r="BP21" s="121">
        <v>1.7600000000000001E-2</v>
      </c>
      <c r="BQ21" s="121">
        <v>1.8200000000000001E-2</v>
      </c>
      <c r="BR21" s="121">
        <v>1.8499999999999999E-2</v>
      </c>
      <c r="BS21" s="121">
        <v>1.8499999999999999E-2</v>
      </c>
      <c r="BT21" s="121">
        <v>1.8200000000000001E-2</v>
      </c>
      <c r="BU21" s="121">
        <v>1.7600000000000001E-2</v>
      </c>
      <c r="BV21" s="121">
        <v>1.6799999999999999E-2</v>
      </c>
      <c r="BW21" s="121">
        <v>1.5699999999999999E-2</v>
      </c>
      <c r="BX21" s="121">
        <v>1.4500000000000001E-2</v>
      </c>
      <c r="BY21" s="121">
        <v>1.32E-2</v>
      </c>
      <c r="BZ21" s="121">
        <v>1.1900000000000001E-2</v>
      </c>
      <c r="CA21" s="121">
        <v>1.09E-2</v>
      </c>
      <c r="CB21" s="121">
        <v>1.0200000000000001E-2</v>
      </c>
      <c r="CC21" s="121">
        <v>0.01</v>
      </c>
      <c r="CD21" s="121">
        <v>0.01</v>
      </c>
    </row>
    <row r="22" spans="2:82" x14ac:dyDescent="0.25">
      <c r="B22" s="118">
        <v>37</v>
      </c>
      <c r="C22" s="121">
        <v>3.8800000000000001E-2</v>
      </c>
      <c r="D22" s="121">
        <v>3.4500000000000003E-2</v>
      </c>
      <c r="E22" s="121">
        <v>2.9899999999999999E-2</v>
      </c>
      <c r="F22" s="121">
        <v>2.5100000000000001E-2</v>
      </c>
      <c r="G22" s="121">
        <v>1.9800000000000002E-2</v>
      </c>
      <c r="H22" s="121">
        <v>1.46E-2</v>
      </c>
      <c r="I22" s="121">
        <v>9.7000000000000003E-3</v>
      </c>
      <c r="J22" s="121">
        <v>5.3E-3</v>
      </c>
      <c r="K22" s="121">
        <v>1.2999999999999999E-3</v>
      </c>
      <c r="L22" s="121">
        <v>-2.3999999999999998E-3</v>
      </c>
      <c r="M22" s="121">
        <v>-6.0000000000000001E-3</v>
      </c>
      <c r="N22" s="121">
        <v>-9.4000000000000004E-3</v>
      </c>
      <c r="O22" s="121">
        <v>-1.2200000000000001E-2</v>
      </c>
      <c r="P22" s="121">
        <v>-1.4200000000000001E-2</v>
      </c>
      <c r="Q22" s="121">
        <v>-1.4999999999999999E-2</v>
      </c>
      <c r="R22" s="121">
        <v>-1.44E-2</v>
      </c>
      <c r="S22" s="121">
        <v>-1.21E-2</v>
      </c>
      <c r="T22" s="121">
        <v>-8.0000000000000002E-3</v>
      </c>
      <c r="U22" s="121">
        <v>-2.2000000000000001E-3</v>
      </c>
      <c r="V22" s="121">
        <v>4.7000000000000002E-3</v>
      </c>
      <c r="W22" s="121">
        <v>1.21E-2</v>
      </c>
      <c r="X22" s="121">
        <v>1.9300000000000001E-2</v>
      </c>
      <c r="Y22" s="121">
        <v>2.5499999999999998E-2</v>
      </c>
      <c r="Z22" s="121">
        <v>3.0300000000000001E-2</v>
      </c>
      <c r="AA22" s="121">
        <v>3.3099999999999997E-2</v>
      </c>
      <c r="AB22" s="121">
        <v>3.39E-2</v>
      </c>
      <c r="AC22" s="121">
        <v>3.3000000000000002E-2</v>
      </c>
      <c r="AD22" s="121">
        <v>3.0700000000000002E-2</v>
      </c>
      <c r="AE22" s="121">
        <v>2.7E-2</v>
      </c>
      <c r="AF22" s="121">
        <v>2.1899999999999999E-2</v>
      </c>
      <c r="AG22" s="121">
        <v>1.52E-2</v>
      </c>
      <c r="AH22" s="121">
        <v>6.7000000000000002E-3</v>
      </c>
      <c r="AI22" s="121">
        <v>-3.5000000000000001E-3</v>
      </c>
      <c r="AJ22" s="121">
        <v>-1.44E-2</v>
      </c>
      <c r="AK22" s="121">
        <v>-2.4500000000000001E-2</v>
      </c>
      <c r="AL22" s="121">
        <v>-3.2300000000000002E-2</v>
      </c>
      <c r="AM22" s="121">
        <v>-3.6499999999999998E-2</v>
      </c>
      <c r="AN22" s="121">
        <v>-3.6799999999999999E-2</v>
      </c>
      <c r="AO22" s="121">
        <v>-3.3399999999999999E-2</v>
      </c>
      <c r="AP22" s="121">
        <v>-2.6599999999999999E-2</v>
      </c>
      <c r="AQ22" s="121">
        <v>-1.6799999999999999E-2</v>
      </c>
      <c r="AR22" s="121">
        <v>-4.1999999999999997E-3</v>
      </c>
      <c r="AS22" s="121">
        <v>1.09E-2</v>
      </c>
      <c r="AT22" s="121">
        <v>2.7199999999999998E-2</v>
      </c>
      <c r="AU22" s="121">
        <v>4.2200000000000001E-2</v>
      </c>
      <c r="AV22" s="121">
        <v>5.2999999999999999E-2</v>
      </c>
      <c r="AW22" s="121">
        <v>5.6800000000000003E-2</v>
      </c>
      <c r="AX22" s="121">
        <v>5.3199999999999997E-2</v>
      </c>
      <c r="AY22" s="121">
        <v>4.4299999999999999E-2</v>
      </c>
      <c r="AZ22" s="121">
        <v>3.3399999999999999E-2</v>
      </c>
      <c r="BA22" s="121">
        <v>2.35E-2</v>
      </c>
      <c r="BB22" s="121">
        <v>1.6400000000000001E-2</v>
      </c>
      <c r="BC22" s="121">
        <v>1.24E-2</v>
      </c>
      <c r="BD22" s="121">
        <v>1.09E-2</v>
      </c>
      <c r="BE22" s="121">
        <v>1.11E-2</v>
      </c>
      <c r="BF22" s="121">
        <v>1.2200000000000001E-2</v>
      </c>
      <c r="BG22" s="121">
        <v>1.3899999999999999E-2</v>
      </c>
      <c r="BH22" s="121">
        <v>1.5699999999999999E-2</v>
      </c>
      <c r="BI22" s="121">
        <v>1.7299999999999999E-2</v>
      </c>
      <c r="BJ22" s="121">
        <v>1.7500000000000002E-2</v>
      </c>
      <c r="BK22" s="121">
        <v>1.7500000000000002E-2</v>
      </c>
      <c r="BL22" s="121">
        <v>1.7399999999999999E-2</v>
      </c>
      <c r="BM22" s="121">
        <v>1.7399999999999999E-2</v>
      </c>
      <c r="BN22" s="121">
        <v>1.7500000000000002E-2</v>
      </c>
      <c r="BO22" s="121">
        <v>1.78E-2</v>
      </c>
      <c r="BP22" s="121">
        <v>1.8100000000000002E-2</v>
      </c>
      <c r="BQ22" s="121">
        <v>1.84E-2</v>
      </c>
      <c r="BR22" s="121">
        <v>1.8599999999999998E-2</v>
      </c>
      <c r="BS22" s="121">
        <v>1.8499999999999999E-2</v>
      </c>
      <c r="BT22" s="121">
        <v>1.8100000000000002E-2</v>
      </c>
      <c r="BU22" s="121">
        <v>1.7500000000000002E-2</v>
      </c>
      <c r="BV22" s="121">
        <v>1.67E-2</v>
      </c>
      <c r="BW22" s="121">
        <v>1.5599999999999999E-2</v>
      </c>
      <c r="BX22" s="121">
        <v>1.44E-2</v>
      </c>
      <c r="BY22" s="121">
        <v>1.32E-2</v>
      </c>
      <c r="BZ22" s="121">
        <v>1.2E-2</v>
      </c>
      <c r="CA22" s="121">
        <v>1.09E-2</v>
      </c>
      <c r="CB22" s="121">
        <v>1.0200000000000001E-2</v>
      </c>
      <c r="CC22" s="121">
        <v>0.01</v>
      </c>
      <c r="CD22" s="121">
        <v>0.01</v>
      </c>
    </row>
    <row r="23" spans="2:82" x14ac:dyDescent="0.25">
      <c r="B23" s="118">
        <v>38</v>
      </c>
      <c r="C23" s="121">
        <v>3.7400000000000003E-2</v>
      </c>
      <c r="D23" s="121">
        <v>3.3399999999999999E-2</v>
      </c>
      <c r="E23" s="121">
        <v>2.92E-2</v>
      </c>
      <c r="F23" s="121">
        <v>2.47E-2</v>
      </c>
      <c r="G23" s="121">
        <v>1.9699999999999999E-2</v>
      </c>
      <c r="H23" s="121">
        <v>1.47E-2</v>
      </c>
      <c r="I23" s="121">
        <v>9.9000000000000008E-3</v>
      </c>
      <c r="J23" s="121">
        <v>5.7000000000000002E-3</v>
      </c>
      <c r="K23" s="121">
        <v>1.8E-3</v>
      </c>
      <c r="L23" s="121">
        <v>-1.9E-3</v>
      </c>
      <c r="M23" s="121">
        <v>-5.4000000000000003E-3</v>
      </c>
      <c r="N23" s="121">
        <v>-8.6E-3</v>
      </c>
      <c r="O23" s="121">
        <v>-1.14E-2</v>
      </c>
      <c r="P23" s="121">
        <v>-1.3299999999999999E-2</v>
      </c>
      <c r="Q23" s="121">
        <v>-1.4200000000000001E-2</v>
      </c>
      <c r="R23" s="121">
        <v>-1.3599999999999999E-2</v>
      </c>
      <c r="S23" s="121">
        <v>-1.14E-2</v>
      </c>
      <c r="T23" s="121">
        <v>-7.3000000000000001E-3</v>
      </c>
      <c r="U23" s="121">
        <v>-1.6000000000000001E-3</v>
      </c>
      <c r="V23" s="121">
        <v>5.4000000000000003E-3</v>
      </c>
      <c r="W23" s="121">
        <v>1.2699999999999999E-2</v>
      </c>
      <c r="X23" s="121">
        <v>1.9800000000000002E-2</v>
      </c>
      <c r="Y23" s="121">
        <v>2.5899999999999999E-2</v>
      </c>
      <c r="Z23" s="121">
        <v>3.0599999999999999E-2</v>
      </c>
      <c r="AA23" s="121">
        <v>3.3500000000000002E-2</v>
      </c>
      <c r="AB23" s="121">
        <v>3.4599999999999999E-2</v>
      </c>
      <c r="AC23" s="121">
        <v>3.4099999999999998E-2</v>
      </c>
      <c r="AD23" s="121">
        <v>3.2199999999999999E-2</v>
      </c>
      <c r="AE23" s="121">
        <v>2.9000000000000001E-2</v>
      </c>
      <c r="AF23" s="121">
        <v>2.4400000000000002E-2</v>
      </c>
      <c r="AG23" s="121">
        <v>1.8100000000000002E-2</v>
      </c>
      <c r="AH23" s="121">
        <v>0.01</v>
      </c>
      <c r="AI23" s="121">
        <v>2.0000000000000001E-4</v>
      </c>
      <c r="AJ23" s="121">
        <v>-1.04E-2</v>
      </c>
      <c r="AK23" s="121">
        <v>-2.0400000000000001E-2</v>
      </c>
      <c r="AL23" s="121">
        <v>-2.8199999999999999E-2</v>
      </c>
      <c r="AM23" s="121">
        <v>-3.2899999999999999E-2</v>
      </c>
      <c r="AN23" s="121">
        <v>-3.4099999999999998E-2</v>
      </c>
      <c r="AO23" s="121">
        <v>-3.1899999999999998E-2</v>
      </c>
      <c r="AP23" s="121">
        <v>-2.64E-2</v>
      </c>
      <c r="AQ23" s="121">
        <v>-1.78E-2</v>
      </c>
      <c r="AR23" s="121">
        <v>-6.3E-3</v>
      </c>
      <c r="AS23" s="121">
        <v>7.7999999999999996E-3</v>
      </c>
      <c r="AT23" s="121">
        <v>2.3300000000000001E-2</v>
      </c>
      <c r="AU23" s="121">
        <v>3.7699999999999997E-2</v>
      </c>
      <c r="AV23" s="121">
        <v>4.82E-2</v>
      </c>
      <c r="AW23" s="121">
        <v>5.1999999999999998E-2</v>
      </c>
      <c r="AX23" s="121">
        <v>4.8899999999999999E-2</v>
      </c>
      <c r="AY23" s="121">
        <v>4.0899999999999999E-2</v>
      </c>
      <c r="AZ23" s="121">
        <v>3.1E-2</v>
      </c>
      <c r="BA23" s="121">
        <v>2.2200000000000001E-2</v>
      </c>
      <c r="BB23" s="121">
        <v>1.6199999999999999E-2</v>
      </c>
      <c r="BC23" s="121">
        <v>1.32E-2</v>
      </c>
      <c r="BD23" s="121">
        <v>1.2500000000000001E-2</v>
      </c>
      <c r="BE23" s="121">
        <v>1.34E-2</v>
      </c>
      <c r="BF23" s="121">
        <v>1.5100000000000001E-2</v>
      </c>
      <c r="BG23" s="121">
        <v>1.72E-2</v>
      </c>
      <c r="BH23" s="121">
        <v>1.9199999999999998E-2</v>
      </c>
      <c r="BI23" s="121">
        <v>2.0799999999999999E-2</v>
      </c>
      <c r="BJ23" s="121">
        <v>2.1100000000000001E-2</v>
      </c>
      <c r="BK23" s="121">
        <v>2.0899999999999998E-2</v>
      </c>
      <c r="BL23" s="121">
        <v>2.0400000000000001E-2</v>
      </c>
      <c r="BM23" s="121">
        <v>1.9900000000000001E-2</v>
      </c>
      <c r="BN23" s="121">
        <v>1.95E-2</v>
      </c>
      <c r="BO23" s="121">
        <v>1.9300000000000001E-2</v>
      </c>
      <c r="BP23" s="121">
        <v>1.9199999999999998E-2</v>
      </c>
      <c r="BQ23" s="121">
        <v>1.9099999999999999E-2</v>
      </c>
      <c r="BR23" s="121">
        <v>1.9E-2</v>
      </c>
      <c r="BS23" s="121">
        <v>1.8800000000000001E-2</v>
      </c>
      <c r="BT23" s="121">
        <v>1.83E-2</v>
      </c>
      <c r="BU23" s="121">
        <v>1.7600000000000001E-2</v>
      </c>
      <c r="BV23" s="121">
        <v>1.67E-2</v>
      </c>
      <c r="BW23" s="121">
        <v>1.5699999999999999E-2</v>
      </c>
      <c r="BX23" s="121">
        <v>1.4500000000000001E-2</v>
      </c>
      <c r="BY23" s="121">
        <v>1.32E-2</v>
      </c>
      <c r="BZ23" s="121">
        <v>1.2E-2</v>
      </c>
      <c r="CA23" s="121">
        <v>1.0999999999999999E-2</v>
      </c>
      <c r="CB23" s="121">
        <v>1.03E-2</v>
      </c>
      <c r="CC23" s="121">
        <v>0.01</v>
      </c>
      <c r="CD23" s="121">
        <v>0.01</v>
      </c>
    </row>
    <row r="24" spans="2:82" x14ac:dyDescent="0.25">
      <c r="B24" s="118">
        <v>39</v>
      </c>
      <c r="C24" s="121">
        <v>3.5700000000000003E-2</v>
      </c>
      <c r="D24" s="121">
        <v>3.2099999999999997E-2</v>
      </c>
      <c r="E24" s="121">
        <v>2.8400000000000002E-2</v>
      </c>
      <c r="F24" s="121">
        <v>2.4199999999999999E-2</v>
      </c>
      <c r="G24" s="121">
        <v>1.95E-2</v>
      </c>
      <c r="H24" s="121">
        <v>1.4800000000000001E-2</v>
      </c>
      <c r="I24" s="121">
        <v>1.0200000000000001E-2</v>
      </c>
      <c r="J24" s="121">
        <v>6.1000000000000004E-3</v>
      </c>
      <c r="K24" s="121">
        <v>2.3999999999999998E-3</v>
      </c>
      <c r="L24" s="121">
        <v>-1.1999999999999999E-3</v>
      </c>
      <c r="M24" s="121">
        <v>-4.5999999999999999E-3</v>
      </c>
      <c r="N24" s="121">
        <v>-7.7999999999999996E-3</v>
      </c>
      <c r="O24" s="121">
        <v>-1.0500000000000001E-2</v>
      </c>
      <c r="P24" s="121">
        <v>-1.24E-2</v>
      </c>
      <c r="Q24" s="121">
        <v>-1.3299999999999999E-2</v>
      </c>
      <c r="R24" s="121">
        <v>-1.2800000000000001E-2</v>
      </c>
      <c r="S24" s="121">
        <v>-1.06E-2</v>
      </c>
      <c r="T24" s="121">
        <v>-6.6E-3</v>
      </c>
      <c r="U24" s="121">
        <v>-1E-3</v>
      </c>
      <c r="V24" s="121">
        <v>5.8999999999999999E-3</v>
      </c>
      <c r="W24" s="121">
        <v>1.32E-2</v>
      </c>
      <c r="X24" s="121">
        <v>2.01E-2</v>
      </c>
      <c r="Y24" s="121">
        <v>2.6100000000000002E-2</v>
      </c>
      <c r="Z24" s="121">
        <v>3.0700000000000002E-2</v>
      </c>
      <c r="AA24" s="121">
        <v>3.3599999999999998E-2</v>
      </c>
      <c r="AB24" s="121">
        <v>3.49E-2</v>
      </c>
      <c r="AC24" s="121">
        <v>3.4799999999999998E-2</v>
      </c>
      <c r="AD24" s="121">
        <v>3.3300000000000003E-2</v>
      </c>
      <c r="AE24" s="121">
        <v>3.0599999999999999E-2</v>
      </c>
      <c r="AF24" s="121">
        <v>2.6499999999999999E-2</v>
      </c>
      <c r="AG24" s="121">
        <v>2.07E-2</v>
      </c>
      <c r="AH24" s="121">
        <v>1.32E-2</v>
      </c>
      <c r="AI24" s="121">
        <v>4.0000000000000001E-3</v>
      </c>
      <c r="AJ24" s="121">
        <v>-6.0000000000000001E-3</v>
      </c>
      <c r="AK24" s="121">
        <v>-1.55E-2</v>
      </c>
      <c r="AL24" s="121">
        <v>-2.3199999999999998E-2</v>
      </c>
      <c r="AM24" s="121">
        <v>-2.8299999999999999E-2</v>
      </c>
      <c r="AN24" s="121">
        <v>-3.04E-2</v>
      </c>
      <c r="AO24" s="121">
        <v>-2.9399999999999999E-2</v>
      </c>
      <c r="AP24" s="121">
        <v>-2.53E-2</v>
      </c>
      <c r="AQ24" s="121">
        <v>-1.8200000000000001E-2</v>
      </c>
      <c r="AR24" s="121">
        <v>-8.0999999999999996E-3</v>
      </c>
      <c r="AS24" s="121">
        <v>4.7999999999999996E-3</v>
      </c>
      <c r="AT24" s="121">
        <v>1.9300000000000001E-2</v>
      </c>
      <c r="AU24" s="121">
        <v>3.3000000000000002E-2</v>
      </c>
      <c r="AV24" s="121">
        <v>4.2999999999999997E-2</v>
      </c>
      <c r="AW24" s="121">
        <v>4.6899999999999997E-2</v>
      </c>
      <c r="AX24" s="121">
        <v>4.4200000000000003E-2</v>
      </c>
      <c r="AY24" s="121">
        <v>3.6999999999999998E-2</v>
      </c>
      <c r="AZ24" s="121">
        <v>2.8199999999999999E-2</v>
      </c>
      <c r="BA24" s="121">
        <v>2.0400000000000001E-2</v>
      </c>
      <c r="BB24" s="121">
        <v>1.5299999999999999E-2</v>
      </c>
      <c r="BC24" s="121">
        <v>1.32E-2</v>
      </c>
      <c r="BD24" s="121">
        <v>1.34E-2</v>
      </c>
      <c r="BE24" s="121">
        <v>1.4999999999999999E-2</v>
      </c>
      <c r="BF24" s="121">
        <v>1.7399999999999999E-2</v>
      </c>
      <c r="BG24" s="121">
        <v>1.9900000000000001E-2</v>
      </c>
      <c r="BH24" s="121">
        <v>2.23E-2</v>
      </c>
      <c r="BI24" s="121">
        <v>2.4199999999999999E-2</v>
      </c>
      <c r="BJ24" s="121">
        <v>2.46E-2</v>
      </c>
      <c r="BK24" s="121">
        <v>2.4400000000000002E-2</v>
      </c>
      <c r="BL24" s="121">
        <v>2.3699999999999999E-2</v>
      </c>
      <c r="BM24" s="121">
        <v>2.2800000000000001E-2</v>
      </c>
      <c r="BN24" s="121">
        <v>2.1999999999999999E-2</v>
      </c>
      <c r="BO24" s="121">
        <v>2.1299999999999999E-2</v>
      </c>
      <c r="BP24" s="121">
        <v>2.07E-2</v>
      </c>
      <c r="BQ24" s="121">
        <v>2.0199999999999999E-2</v>
      </c>
      <c r="BR24" s="121">
        <v>1.9800000000000002E-2</v>
      </c>
      <c r="BS24" s="121">
        <v>1.9300000000000001E-2</v>
      </c>
      <c r="BT24" s="121">
        <v>1.8700000000000001E-2</v>
      </c>
      <c r="BU24" s="121">
        <v>1.7899999999999999E-2</v>
      </c>
      <c r="BV24" s="121">
        <v>1.6899999999999998E-2</v>
      </c>
      <c r="BW24" s="121">
        <v>1.5800000000000002E-2</v>
      </c>
      <c r="BX24" s="121">
        <v>1.4500000000000001E-2</v>
      </c>
      <c r="BY24" s="121">
        <v>1.32E-2</v>
      </c>
      <c r="BZ24" s="121">
        <v>1.2E-2</v>
      </c>
      <c r="CA24" s="121">
        <v>1.0999999999999999E-2</v>
      </c>
      <c r="CB24" s="121">
        <v>1.03E-2</v>
      </c>
      <c r="CC24" s="121">
        <v>0.01</v>
      </c>
      <c r="CD24" s="121">
        <v>0.01</v>
      </c>
    </row>
    <row r="25" spans="2:82" x14ac:dyDescent="0.25">
      <c r="B25" s="118">
        <v>40</v>
      </c>
      <c r="C25" s="121">
        <v>3.3799999999999997E-2</v>
      </c>
      <c r="D25" s="121">
        <v>3.0700000000000002E-2</v>
      </c>
      <c r="E25" s="121">
        <v>2.7400000000000001E-2</v>
      </c>
      <c r="F25" s="121">
        <v>2.3599999999999999E-2</v>
      </c>
      <c r="G25" s="121">
        <v>1.9199999999999998E-2</v>
      </c>
      <c r="H25" s="121">
        <v>1.4800000000000001E-2</v>
      </c>
      <c r="I25" s="121">
        <v>1.0500000000000001E-2</v>
      </c>
      <c r="J25" s="121">
        <v>6.6E-3</v>
      </c>
      <c r="K25" s="121">
        <v>3.0000000000000001E-3</v>
      </c>
      <c r="L25" s="121">
        <v>-4.0000000000000002E-4</v>
      </c>
      <c r="M25" s="121">
        <v>-3.7000000000000002E-3</v>
      </c>
      <c r="N25" s="121">
        <v>-6.7999999999999996E-3</v>
      </c>
      <c r="O25" s="121">
        <v>-9.4999999999999998E-3</v>
      </c>
      <c r="P25" s="121">
        <v>-1.14E-2</v>
      </c>
      <c r="Q25" s="121">
        <v>-1.23E-2</v>
      </c>
      <c r="R25" s="121">
        <v>-1.18E-2</v>
      </c>
      <c r="S25" s="121">
        <v>-9.7999999999999997E-3</v>
      </c>
      <c r="T25" s="121">
        <v>-5.8999999999999999E-3</v>
      </c>
      <c r="U25" s="121">
        <v>-4.0000000000000002E-4</v>
      </c>
      <c r="V25" s="121">
        <v>6.3E-3</v>
      </c>
      <c r="W25" s="121">
        <v>1.34E-2</v>
      </c>
      <c r="X25" s="121">
        <v>2.0199999999999999E-2</v>
      </c>
      <c r="Y25" s="121">
        <v>2.6100000000000002E-2</v>
      </c>
      <c r="Z25" s="121">
        <v>3.0599999999999999E-2</v>
      </c>
      <c r="AA25" s="121">
        <v>3.3599999999999998E-2</v>
      </c>
      <c r="AB25" s="121">
        <v>3.5000000000000003E-2</v>
      </c>
      <c r="AC25" s="121">
        <v>3.5200000000000002E-2</v>
      </c>
      <c r="AD25" s="121">
        <v>3.4200000000000001E-2</v>
      </c>
      <c r="AE25" s="121">
        <v>3.1899999999999998E-2</v>
      </c>
      <c r="AF25" s="121">
        <v>2.8299999999999999E-2</v>
      </c>
      <c r="AG25" s="121">
        <v>2.3099999999999999E-2</v>
      </c>
      <c r="AH25" s="121">
        <v>1.6199999999999999E-2</v>
      </c>
      <c r="AI25" s="121">
        <v>7.7999999999999996E-3</v>
      </c>
      <c r="AJ25" s="121">
        <v>-1.4E-3</v>
      </c>
      <c r="AK25" s="121">
        <v>-1.0200000000000001E-2</v>
      </c>
      <c r="AL25" s="121">
        <v>-1.77E-2</v>
      </c>
      <c r="AM25" s="121">
        <v>-2.3E-2</v>
      </c>
      <c r="AN25" s="121">
        <v>-2.5899999999999999E-2</v>
      </c>
      <c r="AO25" s="121">
        <v>-2.5999999999999999E-2</v>
      </c>
      <c r="AP25" s="121">
        <v>-2.35E-2</v>
      </c>
      <c r="AQ25" s="121">
        <v>-1.7999999999999999E-2</v>
      </c>
      <c r="AR25" s="121">
        <v>-9.4000000000000004E-3</v>
      </c>
      <c r="AS25" s="121">
        <v>2.2000000000000001E-3</v>
      </c>
      <c r="AT25" s="121">
        <v>1.55E-2</v>
      </c>
      <c r="AU25" s="121">
        <v>2.8299999999999999E-2</v>
      </c>
      <c r="AV25" s="121">
        <v>3.7699999999999997E-2</v>
      </c>
      <c r="AW25" s="121">
        <v>4.1500000000000002E-2</v>
      </c>
      <c r="AX25" s="121">
        <v>3.9300000000000002E-2</v>
      </c>
      <c r="AY25" s="121">
        <v>3.2899999999999999E-2</v>
      </c>
      <c r="AZ25" s="121">
        <v>2.5100000000000001E-2</v>
      </c>
      <c r="BA25" s="121">
        <v>1.83E-2</v>
      </c>
      <c r="BB25" s="121">
        <v>1.4E-2</v>
      </c>
      <c r="BC25" s="121">
        <v>1.2699999999999999E-2</v>
      </c>
      <c r="BD25" s="121">
        <v>1.3599999999999999E-2</v>
      </c>
      <c r="BE25" s="121">
        <v>1.5900000000000001E-2</v>
      </c>
      <c r="BF25" s="121">
        <v>1.89E-2</v>
      </c>
      <c r="BG25" s="121">
        <v>2.1999999999999999E-2</v>
      </c>
      <c r="BH25" s="121">
        <v>2.47E-2</v>
      </c>
      <c r="BI25" s="121">
        <v>2.69E-2</v>
      </c>
      <c r="BJ25" s="121">
        <v>2.7799999999999998E-2</v>
      </c>
      <c r="BK25" s="121">
        <v>2.7699999999999999E-2</v>
      </c>
      <c r="BL25" s="121">
        <v>2.7E-2</v>
      </c>
      <c r="BM25" s="121">
        <v>2.5899999999999999E-2</v>
      </c>
      <c r="BN25" s="121">
        <v>2.46E-2</v>
      </c>
      <c r="BO25" s="121">
        <v>2.35E-2</v>
      </c>
      <c r="BP25" s="121">
        <v>2.24E-2</v>
      </c>
      <c r="BQ25" s="121">
        <v>2.1499999999999998E-2</v>
      </c>
      <c r="BR25" s="121">
        <v>2.06E-2</v>
      </c>
      <c r="BS25" s="121">
        <v>1.9900000000000001E-2</v>
      </c>
      <c r="BT25" s="121">
        <v>1.9E-2</v>
      </c>
      <c r="BU25" s="121">
        <v>1.8100000000000002E-2</v>
      </c>
      <c r="BV25" s="121">
        <v>1.7100000000000001E-2</v>
      </c>
      <c r="BW25" s="121">
        <v>1.5900000000000001E-2</v>
      </c>
      <c r="BX25" s="121">
        <v>1.46E-2</v>
      </c>
      <c r="BY25" s="121">
        <v>1.3299999999999999E-2</v>
      </c>
      <c r="BZ25" s="121">
        <v>1.21E-2</v>
      </c>
      <c r="CA25" s="121">
        <v>1.0999999999999999E-2</v>
      </c>
      <c r="CB25" s="121">
        <v>1.03E-2</v>
      </c>
      <c r="CC25" s="121">
        <v>0.01</v>
      </c>
      <c r="CD25" s="121">
        <v>0.01</v>
      </c>
    </row>
    <row r="26" spans="2:82" x14ac:dyDescent="0.25">
      <c r="B26" s="118">
        <v>41</v>
      </c>
      <c r="C26" s="121">
        <v>3.2000000000000001E-2</v>
      </c>
      <c r="D26" s="121">
        <v>2.92E-2</v>
      </c>
      <c r="E26" s="121">
        <v>2.63E-2</v>
      </c>
      <c r="F26" s="121">
        <v>2.2800000000000001E-2</v>
      </c>
      <c r="G26" s="121">
        <v>1.89E-2</v>
      </c>
      <c r="H26" s="121">
        <v>1.47E-2</v>
      </c>
      <c r="I26" s="121">
        <v>1.06E-2</v>
      </c>
      <c r="J26" s="121">
        <v>7.0000000000000001E-3</v>
      </c>
      <c r="K26" s="121">
        <v>3.5999999999999999E-3</v>
      </c>
      <c r="L26" s="121">
        <v>2.9999999999999997E-4</v>
      </c>
      <c r="M26" s="121">
        <v>-2.8E-3</v>
      </c>
      <c r="N26" s="121">
        <v>-5.7999999999999996E-3</v>
      </c>
      <c r="O26" s="121">
        <v>-8.3999999999999995E-3</v>
      </c>
      <c r="P26" s="121">
        <v>-1.03E-2</v>
      </c>
      <c r="Q26" s="121">
        <v>-1.12E-2</v>
      </c>
      <c r="R26" s="121">
        <v>-1.0800000000000001E-2</v>
      </c>
      <c r="S26" s="121">
        <v>-8.8999999999999999E-3</v>
      </c>
      <c r="T26" s="121">
        <v>-5.1999999999999998E-3</v>
      </c>
      <c r="U26" s="121">
        <v>1E-4</v>
      </c>
      <c r="V26" s="121">
        <v>6.6E-3</v>
      </c>
      <c r="W26" s="121">
        <v>1.35E-2</v>
      </c>
      <c r="X26" s="121">
        <v>2.01E-2</v>
      </c>
      <c r="Y26" s="121">
        <v>2.58E-2</v>
      </c>
      <c r="Z26" s="121">
        <v>3.0300000000000001E-2</v>
      </c>
      <c r="AA26" s="121">
        <v>3.3300000000000003E-2</v>
      </c>
      <c r="AB26" s="121">
        <v>3.5000000000000003E-2</v>
      </c>
      <c r="AC26" s="121">
        <v>3.5400000000000001E-2</v>
      </c>
      <c r="AD26" s="121">
        <v>3.4599999999999999E-2</v>
      </c>
      <c r="AE26" s="121">
        <v>3.27E-2</v>
      </c>
      <c r="AF26" s="121">
        <v>2.9600000000000001E-2</v>
      </c>
      <c r="AG26" s="121">
        <v>2.5000000000000001E-2</v>
      </c>
      <c r="AH26" s="121">
        <v>1.89E-2</v>
      </c>
      <c r="AI26" s="121">
        <v>1.14E-2</v>
      </c>
      <c r="AJ26" s="121">
        <v>3.0999999999999999E-3</v>
      </c>
      <c r="AK26" s="121">
        <v>-4.8999999999999998E-3</v>
      </c>
      <c r="AL26" s="121">
        <v>-1.2E-2</v>
      </c>
      <c r="AM26" s="121">
        <v>-1.7399999999999999E-2</v>
      </c>
      <c r="AN26" s="121">
        <v>-2.0899999999999998E-2</v>
      </c>
      <c r="AO26" s="121">
        <v>-2.2100000000000002E-2</v>
      </c>
      <c r="AP26" s="121">
        <v>-2.0899999999999998E-2</v>
      </c>
      <c r="AQ26" s="121">
        <v>-1.6899999999999998E-2</v>
      </c>
      <c r="AR26" s="121">
        <v>-9.7999999999999997E-3</v>
      </c>
      <c r="AS26" s="121">
        <v>2.0000000000000001E-4</v>
      </c>
      <c r="AT26" s="121">
        <v>1.21E-2</v>
      </c>
      <c r="AU26" s="121">
        <v>2.3800000000000002E-2</v>
      </c>
      <c r="AV26" s="121">
        <v>3.2500000000000001E-2</v>
      </c>
      <c r="AW26" s="121">
        <v>3.61E-2</v>
      </c>
      <c r="AX26" s="121">
        <v>3.4200000000000001E-2</v>
      </c>
      <c r="AY26" s="121">
        <v>2.86E-2</v>
      </c>
      <c r="AZ26" s="121">
        <v>2.1700000000000001E-2</v>
      </c>
      <c r="BA26" s="121">
        <v>1.5900000000000001E-2</v>
      </c>
      <c r="BB26" s="121">
        <v>1.24E-2</v>
      </c>
      <c r="BC26" s="121">
        <v>1.18E-2</v>
      </c>
      <c r="BD26" s="121">
        <v>1.34E-2</v>
      </c>
      <c r="BE26" s="121">
        <v>1.6199999999999999E-2</v>
      </c>
      <c r="BF26" s="121">
        <v>1.9800000000000002E-2</v>
      </c>
      <c r="BG26" s="121">
        <v>2.3400000000000001E-2</v>
      </c>
      <c r="BH26" s="121">
        <v>2.64E-2</v>
      </c>
      <c r="BI26" s="121">
        <v>2.8899999999999999E-2</v>
      </c>
      <c r="BJ26" s="121">
        <v>3.0200000000000001E-2</v>
      </c>
      <c r="BK26" s="121">
        <v>3.0499999999999999E-2</v>
      </c>
      <c r="BL26" s="121">
        <v>2.9899999999999999E-2</v>
      </c>
      <c r="BM26" s="121">
        <v>2.87E-2</v>
      </c>
      <c r="BN26" s="121">
        <v>2.7199999999999998E-2</v>
      </c>
      <c r="BO26" s="121">
        <v>2.5600000000000001E-2</v>
      </c>
      <c r="BP26" s="121">
        <v>2.41E-2</v>
      </c>
      <c r="BQ26" s="121">
        <v>2.2800000000000001E-2</v>
      </c>
      <c r="BR26" s="121">
        <v>2.1600000000000001E-2</v>
      </c>
      <c r="BS26" s="121">
        <v>2.0400000000000001E-2</v>
      </c>
      <c r="BT26" s="121">
        <v>1.9400000000000001E-2</v>
      </c>
      <c r="BU26" s="121">
        <v>1.83E-2</v>
      </c>
      <c r="BV26" s="121">
        <v>1.7100000000000001E-2</v>
      </c>
      <c r="BW26" s="121">
        <v>1.5900000000000001E-2</v>
      </c>
      <c r="BX26" s="121">
        <v>1.46E-2</v>
      </c>
      <c r="BY26" s="121">
        <v>1.3299999999999999E-2</v>
      </c>
      <c r="BZ26" s="121">
        <v>1.21E-2</v>
      </c>
      <c r="CA26" s="121">
        <v>1.0999999999999999E-2</v>
      </c>
      <c r="CB26" s="121">
        <v>1.03E-2</v>
      </c>
      <c r="CC26" s="121">
        <v>0.01</v>
      </c>
      <c r="CD26" s="121">
        <v>0.01</v>
      </c>
    </row>
    <row r="27" spans="2:82" x14ac:dyDescent="0.25">
      <c r="B27" s="118">
        <v>42</v>
      </c>
      <c r="C27" s="121">
        <v>3.0099999999999998E-2</v>
      </c>
      <c r="D27" s="121">
        <v>2.7699999999999999E-2</v>
      </c>
      <c r="E27" s="121">
        <v>2.5000000000000001E-2</v>
      </c>
      <c r="F27" s="121">
        <v>2.1999999999999999E-2</v>
      </c>
      <c r="G27" s="121">
        <v>1.83E-2</v>
      </c>
      <c r="H27" s="121">
        <v>1.4500000000000001E-2</v>
      </c>
      <c r="I27" s="121">
        <v>1.0699999999999999E-2</v>
      </c>
      <c r="J27" s="121">
        <v>7.3000000000000001E-3</v>
      </c>
      <c r="K27" s="121">
        <v>4.0000000000000001E-3</v>
      </c>
      <c r="L27" s="121">
        <v>8.9999999999999998E-4</v>
      </c>
      <c r="M27" s="121">
        <v>-2E-3</v>
      </c>
      <c r="N27" s="121">
        <v>-4.8999999999999998E-3</v>
      </c>
      <c r="O27" s="121">
        <v>-7.3000000000000001E-3</v>
      </c>
      <c r="P27" s="121">
        <v>-9.1000000000000004E-3</v>
      </c>
      <c r="Q27" s="121">
        <v>-0.01</v>
      </c>
      <c r="R27" s="121">
        <v>-9.7000000000000003E-3</v>
      </c>
      <c r="S27" s="121">
        <v>-7.9000000000000008E-3</v>
      </c>
      <c r="T27" s="121">
        <v>-4.4000000000000003E-3</v>
      </c>
      <c r="U27" s="121">
        <v>5.9999999999999995E-4</v>
      </c>
      <c r="V27" s="121">
        <v>6.7999999999999996E-3</v>
      </c>
      <c r="W27" s="121">
        <v>1.34E-2</v>
      </c>
      <c r="X27" s="121">
        <v>1.9699999999999999E-2</v>
      </c>
      <c r="Y27" s="121">
        <v>2.53E-2</v>
      </c>
      <c r="Z27" s="121">
        <v>2.98E-2</v>
      </c>
      <c r="AA27" s="121">
        <v>3.2899999999999999E-2</v>
      </c>
      <c r="AB27" s="121">
        <v>3.4700000000000002E-2</v>
      </c>
      <c r="AC27" s="121">
        <v>3.5299999999999998E-2</v>
      </c>
      <c r="AD27" s="121">
        <v>3.4700000000000002E-2</v>
      </c>
      <c r="AE27" s="121">
        <v>3.3099999999999997E-2</v>
      </c>
      <c r="AF27" s="121">
        <v>3.04E-2</v>
      </c>
      <c r="AG27" s="121">
        <v>2.6499999999999999E-2</v>
      </c>
      <c r="AH27" s="121">
        <v>2.12E-2</v>
      </c>
      <c r="AI27" s="121">
        <v>1.46E-2</v>
      </c>
      <c r="AJ27" s="121">
        <v>7.4000000000000003E-3</v>
      </c>
      <c r="AK27" s="121">
        <v>2.0000000000000001E-4</v>
      </c>
      <c r="AL27" s="121">
        <v>-6.4000000000000003E-3</v>
      </c>
      <c r="AM27" s="121">
        <v>-1.18E-2</v>
      </c>
      <c r="AN27" s="121">
        <v>-1.5699999999999999E-2</v>
      </c>
      <c r="AO27" s="121">
        <v>-1.78E-2</v>
      </c>
      <c r="AP27" s="121">
        <v>-1.7600000000000001E-2</v>
      </c>
      <c r="AQ27" s="121">
        <v>-1.49E-2</v>
      </c>
      <c r="AR27" s="121">
        <v>-9.2999999999999992E-3</v>
      </c>
      <c r="AS27" s="121">
        <v>-8.0000000000000004E-4</v>
      </c>
      <c r="AT27" s="121">
        <v>9.5999999999999992E-3</v>
      </c>
      <c r="AU27" s="121">
        <v>1.9900000000000001E-2</v>
      </c>
      <c r="AV27" s="121">
        <v>2.76E-2</v>
      </c>
      <c r="AW27" s="121">
        <v>3.0700000000000002E-2</v>
      </c>
      <c r="AX27" s="121">
        <v>2.9100000000000001E-2</v>
      </c>
      <c r="AY27" s="121">
        <v>2.4199999999999999E-2</v>
      </c>
      <c r="AZ27" s="121">
        <v>1.8200000000000001E-2</v>
      </c>
      <c r="BA27" s="121">
        <v>1.3299999999999999E-2</v>
      </c>
      <c r="BB27" s="121">
        <v>1.0699999999999999E-2</v>
      </c>
      <c r="BC27" s="121">
        <v>1.0699999999999999E-2</v>
      </c>
      <c r="BD27" s="121">
        <v>1.2800000000000001E-2</v>
      </c>
      <c r="BE27" s="121">
        <v>1.61E-2</v>
      </c>
      <c r="BF27" s="121">
        <v>0.02</v>
      </c>
      <c r="BG27" s="121">
        <v>2.3900000000000001E-2</v>
      </c>
      <c r="BH27" s="121">
        <v>2.7199999999999998E-2</v>
      </c>
      <c r="BI27" s="121">
        <v>2.9899999999999999E-2</v>
      </c>
      <c r="BJ27" s="121">
        <v>3.1800000000000002E-2</v>
      </c>
      <c r="BK27" s="121">
        <v>3.2500000000000001E-2</v>
      </c>
      <c r="BL27" s="121">
        <v>3.2199999999999999E-2</v>
      </c>
      <c r="BM27" s="121">
        <v>3.1099999999999999E-2</v>
      </c>
      <c r="BN27" s="121">
        <v>2.9499999999999998E-2</v>
      </c>
      <c r="BO27" s="121">
        <v>2.7699999999999999E-2</v>
      </c>
      <c r="BP27" s="121">
        <v>2.58E-2</v>
      </c>
      <c r="BQ27" s="121">
        <v>2.4E-2</v>
      </c>
      <c r="BR27" s="121">
        <v>2.24E-2</v>
      </c>
      <c r="BS27" s="121">
        <v>2.1000000000000001E-2</v>
      </c>
      <c r="BT27" s="121">
        <v>1.9599999999999999E-2</v>
      </c>
      <c r="BU27" s="121">
        <v>1.84E-2</v>
      </c>
      <c r="BV27" s="121">
        <v>1.7100000000000001E-2</v>
      </c>
      <c r="BW27" s="121">
        <v>1.5800000000000002E-2</v>
      </c>
      <c r="BX27" s="121">
        <v>1.4500000000000001E-2</v>
      </c>
      <c r="BY27" s="121">
        <v>1.32E-2</v>
      </c>
      <c r="BZ27" s="121">
        <v>1.2E-2</v>
      </c>
      <c r="CA27" s="121">
        <v>1.0999999999999999E-2</v>
      </c>
      <c r="CB27" s="121">
        <v>1.03E-2</v>
      </c>
      <c r="CC27" s="121">
        <v>0.01</v>
      </c>
      <c r="CD27" s="121">
        <v>0.01</v>
      </c>
    </row>
    <row r="28" spans="2:82" x14ac:dyDescent="0.25">
      <c r="B28" s="118">
        <v>43</v>
      </c>
      <c r="C28" s="121">
        <v>2.8400000000000002E-2</v>
      </c>
      <c r="D28" s="121">
        <v>2.6200000000000001E-2</v>
      </c>
      <c r="E28" s="121">
        <v>2.3800000000000002E-2</v>
      </c>
      <c r="F28" s="121">
        <v>2.1000000000000001E-2</v>
      </c>
      <c r="G28" s="121">
        <v>1.77E-2</v>
      </c>
      <c r="H28" s="121">
        <v>1.41E-2</v>
      </c>
      <c r="I28" s="121">
        <v>1.06E-2</v>
      </c>
      <c r="J28" s="121">
        <v>7.4000000000000003E-3</v>
      </c>
      <c r="K28" s="121">
        <v>4.3E-3</v>
      </c>
      <c r="L28" s="121">
        <v>1.4E-3</v>
      </c>
      <c r="M28" s="121">
        <v>-1.4E-3</v>
      </c>
      <c r="N28" s="121">
        <v>-4.0000000000000001E-3</v>
      </c>
      <c r="O28" s="121">
        <v>-6.3E-3</v>
      </c>
      <c r="P28" s="121">
        <v>-7.9000000000000008E-3</v>
      </c>
      <c r="Q28" s="121">
        <v>-8.6999999999999994E-3</v>
      </c>
      <c r="R28" s="121">
        <v>-8.3999999999999995E-3</v>
      </c>
      <c r="S28" s="121">
        <v>-6.7000000000000002E-3</v>
      </c>
      <c r="T28" s="121">
        <v>-3.5000000000000001E-3</v>
      </c>
      <c r="U28" s="121">
        <v>1.1999999999999999E-3</v>
      </c>
      <c r="V28" s="121">
        <v>7.0000000000000001E-3</v>
      </c>
      <c r="W28" s="121">
        <v>1.32E-2</v>
      </c>
      <c r="X28" s="121">
        <v>1.9300000000000001E-2</v>
      </c>
      <c r="Y28" s="121">
        <v>2.47E-2</v>
      </c>
      <c r="Z28" s="121">
        <v>2.92E-2</v>
      </c>
      <c r="AA28" s="121">
        <v>3.2399999999999998E-2</v>
      </c>
      <c r="AB28" s="121">
        <v>3.4299999999999997E-2</v>
      </c>
      <c r="AC28" s="121">
        <v>3.5000000000000003E-2</v>
      </c>
      <c r="AD28" s="121">
        <v>3.4599999999999999E-2</v>
      </c>
      <c r="AE28" s="121">
        <v>3.32E-2</v>
      </c>
      <c r="AF28" s="121">
        <v>3.09E-2</v>
      </c>
      <c r="AG28" s="121">
        <v>2.75E-2</v>
      </c>
      <c r="AH28" s="121">
        <v>2.3099999999999999E-2</v>
      </c>
      <c r="AI28" s="121">
        <v>1.7500000000000002E-2</v>
      </c>
      <c r="AJ28" s="121">
        <v>1.12E-2</v>
      </c>
      <c r="AK28" s="121">
        <v>4.7999999999999996E-3</v>
      </c>
      <c r="AL28" s="121">
        <v>-1.1999999999999999E-3</v>
      </c>
      <c r="AM28" s="121">
        <v>-6.4999999999999997E-3</v>
      </c>
      <c r="AN28" s="121">
        <v>-1.0699999999999999E-2</v>
      </c>
      <c r="AO28" s="121">
        <v>-1.32E-2</v>
      </c>
      <c r="AP28" s="121">
        <v>-1.3899999999999999E-2</v>
      </c>
      <c r="AQ28" s="121">
        <v>-1.2200000000000001E-2</v>
      </c>
      <c r="AR28" s="121">
        <v>-7.9000000000000008E-3</v>
      </c>
      <c r="AS28" s="121">
        <v>-8.0000000000000004E-4</v>
      </c>
      <c r="AT28" s="121">
        <v>7.9000000000000008E-3</v>
      </c>
      <c r="AU28" s="121">
        <v>1.66E-2</v>
      </c>
      <c r="AV28" s="121">
        <v>2.3099999999999999E-2</v>
      </c>
      <c r="AW28" s="121">
        <v>2.5700000000000001E-2</v>
      </c>
      <c r="AX28" s="121">
        <v>2.4199999999999999E-2</v>
      </c>
      <c r="AY28" s="121">
        <v>1.9800000000000002E-2</v>
      </c>
      <c r="AZ28" s="121">
        <v>1.47E-2</v>
      </c>
      <c r="BA28" s="121">
        <v>1.0699999999999999E-2</v>
      </c>
      <c r="BB28" s="121">
        <v>8.8000000000000005E-3</v>
      </c>
      <c r="BC28" s="121">
        <v>9.2999999999999992E-3</v>
      </c>
      <c r="BD28" s="121">
        <v>1.18E-2</v>
      </c>
      <c r="BE28" s="121">
        <v>1.55E-2</v>
      </c>
      <c r="BF28" s="121">
        <v>1.9699999999999999E-2</v>
      </c>
      <c r="BG28" s="121">
        <v>2.3699999999999999E-2</v>
      </c>
      <c r="BH28" s="121">
        <v>2.7199999999999998E-2</v>
      </c>
      <c r="BI28" s="121">
        <v>3.0099999999999998E-2</v>
      </c>
      <c r="BJ28" s="121">
        <v>3.2500000000000001E-2</v>
      </c>
      <c r="BK28" s="121">
        <v>3.3700000000000001E-2</v>
      </c>
      <c r="BL28" s="121">
        <v>3.3700000000000001E-2</v>
      </c>
      <c r="BM28" s="121">
        <v>3.2899999999999999E-2</v>
      </c>
      <c r="BN28" s="121">
        <v>3.1300000000000001E-2</v>
      </c>
      <c r="BO28" s="121">
        <v>2.93E-2</v>
      </c>
      <c r="BP28" s="121">
        <v>2.7199999999999998E-2</v>
      </c>
      <c r="BQ28" s="121">
        <v>2.5100000000000001E-2</v>
      </c>
      <c r="BR28" s="121">
        <v>2.3199999999999998E-2</v>
      </c>
      <c r="BS28" s="121">
        <v>2.1399999999999999E-2</v>
      </c>
      <c r="BT28" s="121">
        <v>1.9800000000000002E-2</v>
      </c>
      <c r="BU28" s="121">
        <v>1.84E-2</v>
      </c>
      <c r="BV28" s="121">
        <v>1.7000000000000001E-2</v>
      </c>
      <c r="BW28" s="121">
        <v>1.5699999999999999E-2</v>
      </c>
      <c r="BX28" s="121">
        <v>1.44E-2</v>
      </c>
      <c r="BY28" s="121">
        <v>1.3100000000000001E-2</v>
      </c>
      <c r="BZ28" s="121">
        <v>1.2E-2</v>
      </c>
      <c r="CA28" s="121">
        <v>1.0999999999999999E-2</v>
      </c>
      <c r="CB28" s="121">
        <v>1.03E-2</v>
      </c>
      <c r="CC28" s="121">
        <v>0.01</v>
      </c>
      <c r="CD28" s="121">
        <v>0.01</v>
      </c>
    </row>
    <row r="29" spans="2:82" x14ac:dyDescent="0.25">
      <c r="B29" s="118">
        <v>44</v>
      </c>
      <c r="C29" s="121">
        <v>2.6800000000000001E-2</v>
      </c>
      <c r="D29" s="121">
        <v>2.47E-2</v>
      </c>
      <c r="E29" s="121">
        <v>2.2499999999999999E-2</v>
      </c>
      <c r="F29" s="121">
        <v>1.9900000000000001E-2</v>
      </c>
      <c r="G29" s="121">
        <v>1.6899999999999998E-2</v>
      </c>
      <c r="H29" s="121">
        <v>1.3599999999999999E-2</v>
      </c>
      <c r="I29" s="121">
        <v>1.04E-2</v>
      </c>
      <c r="J29" s="121">
        <v>7.3000000000000001E-3</v>
      </c>
      <c r="K29" s="121">
        <v>4.4000000000000003E-3</v>
      </c>
      <c r="L29" s="121">
        <v>1.6999999999999999E-3</v>
      </c>
      <c r="M29" s="121">
        <v>-8.0000000000000004E-4</v>
      </c>
      <c r="N29" s="121">
        <v>-3.2000000000000002E-3</v>
      </c>
      <c r="O29" s="121">
        <v>-5.3E-3</v>
      </c>
      <c r="P29" s="121">
        <v>-6.7000000000000002E-3</v>
      </c>
      <c r="Q29" s="121">
        <v>-7.4000000000000003E-3</v>
      </c>
      <c r="R29" s="121">
        <v>-7.1000000000000004E-3</v>
      </c>
      <c r="S29" s="121">
        <v>-5.4999999999999997E-3</v>
      </c>
      <c r="T29" s="121">
        <v>-2.5000000000000001E-3</v>
      </c>
      <c r="U29" s="121">
        <v>1.9E-3</v>
      </c>
      <c r="V29" s="121">
        <v>7.1999999999999998E-3</v>
      </c>
      <c r="W29" s="121">
        <v>1.2999999999999999E-2</v>
      </c>
      <c r="X29" s="121">
        <v>1.8800000000000001E-2</v>
      </c>
      <c r="Y29" s="121">
        <v>2.41E-2</v>
      </c>
      <c r="Z29" s="121">
        <v>2.8500000000000001E-2</v>
      </c>
      <c r="AA29" s="121">
        <v>3.1800000000000002E-2</v>
      </c>
      <c r="AB29" s="121">
        <v>3.3799999999999997E-2</v>
      </c>
      <c r="AC29" s="121">
        <v>3.4500000000000003E-2</v>
      </c>
      <c r="AD29" s="121">
        <v>3.4200000000000001E-2</v>
      </c>
      <c r="AE29" s="121">
        <v>3.2899999999999999E-2</v>
      </c>
      <c r="AF29" s="121">
        <v>3.1E-2</v>
      </c>
      <c r="AG29" s="121">
        <v>2.8199999999999999E-2</v>
      </c>
      <c r="AH29" s="121">
        <v>2.4500000000000001E-2</v>
      </c>
      <c r="AI29" s="121">
        <v>1.9900000000000001E-2</v>
      </c>
      <c r="AJ29" s="121">
        <v>1.4500000000000001E-2</v>
      </c>
      <c r="AK29" s="121">
        <v>8.8999999999999999E-3</v>
      </c>
      <c r="AL29" s="121">
        <v>3.3E-3</v>
      </c>
      <c r="AM29" s="121">
        <v>-1.6999999999999999E-3</v>
      </c>
      <c r="AN29" s="121">
        <v>-5.8999999999999999E-3</v>
      </c>
      <c r="AO29" s="121">
        <v>-8.6999999999999994E-3</v>
      </c>
      <c r="AP29" s="121">
        <v>-9.7999999999999997E-3</v>
      </c>
      <c r="AQ29" s="121">
        <v>-8.8000000000000005E-3</v>
      </c>
      <c r="AR29" s="121">
        <v>-5.4999999999999997E-3</v>
      </c>
      <c r="AS29" s="121">
        <v>1E-4</v>
      </c>
      <c r="AT29" s="121">
        <v>7.1999999999999998E-3</v>
      </c>
      <c r="AU29" s="121">
        <v>1.4200000000000001E-2</v>
      </c>
      <c r="AV29" s="121">
        <v>1.9400000000000001E-2</v>
      </c>
      <c r="AW29" s="121">
        <v>2.1299999999999999E-2</v>
      </c>
      <c r="AX29" s="121">
        <v>1.9699999999999999E-2</v>
      </c>
      <c r="AY29" s="121">
        <v>1.5800000000000002E-2</v>
      </c>
      <c r="AZ29" s="121">
        <v>1.1299999999999999E-2</v>
      </c>
      <c r="BA29" s="121">
        <v>8.0000000000000002E-3</v>
      </c>
      <c r="BB29" s="121">
        <v>6.7999999999999996E-3</v>
      </c>
      <c r="BC29" s="121">
        <v>7.7999999999999996E-3</v>
      </c>
      <c r="BD29" s="121">
        <v>1.06E-2</v>
      </c>
      <c r="BE29" s="121">
        <v>1.4500000000000001E-2</v>
      </c>
      <c r="BF29" s="121">
        <v>1.8700000000000001E-2</v>
      </c>
      <c r="BG29" s="121">
        <v>2.29E-2</v>
      </c>
      <c r="BH29" s="121">
        <v>2.64E-2</v>
      </c>
      <c r="BI29" s="121">
        <v>2.9399999999999999E-2</v>
      </c>
      <c r="BJ29" s="121">
        <v>3.2199999999999999E-2</v>
      </c>
      <c r="BK29" s="121">
        <v>3.4000000000000002E-2</v>
      </c>
      <c r="BL29" s="121">
        <v>3.4500000000000003E-2</v>
      </c>
      <c r="BM29" s="121">
        <v>3.39E-2</v>
      </c>
      <c r="BN29" s="121">
        <v>3.2599999999999997E-2</v>
      </c>
      <c r="BO29" s="121">
        <v>3.0599999999999999E-2</v>
      </c>
      <c r="BP29" s="121">
        <v>2.8400000000000002E-2</v>
      </c>
      <c r="BQ29" s="121">
        <v>2.6100000000000002E-2</v>
      </c>
      <c r="BR29" s="121">
        <v>2.3900000000000001E-2</v>
      </c>
      <c r="BS29" s="121">
        <v>2.18E-2</v>
      </c>
      <c r="BT29" s="121">
        <v>0.02</v>
      </c>
      <c r="BU29" s="121">
        <v>1.83E-2</v>
      </c>
      <c r="BV29" s="121">
        <v>1.6899999999999998E-2</v>
      </c>
      <c r="BW29" s="121">
        <v>1.55E-2</v>
      </c>
      <c r="BX29" s="121">
        <v>1.4200000000000001E-2</v>
      </c>
      <c r="BY29" s="121">
        <v>1.2999999999999999E-2</v>
      </c>
      <c r="BZ29" s="121">
        <v>1.18E-2</v>
      </c>
      <c r="CA29" s="121">
        <v>1.09E-2</v>
      </c>
      <c r="CB29" s="121">
        <v>1.03E-2</v>
      </c>
      <c r="CC29" s="121">
        <v>0.01</v>
      </c>
      <c r="CD29" s="121">
        <v>0.01</v>
      </c>
    </row>
    <row r="30" spans="2:82" x14ac:dyDescent="0.25">
      <c r="B30" s="118">
        <v>45</v>
      </c>
      <c r="C30" s="121">
        <v>2.53E-2</v>
      </c>
      <c r="D30" s="121">
        <v>2.3300000000000001E-2</v>
      </c>
      <c r="E30" s="121">
        <v>2.12E-2</v>
      </c>
      <c r="F30" s="121">
        <v>1.8800000000000001E-2</v>
      </c>
      <c r="G30" s="121">
        <v>1.6E-2</v>
      </c>
      <c r="H30" s="121">
        <v>1.2999999999999999E-2</v>
      </c>
      <c r="I30" s="121">
        <v>0.01</v>
      </c>
      <c r="J30" s="121">
        <v>7.1000000000000004E-3</v>
      </c>
      <c r="K30" s="121">
        <v>4.4000000000000003E-3</v>
      </c>
      <c r="L30" s="121">
        <v>1.9E-3</v>
      </c>
      <c r="M30" s="121">
        <v>-5.0000000000000001E-4</v>
      </c>
      <c r="N30" s="121">
        <v>-2.5999999999999999E-3</v>
      </c>
      <c r="O30" s="121">
        <v>-4.4000000000000003E-3</v>
      </c>
      <c r="P30" s="121">
        <v>-5.5999999999999999E-3</v>
      </c>
      <c r="Q30" s="121">
        <v>-6.1000000000000004E-3</v>
      </c>
      <c r="R30" s="121">
        <v>-5.7000000000000002E-3</v>
      </c>
      <c r="S30" s="121">
        <v>-4.1000000000000003E-3</v>
      </c>
      <c r="T30" s="121">
        <v>-1.2999999999999999E-3</v>
      </c>
      <c r="U30" s="121">
        <v>2.7000000000000001E-3</v>
      </c>
      <c r="V30" s="121">
        <v>7.6E-3</v>
      </c>
      <c r="W30" s="121">
        <v>1.29E-2</v>
      </c>
      <c r="X30" s="121">
        <v>1.83E-2</v>
      </c>
      <c r="Y30" s="121">
        <v>2.3400000000000001E-2</v>
      </c>
      <c r="Z30" s="121">
        <v>2.7799999999999998E-2</v>
      </c>
      <c r="AA30" s="121">
        <v>3.1E-2</v>
      </c>
      <c r="AB30" s="121">
        <v>3.3000000000000002E-2</v>
      </c>
      <c r="AC30" s="121">
        <v>3.3700000000000001E-2</v>
      </c>
      <c r="AD30" s="121">
        <v>3.3500000000000002E-2</v>
      </c>
      <c r="AE30" s="121">
        <v>3.2399999999999998E-2</v>
      </c>
      <c r="AF30" s="121">
        <v>3.0800000000000001E-2</v>
      </c>
      <c r="AG30" s="121">
        <v>2.8500000000000001E-2</v>
      </c>
      <c r="AH30" s="121">
        <v>2.5600000000000001E-2</v>
      </c>
      <c r="AI30" s="121">
        <v>2.18E-2</v>
      </c>
      <c r="AJ30" s="121">
        <v>1.72E-2</v>
      </c>
      <c r="AK30" s="121">
        <v>1.2200000000000001E-2</v>
      </c>
      <c r="AL30" s="121">
        <v>7.1999999999999998E-3</v>
      </c>
      <c r="AM30" s="121">
        <v>2.5999999999999999E-3</v>
      </c>
      <c r="AN30" s="121">
        <v>-1.4E-3</v>
      </c>
      <c r="AO30" s="121">
        <v>-4.1999999999999997E-3</v>
      </c>
      <c r="AP30" s="121">
        <v>-5.4999999999999997E-3</v>
      </c>
      <c r="AQ30" s="121">
        <v>-5.0000000000000001E-3</v>
      </c>
      <c r="AR30" s="121">
        <v>-2.5000000000000001E-3</v>
      </c>
      <c r="AS30" s="121">
        <v>1.8E-3</v>
      </c>
      <c r="AT30" s="121">
        <v>7.3000000000000001E-3</v>
      </c>
      <c r="AU30" s="121">
        <v>1.2699999999999999E-2</v>
      </c>
      <c r="AV30" s="121">
        <v>1.66E-2</v>
      </c>
      <c r="AW30" s="121">
        <v>1.77E-2</v>
      </c>
      <c r="AX30" s="121">
        <v>1.5900000000000001E-2</v>
      </c>
      <c r="AY30" s="121">
        <v>1.2200000000000001E-2</v>
      </c>
      <c r="AZ30" s="121">
        <v>8.3000000000000001E-3</v>
      </c>
      <c r="BA30" s="121">
        <v>5.4999999999999997E-3</v>
      </c>
      <c r="BB30" s="121">
        <v>4.7000000000000002E-3</v>
      </c>
      <c r="BC30" s="121">
        <v>6.1000000000000004E-3</v>
      </c>
      <c r="BD30" s="121">
        <v>9.1000000000000004E-3</v>
      </c>
      <c r="BE30" s="121">
        <v>1.2999999999999999E-2</v>
      </c>
      <c r="BF30" s="121">
        <v>1.7399999999999999E-2</v>
      </c>
      <c r="BG30" s="121">
        <v>2.1499999999999998E-2</v>
      </c>
      <c r="BH30" s="121">
        <v>2.5000000000000001E-2</v>
      </c>
      <c r="BI30" s="121">
        <v>2.8000000000000001E-2</v>
      </c>
      <c r="BJ30" s="121">
        <v>3.09E-2</v>
      </c>
      <c r="BK30" s="121">
        <v>3.3300000000000003E-2</v>
      </c>
      <c r="BL30" s="121">
        <v>3.4299999999999997E-2</v>
      </c>
      <c r="BM30" s="121">
        <v>3.4200000000000001E-2</v>
      </c>
      <c r="BN30" s="121">
        <v>3.32E-2</v>
      </c>
      <c r="BO30" s="121">
        <v>3.1399999999999997E-2</v>
      </c>
      <c r="BP30" s="121">
        <v>2.92E-2</v>
      </c>
      <c r="BQ30" s="121">
        <v>2.6800000000000001E-2</v>
      </c>
      <c r="BR30" s="121">
        <v>2.4400000000000002E-2</v>
      </c>
      <c r="BS30" s="121">
        <v>2.2100000000000002E-2</v>
      </c>
      <c r="BT30" s="121">
        <v>2.01E-2</v>
      </c>
      <c r="BU30" s="121">
        <v>1.83E-2</v>
      </c>
      <c r="BV30" s="121">
        <v>1.67E-2</v>
      </c>
      <c r="BW30" s="121">
        <v>1.5299999999999999E-2</v>
      </c>
      <c r="BX30" s="121">
        <v>1.4E-2</v>
      </c>
      <c r="BY30" s="121">
        <v>1.2800000000000001E-2</v>
      </c>
      <c r="BZ30" s="121">
        <v>1.17E-2</v>
      </c>
      <c r="CA30" s="121">
        <v>1.0800000000000001E-2</v>
      </c>
      <c r="CB30" s="121">
        <v>1.0200000000000001E-2</v>
      </c>
      <c r="CC30" s="121">
        <v>0.01</v>
      </c>
      <c r="CD30" s="121">
        <v>0.01</v>
      </c>
    </row>
    <row r="31" spans="2:82" x14ac:dyDescent="0.25">
      <c r="B31" s="118">
        <v>46</v>
      </c>
      <c r="C31" s="121">
        <v>2.3900000000000001E-2</v>
      </c>
      <c r="D31" s="121">
        <v>2.1999999999999999E-2</v>
      </c>
      <c r="E31" s="121">
        <v>0.02</v>
      </c>
      <c r="F31" s="121">
        <v>1.77E-2</v>
      </c>
      <c r="G31" s="121">
        <v>1.5100000000000001E-2</v>
      </c>
      <c r="H31" s="121">
        <v>1.23E-2</v>
      </c>
      <c r="I31" s="121">
        <v>9.4999999999999998E-3</v>
      </c>
      <c r="J31" s="121">
        <v>6.7000000000000002E-3</v>
      </c>
      <c r="K31" s="121">
        <v>4.1999999999999997E-3</v>
      </c>
      <c r="L31" s="121">
        <v>1.9E-3</v>
      </c>
      <c r="M31" s="121">
        <v>-2.0000000000000001E-4</v>
      </c>
      <c r="N31" s="121">
        <v>-2.0999999999999999E-3</v>
      </c>
      <c r="O31" s="121">
        <v>-3.5999999999999999E-3</v>
      </c>
      <c r="P31" s="121">
        <v>-4.4999999999999997E-3</v>
      </c>
      <c r="Q31" s="121">
        <v>-4.7999999999999996E-3</v>
      </c>
      <c r="R31" s="121">
        <v>-4.3E-3</v>
      </c>
      <c r="S31" s="121">
        <v>-2.7000000000000001E-3</v>
      </c>
      <c r="T31" s="121">
        <v>0</v>
      </c>
      <c r="U31" s="121">
        <v>3.7000000000000002E-3</v>
      </c>
      <c r="V31" s="121">
        <v>8.2000000000000007E-3</v>
      </c>
      <c r="W31" s="121">
        <v>1.2999999999999999E-2</v>
      </c>
      <c r="X31" s="121">
        <v>1.7999999999999999E-2</v>
      </c>
      <c r="Y31" s="121">
        <v>2.2700000000000001E-2</v>
      </c>
      <c r="Z31" s="121">
        <v>2.69E-2</v>
      </c>
      <c r="AA31" s="121">
        <v>3.0099999999999998E-2</v>
      </c>
      <c r="AB31" s="121">
        <v>3.2000000000000001E-2</v>
      </c>
      <c r="AC31" s="121">
        <v>3.2800000000000003E-2</v>
      </c>
      <c r="AD31" s="121">
        <v>3.2599999999999997E-2</v>
      </c>
      <c r="AE31" s="121">
        <v>3.1699999999999999E-2</v>
      </c>
      <c r="AF31" s="121">
        <v>3.0300000000000001E-2</v>
      </c>
      <c r="AG31" s="121">
        <v>2.8500000000000001E-2</v>
      </c>
      <c r="AH31" s="121">
        <v>2.6200000000000001E-2</v>
      </c>
      <c r="AI31" s="121">
        <v>2.3E-2</v>
      </c>
      <c r="AJ31" s="121">
        <v>1.9199999999999998E-2</v>
      </c>
      <c r="AK31" s="121">
        <v>1.49E-2</v>
      </c>
      <c r="AL31" s="121">
        <v>1.0500000000000001E-2</v>
      </c>
      <c r="AM31" s="121">
        <v>6.3E-3</v>
      </c>
      <c r="AN31" s="121">
        <v>2.7000000000000001E-3</v>
      </c>
      <c r="AO31" s="121">
        <v>1E-4</v>
      </c>
      <c r="AP31" s="121">
        <v>-1.1999999999999999E-3</v>
      </c>
      <c r="AQ31" s="121">
        <v>-1E-3</v>
      </c>
      <c r="AR31" s="121">
        <v>8.0000000000000004E-4</v>
      </c>
      <c r="AS31" s="121">
        <v>4.0000000000000001E-3</v>
      </c>
      <c r="AT31" s="121">
        <v>8.0999999999999996E-3</v>
      </c>
      <c r="AU31" s="121">
        <v>1.21E-2</v>
      </c>
      <c r="AV31" s="121">
        <v>1.4800000000000001E-2</v>
      </c>
      <c r="AW31" s="121">
        <v>1.5100000000000001E-2</v>
      </c>
      <c r="AX31" s="121">
        <v>1.2999999999999999E-2</v>
      </c>
      <c r="AY31" s="121">
        <v>9.4000000000000004E-3</v>
      </c>
      <c r="AZ31" s="121">
        <v>5.7000000000000002E-3</v>
      </c>
      <c r="BA31" s="121">
        <v>3.2000000000000002E-3</v>
      </c>
      <c r="BB31" s="121">
        <v>2.7000000000000001E-3</v>
      </c>
      <c r="BC31" s="121">
        <v>4.1999999999999997E-3</v>
      </c>
      <c r="BD31" s="121">
        <v>7.3000000000000001E-3</v>
      </c>
      <c r="BE31" s="121">
        <v>1.1299999999999999E-2</v>
      </c>
      <c r="BF31" s="121">
        <v>1.5599999999999999E-2</v>
      </c>
      <c r="BG31" s="121">
        <v>1.9599999999999999E-2</v>
      </c>
      <c r="BH31" s="121">
        <v>2.3199999999999998E-2</v>
      </c>
      <c r="BI31" s="121">
        <v>2.6200000000000001E-2</v>
      </c>
      <c r="BJ31" s="121">
        <v>2.9100000000000001E-2</v>
      </c>
      <c r="BK31" s="121">
        <v>3.15E-2</v>
      </c>
      <c r="BL31" s="121">
        <v>3.3399999999999999E-2</v>
      </c>
      <c r="BM31" s="121">
        <v>3.39E-2</v>
      </c>
      <c r="BN31" s="121">
        <v>3.32E-2</v>
      </c>
      <c r="BO31" s="121">
        <v>3.1800000000000002E-2</v>
      </c>
      <c r="BP31" s="121">
        <v>2.98E-2</v>
      </c>
      <c r="BQ31" s="121">
        <v>2.7400000000000001E-2</v>
      </c>
      <c r="BR31" s="121">
        <v>2.4899999999999999E-2</v>
      </c>
      <c r="BS31" s="121">
        <v>2.2499999999999999E-2</v>
      </c>
      <c r="BT31" s="121">
        <v>2.0199999999999999E-2</v>
      </c>
      <c r="BU31" s="121">
        <v>1.83E-2</v>
      </c>
      <c r="BV31" s="121">
        <v>1.6500000000000001E-2</v>
      </c>
      <c r="BW31" s="121">
        <v>1.4999999999999999E-2</v>
      </c>
      <c r="BX31" s="121">
        <v>1.37E-2</v>
      </c>
      <c r="BY31" s="121">
        <v>1.26E-2</v>
      </c>
      <c r="BZ31" s="121">
        <v>1.1599999999999999E-2</v>
      </c>
      <c r="CA31" s="121">
        <v>1.0800000000000001E-2</v>
      </c>
      <c r="CB31" s="121">
        <v>1.0200000000000001E-2</v>
      </c>
      <c r="CC31" s="121">
        <v>0.01</v>
      </c>
      <c r="CD31" s="121">
        <v>0.01</v>
      </c>
    </row>
    <row r="32" spans="2:82" x14ac:dyDescent="0.25">
      <c r="B32" s="118">
        <v>47</v>
      </c>
      <c r="C32" s="121">
        <v>2.2499999999999999E-2</v>
      </c>
      <c r="D32" s="121">
        <v>2.07E-2</v>
      </c>
      <c r="E32" s="121">
        <v>1.8800000000000001E-2</v>
      </c>
      <c r="F32" s="121">
        <v>1.67E-2</v>
      </c>
      <c r="G32" s="121">
        <v>1.43E-2</v>
      </c>
      <c r="H32" s="121">
        <v>1.1599999999999999E-2</v>
      </c>
      <c r="I32" s="121">
        <v>8.8999999999999999E-3</v>
      </c>
      <c r="J32" s="121">
        <v>6.3E-3</v>
      </c>
      <c r="K32" s="121">
        <v>3.8999999999999998E-3</v>
      </c>
      <c r="L32" s="121">
        <v>1.8E-3</v>
      </c>
      <c r="M32" s="121">
        <v>0</v>
      </c>
      <c r="N32" s="121">
        <v>-1.6000000000000001E-3</v>
      </c>
      <c r="O32" s="121">
        <v>-2.8E-3</v>
      </c>
      <c r="P32" s="121">
        <v>-3.5000000000000001E-3</v>
      </c>
      <c r="Q32" s="121">
        <v>-3.5999999999999999E-3</v>
      </c>
      <c r="R32" s="121">
        <v>-2.8999999999999998E-3</v>
      </c>
      <c r="S32" s="121">
        <v>-1.2999999999999999E-3</v>
      </c>
      <c r="T32" s="121">
        <v>1.2999999999999999E-3</v>
      </c>
      <c r="U32" s="121">
        <v>4.7999999999999996E-3</v>
      </c>
      <c r="V32" s="121">
        <v>8.8999999999999999E-3</v>
      </c>
      <c r="W32" s="121">
        <v>1.3299999999999999E-2</v>
      </c>
      <c r="X32" s="121">
        <v>1.78E-2</v>
      </c>
      <c r="Y32" s="121">
        <v>2.2200000000000001E-2</v>
      </c>
      <c r="Z32" s="121">
        <v>2.6100000000000002E-2</v>
      </c>
      <c r="AA32" s="121">
        <v>2.9100000000000001E-2</v>
      </c>
      <c r="AB32" s="121">
        <v>3.09E-2</v>
      </c>
      <c r="AC32" s="121">
        <v>3.1600000000000003E-2</v>
      </c>
      <c r="AD32" s="121">
        <v>3.15E-2</v>
      </c>
      <c r="AE32" s="121">
        <v>3.0800000000000001E-2</v>
      </c>
      <c r="AF32" s="121">
        <v>2.9700000000000001E-2</v>
      </c>
      <c r="AG32" s="121">
        <v>2.8299999999999999E-2</v>
      </c>
      <c r="AH32" s="121">
        <v>2.64E-2</v>
      </c>
      <c r="AI32" s="121">
        <v>2.3800000000000002E-2</v>
      </c>
      <c r="AJ32" s="121">
        <v>2.0500000000000001E-2</v>
      </c>
      <c r="AK32" s="121">
        <v>1.6799999999999999E-2</v>
      </c>
      <c r="AL32" s="121">
        <v>1.2999999999999999E-2</v>
      </c>
      <c r="AM32" s="121">
        <v>9.4999999999999998E-3</v>
      </c>
      <c r="AN32" s="121">
        <v>6.4000000000000003E-3</v>
      </c>
      <c r="AO32" s="121">
        <v>4.1999999999999997E-3</v>
      </c>
      <c r="AP32" s="121">
        <v>3.0000000000000001E-3</v>
      </c>
      <c r="AQ32" s="121">
        <v>2.8999999999999998E-3</v>
      </c>
      <c r="AR32" s="121">
        <v>4.1999999999999997E-3</v>
      </c>
      <c r="AS32" s="121">
        <v>6.4999999999999997E-3</v>
      </c>
      <c r="AT32" s="121">
        <v>9.4999999999999998E-3</v>
      </c>
      <c r="AU32" s="121">
        <v>1.23E-2</v>
      </c>
      <c r="AV32" s="121">
        <v>1.3899999999999999E-2</v>
      </c>
      <c r="AW32" s="121">
        <v>1.3599999999999999E-2</v>
      </c>
      <c r="AX32" s="121">
        <v>1.11E-2</v>
      </c>
      <c r="AY32" s="121">
        <v>7.4000000000000003E-3</v>
      </c>
      <c r="AZ32" s="121">
        <v>3.7000000000000002E-3</v>
      </c>
      <c r="BA32" s="121">
        <v>1.1999999999999999E-3</v>
      </c>
      <c r="BB32" s="121">
        <v>6.9999999999999999E-4</v>
      </c>
      <c r="BC32" s="121">
        <v>2.0999999999999999E-3</v>
      </c>
      <c r="BD32" s="121">
        <v>5.1999999999999998E-3</v>
      </c>
      <c r="BE32" s="121">
        <v>9.1000000000000004E-3</v>
      </c>
      <c r="BF32" s="121">
        <v>1.34E-2</v>
      </c>
      <c r="BG32" s="121">
        <v>1.7500000000000002E-2</v>
      </c>
      <c r="BH32" s="121">
        <v>2.1000000000000001E-2</v>
      </c>
      <c r="BI32" s="121">
        <v>2.41E-2</v>
      </c>
      <c r="BJ32" s="121">
        <v>2.69E-2</v>
      </c>
      <c r="BK32" s="121">
        <v>2.9399999999999999E-2</v>
      </c>
      <c r="BL32" s="121">
        <v>3.1300000000000001E-2</v>
      </c>
      <c r="BM32" s="121">
        <v>3.2800000000000003E-2</v>
      </c>
      <c r="BN32" s="121">
        <v>3.2800000000000003E-2</v>
      </c>
      <c r="BO32" s="121">
        <v>3.1699999999999999E-2</v>
      </c>
      <c r="BP32" s="121">
        <v>0.03</v>
      </c>
      <c r="BQ32" s="121">
        <v>2.7799999999999998E-2</v>
      </c>
      <c r="BR32" s="121">
        <v>2.53E-2</v>
      </c>
      <c r="BS32" s="121">
        <v>2.2800000000000001E-2</v>
      </c>
      <c r="BT32" s="121">
        <v>2.0500000000000001E-2</v>
      </c>
      <c r="BU32" s="121">
        <v>1.83E-2</v>
      </c>
      <c r="BV32" s="121">
        <v>1.6500000000000001E-2</v>
      </c>
      <c r="BW32" s="121">
        <v>1.49E-2</v>
      </c>
      <c r="BX32" s="121">
        <v>1.3599999999999999E-2</v>
      </c>
      <c r="BY32" s="121">
        <v>1.24E-2</v>
      </c>
      <c r="BZ32" s="121">
        <v>1.15E-2</v>
      </c>
      <c r="CA32" s="121">
        <v>1.0699999999999999E-2</v>
      </c>
      <c r="CB32" s="121">
        <v>1.0200000000000001E-2</v>
      </c>
      <c r="CC32" s="121">
        <v>0.01</v>
      </c>
      <c r="CD32" s="121">
        <v>0.01</v>
      </c>
    </row>
    <row r="33" spans="2:82" x14ac:dyDescent="0.25">
      <c r="B33" s="118">
        <v>48</v>
      </c>
      <c r="C33" s="121">
        <v>2.12E-2</v>
      </c>
      <c r="D33" s="121">
        <v>1.95E-2</v>
      </c>
      <c r="E33" s="121">
        <v>1.78E-2</v>
      </c>
      <c r="F33" s="121">
        <v>1.5800000000000002E-2</v>
      </c>
      <c r="G33" s="121">
        <v>1.35E-2</v>
      </c>
      <c r="H33" s="121">
        <v>1.09E-2</v>
      </c>
      <c r="I33" s="121">
        <v>8.3000000000000001E-3</v>
      </c>
      <c r="J33" s="121">
        <v>5.7999999999999996E-3</v>
      </c>
      <c r="K33" s="121">
        <v>3.5999999999999999E-3</v>
      </c>
      <c r="L33" s="121">
        <v>1.6999999999999999E-3</v>
      </c>
      <c r="M33" s="121">
        <v>1E-4</v>
      </c>
      <c r="N33" s="121">
        <v>-1.2999999999999999E-3</v>
      </c>
      <c r="O33" s="121">
        <v>-2.2000000000000001E-3</v>
      </c>
      <c r="P33" s="121">
        <v>-2.7000000000000001E-3</v>
      </c>
      <c r="Q33" s="121">
        <v>-2.5999999999999999E-3</v>
      </c>
      <c r="R33" s="121">
        <v>-1.6999999999999999E-3</v>
      </c>
      <c r="S33" s="121">
        <v>0</v>
      </c>
      <c r="T33" s="121">
        <v>2.5999999999999999E-3</v>
      </c>
      <c r="U33" s="121">
        <v>5.8999999999999999E-3</v>
      </c>
      <c r="V33" s="121">
        <v>9.7000000000000003E-3</v>
      </c>
      <c r="W33" s="121">
        <v>1.38E-2</v>
      </c>
      <c r="X33" s="121">
        <v>1.7899999999999999E-2</v>
      </c>
      <c r="Y33" s="121">
        <v>2.1899999999999999E-2</v>
      </c>
      <c r="Z33" s="121">
        <v>2.5399999999999999E-2</v>
      </c>
      <c r="AA33" s="121">
        <v>2.81E-2</v>
      </c>
      <c r="AB33" s="121">
        <v>2.9700000000000001E-2</v>
      </c>
      <c r="AC33" s="121">
        <v>3.0300000000000001E-2</v>
      </c>
      <c r="AD33" s="121">
        <v>3.0300000000000001E-2</v>
      </c>
      <c r="AE33" s="121">
        <v>2.9700000000000001E-2</v>
      </c>
      <c r="AF33" s="121">
        <v>2.8899999999999999E-2</v>
      </c>
      <c r="AG33" s="121">
        <v>2.7699999999999999E-2</v>
      </c>
      <c r="AH33" s="121">
        <v>2.6200000000000001E-2</v>
      </c>
      <c r="AI33" s="121">
        <v>2.4E-2</v>
      </c>
      <c r="AJ33" s="121">
        <v>2.12E-2</v>
      </c>
      <c r="AK33" s="121">
        <v>1.8100000000000002E-2</v>
      </c>
      <c r="AL33" s="121">
        <v>1.4999999999999999E-2</v>
      </c>
      <c r="AM33" s="121">
        <v>1.21E-2</v>
      </c>
      <c r="AN33" s="121">
        <v>9.7000000000000003E-3</v>
      </c>
      <c r="AO33" s="121">
        <v>7.9000000000000008E-3</v>
      </c>
      <c r="AP33" s="121">
        <v>6.8999999999999999E-3</v>
      </c>
      <c r="AQ33" s="121">
        <v>6.7000000000000002E-3</v>
      </c>
      <c r="AR33" s="121">
        <v>7.4999999999999997E-3</v>
      </c>
      <c r="AS33" s="121">
        <v>9.1000000000000004E-3</v>
      </c>
      <c r="AT33" s="121">
        <v>1.11E-2</v>
      </c>
      <c r="AU33" s="121">
        <v>1.3100000000000001E-2</v>
      </c>
      <c r="AV33" s="121">
        <v>1.4E-2</v>
      </c>
      <c r="AW33" s="121">
        <v>1.3100000000000001E-2</v>
      </c>
      <c r="AX33" s="121">
        <v>1.03E-2</v>
      </c>
      <c r="AY33" s="121">
        <v>6.4000000000000003E-3</v>
      </c>
      <c r="AZ33" s="121">
        <v>2.5000000000000001E-3</v>
      </c>
      <c r="BA33" s="121">
        <v>-2.0000000000000001E-4</v>
      </c>
      <c r="BB33" s="121">
        <v>-1E-3</v>
      </c>
      <c r="BC33" s="121">
        <v>1E-4</v>
      </c>
      <c r="BD33" s="121">
        <v>3.0000000000000001E-3</v>
      </c>
      <c r="BE33" s="121">
        <v>6.8999999999999999E-3</v>
      </c>
      <c r="BF33" s="121">
        <v>1.11E-2</v>
      </c>
      <c r="BG33" s="121">
        <v>1.52E-2</v>
      </c>
      <c r="BH33" s="121">
        <v>1.8700000000000001E-2</v>
      </c>
      <c r="BI33" s="121">
        <v>2.18E-2</v>
      </c>
      <c r="BJ33" s="121">
        <v>2.46E-2</v>
      </c>
      <c r="BK33" s="121">
        <v>2.7E-2</v>
      </c>
      <c r="BL33" s="121">
        <v>2.9000000000000001E-2</v>
      </c>
      <c r="BM33" s="121">
        <v>3.0599999999999999E-2</v>
      </c>
      <c r="BN33" s="121">
        <v>3.1600000000000003E-2</v>
      </c>
      <c r="BO33" s="121">
        <v>3.1199999999999999E-2</v>
      </c>
      <c r="BP33" s="121">
        <v>2.9899999999999999E-2</v>
      </c>
      <c r="BQ33" s="121">
        <v>2.7900000000000001E-2</v>
      </c>
      <c r="BR33" s="121">
        <v>2.5600000000000001E-2</v>
      </c>
      <c r="BS33" s="121">
        <v>2.3199999999999998E-2</v>
      </c>
      <c r="BT33" s="121">
        <v>2.07E-2</v>
      </c>
      <c r="BU33" s="121">
        <v>1.8499999999999999E-2</v>
      </c>
      <c r="BV33" s="121">
        <v>1.6500000000000001E-2</v>
      </c>
      <c r="BW33" s="121">
        <v>1.4800000000000001E-2</v>
      </c>
      <c r="BX33" s="121">
        <v>1.34E-2</v>
      </c>
      <c r="BY33" s="121">
        <v>1.23E-2</v>
      </c>
      <c r="BZ33" s="121">
        <v>1.14E-2</v>
      </c>
      <c r="CA33" s="121">
        <v>1.0699999999999999E-2</v>
      </c>
      <c r="CB33" s="121">
        <v>1.0200000000000001E-2</v>
      </c>
      <c r="CC33" s="121">
        <v>0.01</v>
      </c>
      <c r="CD33" s="121">
        <v>0.01</v>
      </c>
    </row>
    <row r="34" spans="2:82" x14ac:dyDescent="0.25">
      <c r="B34" s="118">
        <v>49</v>
      </c>
      <c r="C34" s="121">
        <v>0.02</v>
      </c>
      <c r="D34" s="121">
        <v>1.8499999999999999E-2</v>
      </c>
      <c r="E34" s="121">
        <v>1.6899999999999998E-2</v>
      </c>
      <c r="F34" s="121">
        <v>1.4999999999999999E-2</v>
      </c>
      <c r="G34" s="121">
        <v>1.2800000000000001E-2</v>
      </c>
      <c r="H34" s="121">
        <v>1.03E-2</v>
      </c>
      <c r="I34" s="121">
        <v>7.7000000000000002E-3</v>
      </c>
      <c r="J34" s="121">
        <v>5.4000000000000003E-3</v>
      </c>
      <c r="K34" s="121">
        <v>3.3999999999999998E-3</v>
      </c>
      <c r="L34" s="121">
        <v>1.6000000000000001E-3</v>
      </c>
      <c r="M34" s="121">
        <v>2.0000000000000001E-4</v>
      </c>
      <c r="N34" s="121">
        <v>-1E-3</v>
      </c>
      <c r="O34" s="121">
        <v>-1.8E-3</v>
      </c>
      <c r="P34" s="121">
        <v>-2E-3</v>
      </c>
      <c r="Q34" s="121">
        <v>-1.6999999999999999E-3</v>
      </c>
      <c r="R34" s="121">
        <v>-6.9999999999999999E-4</v>
      </c>
      <c r="S34" s="121">
        <v>1.1000000000000001E-3</v>
      </c>
      <c r="T34" s="121">
        <v>3.7000000000000002E-3</v>
      </c>
      <c r="U34" s="121">
        <v>6.8999999999999999E-3</v>
      </c>
      <c r="V34" s="121">
        <v>1.06E-2</v>
      </c>
      <c r="W34" s="121">
        <v>1.44E-2</v>
      </c>
      <c r="X34" s="121">
        <v>1.8200000000000001E-2</v>
      </c>
      <c r="Y34" s="121">
        <v>2.18E-2</v>
      </c>
      <c r="Z34" s="121">
        <v>2.4899999999999999E-2</v>
      </c>
      <c r="AA34" s="121">
        <v>2.7199999999999998E-2</v>
      </c>
      <c r="AB34" s="121">
        <v>2.8500000000000001E-2</v>
      </c>
      <c r="AC34" s="121">
        <v>2.9000000000000001E-2</v>
      </c>
      <c r="AD34" s="121">
        <v>2.9000000000000001E-2</v>
      </c>
      <c r="AE34" s="121">
        <v>2.86E-2</v>
      </c>
      <c r="AF34" s="121">
        <v>2.7900000000000001E-2</v>
      </c>
      <c r="AG34" s="121">
        <v>2.69E-2</v>
      </c>
      <c r="AH34" s="121">
        <v>2.5600000000000001E-2</v>
      </c>
      <c r="AI34" s="121">
        <v>2.3699999999999999E-2</v>
      </c>
      <c r="AJ34" s="121">
        <v>2.1399999999999999E-2</v>
      </c>
      <c r="AK34" s="121">
        <v>1.89E-2</v>
      </c>
      <c r="AL34" s="121">
        <v>1.6500000000000001E-2</v>
      </c>
      <c r="AM34" s="121">
        <v>1.43E-2</v>
      </c>
      <c r="AN34" s="121">
        <v>1.2500000000000001E-2</v>
      </c>
      <c r="AO34" s="121">
        <v>1.12E-2</v>
      </c>
      <c r="AP34" s="121">
        <v>1.04E-2</v>
      </c>
      <c r="AQ34" s="121">
        <v>1.01E-2</v>
      </c>
      <c r="AR34" s="121">
        <v>1.0500000000000001E-2</v>
      </c>
      <c r="AS34" s="121">
        <v>1.15E-2</v>
      </c>
      <c r="AT34" s="121">
        <v>1.2999999999999999E-2</v>
      </c>
      <c r="AU34" s="121">
        <v>1.43E-2</v>
      </c>
      <c r="AV34" s="121">
        <v>1.47E-2</v>
      </c>
      <c r="AW34" s="121">
        <v>1.35E-2</v>
      </c>
      <c r="AX34" s="121">
        <v>1.04E-2</v>
      </c>
      <c r="AY34" s="121">
        <v>6.1999999999999998E-3</v>
      </c>
      <c r="AZ34" s="121">
        <v>2.0999999999999999E-3</v>
      </c>
      <c r="BA34" s="121">
        <v>-1E-3</v>
      </c>
      <c r="BB34" s="121">
        <v>-2.3E-3</v>
      </c>
      <c r="BC34" s="121">
        <v>-1.6000000000000001E-3</v>
      </c>
      <c r="BD34" s="121">
        <v>8.9999999999999998E-4</v>
      </c>
      <c r="BE34" s="121">
        <v>4.5999999999999999E-3</v>
      </c>
      <c r="BF34" s="121">
        <v>8.8000000000000005E-3</v>
      </c>
      <c r="BG34" s="121">
        <v>1.2800000000000001E-2</v>
      </c>
      <c r="BH34" s="121">
        <v>1.6299999999999999E-2</v>
      </c>
      <c r="BI34" s="121">
        <v>1.9300000000000001E-2</v>
      </c>
      <c r="BJ34" s="121">
        <v>2.2100000000000002E-2</v>
      </c>
      <c r="BK34" s="121">
        <v>2.4500000000000001E-2</v>
      </c>
      <c r="BL34" s="121">
        <v>2.6499999999999999E-2</v>
      </c>
      <c r="BM34" s="121">
        <v>2.81E-2</v>
      </c>
      <c r="BN34" s="121">
        <v>2.9399999999999999E-2</v>
      </c>
      <c r="BO34" s="121">
        <v>3.0099999999999998E-2</v>
      </c>
      <c r="BP34" s="121">
        <v>2.93E-2</v>
      </c>
      <c r="BQ34" s="121">
        <v>2.7699999999999999E-2</v>
      </c>
      <c r="BR34" s="121">
        <v>2.5700000000000001E-2</v>
      </c>
      <c r="BS34" s="121">
        <v>2.3300000000000001E-2</v>
      </c>
      <c r="BT34" s="121">
        <v>2.0899999999999998E-2</v>
      </c>
      <c r="BU34" s="121">
        <v>1.8700000000000001E-2</v>
      </c>
      <c r="BV34" s="121">
        <v>1.66E-2</v>
      </c>
      <c r="BW34" s="121">
        <v>1.4800000000000001E-2</v>
      </c>
      <c r="BX34" s="121">
        <v>1.34E-2</v>
      </c>
      <c r="BY34" s="121">
        <v>1.2200000000000001E-2</v>
      </c>
      <c r="BZ34" s="121">
        <v>1.1299999999999999E-2</v>
      </c>
      <c r="CA34" s="121">
        <v>1.06E-2</v>
      </c>
      <c r="CB34" s="121">
        <v>1.0200000000000001E-2</v>
      </c>
      <c r="CC34" s="121">
        <v>0.01</v>
      </c>
      <c r="CD34" s="121">
        <v>0.01</v>
      </c>
    </row>
    <row r="35" spans="2:82" x14ac:dyDescent="0.25">
      <c r="B35" s="118">
        <v>50</v>
      </c>
      <c r="C35" s="121">
        <v>1.89E-2</v>
      </c>
      <c r="D35" s="121">
        <v>1.7600000000000001E-2</v>
      </c>
      <c r="E35" s="121">
        <v>1.61E-2</v>
      </c>
      <c r="F35" s="121">
        <v>1.43E-2</v>
      </c>
      <c r="G35" s="121">
        <v>1.2200000000000001E-2</v>
      </c>
      <c r="H35" s="121">
        <v>9.7000000000000003E-3</v>
      </c>
      <c r="I35" s="121">
        <v>7.1999999999999998E-3</v>
      </c>
      <c r="J35" s="121">
        <v>5.0000000000000001E-3</v>
      </c>
      <c r="K35" s="121">
        <v>3.0999999999999999E-3</v>
      </c>
      <c r="L35" s="121">
        <v>1.6000000000000001E-3</v>
      </c>
      <c r="M35" s="121">
        <v>2.9999999999999997E-4</v>
      </c>
      <c r="N35" s="121">
        <v>-6.9999999999999999E-4</v>
      </c>
      <c r="O35" s="121">
        <v>-1.4E-3</v>
      </c>
      <c r="P35" s="121">
        <v>-1.6000000000000001E-3</v>
      </c>
      <c r="Q35" s="121">
        <v>-1.1999999999999999E-3</v>
      </c>
      <c r="R35" s="121">
        <v>0</v>
      </c>
      <c r="S35" s="121">
        <v>1.9E-3</v>
      </c>
      <c r="T35" s="121">
        <v>4.4999999999999997E-3</v>
      </c>
      <c r="U35" s="121">
        <v>7.7999999999999996E-3</v>
      </c>
      <c r="V35" s="121">
        <v>1.1299999999999999E-2</v>
      </c>
      <c r="W35" s="121">
        <v>1.4999999999999999E-2</v>
      </c>
      <c r="X35" s="121">
        <v>1.8599999999999998E-2</v>
      </c>
      <c r="Y35" s="121">
        <v>2.1899999999999999E-2</v>
      </c>
      <c r="Z35" s="121">
        <v>2.46E-2</v>
      </c>
      <c r="AA35" s="121">
        <v>2.6499999999999999E-2</v>
      </c>
      <c r="AB35" s="121">
        <v>2.75E-2</v>
      </c>
      <c r="AC35" s="121">
        <v>2.7900000000000001E-2</v>
      </c>
      <c r="AD35" s="121">
        <v>2.7799999999999998E-2</v>
      </c>
      <c r="AE35" s="121">
        <v>2.7400000000000001E-2</v>
      </c>
      <c r="AF35" s="121">
        <v>2.6800000000000001E-2</v>
      </c>
      <c r="AG35" s="121">
        <v>2.5899999999999999E-2</v>
      </c>
      <c r="AH35" s="121">
        <v>2.47E-2</v>
      </c>
      <c r="AI35" s="121">
        <v>2.3099999999999999E-2</v>
      </c>
      <c r="AJ35" s="121">
        <v>2.12E-2</v>
      </c>
      <c r="AK35" s="121">
        <v>1.9199999999999998E-2</v>
      </c>
      <c r="AL35" s="121">
        <v>1.7500000000000002E-2</v>
      </c>
      <c r="AM35" s="121">
        <v>1.6E-2</v>
      </c>
      <c r="AN35" s="121">
        <v>1.49E-2</v>
      </c>
      <c r="AO35" s="121">
        <v>1.4E-2</v>
      </c>
      <c r="AP35" s="121">
        <v>1.34E-2</v>
      </c>
      <c r="AQ35" s="121">
        <v>1.3100000000000001E-2</v>
      </c>
      <c r="AR35" s="121">
        <v>1.32E-2</v>
      </c>
      <c r="AS35" s="121">
        <v>1.38E-2</v>
      </c>
      <c r="AT35" s="121">
        <v>1.49E-2</v>
      </c>
      <c r="AU35" s="121">
        <v>1.5800000000000002E-2</v>
      </c>
      <c r="AV35" s="121">
        <v>1.5900000000000001E-2</v>
      </c>
      <c r="AW35" s="121">
        <v>1.4500000000000001E-2</v>
      </c>
      <c r="AX35" s="121">
        <v>1.12E-2</v>
      </c>
      <c r="AY35" s="121">
        <v>6.8999999999999999E-3</v>
      </c>
      <c r="AZ35" s="121">
        <v>2.3999999999999998E-3</v>
      </c>
      <c r="BA35" s="121">
        <v>-1.1000000000000001E-3</v>
      </c>
      <c r="BB35" s="121">
        <v>-3.0000000000000001E-3</v>
      </c>
      <c r="BC35" s="121">
        <v>-2.7000000000000001E-3</v>
      </c>
      <c r="BD35" s="121">
        <v>-6.9999999999999999E-4</v>
      </c>
      <c r="BE35" s="121">
        <v>2.7000000000000001E-3</v>
      </c>
      <c r="BF35" s="121">
        <v>6.6E-3</v>
      </c>
      <c r="BG35" s="121">
        <v>1.0500000000000001E-2</v>
      </c>
      <c r="BH35" s="121">
        <v>1.3899999999999999E-2</v>
      </c>
      <c r="BI35" s="121">
        <v>1.67E-2</v>
      </c>
      <c r="BJ35" s="121">
        <v>1.95E-2</v>
      </c>
      <c r="BK35" s="121">
        <v>2.1899999999999999E-2</v>
      </c>
      <c r="BL35" s="121">
        <v>2.3900000000000001E-2</v>
      </c>
      <c r="BM35" s="121">
        <v>2.5499999999999998E-2</v>
      </c>
      <c r="BN35" s="121">
        <v>2.6800000000000001E-2</v>
      </c>
      <c r="BO35" s="121">
        <v>2.7699999999999999E-2</v>
      </c>
      <c r="BP35" s="121">
        <v>2.81E-2</v>
      </c>
      <c r="BQ35" s="121">
        <v>2.7099999999999999E-2</v>
      </c>
      <c r="BR35" s="121">
        <v>2.5399999999999999E-2</v>
      </c>
      <c r="BS35" s="121">
        <v>2.3300000000000001E-2</v>
      </c>
      <c r="BT35" s="121">
        <v>2.1000000000000001E-2</v>
      </c>
      <c r="BU35" s="121">
        <v>1.8700000000000001E-2</v>
      </c>
      <c r="BV35" s="121">
        <v>1.66E-2</v>
      </c>
      <c r="BW35" s="121">
        <v>1.4800000000000001E-2</v>
      </c>
      <c r="BX35" s="121">
        <v>1.3299999999999999E-2</v>
      </c>
      <c r="BY35" s="121">
        <v>1.21E-2</v>
      </c>
      <c r="BZ35" s="121">
        <v>1.12E-2</v>
      </c>
      <c r="CA35" s="121">
        <v>1.06E-2</v>
      </c>
      <c r="CB35" s="121">
        <v>1.01E-2</v>
      </c>
      <c r="CC35" s="121">
        <v>0.01</v>
      </c>
      <c r="CD35" s="121">
        <v>0.01</v>
      </c>
    </row>
    <row r="36" spans="2:82" x14ac:dyDescent="0.25">
      <c r="B36" s="118">
        <v>51</v>
      </c>
      <c r="C36" s="121">
        <v>1.7999999999999999E-2</v>
      </c>
      <c r="D36" s="121">
        <v>1.6799999999999999E-2</v>
      </c>
      <c r="E36" s="121">
        <v>1.54E-2</v>
      </c>
      <c r="F36" s="121">
        <v>1.37E-2</v>
      </c>
      <c r="G36" s="121">
        <v>1.1599999999999999E-2</v>
      </c>
      <c r="H36" s="121">
        <v>9.1999999999999998E-3</v>
      </c>
      <c r="I36" s="121">
        <v>6.7999999999999996E-3</v>
      </c>
      <c r="J36" s="121">
        <v>4.7000000000000002E-3</v>
      </c>
      <c r="K36" s="121">
        <v>3.0000000000000001E-3</v>
      </c>
      <c r="L36" s="121">
        <v>1.6000000000000001E-3</v>
      </c>
      <c r="M36" s="121">
        <v>4.0000000000000002E-4</v>
      </c>
      <c r="N36" s="121">
        <v>-5.9999999999999995E-4</v>
      </c>
      <c r="O36" s="121">
        <v>-1.1999999999999999E-3</v>
      </c>
      <c r="P36" s="121">
        <v>-1.2999999999999999E-3</v>
      </c>
      <c r="Q36" s="121">
        <v>-8.0000000000000004E-4</v>
      </c>
      <c r="R36" s="121">
        <v>4.0000000000000002E-4</v>
      </c>
      <c r="S36" s="121">
        <v>2.3999999999999998E-3</v>
      </c>
      <c r="T36" s="121">
        <v>5.0000000000000001E-3</v>
      </c>
      <c r="U36" s="121">
        <v>8.3000000000000001E-3</v>
      </c>
      <c r="V36" s="121">
        <v>1.1900000000000001E-2</v>
      </c>
      <c r="W36" s="121">
        <v>1.5599999999999999E-2</v>
      </c>
      <c r="X36" s="121">
        <v>1.9099999999999999E-2</v>
      </c>
      <c r="Y36" s="121">
        <v>2.2200000000000001E-2</v>
      </c>
      <c r="Z36" s="121">
        <v>2.4500000000000001E-2</v>
      </c>
      <c r="AA36" s="121">
        <v>2.6100000000000002E-2</v>
      </c>
      <c r="AB36" s="121">
        <v>2.69E-2</v>
      </c>
      <c r="AC36" s="121">
        <v>2.7E-2</v>
      </c>
      <c r="AD36" s="121">
        <v>2.6700000000000002E-2</v>
      </c>
      <c r="AE36" s="121">
        <v>2.6200000000000001E-2</v>
      </c>
      <c r="AF36" s="121">
        <v>2.5499999999999998E-2</v>
      </c>
      <c r="AG36" s="121">
        <v>2.46E-2</v>
      </c>
      <c r="AH36" s="121">
        <v>2.35E-2</v>
      </c>
      <c r="AI36" s="121">
        <v>2.2200000000000001E-2</v>
      </c>
      <c r="AJ36" s="121">
        <v>2.07E-2</v>
      </c>
      <c r="AK36" s="121">
        <v>1.9300000000000001E-2</v>
      </c>
      <c r="AL36" s="121">
        <v>1.8100000000000002E-2</v>
      </c>
      <c r="AM36" s="121">
        <v>1.7299999999999999E-2</v>
      </c>
      <c r="AN36" s="121">
        <v>1.67E-2</v>
      </c>
      <c r="AO36" s="121">
        <v>1.6299999999999999E-2</v>
      </c>
      <c r="AP36" s="121">
        <v>1.5900000000000001E-2</v>
      </c>
      <c r="AQ36" s="121">
        <v>1.5599999999999999E-2</v>
      </c>
      <c r="AR36" s="121">
        <v>1.5599999999999999E-2</v>
      </c>
      <c r="AS36" s="121">
        <v>1.5900000000000001E-2</v>
      </c>
      <c r="AT36" s="121">
        <v>1.67E-2</v>
      </c>
      <c r="AU36" s="121">
        <v>1.7399999999999999E-2</v>
      </c>
      <c r="AV36" s="121">
        <v>1.7299999999999999E-2</v>
      </c>
      <c r="AW36" s="121">
        <v>1.5699999999999999E-2</v>
      </c>
      <c r="AX36" s="121">
        <v>1.2500000000000001E-2</v>
      </c>
      <c r="AY36" s="121">
        <v>8.0999999999999996E-3</v>
      </c>
      <c r="AZ36" s="121">
        <v>3.3999999999999998E-3</v>
      </c>
      <c r="BA36" s="121">
        <v>-4.0000000000000002E-4</v>
      </c>
      <c r="BB36" s="121">
        <v>-2.7000000000000001E-3</v>
      </c>
      <c r="BC36" s="121">
        <v>-3.0999999999999999E-3</v>
      </c>
      <c r="BD36" s="121">
        <v>-1.6000000000000001E-3</v>
      </c>
      <c r="BE36" s="121">
        <v>1.1999999999999999E-3</v>
      </c>
      <c r="BF36" s="121">
        <v>4.7000000000000002E-3</v>
      </c>
      <c r="BG36" s="121">
        <v>8.3000000000000001E-3</v>
      </c>
      <c r="BH36" s="121">
        <v>1.14E-2</v>
      </c>
      <c r="BI36" s="121">
        <v>1.41E-2</v>
      </c>
      <c r="BJ36" s="121">
        <v>1.6799999999999999E-2</v>
      </c>
      <c r="BK36" s="121">
        <v>1.9099999999999999E-2</v>
      </c>
      <c r="BL36" s="121">
        <v>2.1100000000000001E-2</v>
      </c>
      <c r="BM36" s="121">
        <v>2.2700000000000001E-2</v>
      </c>
      <c r="BN36" s="121">
        <v>2.4E-2</v>
      </c>
      <c r="BO36" s="121">
        <v>2.5000000000000001E-2</v>
      </c>
      <c r="BP36" s="121">
        <v>2.5600000000000001E-2</v>
      </c>
      <c r="BQ36" s="121">
        <v>2.58E-2</v>
      </c>
      <c r="BR36" s="121">
        <v>2.46E-2</v>
      </c>
      <c r="BS36" s="121">
        <v>2.2800000000000001E-2</v>
      </c>
      <c r="BT36" s="121">
        <v>2.0799999999999999E-2</v>
      </c>
      <c r="BU36" s="121">
        <v>1.8700000000000001E-2</v>
      </c>
      <c r="BV36" s="121">
        <v>1.66E-2</v>
      </c>
      <c r="BW36" s="121">
        <v>1.4800000000000001E-2</v>
      </c>
      <c r="BX36" s="121">
        <v>1.3299999999999999E-2</v>
      </c>
      <c r="BY36" s="121">
        <v>1.21E-2</v>
      </c>
      <c r="BZ36" s="121">
        <v>1.11E-2</v>
      </c>
      <c r="CA36" s="121">
        <v>1.0500000000000001E-2</v>
      </c>
      <c r="CB36" s="121">
        <v>1.01E-2</v>
      </c>
      <c r="CC36" s="121">
        <v>0.01</v>
      </c>
      <c r="CD36" s="121">
        <v>0.01</v>
      </c>
    </row>
    <row r="37" spans="2:82" x14ac:dyDescent="0.25">
      <c r="B37" s="118">
        <v>52</v>
      </c>
      <c r="C37" s="121">
        <v>1.7299999999999999E-2</v>
      </c>
      <c r="D37" s="121">
        <v>1.6199999999999999E-2</v>
      </c>
      <c r="E37" s="121">
        <v>1.49E-2</v>
      </c>
      <c r="F37" s="121">
        <v>1.32E-2</v>
      </c>
      <c r="G37" s="121">
        <v>1.12E-2</v>
      </c>
      <c r="H37" s="121">
        <v>8.8000000000000005E-3</v>
      </c>
      <c r="I37" s="121">
        <v>6.4999999999999997E-3</v>
      </c>
      <c r="J37" s="121">
        <v>4.4999999999999997E-3</v>
      </c>
      <c r="K37" s="121">
        <v>2.8999999999999998E-3</v>
      </c>
      <c r="L37" s="121">
        <v>1.6000000000000001E-3</v>
      </c>
      <c r="M37" s="121">
        <v>5.0000000000000001E-4</v>
      </c>
      <c r="N37" s="121">
        <v>-4.0000000000000002E-4</v>
      </c>
      <c r="O37" s="121">
        <v>-1.1000000000000001E-3</v>
      </c>
      <c r="P37" s="121">
        <v>-1.1999999999999999E-3</v>
      </c>
      <c r="Q37" s="121">
        <v>-8.0000000000000004E-4</v>
      </c>
      <c r="R37" s="121">
        <v>4.0000000000000002E-4</v>
      </c>
      <c r="S37" s="121">
        <v>2.5000000000000001E-3</v>
      </c>
      <c r="T37" s="121">
        <v>5.1999999999999998E-3</v>
      </c>
      <c r="U37" s="121">
        <v>8.6E-3</v>
      </c>
      <c r="V37" s="121">
        <v>1.23E-2</v>
      </c>
      <c r="W37" s="121">
        <v>1.6E-2</v>
      </c>
      <c r="X37" s="121">
        <v>1.95E-2</v>
      </c>
      <c r="Y37" s="121">
        <v>2.2499999999999999E-2</v>
      </c>
      <c r="Z37" s="121">
        <v>2.47E-2</v>
      </c>
      <c r="AA37" s="121">
        <v>2.6100000000000002E-2</v>
      </c>
      <c r="AB37" s="121">
        <v>2.6599999999999999E-2</v>
      </c>
      <c r="AC37" s="121">
        <v>2.64E-2</v>
      </c>
      <c r="AD37" s="121">
        <v>2.5899999999999999E-2</v>
      </c>
      <c r="AE37" s="121">
        <v>2.5100000000000001E-2</v>
      </c>
      <c r="AF37" s="121">
        <v>2.4199999999999999E-2</v>
      </c>
      <c r="AG37" s="121">
        <v>2.3199999999999998E-2</v>
      </c>
      <c r="AH37" s="121">
        <v>2.2200000000000001E-2</v>
      </c>
      <c r="AI37" s="121">
        <v>2.1000000000000001E-2</v>
      </c>
      <c r="AJ37" s="121">
        <v>1.9900000000000001E-2</v>
      </c>
      <c r="AK37" s="121">
        <v>1.9E-2</v>
      </c>
      <c r="AL37" s="121">
        <v>1.84E-2</v>
      </c>
      <c r="AM37" s="121">
        <v>1.8100000000000002E-2</v>
      </c>
      <c r="AN37" s="121">
        <v>1.7999999999999999E-2</v>
      </c>
      <c r="AO37" s="121">
        <v>1.7899999999999999E-2</v>
      </c>
      <c r="AP37" s="121">
        <v>1.78E-2</v>
      </c>
      <c r="AQ37" s="121">
        <v>1.7600000000000001E-2</v>
      </c>
      <c r="AR37" s="121">
        <v>1.7500000000000002E-2</v>
      </c>
      <c r="AS37" s="121">
        <v>1.78E-2</v>
      </c>
      <c r="AT37" s="121">
        <v>1.84E-2</v>
      </c>
      <c r="AU37" s="121">
        <v>1.89E-2</v>
      </c>
      <c r="AV37" s="121">
        <v>1.8700000000000001E-2</v>
      </c>
      <c r="AW37" s="121">
        <v>1.7100000000000001E-2</v>
      </c>
      <c r="AX37" s="121">
        <v>1.3899999999999999E-2</v>
      </c>
      <c r="AY37" s="121">
        <v>9.5999999999999992E-3</v>
      </c>
      <c r="AZ37" s="121">
        <v>5.0000000000000001E-3</v>
      </c>
      <c r="BA37" s="121">
        <v>1.1000000000000001E-3</v>
      </c>
      <c r="BB37" s="121">
        <v>-1.6000000000000001E-3</v>
      </c>
      <c r="BC37" s="121">
        <v>-2.3999999999999998E-3</v>
      </c>
      <c r="BD37" s="121">
        <v>-1.6000000000000001E-3</v>
      </c>
      <c r="BE37" s="121">
        <v>5.0000000000000001E-4</v>
      </c>
      <c r="BF37" s="121">
        <v>3.3E-3</v>
      </c>
      <c r="BG37" s="121">
        <v>6.3E-3</v>
      </c>
      <c r="BH37" s="121">
        <v>9.1000000000000004E-3</v>
      </c>
      <c r="BI37" s="121">
        <v>1.14E-2</v>
      </c>
      <c r="BJ37" s="121">
        <v>1.3899999999999999E-2</v>
      </c>
      <c r="BK37" s="121">
        <v>1.6199999999999999E-2</v>
      </c>
      <c r="BL37" s="121">
        <v>1.8200000000000001E-2</v>
      </c>
      <c r="BM37" s="121">
        <v>1.9800000000000002E-2</v>
      </c>
      <c r="BN37" s="121">
        <v>2.1100000000000001E-2</v>
      </c>
      <c r="BO37" s="121">
        <v>2.2100000000000002E-2</v>
      </c>
      <c r="BP37" s="121">
        <v>2.29E-2</v>
      </c>
      <c r="BQ37" s="121">
        <v>2.3300000000000001E-2</v>
      </c>
      <c r="BR37" s="121">
        <v>2.3300000000000001E-2</v>
      </c>
      <c r="BS37" s="121">
        <v>2.1999999999999999E-2</v>
      </c>
      <c r="BT37" s="121">
        <v>2.0299999999999999E-2</v>
      </c>
      <c r="BU37" s="121">
        <v>1.84E-2</v>
      </c>
      <c r="BV37" s="121">
        <v>1.6500000000000001E-2</v>
      </c>
      <c r="BW37" s="121">
        <v>1.47E-2</v>
      </c>
      <c r="BX37" s="121">
        <v>1.32E-2</v>
      </c>
      <c r="BY37" s="121">
        <v>1.2E-2</v>
      </c>
      <c r="BZ37" s="121">
        <v>1.11E-2</v>
      </c>
      <c r="CA37" s="121">
        <v>1.0500000000000001E-2</v>
      </c>
      <c r="CB37" s="121">
        <v>1.01E-2</v>
      </c>
      <c r="CC37" s="121">
        <v>0.01</v>
      </c>
      <c r="CD37" s="121">
        <v>0.01</v>
      </c>
    </row>
    <row r="38" spans="2:82" x14ac:dyDescent="0.25">
      <c r="B38" s="118">
        <v>53</v>
      </c>
      <c r="C38" s="121">
        <v>1.6799999999999999E-2</v>
      </c>
      <c r="D38" s="121">
        <v>1.5599999999999999E-2</v>
      </c>
      <c r="E38" s="121">
        <v>1.43E-2</v>
      </c>
      <c r="F38" s="121">
        <v>1.2699999999999999E-2</v>
      </c>
      <c r="G38" s="121">
        <v>1.0699999999999999E-2</v>
      </c>
      <c r="H38" s="121">
        <v>8.3999999999999995E-3</v>
      </c>
      <c r="I38" s="121">
        <v>6.3E-3</v>
      </c>
      <c r="J38" s="121">
        <v>4.4000000000000003E-3</v>
      </c>
      <c r="K38" s="121">
        <v>2.8999999999999998E-3</v>
      </c>
      <c r="L38" s="121">
        <v>1.6000000000000001E-3</v>
      </c>
      <c r="M38" s="121">
        <v>5.0000000000000001E-4</v>
      </c>
      <c r="N38" s="121">
        <v>-4.0000000000000002E-4</v>
      </c>
      <c r="O38" s="121">
        <v>-1.1000000000000001E-3</v>
      </c>
      <c r="P38" s="121">
        <v>-1.2999999999999999E-3</v>
      </c>
      <c r="Q38" s="121">
        <v>-8.9999999999999998E-4</v>
      </c>
      <c r="R38" s="121">
        <v>2.0000000000000001E-4</v>
      </c>
      <c r="S38" s="121">
        <v>2.2000000000000001E-3</v>
      </c>
      <c r="T38" s="121">
        <v>5.0000000000000001E-3</v>
      </c>
      <c r="U38" s="121">
        <v>8.5000000000000006E-3</v>
      </c>
      <c r="V38" s="121">
        <v>1.23E-2</v>
      </c>
      <c r="W38" s="121">
        <v>1.6299999999999999E-2</v>
      </c>
      <c r="X38" s="121">
        <v>1.9900000000000001E-2</v>
      </c>
      <c r="Y38" s="121">
        <v>2.3E-2</v>
      </c>
      <c r="Z38" s="121">
        <v>2.52E-2</v>
      </c>
      <c r="AA38" s="121">
        <v>2.64E-2</v>
      </c>
      <c r="AB38" s="121">
        <v>2.6599999999999999E-2</v>
      </c>
      <c r="AC38" s="121">
        <v>2.6200000000000001E-2</v>
      </c>
      <c r="AD38" s="121">
        <v>2.52E-2</v>
      </c>
      <c r="AE38" s="121">
        <v>2.41E-2</v>
      </c>
      <c r="AF38" s="121">
        <v>2.29E-2</v>
      </c>
      <c r="AG38" s="121">
        <v>2.1700000000000001E-2</v>
      </c>
      <c r="AH38" s="121">
        <v>2.07E-2</v>
      </c>
      <c r="AI38" s="121">
        <v>1.9800000000000002E-2</v>
      </c>
      <c r="AJ38" s="121">
        <v>1.9E-2</v>
      </c>
      <c r="AK38" s="121">
        <v>1.8599999999999998E-2</v>
      </c>
      <c r="AL38" s="121">
        <v>1.8499999999999999E-2</v>
      </c>
      <c r="AM38" s="121">
        <v>1.8599999999999998E-2</v>
      </c>
      <c r="AN38" s="121">
        <v>1.89E-2</v>
      </c>
      <c r="AO38" s="121">
        <v>1.9099999999999999E-2</v>
      </c>
      <c r="AP38" s="121">
        <v>1.9099999999999999E-2</v>
      </c>
      <c r="AQ38" s="121">
        <v>1.9099999999999999E-2</v>
      </c>
      <c r="AR38" s="121">
        <v>1.9099999999999999E-2</v>
      </c>
      <c r="AS38" s="121">
        <v>1.9400000000000001E-2</v>
      </c>
      <c r="AT38" s="121">
        <v>1.9900000000000001E-2</v>
      </c>
      <c r="AU38" s="121">
        <v>2.0199999999999999E-2</v>
      </c>
      <c r="AV38" s="121">
        <v>1.9900000000000001E-2</v>
      </c>
      <c r="AW38" s="121">
        <v>1.83E-2</v>
      </c>
      <c r="AX38" s="121">
        <v>1.5299999999999999E-2</v>
      </c>
      <c r="AY38" s="121">
        <v>1.1299999999999999E-2</v>
      </c>
      <c r="AZ38" s="121">
        <v>7.0000000000000001E-3</v>
      </c>
      <c r="BA38" s="121">
        <v>3.2000000000000002E-3</v>
      </c>
      <c r="BB38" s="121">
        <v>4.0000000000000002E-4</v>
      </c>
      <c r="BC38" s="121">
        <v>-8.9999999999999998E-4</v>
      </c>
      <c r="BD38" s="121">
        <v>-6.9999999999999999E-4</v>
      </c>
      <c r="BE38" s="121">
        <v>5.9999999999999995E-4</v>
      </c>
      <c r="BF38" s="121">
        <v>2.5999999999999999E-3</v>
      </c>
      <c r="BG38" s="121">
        <v>4.7999999999999996E-3</v>
      </c>
      <c r="BH38" s="121">
        <v>6.8999999999999999E-3</v>
      </c>
      <c r="BI38" s="121">
        <v>8.8999999999999999E-3</v>
      </c>
      <c r="BJ38" s="121">
        <v>1.0999999999999999E-2</v>
      </c>
      <c r="BK38" s="121">
        <v>1.32E-2</v>
      </c>
      <c r="BL38" s="121">
        <v>1.52E-2</v>
      </c>
      <c r="BM38" s="121">
        <v>1.6799999999999999E-2</v>
      </c>
      <c r="BN38" s="121">
        <v>1.8200000000000001E-2</v>
      </c>
      <c r="BO38" s="121">
        <v>1.9199999999999998E-2</v>
      </c>
      <c r="BP38" s="121">
        <v>0.02</v>
      </c>
      <c r="BQ38" s="121">
        <v>2.06E-2</v>
      </c>
      <c r="BR38" s="121">
        <v>2.0799999999999999E-2</v>
      </c>
      <c r="BS38" s="121">
        <v>2.07E-2</v>
      </c>
      <c r="BT38" s="121">
        <v>1.95E-2</v>
      </c>
      <c r="BU38" s="121">
        <v>1.7899999999999999E-2</v>
      </c>
      <c r="BV38" s="121">
        <v>1.61E-2</v>
      </c>
      <c r="BW38" s="121">
        <v>1.4500000000000001E-2</v>
      </c>
      <c r="BX38" s="121">
        <v>1.3100000000000001E-2</v>
      </c>
      <c r="BY38" s="121">
        <v>1.1900000000000001E-2</v>
      </c>
      <c r="BZ38" s="121">
        <v>1.0999999999999999E-2</v>
      </c>
      <c r="CA38" s="121">
        <v>1.04E-2</v>
      </c>
      <c r="CB38" s="121">
        <v>1.01E-2</v>
      </c>
      <c r="CC38" s="121">
        <v>0.01</v>
      </c>
      <c r="CD38" s="121">
        <v>0.01</v>
      </c>
    </row>
    <row r="39" spans="2:82" x14ac:dyDescent="0.25">
      <c r="B39" s="118">
        <v>54</v>
      </c>
      <c r="C39" s="121">
        <v>1.6400000000000001E-2</v>
      </c>
      <c r="D39" s="121">
        <v>1.52E-2</v>
      </c>
      <c r="E39" s="121">
        <v>1.3899999999999999E-2</v>
      </c>
      <c r="F39" s="121">
        <v>1.2200000000000001E-2</v>
      </c>
      <c r="G39" s="121">
        <v>1.0200000000000001E-2</v>
      </c>
      <c r="H39" s="121">
        <v>8.0000000000000002E-3</v>
      </c>
      <c r="I39" s="121">
        <v>6.0000000000000001E-3</v>
      </c>
      <c r="J39" s="121">
        <v>4.1999999999999997E-3</v>
      </c>
      <c r="K39" s="121">
        <v>2.8E-3</v>
      </c>
      <c r="L39" s="121">
        <v>1.6000000000000001E-3</v>
      </c>
      <c r="M39" s="121">
        <v>5.0000000000000001E-4</v>
      </c>
      <c r="N39" s="121">
        <v>-5.0000000000000001E-4</v>
      </c>
      <c r="O39" s="121">
        <v>-1.1999999999999999E-3</v>
      </c>
      <c r="P39" s="121">
        <v>-1.5E-3</v>
      </c>
      <c r="Q39" s="121">
        <v>-1.1999999999999999E-3</v>
      </c>
      <c r="R39" s="121">
        <v>-1E-4</v>
      </c>
      <c r="S39" s="121">
        <v>1.8E-3</v>
      </c>
      <c r="T39" s="121">
        <v>4.5999999999999999E-3</v>
      </c>
      <c r="U39" s="121">
        <v>8.2000000000000007E-3</v>
      </c>
      <c r="V39" s="121">
        <v>1.2200000000000001E-2</v>
      </c>
      <c r="W39" s="121">
        <v>1.6299999999999999E-2</v>
      </c>
      <c r="X39" s="121">
        <v>2.0199999999999999E-2</v>
      </c>
      <c r="Y39" s="121">
        <v>2.3400000000000001E-2</v>
      </c>
      <c r="Z39" s="121">
        <v>2.5700000000000001E-2</v>
      </c>
      <c r="AA39" s="121">
        <v>2.69E-2</v>
      </c>
      <c r="AB39" s="121">
        <v>2.7E-2</v>
      </c>
      <c r="AC39" s="121">
        <v>2.6200000000000001E-2</v>
      </c>
      <c r="AD39" s="121">
        <v>2.4799999999999999E-2</v>
      </c>
      <c r="AE39" s="121">
        <v>2.3199999999999998E-2</v>
      </c>
      <c r="AF39" s="121">
        <v>2.1600000000000001E-2</v>
      </c>
      <c r="AG39" s="121">
        <v>2.0299999999999999E-2</v>
      </c>
      <c r="AH39" s="121">
        <v>1.9199999999999998E-2</v>
      </c>
      <c r="AI39" s="121">
        <v>1.8499999999999999E-2</v>
      </c>
      <c r="AJ39" s="121">
        <v>1.8100000000000002E-2</v>
      </c>
      <c r="AK39" s="121">
        <v>1.7999999999999999E-2</v>
      </c>
      <c r="AL39" s="121">
        <v>1.83E-2</v>
      </c>
      <c r="AM39" s="121">
        <v>1.8700000000000001E-2</v>
      </c>
      <c r="AN39" s="121">
        <v>1.9300000000000001E-2</v>
      </c>
      <c r="AO39" s="121">
        <v>1.9699999999999999E-2</v>
      </c>
      <c r="AP39" s="121">
        <v>0.02</v>
      </c>
      <c r="AQ39" s="121">
        <v>2.0199999999999999E-2</v>
      </c>
      <c r="AR39" s="121">
        <v>2.0400000000000001E-2</v>
      </c>
      <c r="AS39" s="121">
        <v>2.07E-2</v>
      </c>
      <c r="AT39" s="121">
        <v>2.1100000000000001E-2</v>
      </c>
      <c r="AU39" s="121">
        <v>2.1299999999999999E-2</v>
      </c>
      <c r="AV39" s="121">
        <v>2.0799999999999999E-2</v>
      </c>
      <c r="AW39" s="121">
        <v>1.9300000000000001E-2</v>
      </c>
      <c r="AX39" s="121">
        <v>1.66E-2</v>
      </c>
      <c r="AY39" s="121">
        <v>1.3100000000000001E-2</v>
      </c>
      <c r="AZ39" s="121">
        <v>9.2999999999999992E-3</v>
      </c>
      <c r="BA39" s="121">
        <v>5.7999999999999996E-3</v>
      </c>
      <c r="BB39" s="121">
        <v>3.0999999999999999E-3</v>
      </c>
      <c r="BC39" s="121">
        <v>1.5E-3</v>
      </c>
      <c r="BD39" s="121">
        <v>1E-3</v>
      </c>
      <c r="BE39" s="121">
        <v>1.4E-3</v>
      </c>
      <c r="BF39" s="121">
        <v>2.5000000000000001E-3</v>
      </c>
      <c r="BG39" s="121">
        <v>3.8E-3</v>
      </c>
      <c r="BH39" s="121">
        <v>5.3E-3</v>
      </c>
      <c r="BI39" s="121">
        <v>6.6E-3</v>
      </c>
      <c r="BJ39" s="121">
        <v>8.3000000000000001E-3</v>
      </c>
      <c r="BK39" s="121">
        <v>1.0200000000000001E-2</v>
      </c>
      <c r="BL39" s="121">
        <v>1.21E-2</v>
      </c>
      <c r="BM39" s="121">
        <v>1.38E-2</v>
      </c>
      <c r="BN39" s="121">
        <v>1.52E-2</v>
      </c>
      <c r="BO39" s="121">
        <v>1.6400000000000001E-2</v>
      </c>
      <c r="BP39" s="121">
        <v>1.72E-2</v>
      </c>
      <c r="BQ39" s="121">
        <v>1.7899999999999999E-2</v>
      </c>
      <c r="BR39" s="121">
        <v>1.83E-2</v>
      </c>
      <c r="BS39" s="121">
        <v>1.8499999999999999E-2</v>
      </c>
      <c r="BT39" s="121">
        <v>1.8200000000000001E-2</v>
      </c>
      <c r="BU39" s="121">
        <v>1.7100000000000001E-2</v>
      </c>
      <c r="BV39" s="121">
        <v>1.5699999999999999E-2</v>
      </c>
      <c r="BW39" s="121">
        <v>1.4200000000000001E-2</v>
      </c>
      <c r="BX39" s="121">
        <v>1.29E-2</v>
      </c>
      <c r="BY39" s="121">
        <v>1.18E-2</v>
      </c>
      <c r="BZ39" s="121">
        <v>1.0999999999999999E-2</v>
      </c>
      <c r="CA39" s="121">
        <v>1.04E-2</v>
      </c>
      <c r="CB39" s="121">
        <v>1.01E-2</v>
      </c>
      <c r="CC39" s="121">
        <v>0.01</v>
      </c>
      <c r="CD39" s="121">
        <v>0.01</v>
      </c>
    </row>
    <row r="40" spans="2:82" x14ac:dyDescent="0.25">
      <c r="B40" s="118">
        <v>55</v>
      </c>
      <c r="C40" s="121">
        <v>1.6E-2</v>
      </c>
      <c r="D40" s="121">
        <v>1.4800000000000001E-2</v>
      </c>
      <c r="E40" s="121">
        <v>1.34E-2</v>
      </c>
      <c r="F40" s="121">
        <v>1.17E-2</v>
      </c>
      <c r="G40" s="121">
        <v>9.7000000000000003E-3</v>
      </c>
      <c r="H40" s="121">
        <v>7.6E-3</v>
      </c>
      <c r="I40" s="121">
        <v>5.5999999999999999E-3</v>
      </c>
      <c r="J40" s="121">
        <v>4.0000000000000001E-3</v>
      </c>
      <c r="K40" s="121">
        <v>2.5999999999999999E-3</v>
      </c>
      <c r="L40" s="121">
        <v>1.4E-3</v>
      </c>
      <c r="M40" s="121">
        <v>2.9999999999999997E-4</v>
      </c>
      <c r="N40" s="121">
        <v>-6.9999999999999999E-4</v>
      </c>
      <c r="O40" s="121">
        <v>-1.5E-3</v>
      </c>
      <c r="P40" s="121">
        <v>-1.8E-3</v>
      </c>
      <c r="Q40" s="121">
        <v>-1.6000000000000001E-3</v>
      </c>
      <c r="R40" s="121">
        <v>-5.9999999999999995E-4</v>
      </c>
      <c r="S40" s="121">
        <v>1.2999999999999999E-3</v>
      </c>
      <c r="T40" s="121">
        <v>4.1999999999999997E-3</v>
      </c>
      <c r="U40" s="121">
        <v>7.7999999999999996E-3</v>
      </c>
      <c r="V40" s="121">
        <v>1.2E-2</v>
      </c>
      <c r="W40" s="121">
        <v>1.6299999999999999E-2</v>
      </c>
      <c r="X40" s="121">
        <v>2.0299999999999999E-2</v>
      </c>
      <c r="Y40" s="121">
        <v>2.3699999999999999E-2</v>
      </c>
      <c r="Z40" s="121">
        <v>2.6200000000000001E-2</v>
      </c>
      <c r="AA40" s="121">
        <v>2.7400000000000001E-2</v>
      </c>
      <c r="AB40" s="121">
        <v>2.7400000000000001E-2</v>
      </c>
      <c r="AC40" s="121">
        <v>2.64E-2</v>
      </c>
      <c r="AD40" s="121">
        <v>2.46E-2</v>
      </c>
      <c r="AE40" s="121">
        <v>2.2599999999999999E-2</v>
      </c>
      <c r="AF40" s="121">
        <v>2.06E-2</v>
      </c>
      <c r="AG40" s="121">
        <v>1.9E-2</v>
      </c>
      <c r="AH40" s="121">
        <v>1.7899999999999999E-2</v>
      </c>
      <c r="AI40" s="121">
        <v>1.7299999999999999E-2</v>
      </c>
      <c r="AJ40" s="121">
        <v>1.7100000000000001E-2</v>
      </c>
      <c r="AK40" s="121">
        <v>1.7399999999999999E-2</v>
      </c>
      <c r="AL40" s="121">
        <v>1.7899999999999999E-2</v>
      </c>
      <c r="AM40" s="121">
        <v>1.8599999999999998E-2</v>
      </c>
      <c r="AN40" s="121">
        <v>1.9300000000000001E-2</v>
      </c>
      <c r="AO40" s="121">
        <v>1.9900000000000001E-2</v>
      </c>
      <c r="AP40" s="121">
        <v>2.0400000000000001E-2</v>
      </c>
      <c r="AQ40" s="121">
        <v>2.0799999999999999E-2</v>
      </c>
      <c r="AR40" s="121">
        <v>2.12E-2</v>
      </c>
      <c r="AS40" s="121">
        <v>2.1600000000000001E-2</v>
      </c>
      <c r="AT40" s="121">
        <v>2.1999999999999999E-2</v>
      </c>
      <c r="AU40" s="121">
        <v>2.2100000000000002E-2</v>
      </c>
      <c r="AV40" s="121">
        <v>2.1499999999999998E-2</v>
      </c>
      <c r="AW40" s="121">
        <v>2.0199999999999999E-2</v>
      </c>
      <c r="AX40" s="121">
        <v>1.78E-2</v>
      </c>
      <c r="AY40" s="121">
        <v>1.49E-2</v>
      </c>
      <c r="AZ40" s="121">
        <v>1.17E-2</v>
      </c>
      <c r="BA40" s="121">
        <v>8.6999999999999994E-3</v>
      </c>
      <c r="BB40" s="121">
        <v>6.1999999999999998E-3</v>
      </c>
      <c r="BC40" s="121">
        <v>4.4000000000000003E-3</v>
      </c>
      <c r="BD40" s="121">
        <v>3.3999999999999998E-3</v>
      </c>
      <c r="BE40" s="121">
        <v>3.0000000000000001E-3</v>
      </c>
      <c r="BF40" s="121">
        <v>3.0999999999999999E-3</v>
      </c>
      <c r="BG40" s="121">
        <v>3.5000000000000001E-3</v>
      </c>
      <c r="BH40" s="121">
        <v>4.1999999999999997E-3</v>
      </c>
      <c r="BI40" s="121">
        <v>4.8999999999999998E-3</v>
      </c>
      <c r="BJ40" s="121">
        <v>6.0000000000000001E-3</v>
      </c>
      <c r="BK40" s="121">
        <v>7.4999999999999997E-3</v>
      </c>
      <c r="BL40" s="121">
        <v>9.1000000000000004E-3</v>
      </c>
      <c r="BM40" s="121">
        <v>1.0800000000000001E-2</v>
      </c>
      <c r="BN40" s="121">
        <v>1.24E-2</v>
      </c>
      <c r="BO40" s="121">
        <v>1.3599999999999999E-2</v>
      </c>
      <c r="BP40" s="121">
        <v>1.46E-2</v>
      </c>
      <c r="BQ40" s="121">
        <v>1.5299999999999999E-2</v>
      </c>
      <c r="BR40" s="121">
        <v>1.5900000000000001E-2</v>
      </c>
      <c r="BS40" s="121">
        <v>1.6199999999999999E-2</v>
      </c>
      <c r="BT40" s="121">
        <v>1.6299999999999999E-2</v>
      </c>
      <c r="BU40" s="121">
        <v>1.61E-2</v>
      </c>
      <c r="BV40" s="121">
        <v>1.5100000000000001E-2</v>
      </c>
      <c r="BW40" s="121">
        <v>1.3899999999999999E-2</v>
      </c>
      <c r="BX40" s="121">
        <v>1.2699999999999999E-2</v>
      </c>
      <c r="BY40" s="121">
        <v>1.17E-2</v>
      </c>
      <c r="BZ40" s="121">
        <v>1.09E-2</v>
      </c>
      <c r="CA40" s="121">
        <v>1.04E-2</v>
      </c>
      <c r="CB40" s="121">
        <v>1.01E-2</v>
      </c>
      <c r="CC40" s="121">
        <v>0.01</v>
      </c>
      <c r="CD40" s="121">
        <v>0.01</v>
      </c>
    </row>
    <row r="41" spans="2:82" x14ac:dyDescent="0.25">
      <c r="B41" s="118">
        <v>56</v>
      </c>
      <c r="C41" s="121">
        <v>1.5699999999999999E-2</v>
      </c>
      <c r="D41" s="121">
        <v>1.43E-2</v>
      </c>
      <c r="E41" s="121">
        <v>1.2800000000000001E-2</v>
      </c>
      <c r="F41" s="121">
        <v>1.11E-2</v>
      </c>
      <c r="G41" s="121">
        <v>8.9999999999999993E-3</v>
      </c>
      <c r="H41" s="121">
        <v>7.0000000000000001E-3</v>
      </c>
      <c r="I41" s="121">
        <v>5.1000000000000004E-3</v>
      </c>
      <c r="J41" s="121">
        <v>3.5999999999999999E-3</v>
      </c>
      <c r="K41" s="121">
        <v>2.3E-3</v>
      </c>
      <c r="L41" s="121">
        <v>1.1000000000000001E-3</v>
      </c>
      <c r="M41" s="121">
        <v>0</v>
      </c>
      <c r="N41" s="121">
        <v>-1.1000000000000001E-3</v>
      </c>
      <c r="O41" s="121">
        <v>-1.9E-3</v>
      </c>
      <c r="P41" s="121">
        <v>-2.2000000000000001E-3</v>
      </c>
      <c r="Q41" s="121">
        <v>-2E-3</v>
      </c>
      <c r="R41" s="121">
        <v>-1E-3</v>
      </c>
      <c r="S41" s="121">
        <v>8.9999999999999998E-4</v>
      </c>
      <c r="T41" s="121">
        <v>3.8E-3</v>
      </c>
      <c r="U41" s="121">
        <v>7.4999999999999997E-3</v>
      </c>
      <c r="V41" s="121">
        <v>1.18E-2</v>
      </c>
      <c r="W41" s="121">
        <v>1.6199999999999999E-2</v>
      </c>
      <c r="X41" s="121">
        <v>2.0400000000000001E-2</v>
      </c>
      <c r="Y41" s="121">
        <v>2.3900000000000001E-2</v>
      </c>
      <c r="Z41" s="121">
        <v>2.6499999999999999E-2</v>
      </c>
      <c r="AA41" s="121">
        <v>2.7900000000000001E-2</v>
      </c>
      <c r="AB41" s="121">
        <v>2.7799999999999998E-2</v>
      </c>
      <c r="AC41" s="121">
        <v>2.6599999999999999E-2</v>
      </c>
      <c r="AD41" s="121">
        <v>2.46E-2</v>
      </c>
      <c r="AE41" s="121">
        <v>2.2200000000000001E-2</v>
      </c>
      <c r="AF41" s="121">
        <v>1.9900000000000001E-2</v>
      </c>
      <c r="AG41" s="121">
        <v>1.7999999999999999E-2</v>
      </c>
      <c r="AH41" s="121">
        <v>1.6799999999999999E-2</v>
      </c>
      <c r="AI41" s="121">
        <v>1.6199999999999999E-2</v>
      </c>
      <c r="AJ41" s="121">
        <v>1.6199999999999999E-2</v>
      </c>
      <c r="AK41" s="121">
        <v>1.66E-2</v>
      </c>
      <c r="AL41" s="121">
        <v>1.7399999999999999E-2</v>
      </c>
      <c r="AM41" s="121">
        <v>1.8200000000000001E-2</v>
      </c>
      <c r="AN41" s="121">
        <v>1.9099999999999999E-2</v>
      </c>
      <c r="AO41" s="121">
        <v>1.9900000000000001E-2</v>
      </c>
      <c r="AP41" s="121">
        <v>2.06E-2</v>
      </c>
      <c r="AQ41" s="121">
        <v>2.12E-2</v>
      </c>
      <c r="AR41" s="121">
        <v>2.1700000000000001E-2</v>
      </c>
      <c r="AS41" s="121">
        <v>2.2100000000000002E-2</v>
      </c>
      <c r="AT41" s="121">
        <v>2.2499999999999999E-2</v>
      </c>
      <c r="AU41" s="121">
        <v>2.2499999999999999E-2</v>
      </c>
      <c r="AV41" s="121">
        <v>2.1999999999999999E-2</v>
      </c>
      <c r="AW41" s="121">
        <v>2.0799999999999999E-2</v>
      </c>
      <c r="AX41" s="121">
        <v>1.89E-2</v>
      </c>
      <c r="AY41" s="121">
        <v>1.6500000000000001E-2</v>
      </c>
      <c r="AZ41" s="121">
        <v>1.4E-2</v>
      </c>
      <c r="BA41" s="121">
        <v>1.15E-2</v>
      </c>
      <c r="BB41" s="121">
        <v>9.4000000000000004E-3</v>
      </c>
      <c r="BC41" s="121">
        <v>7.6E-3</v>
      </c>
      <c r="BD41" s="121">
        <v>6.1999999999999998E-3</v>
      </c>
      <c r="BE41" s="121">
        <v>5.1000000000000004E-3</v>
      </c>
      <c r="BF41" s="121">
        <v>4.4000000000000003E-3</v>
      </c>
      <c r="BG41" s="121">
        <v>4.0000000000000001E-3</v>
      </c>
      <c r="BH41" s="121">
        <v>3.8999999999999998E-3</v>
      </c>
      <c r="BI41" s="121">
        <v>4.0000000000000001E-3</v>
      </c>
      <c r="BJ41" s="121">
        <v>4.4000000000000003E-3</v>
      </c>
      <c r="BK41" s="121">
        <v>5.3E-3</v>
      </c>
      <c r="BL41" s="121">
        <v>6.6E-3</v>
      </c>
      <c r="BM41" s="121">
        <v>8.0999999999999996E-3</v>
      </c>
      <c r="BN41" s="121">
        <v>9.7000000000000003E-3</v>
      </c>
      <c r="BO41" s="121">
        <v>1.11E-2</v>
      </c>
      <c r="BP41" s="121">
        <v>1.2200000000000001E-2</v>
      </c>
      <c r="BQ41" s="121">
        <v>1.3100000000000001E-2</v>
      </c>
      <c r="BR41" s="121">
        <v>1.37E-2</v>
      </c>
      <c r="BS41" s="121">
        <v>1.4200000000000001E-2</v>
      </c>
      <c r="BT41" s="121">
        <v>1.4500000000000001E-2</v>
      </c>
      <c r="BU41" s="121">
        <v>1.46E-2</v>
      </c>
      <c r="BV41" s="121">
        <v>1.43E-2</v>
      </c>
      <c r="BW41" s="121">
        <v>1.35E-2</v>
      </c>
      <c r="BX41" s="121">
        <v>1.2500000000000001E-2</v>
      </c>
      <c r="BY41" s="121">
        <v>1.1599999999999999E-2</v>
      </c>
      <c r="BZ41" s="121">
        <v>1.0800000000000001E-2</v>
      </c>
      <c r="CA41" s="121">
        <v>1.03E-2</v>
      </c>
      <c r="CB41" s="121">
        <v>1.01E-2</v>
      </c>
      <c r="CC41" s="121">
        <v>0.01</v>
      </c>
      <c r="CD41" s="121">
        <v>0.01</v>
      </c>
    </row>
    <row r="42" spans="2:82" x14ac:dyDescent="0.25">
      <c r="B42" s="118">
        <v>57</v>
      </c>
      <c r="C42" s="121">
        <v>1.52E-2</v>
      </c>
      <c r="D42" s="121">
        <v>1.37E-2</v>
      </c>
      <c r="E42" s="121">
        <v>1.21E-2</v>
      </c>
      <c r="F42" s="121">
        <v>1.03E-2</v>
      </c>
      <c r="G42" s="121">
        <v>8.3000000000000001E-3</v>
      </c>
      <c r="H42" s="121">
        <v>6.3E-3</v>
      </c>
      <c r="I42" s="121">
        <v>4.4999999999999997E-3</v>
      </c>
      <c r="J42" s="121">
        <v>3.0000000000000001E-3</v>
      </c>
      <c r="K42" s="121">
        <v>1.6999999999999999E-3</v>
      </c>
      <c r="L42" s="121">
        <v>5.9999999999999995E-4</v>
      </c>
      <c r="M42" s="121">
        <v>-5.0000000000000001E-4</v>
      </c>
      <c r="N42" s="121">
        <v>-1.6000000000000001E-3</v>
      </c>
      <c r="O42" s="121">
        <v>-2.3E-3</v>
      </c>
      <c r="P42" s="121">
        <v>-2.5999999999999999E-3</v>
      </c>
      <c r="Q42" s="121">
        <v>-2.3E-3</v>
      </c>
      <c r="R42" s="121">
        <v>-1.1999999999999999E-3</v>
      </c>
      <c r="S42" s="121">
        <v>6.9999999999999999E-4</v>
      </c>
      <c r="T42" s="121">
        <v>3.5999999999999999E-3</v>
      </c>
      <c r="U42" s="121">
        <v>7.3000000000000001E-3</v>
      </c>
      <c r="V42" s="121">
        <v>1.1599999999999999E-2</v>
      </c>
      <c r="W42" s="121">
        <v>1.6E-2</v>
      </c>
      <c r="X42" s="121">
        <v>2.0299999999999999E-2</v>
      </c>
      <c r="Y42" s="121">
        <v>2.3900000000000001E-2</v>
      </c>
      <c r="Z42" s="121">
        <v>2.6700000000000002E-2</v>
      </c>
      <c r="AA42" s="121">
        <v>2.81E-2</v>
      </c>
      <c r="AB42" s="121">
        <v>2.81E-2</v>
      </c>
      <c r="AC42" s="121">
        <v>2.6800000000000001E-2</v>
      </c>
      <c r="AD42" s="121">
        <v>2.47E-2</v>
      </c>
      <c r="AE42" s="121">
        <v>2.1999999999999999E-2</v>
      </c>
      <c r="AF42" s="121">
        <v>1.95E-2</v>
      </c>
      <c r="AG42" s="121">
        <v>1.7399999999999999E-2</v>
      </c>
      <c r="AH42" s="121">
        <v>1.6E-2</v>
      </c>
      <c r="AI42" s="121">
        <v>1.54E-2</v>
      </c>
      <c r="AJ42" s="121">
        <v>1.5299999999999999E-2</v>
      </c>
      <c r="AK42" s="121">
        <v>1.5800000000000002E-2</v>
      </c>
      <c r="AL42" s="121">
        <v>1.67E-2</v>
      </c>
      <c r="AM42" s="121">
        <v>1.77E-2</v>
      </c>
      <c r="AN42" s="121">
        <v>1.8599999999999998E-2</v>
      </c>
      <c r="AO42" s="121">
        <v>1.9599999999999999E-2</v>
      </c>
      <c r="AP42" s="121">
        <v>2.0500000000000001E-2</v>
      </c>
      <c r="AQ42" s="121">
        <v>2.12E-2</v>
      </c>
      <c r="AR42" s="121">
        <v>2.18E-2</v>
      </c>
      <c r="AS42" s="121">
        <v>2.23E-2</v>
      </c>
      <c r="AT42" s="121">
        <v>2.2599999999999999E-2</v>
      </c>
      <c r="AU42" s="121">
        <v>2.2599999999999999E-2</v>
      </c>
      <c r="AV42" s="121">
        <v>2.23E-2</v>
      </c>
      <c r="AW42" s="121">
        <v>2.1399999999999999E-2</v>
      </c>
      <c r="AX42" s="121">
        <v>1.9900000000000001E-2</v>
      </c>
      <c r="AY42" s="121">
        <v>1.8100000000000002E-2</v>
      </c>
      <c r="AZ42" s="121">
        <v>1.6199999999999999E-2</v>
      </c>
      <c r="BA42" s="121">
        <v>1.43E-2</v>
      </c>
      <c r="BB42" s="121">
        <v>1.24E-2</v>
      </c>
      <c r="BC42" s="121">
        <v>1.0699999999999999E-2</v>
      </c>
      <c r="BD42" s="121">
        <v>9.1000000000000004E-3</v>
      </c>
      <c r="BE42" s="121">
        <v>7.6E-3</v>
      </c>
      <c r="BF42" s="121">
        <v>6.1999999999999998E-3</v>
      </c>
      <c r="BG42" s="121">
        <v>5.1999999999999998E-3</v>
      </c>
      <c r="BH42" s="121">
        <v>4.4000000000000003E-3</v>
      </c>
      <c r="BI42" s="121">
        <v>3.8999999999999998E-3</v>
      </c>
      <c r="BJ42" s="121">
        <v>3.7000000000000002E-3</v>
      </c>
      <c r="BK42" s="121">
        <v>3.8999999999999998E-3</v>
      </c>
      <c r="BL42" s="121">
        <v>4.7000000000000002E-3</v>
      </c>
      <c r="BM42" s="121">
        <v>5.8999999999999999E-3</v>
      </c>
      <c r="BN42" s="121">
        <v>7.3000000000000001E-3</v>
      </c>
      <c r="BO42" s="121">
        <v>8.8000000000000005E-3</v>
      </c>
      <c r="BP42" s="121">
        <v>1.01E-2</v>
      </c>
      <c r="BQ42" s="121">
        <v>1.12E-2</v>
      </c>
      <c r="BR42" s="121">
        <v>1.1900000000000001E-2</v>
      </c>
      <c r="BS42" s="121">
        <v>1.2500000000000001E-2</v>
      </c>
      <c r="BT42" s="121">
        <v>1.29E-2</v>
      </c>
      <c r="BU42" s="121">
        <v>1.32E-2</v>
      </c>
      <c r="BV42" s="121">
        <v>1.32E-2</v>
      </c>
      <c r="BW42" s="121">
        <v>1.2999999999999999E-2</v>
      </c>
      <c r="BX42" s="121">
        <v>1.23E-2</v>
      </c>
      <c r="BY42" s="121">
        <v>1.15E-2</v>
      </c>
      <c r="BZ42" s="121">
        <v>1.0800000000000001E-2</v>
      </c>
      <c r="CA42" s="121">
        <v>1.03E-2</v>
      </c>
      <c r="CB42" s="121">
        <v>1.01E-2</v>
      </c>
      <c r="CC42" s="121">
        <v>0.01</v>
      </c>
      <c r="CD42" s="121">
        <v>0.01</v>
      </c>
    </row>
    <row r="43" spans="2:82" x14ac:dyDescent="0.25">
      <c r="B43" s="118">
        <v>58</v>
      </c>
      <c r="C43" s="121">
        <v>1.46E-2</v>
      </c>
      <c r="D43" s="121">
        <v>1.2999999999999999E-2</v>
      </c>
      <c r="E43" s="121">
        <v>1.1299999999999999E-2</v>
      </c>
      <c r="F43" s="121">
        <v>9.4999999999999998E-3</v>
      </c>
      <c r="G43" s="121">
        <v>7.4000000000000003E-3</v>
      </c>
      <c r="H43" s="121">
        <v>5.4999999999999997E-3</v>
      </c>
      <c r="I43" s="121">
        <v>3.7000000000000002E-3</v>
      </c>
      <c r="J43" s="121">
        <v>2.3E-3</v>
      </c>
      <c r="K43" s="121">
        <v>1E-3</v>
      </c>
      <c r="L43" s="121">
        <v>-1E-4</v>
      </c>
      <c r="M43" s="121">
        <v>-1.1000000000000001E-3</v>
      </c>
      <c r="N43" s="121">
        <v>-2.0999999999999999E-3</v>
      </c>
      <c r="O43" s="121">
        <v>-2.8E-3</v>
      </c>
      <c r="P43" s="121">
        <v>-2.8999999999999998E-3</v>
      </c>
      <c r="Q43" s="121">
        <v>-2.5000000000000001E-3</v>
      </c>
      <c r="R43" s="121">
        <v>-1.2999999999999999E-3</v>
      </c>
      <c r="S43" s="121">
        <v>6.9999999999999999E-4</v>
      </c>
      <c r="T43" s="121">
        <v>3.5999999999999999E-3</v>
      </c>
      <c r="U43" s="121">
        <v>7.3000000000000001E-3</v>
      </c>
      <c r="V43" s="121">
        <v>1.15E-2</v>
      </c>
      <c r="W43" s="121">
        <v>1.5900000000000001E-2</v>
      </c>
      <c r="X43" s="121">
        <v>2.01E-2</v>
      </c>
      <c r="Y43" s="121">
        <v>2.3699999999999999E-2</v>
      </c>
      <c r="Z43" s="121">
        <v>2.6499999999999999E-2</v>
      </c>
      <c r="AA43" s="121">
        <v>2.7900000000000001E-2</v>
      </c>
      <c r="AB43" s="121">
        <v>2.8000000000000001E-2</v>
      </c>
      <c r="AC43" s="121">
        <v>2.6800000000000001E-2</v>
      </c>
      <c r="AD43" s="121">
        <v>2.47E-2</v>
      </c>
      <c r="AE43" s="121">
        <v>2.2100000000000002E-2</v>
      </c>
      <c r="AF43" s="121">
        <v>1.9400000000000001E-2</v>
      </c>
      <c r="AG43" s="121">
        <v>1.72E-2</v>
      </c>
      <c r="AH43" s="121">
        <v>1.5599999999999999E-2</v>
      </c>
      <c r="AI43" s="121">
        <v>1.47E-2</v>
      </c>
      <c r="AJ43" s="121">
        <v>1.46E-2</v>
      </c>
      <c r="AK43" s="121">
        <v>1.5100000000000001E-2</v>
      </c>
      <c r="AL43" s="121">
        <v>1.6E-2</v>
      </c>
      <c r="AM43" s="121">
        <v>1.7000000000000001E-2</v>
      </c>
      <c r="AN43" s="121">
        <v>1.8100000000000002E-2</v>
      </c>
      <c r="AO43" s="121">
        <v>1.9199999999999998E-2</v>
      </c>
      <c r="AP43" s="121">
        <v>2.0199999999999999E-2</v>
      </c>
      <c r="AQ43" s="121">
        <v>2.1000000000000001E-2</v>
      </c>
      <c r="AR43" s="121">
        <v>2.1600000000000001E-2</v>
      </c>
      <c r="AS43" s="121">
        <v>2.2100000000000002E-2</v>
      </c>
      <c r="AT43" s="121">
        <v>2.24E-2</v>
      </c>
      <c r="AU43" s="121">
        <v>2.2499999999999999E-2</v>
      </c>
      <c r="AV43" s="121">
        <v>2.23E-2</v>
      </c>
      <c r="AW43" s="121">
        <v>2.18E-2</v>
      </c>
      <c r="AX43" s="121">
        <v>2.0899999999999998E-2</v>
      </c>
      <c r="AY43" s="121">
        <v>1.9599999999999999E-2</v>
      </c>
      <c r="AZ43" s="121">
        <v>1.8200000000000001E-2</v>
      </c>
      <c r="BA43" s="121">
        <v>1.67E-2</v>
      </c>
      <c r="BB43" s="121">
        <v>1.52E-2</v>
      </c>
      <c r="BC43" s="121">
        <v>1.3599999999999999E-2</v>
      </c>
      <c r="BD43" s="121">
        <v>1.2E-2</v>
      </c>
      <c r="BE43" s="121">
        <v>1.0200000000000001E-2</v>
      </c>
      <c r="BF43" s="121">
        <v>8.5000000000000006E-3</v>
      </c>
      <c r="BG43" s="121">
        <v>7.0000000000000001E-3</v>
      </c>
      <c r="BH43" s="121">
        <v>5.7000000000000002E-3</v>
      </c>
      <c r="BI43" s="121">
        <v>4.7000000000000002E-3</v>
      </c>
      <c r="BJ43" s="121">
        <v>3.8999999999999998E-3</v>
      </c>
      <c r="BK43" s="121">
        <v>3.5000000000000001E-3</v>
      </c>
      <c r="BL43" s="121">
        <v>3.7000000000000002E-3</v>
      </c>
      <c r="BM43" s="121">
        <v>4.4000000000000003E-3</v>
      </c>
      <c r="BN43" s="121">
        <v>5.5999999999999999E-3</v>
      </c>
      <c r="BO43" s="121">
        <v>7.0000000000000001E-3</v>
      </c>
      <c r="BP43" s="121">
        <v>8.3999999999999995E-3</v>
      </c>
      <c r="BQ43" s="121">
        <v>9.5999999999999992E-3</v>
      </c>
      <c r="BR43" s="121">
        <v>1.0500000000000001E-2</v>
      </c>
      <c r="BS43" s="121">
        <v>1.12E-2</v>
      </c>
      <c r="BT43" s="121">
        <v>1.17E-2</v>
      </c>
      <c r="BU43" s="121">
        <v>1.21E-2</v>
      </c>
      <c r="BV43" s="121">
        <v>1.23E-2</v>
      </c>
      <c r="BW43" s="121">
        <v>1.23E-2</v>
      </c>
      <c r="BX43" s="121">
        <v>1.2E-2</v>
      </c>
      <c r="BY43" s="121">
        <v>1.14E-2</v>
      </c>
      <c r="BZ43" s="121">
        <v>1.0800000000000001E-2</v>
      </c>
      <c r="CA43" s="121">
        <v>1.03E-2</v>
      </c>
      <c r="CB43" s="121">
        <v>1.01E-2</v>
      </c>
      <c r="CC43" s="121">
        <v>0.01</v>
      </c>
      <c r="CD43" s="121">
        <v>0.01</v>
      </c>
    </row>
    <row r="44" spans="2:82" x14ac:dyDescent="0.25">
      <c r="B44" s="118">
        <v>59</v>
      </c>
      <c r="C44" s="121">
        <v>1.3899999999999999E-2</v>
      </c>
      <c r="D44" s="121">
        <v>1.2200000000000001E-2</v>
      </c>
      <c r="E44" s="121">
        <v>1.04E-2</v>
      </c>
      <c r="F44" s="121">
        <v>8.5000000000000006E-3</v>
      </c>
      <c r="G44" s="121">
        <v>6.4999999999999997E-3</v>
      </c>
      <c r="H44" s="121">
        <v>4.4999999999999997E-3</v>
      </c>
      <c r="I44" s="121">
        <v>2.8E-3</v>
      </c>
      <c r="J44" s="121">
        <v>1.4E-3</v>
      </c>
      <c r="K44" s="121">
        <v>2.0000000000000001E-4</v>
      </c>
      <c r="L44" s="121">
        <v>-8.9999999999999998E-4</v>
      </c>
      <c r="M44" s="121">
        <v>-1.8E-3</v>
      </c>
      <c r="N44" s="121">
        <v>-2.7000000000000001E-3</v>
      </c>
      <c r="O44" s="121">
        <v>-3.2000000000000002E-3</v>
      </c>
      <c r="P44" s="121">
        <v>-3.2000000000000002E-3</v>
      </c>
      <c r="Q44" s="121">
        <v>-2.5000000000000001E-3</v>
      </c>
      <c r="R44" s="121">
        <v>-1.1999999999999999E-3</v>
      </c>
      <c r="S44" s="121">
        <v>8.9999999999999998E-4</v>
      </c>
      <c r="T44" s="121">
        <v>3.8999999999999998E-3</v>
      </c>
      <c r="U44" s="121">
        <v>7.4999999999999997E-3</v>
      </c>
      <c r="V44" s="121">
        <v>1.15E-2</v>
      </c>
      <c r="W44" s="121">
        <v>1.5699999999999999E-2</v>
      </c>
      <c r="X44" s="121">
        <v>1.9699999999999999E-2</v>
      </c>
      <c r="Y44" s="121">
        <v>2.3300000000000001E-2</v>
      </c>
      <c r="Z44" s="121">
        <v>2.5899999999999999E-2</v>
      </c>
      <c r="AA44" s="121">
        <v>2.7400000000000001E-2</v>
      </c>
      <c r="AB44" s="121">
        <v>2.76E-2</v>
      </c>
      <c r="AC44" s="121">
        <v>2.6599999999999999E-2</v>
      </c>
      <c r="AD44" s="121">
        <v>2.47E-2</v>
      </c>
      <c r="AE44" s="121">
        <v>2.2200000000000001E-2</v>
      </c>
      <c r="AF44" s="121">
        <v>1.95E-2</v>
      </c>
      <c r="AG44" s="121">
        <v>1.72E-2</v>
      </c>
      <c r="AH44" s="121">
        <v>1.54E-2</v>
      </c>
      <c r="AI44" s="121">
        <v>1.43E-2</v>
      </c>
      <c r="AJ44" s="121">
        <v>1.4E-2</v>
      </c>
      <c r="AK44" s="121">
        <v>1.44E-2</v>
      </c>
      <c r="AL44" s="121">
        <v>1.5299999999999999E-2</v>
      </c>
      <c r="AM44" s="121">
        <v>1.6400000000000001E-2</v>
      </c>
      <c r="AN44" s="121">
        <v>1.7600000000000001E-2</v>
      </c>
      <c r="AO44" s="121">
        <v>1.8800000000000001E-2</v>
      </c>
      <c r="AP44" s="121">
        <v>1.9800000000000002E-2</v>
      </c>
      <c r="AQ44" s="121">
        <v>2.06E-2</v>
      </c>
      <c r="AR44" s="121">
        <v>2.12E-2</v>
      </c>
      <c r="AS44" s="121">
        <v>2.1600000000000001E-2</v>
      </c>
      <c r="AT44" s="121">
        <v>2.1899999999999999E-2</v>
      </c>
      <c r="AU44" s="121">
        <v>2.2200000000000001E-2</v>
      </c>
      <c r="AV44" s="121">
        <v>2.23E-2</v>
      </c>
      <c r="AW44" s="121">
        <v>2.2100000000000002E-2</v>
      </c>
      <c r="AX44" s="121">
        <v>2.1600000000000001E-2</v>
      </c>
      <c r="AY44" s="121">
        <v>2.0899999999999998E-2</v>
      </c>
      <c r="AZ44" s="121">
        <v>1.9900000000000001E-2</v>
      </c>
      <c r="BA44" s="121">
        <v>1.8800000000000001E-2</v>
      </c>
      <c r="BB44" s="121">
        <v>1.7600000000000001E-2</v>
      </c>
      <c r="BC44" s="121">
        <v>1.6199999999999999E-2</v>
      </c>
      <c r="BD44" s="121">
        <v>1.46E-2</v>
      </c>
      <c r="BE44" s="121">
        <v>1.29E-2</v>
      </c>
      <c r="BF44" s="121">
        <v>1.11E-2</v>
      </c>
      <c r="BG44" s="121">
        <v>9.2999999999999992E-3</v>
      </c>
      <c r="BH44" s="121">
        <v>7.7000000000000002E-3</v>
      </c>
      <c r="BI44" s="121">
        <v>6.1999999999999998E-3</v>
      </c>
      <c r="BJ44" s="121">
        <v>5.0000000000000001E-3</v>
      </c>
      <c r="BK44" s="121">
        <v>4.1000000000000003E-3</v>
      </c>
      <c r="BL44" s="121">
        <v>3.5999999999999999E-3</v>
      </c>
      <c r="BM44" s="121">
        <v>3.8E-3</v>
      </c>
      <c r="BN44" s="121">
        <v>4.4999999999999997E-3</v>
      </c>
      <c r="BO44" s="121">
        <v>5.7000000000000002E-3</v>
      </c>
      <c r="BP44" s="121">
        <v>7.0000000000000001E-3</v>
      </c>
      <c r="BQ44" s="121">
        <v>8.3000000000000001E-3</v>
      </c>
      <c r="BR44" s="121">
        <v>9.4999999999999998E-3</v>
      </c>
      <c r="BS44" s="121">
        <v>1.03E-2</v>
      </c>
      <c r="BT44" s="121">
        <v>1.09E-2</v>
      </c>
      <c r="BU44" s="121">
        <v>1.1299999999999999E-2</v>
      </c>
      <c r="BV44" s="121">
        <v>1.1599999999999999E-2</v>
      </c>
      <c r="BW44" s="121">
        <v>1.17E-2</v>
      </c>
      <c r="BX44" s="121">
        <v>1.1599999999999999E-2</v>
      </c>
      <c r="BY44" s="121">
        <v>1.1299999999999999E-2</v>
      </c>
      <c r="BZ44" s="121">
        <v>1.0800000000000001E-2</v>
      </c>
      <c r="CA44" s="121">
        <v>1.04E-2</v>
      </c>
      <c r="CB44" s="121">
        <v>1.01E-2</v>
      </c>
      <c r="CC44" s="121">
        <v>0.01</v>
      </c>
      <c r="CD44" s="121">
        <v>0.01</v>
      </c>
    </row>
    <row r="45" spans="2:82" x14ac:dyDescent="0.25">
      <c r="B45" s="118">
        <v>60</v>
      </c>
      <c r="C45" s="121">
        <v>1.2999999999999999E-2</v>
      </c>
      <c r="D45" s="121">
        <v>1.12E-2</v>
      </c>
      <c r="E45" s="121">
        <v>9.4000000000000004E-3</v>
      </c>
      <c r="F45" s="121">
        <v>7.4999999999999997E-3</v>
      </c>
      <c r="G45" s="121">
        <v>5.4999999999999997E-3</v>
      </c>
      <c r="H45" s="121">
        <v>3.5000000000000001E-3</v>
      </c>
      <c r="I45" s="121">
        <v>1.8E-3</v>
      </c>
      <c r="J45" s="121">
        <v>5.0000000000000001E-4</v>
      </c>
      <c r="K45" s="121">
        <v>-6.9999999999999999E-4</v>
      </c>
      <c r="L45" s="121">
        <v>-1.6999999999999999E-3</v>
      </c>
      <c r="M45" s="121">
        <v>-2.5999999999999999E-3</v>
      </c>
      <c r="N45" s="121">
        <v>-3.2000000000000002E-3</v>
      </c>
      <c r="O45" s="121">
        <v>-3.5000000000000001E-3</v>
      </c>
      <c r="P45" s="121">
        <v>-3.3E-3</v>
      </c>
      <c r="Q45" s="121">
        <v>-2.3999999999999998E-3</v>
      </c>
      <c r="R45" s="121">
        <v>-8.9999999999999998E-4</v>
      </c>
      <c r="S45" s="121">
        <v>1.4E-3</v>
      </c>
      <c r="T45" s="121">
        <v>4.3E-3</v>
      </c>
      <c r="U45" s="121">
        <v>7.7000000000000002E-3</v>
      </c>
      <c r="V45" s="121">
        <v>1.15E-2</v>
      </c>
      <c r="W45" s="121">
        <v>1.55E-2</v>
      </c>
      <c r="X45" s="121">
        <v>1.9199999999999998E-2</v>
      </c>
      <c r="Y45" s="121">
        <v>2.2599999999999999E-2</v>
      </c>
      <c r="Z45" s="121">
        <v>2.52E-2</v>
      </c>
      <c r="AA45" s="121">
        <v>2.6599999999999999E-2</v>
      </c>
      <c r="AB45" s="121">
        <v>2.69E-2</v>
      </c>
      <c r="AC45" s="121">
        <v>2.6100000000000002E-2</v>
      </c>
      <c r="AD45" s="121">
        <v>2.4500000000000001E-2</v>
      </c>
      <c r="AE45" s="121">
        <v>2.2200000000000001E-2</v>
      </c>
      <c r="AF45" s="121">
        <v>1.9699999999999999E-2</v>
      </c>
      <c r="AG45" s="121">
        <v>1.7299999999999999E-2</v>
      </c>
      <c r="AH45" s="121">
        <v>1.54E-2</v>
      </c>
      <c r="AI45" s="121">
        <v>1.41E-2</v>
      </c>
      <c r="AJ45" s="121">
        <v>1.37E-2</v>
      </c>
      <c r="AK45" s="121">
        <v>1.4E-2</v>
      </c>
      <c r="AL45" s="121">
        <v>1.4800000000000001E-2</v>
      </c>
      <c r="AM45" s="121">
        <v>1.5900000000000001E-2</v>
      </c>
      <c r="AN45" s="121">
        <v>1.72E-2</v>
      </c>
      <c r="AO45" s="121">
        <v>1.84E-2</v>
      </c>
      <c r="AP45" s="121">
        <v>1.9300000000000001E-2</v>
      </c>
      <c r="AQ45" s="121">
        <v>0.02</v>
      </c>
      <c r="AR45" s="121">
        <v>2.0500000000000001E-2</v>
      </c>
      <c r="AS45" s="121">
        <v>2.0799999999999999E-2</v>
      </c>
      <c r="AT45" s="121">
        <v>2.12E-2</v>
      </c>
      <c r="AU45" s="121">
        <v>2.1600000000000001E-2</v>
      </c>
      <c r="AV45" s="121">
        <v>2.1999999999999999E-2</v>
      </c>
      <c r="AW45" s="121">
        <v>2.23E-2</v>
      </c>
      <c r="AX45" s="121">
        <v>2.23E-2</v>
      </c>
      <c r="AY45" s="121">
        <v>2.1899999999999999E-2</v>
      </c>
      <c r="AZ45" s="121">
        <v>2.1399999999999999E-2</v>
      </c>
      <c r="BA45" s="121">
        <v>2.06E-2</v>
      </c>
      <c r="BB45" s="121">
        <v>1.9599999999999999E-2</v>
      </c>
      <c r="BC45" s="121">
        <v>1.84E-2</v>
      </c>
      <c r="BD45" s="121">
        <v>1.7100000000000001E-2</v>
      </c>
      <c r="BE45" s="121">
        <v>1.55E-2</v>
      </c>
      <c r="BF45" s="121">
        <v>1.37E-2</v>
      </c>
      <c r="BG45" s="121">
        <v>1.1900000000000001E-2</v>
      </c>
      <c r="BH45" s="121">
        <v>0.01</v>
      </c>
      <c r="BI45" s="121">
        <v>8.3000000000000001E-3</v>
      </c>
      <c r="BJ45" s="121">
        <v>6.7000000000000002E-3</v>
      </c>
      <c r="BK45" s="121">
        <v>5.4000000000000003E-3</v>
      </c>
      <c r="BL45" s="121">
        <v>4.4999999999999997E-3</v>
      </c>
      <c r="BM45" s="121">
        <v>4.1000000000000003E-3</v>
      </c>
      <c r="BN45" s="121">
        <v>4.3E-3</v>
      </c>
      <c r="BO45" s="121">
        <v>5.0000000000000001E-3</v>
      </c>
      <c r="BP45" s="121">
        <v>6.1999999999999998E-3</v>
      </c>
      <c r="BQ45" s="121">
        <v>7.4000000000000003E-3</v>
      </c>
      <c r="BR45" s="121">
        <v>8.6E-3</v>
      </c>
      <c r="BS45" s="121">
        <v>9.5999999999999992E-3</v>
      </c>
      <c r="BT45" s="121">
        <v>1.03E-2</v>
      </c>
      <c r="BU45" s="121">
        <v>1.0800000000000001E-2</v>
      </c>
      <c r="BV45" s="121">
        <v>1.11E-2</v>
      </c>
      <c r="BW45" s="121">
        <v>1.12E-2</v>
      </c>
      <c r="BX45" s="121">
        <v>1.12E-2</v>
      </c>
      <c r="BY45" s="121">
        <v>1.11E-2</v>
      </c>
      <c r="BZ45" s="121">
        <v>1.0800000000000001E-2</v>
      </c>
      <c r="CA45" s="121">
        <v>1.04E-2</v>
      </c>
      <c r="CB45" s="121">
        <v>1.01E-2</v>
      </c>
      <c r="CC45" s="121">
        <v>0.01</v>
      </c>
      <c r="CD45" s="121">
        <v>0.01</v>
      </c>
    </row>
    <row r="46" spans="2:82" x14ac:dyDescent="0.25">
      <c r="B46" s="118">
        <v>61</v>
      </c>
      <c r="C46" s="121">
        <v>1.2E-2</v>
      </c>
      <c r="D46" s="121">
        <v>1.01E-2</v>
      </c>
      <c r="E46" s="121">
        <v>8.3000000000000001E-3</v>
      </c>
      <c r="F46" s="121">
        <v>6.4000000000000003E-3</v>
      </c>
      <c r="G46" s="121">
        <v>4.4000000000000003E-3</v>
      </c>
      <c r="H46" s="121">
        <v>2.5000000000000001E-3</v>
      </c>
      <c r="I46" s="121">
        <v>8.0000000000000004E-4</v>
      </c>
      <c r="J46" s="121">
        <v>-5.0000000000000001E-4</v>
      </c>
      <c r="K46" s="121">
        <v>-1.6000000000000001E-3</v>
      </c>
      <c r="L46" s="121">
        <v>-2.5000000000000001E-3</v>
      </c>
      <c r="M46" s="121">
        <v>-3.2000000000000002E-3</v>
      </c>
      <c r="N46" s="121">
        <v>-3.7000000000000002E-3</v>
      </c>
      <c r="O46" s="121">
        <v>-3.7000000000000002E-3</v>
      </c>
      <c r="P46" s="121">
        <v>-3.3E-3</v>
      </c>
      <c r="Q46" s="121">
        <v>-2.2000000000000001E-3</v>
      </c>
      <c r="R46" s="121">
        <v>-4.0000000000000002E-4</v>
      </c>
      <c r="S46" s="121">
        <v>1.9E-3</v>
      </c>
      <c r="T46" s="121">
        <v>4.7000000000000002E-3</v>
      </c>
      <c r="U46" s="121">
        <v>8.0000000000000002E-3</v>
      </c>
      <c r="V46" s="121">
        <v>1.1599999999999999E-2</v>
      </c>
      <c r="W46" s="121">
        <v>1.52E-2</v>
      </c>
      <c r="X46" s="121">
        <v>1.8700000000000001E-2</v>
      </c>
      <c r="Y46" s="121">
        <v>2.18E-2</v>
      </c>
      <c r="Z46" s="121">
        <v>2.4199999999999999E-2</v>
      </c>
      <c r="AA46" s="121">
        <v>2.5600000000000001E-2</v>
      </c>
      <c r="AB46" s="121">
        <v>2.5999999999999999E-2</v>
      </c>
      <c r="AC46" s="121">
        <v>2.5399999999999999E-2</v>
      </c>
      <c r="AD46" s="121">
        <v>2.41E-2</v>
      </c>
      <c r="AE46" s="121">
        <v>2.2100000000000002E-2</v>
      </c>
      <c r="AF46" s="121">
        <v>1.9800000000000002E-2</v>
      </c>
      <c r="AG46" s="121">
        <v>1.7500000000000002E-2</v>
      </c>
      <c r="AH46" s="121">
        <v>1.5599999999999999E-2</v>
      </c>
      <c r="AI46" s="121">
        <v>1.4200000000000001E-2</v>
      </c>
      <c r="AJ46" s="121">
        <v>1.3599999999999999E-2</v>
      </c>
      <c r="AK46" s="121">
        <v>1.37E-2</v>
      </c>
      <c r="AL46" s="121">
        <v>1.4500000000000001E-2</v>
      </c>
      <c r="AM46" s="121">
        <v>1.5599999999999999E-2</v>
      </c>
      <c r="AN46" s="121">
        <v>1.6799999999999999E-2</v>
      </c>
      <c r="AO46" s="121">
        <v>1.7999999999999999E-2</v>
      </c>
      <c r="AP46" s="121">
        <v>1.8800000000000001E-2</v>
      </c>
      <c r="AQ46" s="121">
        <v>1.9400000000000001E-2</v>
      </c>
      <c r="AR46" s="121">
        <v>1.9699999999999999E-2</v>
      </c>
      <c r="AS46" s="121">
        <v>1.9900000000000001E-2</v>
      </c>
      <c r="AT46" s="121">
        <v>2.0299999999999999E-2</v>
      </c>
      <c r="AU46" s="121">
        <v>2.0899999999999998E-2</v>
      </c>
      <c r="AV46" s="121">
        <v>2.1600000000000001E-2</v>
      </c>
      <c r="AW46" s="121">
        <v>2.23E-2</v>
      </c>
      <c r="AX46" s="121">
        <v>2.2700000000000001E-2</v>
      </c>
      <c r="AY46" s="121">
        <v>2.2700000000000001E-2</v>
      </c>
      <c r="AZ46" s="121">
        <v>2.2499999999999999E-2</v>
      </c>
      <c r="BA46" s="121">
        <v>2.1999999999999999E-2</v>
      </c>
      <c r="BB46" s="121">
        <v>2.1299999999999999E-2</v>
      </c>
      <c r="BC46" s="121">
        <v>2.0400000000000001E-2</v>
      </c>
      <c r="BD46" s="121">
        <v>1.9199999999999998E-2</v>
      </c>
      <c r="BE46" s="121">
        <v>1.78E-2</v>
      </c>
      <c r="BF46" s="121">
        <v>1.6199999999999999E-2</v>
      </c>
      <c r="BG46" s="121">
        <v>1.44E-2</v>
      </c>
      <c r="BH46" s="121">
        <v>1.2500000000000001E-2</v>
      </c>
      <c r="BI46" s="121">
        <v>1.0699999999999999E-2</v>
      </c>
      <c r="BJ46" s="121">
        <v>8.8999999999999999E-3</v>
      </c>
      <c r="BK46" s="121">
        <v>7.4000000000000003E-3</v>
      </c>
      <c r="BL46" s="121">
        <v>6.1000000000000004E-3</v>
      </c>
      <c r="BM46" s="121">
        <v>5.1999999999999998E-3</v>
      </c>
      <c r="BN46" s="121">
        <v>4.8999999999999998E-3</v>
      </c>
      <c r="BO46" s="121">
        <v>5.1000000000000004E-3</v>
      </c>
      <c r="BP46" s="121">
        <v>5.7999999999999996E-3</v>
      </c>
      <c r="BQ46" s="121">
        <v>6.8999999999999999E-3</v>
      </c>
      <c r="BR46" s="121">
        <v>8.0999999999999996E-3</v>
      </c>
      <c r="BS46" s="121">
        <v>9.1000000000000004E-3</v>
      </c>
      <c r="BT46" s="121">
        <v>0.01</v>
      </c>
      <c r="BU46" s="121">
        <v>1.0500000000000001E-2</v>
      </c>
      <c r="BV46" s="121">
        <v>1.0800000000000001E-2</v>
      </c>
      <c r="BW46" s="121">
        <v>1.0999999999999999E-2</v>
      </c>
      <c r="BX46" s="121">
        <v>1.0999999999999999E-2</v>
      </c>
      <c r="BY46" s="121">
        <v>1.09E-2</v>
      </c>
      <c r="BZ46" s="121">
        <v>1.0699999999999999E-2</v>
      </c>
      <c r="CA46" s="121">
        <v>1.04E-2</v>
      </c>
      <c r="CB46" s="121">
        <v>1.01E-2</v>
      </c>
      <c r="CC46" s="121">
        <v>0.01</v>
      </c>
      <c r="CD46" s="121">
        <v>0.01</v>
      </c>
    </row>
    <row r="47" spans="2:82" x14ac:dyDescent="0.25">
      <c r="B47" s="118">
        <v>62</v>
      </c>
      <c r="C47" s="121">
        <v>1.09E-2</v>
      </c>
      <c r="D47" s="121">
        <v>9.1000000000000004E-3</v>
      </c>
      <c r="E47" s="121">
        <v>7.1999999999999998E-3</v>
      </c>
      <c r="F47" s="121">
        <v>5.3E-3</v>
      </c>
      <c r="G47" s="121">
        <v>3.3E-3</v>
      </c>
      <c r="H47" s="121">
        <v>1.5E-3</v>
      </c>
      <c r="I47" s="121">
        <v>-1E-4</v>
      </c>
      <c r="J47" s="121">
        <v>-1.4E-3</v>
      </c>
      <c r="K47" s="121">
        <v>-2.3E-3</v>
      </c>
      <c r="L47" s="121">
        <v>-3.0999999999999999E-3</v>
      </c>
      <c r="M47" s="121">
        <v>-3.7000000000000002E-3</v>
      </c>
      <c r="N47" s="121">
        <v>-4.0000000000000001E-3</v>
      </c>
      <c r="O47" s="121">
        <v>-3.8E-3</v>
      </c>
      <c r="P47" s="121">
        <v>-3.0999999999999999E-3</v>
      </c>
      <c r="Q47" s="121">
        <v>-1.8E-3</v>
      </c>
      <c r="R47" s="121">
        <v>0</v>
      </c>
      <c r="S47" s="121">
        <v>2.3999999999999998E-3</v>
      </c>
      <c r="T47" s="121">
        <v>5.1000000000000004E-3</v>
      </c>
      <c r="U47" s="121">
        <v>8.3000000000000001E-3</v>
      </c>
      <c r="V47" s="121">
        <v>1.15E-2</v>
      </c>
      <c r="W47" s="121">
        <v>1.4800000000000001E-2</v>
      </c>
      <c r="X47" s="121">
        <v>1.7999999999999999E-2</v>
      </c>
      <c r="Y47" s="121">
        <v>2.0799999999999999E-2</v>
      </c>
      <c r="Z47" s="121">
        <v>2.3E-2</v>
      </c>
      <c r="AA47" s="121">
        <v>2.4400000000000002E-2</v>
      </c>
      <c r="AB47" s="121">
        <v>2.4899999999999999E-2</v>
      </c>
      <c r="AC47" s="121">
        <v>2.46E-2</v>
      </c>
      <c r="AD47" s="121">
        <v>2.35E-2</v>
      </c>
      <c r="AE47" s="121">
        <v>2.1899999999999999E-2</v>
      </c>
      <c r="AF47" s="121">
        <v>1.9800000000000002E-2</v>
      </c>
      <c r="AG47" s="121">
        <v>1.77E-2</v>
      </c>
      <c r="AH47" s="121">
        <v>1.5699999999999999E-2</v>
      </c>
      <c r="AI47" s="121">
        <v>1.43E-2</v>
      </c>
      <c r="AJ47" s="121">
        <v>1.3599999999999999E-2</v>
      </c>
      <c r="AK47" s="121">
        <v>1.37E-2</v>
      </c>
      <c r="AL47" s="121">
        <v>1.44E-2</v>
      </c>
      <c r="AM47" s="121">
        <v>1.55E-2</v>
      </c>
      <c r="AN47" s="121">
        <v>1.66E-2</v>
      </c>
      <c r="AO47" s="121">
        <v>1.77E-2</v>
      </c>
      <c r="AP47" s="121">
        <v>1.84E-2</v>
      </c>
      <c r="AQ47" s="121">
        <v>1.8700000000000001E-2</v>
      </c>
      <c r="AR47" s="121">
        <v>1.8800000000000001E-2</v>
      </c>
      <c r="AS47" s="121">
        <v>1.89E-2</v>
      </c>
      <c r="AT47" s="121">
        <v>1.9300000000000001E-2</v>
      </c>
      <c r="AU47" s="121">
        <v>0.02</v>
      </c>
      <c r="AV47" s="121">
        <v>2.1000000000000001E-2</v>
      </c>
      <c r="AW47" s="121">
        <v>2.1999999999999999E-2</v>
      </c>
      <c r="AX47" s="121">
        <v>2.2800000000000001E-2</v>
      </c>
      <c r="AY47" s="121">
        <v>2.3300000000000001E-2</v>
      </c>
      <c r="AZ47" s="121">
        <v>2.3300000000000001E-2</v>
      </c>
      <c r="BA47" s="121">
        <v>2.3099999999999999E-2</v>
      </c>
      <c r="BB47" s="121">
        <v>2.2599999999999999E-2</v>
      </c>
      <c r="BC47" s="121">
        <v>2.1999999999999999E-2</v>
      </c>
      <c r="BD47" s="121">
        <v>2.1100000000000001E-2</v>
      </c>
      <c r="BE47" s="121">
        <v>0.02</v>
      </c>
      <c r="BF47" s="121">
        <v>1.8499999999999999E-2</v>
      </c>
      <c r="BG47" s="121">
        <v>1.6899999999999998E-2</v>
      </c>
      <c r="BH47" s="121">
        <v>1.4999999999999999E-2</v>
      </c>
      <c r="BI47" s="121">
        <v>1.3100000000000001E-2</v>
      </c>
      <c r="BJ47" s="121">
        <v>1.1299999999999999E-2</v>
      </c>
      <c r="BK47" s="121">
        <v>9.7000000000000003E-3</v>
      </c>
      <c r="BL47" s="121">
        <v>8.2000000000000007E-3</v>
      </c>
      <c r="BM47" s="121">
        <v>7.0000000000000001E-3</v>
      </c>
      <c r="BN47" s="121">
        <v>6.1000000000000004E-3</v>
      </c>
      <c r="BO47" s="121">
        <v>5.7999999999999996E-3</v>
      </c>
      <c r="BP47" s="121">
        <v>6.0000000000000001E-3</v>
      </c>
      <c r="BQ47" s="121">
        <v>6.7000000000000002E-3</v>
      </c>
      <c r="BR47" s="121">
        <v>7.7000000000000002E-3</v>
      </c>
      <c r="BS47" s="121">
        <v>8.8000000000000005E-3</v>
      </c>
      <c r="BT47" s="121">
        <v>9.7000000000000003E-3</v>
      </c>
      <c r="BU47" s="121">
        <v>1.03E-2</v>
      </c>
      <c r="BV47" s="121">
        <v>1.0699999999999999E-2</v>
      </c>
      <c r="BW47" s="121">
        <v>1.09E-2</v>
      </c>
      <c r="BX47" s="121">
        <v>1.09E-2</v>
      </c>
      <c r="BY47" s="121">
        <v>1.0800000000000001E-2</v>
      </c>
      <c r="BZ47" s="121">
        <v>1.06E-2</v>
      </c>
      <c r="CA47" s="121">
        <v>1.03E-2</v>
      </c>
      <c r="CB47" s="121">
        <v>1.01E-2</v>
      </c>
      <c r="CC47" s="121">
        <v>0.01</v>
      </c>
      <c r="CD47" s="121">
        <v>0.01</v>
      </c>
    </row>
    <row r="48" spans="2:82" x14ac:dyDescent="0.25">
      <c r="B48" s="118">
        <v>63</v>
      </c>
      <c r="C48" s="121">
        <v>9.9000000000000008E-3</v>
      </c>
      <c r="D48" s="121">
        <v>8.0000000000000002E-3</v>
      </c>
      <c r="E48" s="121">
        <v>6.1999999999999998E-3</v>
      </c>
      <c r="F48" s="121">
        <v>4.3E-3</v>
      </c>
      <c r="G48" s="121">
        <v>2.3999999999999998E-3</v>
      </c>
      <c r="H48" s="121">
        <v>5.9999999999999995E-4</v>
      </c>
      <c r="I48" s="121">
        <v>-8.9999999999999998E-4</v>
      </c>
      <c r="J48" s="121">
        <v>-2.0999999999999999E-3</v>
      </c>
      <c r="K48" s="121">
        <v>-3.0000000000000001E-3</v>
      </c>
      <c r="L48" s="121">
        <v>-3.7000000000000002E-3</v>
      </c>
      <c r="M48" s="121">
        <v>-4.1000000000000003E-3</v>
      </c>
      <c r="N48" s="121">
        <v>-4.1000000000000003E-3</v>
      </c>
      <c r="O48" s="121">
        <v>-3.8E-3</v>
      </c>
      <c r="P48" s="121">
        <v>-2.8E-3</v>
      </c>
      <c r="Q48" s="121">
        <v>-1.4E-3</v>
      </c>
      <c r="R48" s="121">
        <v>5.0000000000000001E-4</v>
      </c>
      <c r="S48" s="121">
        <v>2.8E-3</v>
      </c>
      <c r="T48" s="121">
        <v>5.4999999999999997E-3</v>
      </c>
      <c r="U48" s="121">
        <v>8.3999999999999995E-3</v>
      </c>
      <c r="V48" s="121">
        <v>1.1299999999999999E-2</v>
      </c>
      <c r="W48" s="121">
        <v>1.43E-2</v>
      </c>
      <c r="X48" s="121">
        <v>1.72E-2</v>
      </c>
      <c r="Y48" s="121">
        <v>1.9800000000000002E-2</v>
      </c>
      <c r="Z48" s="121">
        <v>2.18E-2</v>
      </c>
      <c r="AA48" s="121">
        <v>2.3199999999999998E-2</v>
      </c>
      <c r="AB48" s="121">
        <v>2.3699999999999999E-2</v>
      </c>
      <c r="AC48" s="121">
        <v>2.35E-2</v>
      </c>
      <c r="AD48" s="121">
        <v>2.2700000000000001E-2</v>
      </c>
      <c r="AE48" s="121">
        <v>2.1299999999999999E-2</v>
      </c>
      <c r="AF48" s="121">
        <v>1.9599999999999999E-2</v>
      </c>
      <c r="AG48" s="121">
        <v>1.77E-2</v>
      </c>
      <c r="AH48" s="121">
        <v>1.5900000000000001E-2</v>
      </c>
      <c r="AI48" s="121">
        <v>1.4500000000000001E-2</v>
      </c>
      <c r="AJ48" s="121">
        <v>1.38E-2</v>
      </c>
      <c r="AK48" s="121">
        <v>1.3899999999999999E-2</v>
      </c>
      <c r="AL48" s="121">
        <v>1.4500000000000001E-2</v>
      </c>
      <c r="AM48" s="121">
        <v>1.55E-2</v>
      </c>
      <c r="AN48" s="121">
        <v>1.66E-2</v>
      </c>
      <c r="AO48" s="121">
        <v>1.7500000000000002E-2</v>
      </c>
      <c r="AP48" s="121">
        <v>1.7899999999999999E-2</v>
      </c>
      <c r="AQ48" s="121">
        <v>1.7999999999999999E-2</v>
      </c>
      <c r="AR48" s="121">
        <v>1.7899999999999999E-2</v>
      </c>
      <c r="AS48" s="121">
        <v>1.7899999999999999E-2</v>
      </c>
      <c r="AT48" s="121">
        <v>1.83E-2</v>
      </c>
      <c r="AU48" s="121">
        <v>1.9099999999999999E-2</v>
      </c>
      <c r="AV48" s="121">
        <v>2.0299999999999999E-2</v>
      </c>
      <c r="AW48" s="121">
        <v>2.1600000000000001E-2</v>
      </c>
      <c r="AX48" s="121">
        <v>2.2700000000000001E-2</v>
      </c>
      <c r="AY48" s="121">
        <v>2.35E-2</v>
      </c>
      <c r="AZ48" s="121">
        <v>2.3900000000000001E-2</v>
      </c>
      <c r="BA48" s="121">
        <v>2.4E-2</v>
      </c>
      <c r="BB48" s="121">
        <v>2.3800000000000002E-2</v>
      </c>
      <c r="BC48" s="121">
        <v>2.3400000000000001E-2</v>
      </c>
      <c r="BD48" s="121">
        <v>2.2800000000000001E-2</v>
      </c>
      <c r="BE48" s="121">
        <v>2.18E-2</v>
      </c>
      <c r="BF48" s="121">
        <v>2.06E-2</v>
      </c>
      <c r="BG48" s="121">
        <v>1.9E-2</v>
      </c>
      <c r="BH48" s="121">
        <v>1.72E-2</v>
      </c>
      <c r="BI48" s="121">
        <v>1.5299999999999999E-2</v>
      </c>
      <c r="BJ48" s="121">
        <v>1.3599999999999999E-2</v>
      </c>
      <c r="BK48" s="121">
        <v>1.1900000000000001E-2</v>
      </c>
      <c r="BL48" s="121">
        <v>1.04E-2</v>
      </c>
      <c r="BM48" s="121">
        <v>8.9999999999999993E-3</v>
      </c>
      <c r="BN48" s="121">
        <v>7.7999999999999996E-3</v>
      </c>
      <c r="BO48" s="121">
        <v>7.0000000000000001E-3</v>
      </c>
      <c r="BP48" s="121">
        <v>6.7000000000000002E-3</v>
      </c>
      <c r="BQ48" s="121">
        <v>7.0000000000000001E-3</v>
      </c>
      <c r="BR48" s="121">
        <v>7.6E-3</v>
      </c>
      <c r="BS48" s="121">
        <v>8.5000000000000006E-3</v>
      </c>
      <c r="BT48" s="121">
        <v>9.4000000000000004E-3</v>
      </c>
      <c r="BU48" s="121">
        <v>1.01E-2</v>
      </c>
      <c r="BV48" s="121">
        <v>1.06E-2</v>
      </c>
      <c r="BW48" s="121">
        <v>1.0800000000000001E-2</v>
      </c>
      <c r="BX48" s="121">
        <v>1.0800000000000001E-2</v>
      </c>
      <c r="BY48" s="121">
        <v>1.0699999999999999E-2</v>
      </c>
      <c r="BZ48" s="121">
        <v>1.0500000000000001E-2</v>
      </c>
      <c r="CA48" s="121">
        <v>1.03E-2</v>
      </c>
      <c r="CB48" s="121">
        <v>1.01E-2</v>
      </c>
      <c r="CC48" s="121">
        <v>0.01</v>
      </c>
      <c r="CD48" s="121">
        <v>0.01</v>
      </c>
    </row>
    <row r="49" spans="2:82" x14ac:dyDescent="0.25">
      <c r="B49" s="118">
        <v>64</v>
      </c>
      <c r="C49" s="121">
        <v>8.8999999999999999E-3</v>
      </c>
      <c r="D49" s="121">
        <v>7.1000000000000004E-3</v>
      </c>
      <c r="E49" s="121">
        <v>5.3E-3</v>
      </c>
      <c r="F49" s="121">
        <v>3.3999999999999998E-3</v>
      </c>
      <c r="G49" s="121">
        <v>1.6000000000000001E-3</v>
      </c>
      <c r="H49" s="121">
        <v>-2.0000000000000001E-4</v>
      </c>
      <c r="I49" s="121">
        <v>-1.6000000000000001E-3</v>
      </c>
      <c r="J49" s="121">
        <v>-2.5999999999999999E-3</v>
      </c>
      <c r="K49" s="121">
        <v>-3.3999999999999998E-3</v>
      </c>
      <c r="L49" s="121">
        <v>-4.0000000000000001E-3</v>
      </c>
      <c r="M49" s="121">
        <v>-4.1999999999999997E-3</v>
      </c>
      <c r="N49" s="121">
        <v>-4.1000000000000003E-3</v>
      </c>
      <c r="O49" s="121">
        <v>-3.5999999999999999E-3</v>
      </c>
      <c r="P49" s="121">
        <v>-2.5000000000000001E-3</v>
      </c>
      <c r="Q49" s="121">
        <v>-1E-3</v>
      </c>
      <c r="R49" s="121">
        <v>8.9999999999999998E-4</v>
      </c>
      <c r="S49" s="121">
        <v>3.0999999999999999E-3</v>
      </c>
      <c r="T49" s="121">
        <v>5.5999999999999999E-3</v>
      </c>
      <c r="U49" s="121">
        <v>8.3000000000000001E-3</v>
      </c>
      <c r="V49" s="121">
        <v>1.0999999999999999E-2</v>
      </c>
      <c r="W49" s="121">
        <v>1.37E-2</v>
      </c>
      <c r="X49" s="121">
        <v>1.6299999999999999E-2</v>
      </c>
      <c r="Y49" s="121">
        <v>1.8700000000000001E-2</v>
      </c>
      <c r="Z49" s="121">
        <v>2.06E-2</v>
      </c>
      <c r="AA49" s="121">
        <v>2.1899999999999999E-2</v>
      </c>
      <c r="AB49" s="121">
        <v>2.2499999999999999E-2</v>
      </c>
      <c r="AC49" s="121">
        <v>2.24E-2</v>
      </c>
      <c r="AD49" s="121">
        <v>2.1700000000000001E-2</v>
      </c>
      <c r="AE49" s="121">
        <v>2.06E-2</v>
      </c>
      <c r="AF49" s="121">
        <v>1.9099999999999999E-2</v>
      </c>
      <c r="AG49" s="121">
        <v>1.7399999999999999E-2</v>
      </c>
      <c r="AH49" s="121">
        <v>1.5900000000000001E-2</v>
      </c>
      <c r="AI49" s="121">
        <v>1.47E-2</v>
      </c>
      <c r="AJ49" s="121">
        <v>1.41E-2</v>
      </c>
      <c r="AK49" s="121">
        <v>1.4200000000000001E-2</v>
      </c>
      <c r="AL49" s="121">
        <v>1.4800000000000001E-2</v>
      </c>
      <c r="AM49" s="121">
        <v>1.5699999999999999E-2</v>
      </c>
      <c r="AN49" s="121">
        <v>1.67E-2</v>
      </c>
      <c r="AO49" s="121">
        <v>1.7399999999999999E-2</v>
      </c>
      <c r="AP49" s="121">
        <v>1.7600000000000001E-2</v>
      </c>
      <c r="AQ49" s="121">
        <v>1.7399999999999999E-2</v>
      </c>
      <c r="AR49" s="121">
        <v>1.7100000000000001E-2</v>
      </c>
      <c r="AS49" s="121">
        <v>1.7000000000000001E-2</v>
      </c>
      <c r="AT49" s="121">
        <v>1.7299999999999999E-2</v>
      </c>
      <c r="AU49" s="121">
        <v>1.8200000000000001E-2</v>
      </c>
      <c r="AV49" s="121">
        <v>1.95E-2</v>
      </c>
      <c r="AW49" s="121">
        <v>2.1000000000000001E-2</v>
      </c>
      <c r="AX49" s="121">
        <v>2.24E-2</v>
      </c>
      <c r="AY49" s="121">
        <v>2.35E-2</v>
      </c>
      <c r="AZ49" s="121">
        <v>2.4199999999999999E-2</v>
      </c>
      <c r="BA49" s="121">
        <v>2.46E-2</v>
      </c>
      <c r="BB49" s="121">
        <v>2.47E-2</v>
      </c>
      <c r="BC49" s="121">
        <v>2.46E-2</v>
      </c>
      <c r="BD49" s="121">
        <v>2.4199999999999999E-2</v>
      </c>
      <c r="BE49" s="121">
        <v>2.3400000000000001E-2</v>
      </c>
      <c r="BF49" s="121">
        <v>2.23E-2</v>
      </c>
      <c r="BG49" s="121">
        <v>2.0799999999999999E-2</v>
      </c>
      <c r="BH49" s="121">
        <v>1.9099999999999999E-2</v>
      </c>
      <c r="BI49" s="121">
        <v>1.7299999999999999E-2</v>
      </c>
      <c r="BJ49" s="121">
        <v>1.5599999999999999E-2</v>
      </c>
      <c r="BK49" s="121">
        <v>1.41E-2</v>
      </c>
      <c r="BL49" s="121">
        <v>1.2500000000000001E-2</v>
      </c>
      <c r="BM49" s="121">
        <v>1.11E-2</v>
      </c>
      <c r="BN49" s="121">
        <v>9.7000000000000003E-3</v>
      </c>
      <c r="BO49" s="121">
        <v>8.6E-3</v>
      </c>
      <c r="BP49" s="121">
        <v>7.9000000000000008E-3</v>
      </c>
      <c r="BQ49" s="121">
        <v>7.6E-3</v>
      </c>
      <c r="BR49" s="121">
        <v>7.7999999999999996E-3</v>
      </c>
      <c r="BS49" s="121">
        <v>8.3999999999999995E-3</v>
      </c>
      <c r="BT49" s="121">
        <v>9.1000000000000004E-3</v>
      </c>
      <c r="BU49" s="121">
        <v>9.7999999999999997E-3</v>
      </c>
      <c r="BV49" s="121">
        <v>1.04E-2</v>
      </c>
      <c r="BW49" s="121">
        <v>1.0699999999999999E-2</v>
      </c>
      <c r="BX49" s="121">
        <v>1.0699999999999999E-2</v>
      </c>
      <c r="BY49" s="121">
        <v>1.0699999999999999E-2</v>
      </c>
      <c r="BZ49" s="121">
        <v>1.0500000000000001E-2</v>
      </c>
      <c r="CA49" s="121">
        <v>1.03E-2</v>
      </c>
      <c r="CB49" s="121">
        <v>1.01E-2</v>
      </c>
      <c r="CC49" s="121">
        <v>0.01</v>
      </c>
      <c r="CD49" s="121">
        <v>0.01</v>
      </c>
    </row>
    <row r="50" spans="2:82" x14ac:dyDescent="0.25">
      <c r="B50" s="118">
        <v>65</v>
      </c>
      <c r="C50" s="121">
        <v>8.2000000000000007E-3</v>
      </c>
      <c r="D50" s="121">
        <v>6.4000000000000003E-3</v>
      </c>
      <c r="E50" s="121">
        <v>4.5999999999999999E-3</v>
      </c>
      <c r="F50" s="121">
        <v>2.7000000000000001E-3</v>
      </c>
      <c r="G50" s="121">
        <v>8.9999999999999998E-4</v>
      </c>
      <c r="H50" s="121">
        <v>-6.9999999999999999E-4</v>
      </c>
      <c r="I50" s="121">
        <v>-2E-3</v>
      </c>
      <c r="J50" s="121">
        <v>-3.0000000000000001E-3</v>
      </c>
      <c r="K50" s="121">
        <v>-3.7000000000000002E-3</v>
      </c>
      <c r="L50" s="121">
        <v>-4.1000000000000003E-3</v>
      </c>
      <c r="M50" s="121">
        <v>-4.1999999999999997E-3</v>
      </c>
      <c r="N50" s="121">
        <v>-4.0000000000000001E-3</v>
      </c>
      <c r="O50" s="121">
        <v>-3.3E-3</v>
      </c>
      <c r="P50" s="121">
        <v>-2.2000000000000001E-3</v>
      </c>
      <c r="Q50" s="121">
        <v>-6.9999999999999999E-4</v>
      </c>
      <c r="R50" s="121">
        <v>1.1000000000000001E-3</v>
      </c>
      <c r="S50" s="121">
        <v>3.3E-3</v>
      </c>
      <c r="T50" s="121">
        <v>5.5999999999999999E-3</v>
      </c>
      <c r="U50" s="121">
        <v>8.0999999999999996E-3</v>
      </c>
      <c r="V50" s="121">
        <v>1.06E-2</v>
      </c>
      <c r="W50" s="121">
        <v>1.3100000000000001E-2</v>
      </c>
      <c r="X50" s="121">
        <v>1.55E-2</v>
      </c>
      <c r="Y50" s="121">
        <v>1.77E-2</v>
      </c>
      <c r="Z50" s="121">
        <v>1.95E-2</v>
      </c>
      <c r="AA50" s="121">
        <v>2.07E-2</v>
      </c>
      <c r="AB50" s="121">
        <v>2.12E-2</v>
      </c>
      <c r="AC50" s="121">
        <v>2.12E-2</v>
      </c>
      <c r="AD50" s="121">
        <v>2.06E-2</v>
      </c>
      <c r="AE50" s="121">
        <v>1.9599999999999999E-2</v>
      </c>
      <c r="AF50" s="121">
        <v>1.84E-2</v>
      </c>
      <c r="AG50" s="121">
        <v>1.7000000000000001E-2</v>
      </c>
      <c r="AH50" s="121">
        <v>1.5800000000000002E-2</v>
      </c>
      <c r="AI50" s="121">
        <v>1.4800000000000001E-2</v>
      </c>
      <c r="AJ50" s="121">
        <v>1.44E-2</v>
      </c>
      <c r="AK50" s="121">
        <v>1.4500000000000001E-2</v>
      </c>
      <c r="AL50" s="121">
        <v>1.52E-2</v>
      </c>
      <c r="AM50" s="121">
        <v>1.61E-2</v>
      </c>
      <c r="AN50" s="121">
        <v>1.6899999999999998E-2</v>
      </c>
      <c r="AO50" s="121">
        <v>1.7399999999999999E-2</v>
      </c>
      <c r="AP50" s="121">
        <v>1.7299999999999999E-2</v>
      </c>
      <c r="AQ50" s="121">
        <v>1.6899999999999998E-2</v>
      </c>
      <c r="AR50" s="121">
        <v>1.6400000000000001E-2</v>
      </c>
      <c r="AS50" s="121">
        <v>1.6199999999999999E-2</v>
      </c>
      <c r="AT50" s="121">
        <v>1.6400000000000001E-2</v>
      </c>
      <c r="AU50" s="121">
        <v>1.7299999999999999E-2</v>
      </c>
      <c r="AV50" s="121">
        <v>1.8599999999999998E-2</v>
      </c>
      <c r="AW50" s="121">
        <v>2.0199999999999999E-2</v>
      </c>
      <c r="AX50" s="121">
        <v>2.18E-2</v>
      </c>
      <c r="AY50" s="121">
        <v>2.3199999999999998E-2</v>
      </c>
      <c r="AZ50" s="121">
        <v>2.4299999999999999E-2</v>
      </c>
      <c r="BA50" s="121">
        <v>2.5000000000000001E-2</v>
      </c>
      <c r="BB50" s="121">
        <v>2.5499999999999998E-2</v>
      </c>
      <c r="BC50" s="121">
        <v>2.5600000000000001E-2</v>
      </c>
      <c r="BD50" s="121">
        <v>2.5399999999999999E-2</v>
      </c>
      <c r="BE50" s="121">
        <v>2.4799999999999999E-2</v>
      </c>
      <c r="BF50" s="121">
        <v>2.3699999999999999E-2</v>
      </c>
      <c r="BG50" s="121">
        <v>2.2200000000000001E-2</v>
      </c>
      <c r="BH50" s="121">
        <v>2.06E-2</v>
      </c>
      <c r="BI50" s="121">
        <v>1.89E-2</v>
      </c>
      <c r="BJ50" s="121">
        <v>1.7399999999999999E-2</v>
      </c>
      <c r="BK50" s="121">
        <v>1.5900000000000001E-2</v>
      </c>
      <c r="BL50" s="121">
        <v>1.44E-2</v>
      </c>
      <c r="BM50" s="121">
        <v>1.2999999999999999E-2</v>
      </c>
      <c r="BN50" s="121">
        <v>1.1599999999999999E-2</v>
      </c>
      <c r="BO50" s="121">
        <v>1.03E-2</v>
      </c>
      <c r="BP50" s="121">
        <v>9.2999999999999992E-3</v>
      </c>
      <c r="BQ50" s="121">
        <v>8.6E-3</v>
      </c>
      <c r="BR50" s="121">
        <v>8.3000000000000001E-3</v>
      </c>
      <c r="BS50" s="121">
        <v>8.5000000000000006E-3</v>
      </c>
      <c r="BT50" s="121">
        <v>8.9999999999999993E-3</v>
      </c>
      <c r="BU50" s="121">
        <v>9.5999999999999992E-3</v>
      </c>
      <c r="BV50" s="121">
        <v>1.01E-2</v>
      </c>
      <c r="BW50" s="121">
        <v>1.0500000000000001E-2</v>
      </c>
      <c r="BX50" s="121">
        <v>1.06E-2</v>
      </c>
      <c r="BY50" s="121">
        <v>1.06E-2</v>
      </c>
      <c r="BZ50" s="121">
        <v>1.04E-2</v>
      </c>
      <c r="CA50" s="121">
        <v>1.03E-2</v>
      </c>
      <c r="CB50" s="121">
        <v>1.01E-2</v>
      </c>
      <c r="CC50" s="121">
        <v>0.01</v>
      </c>
      <c r="CD50" s="121">
        <v>0.01</v>
      </c>
    </row>
    <row r="51" spans="2:82" x14ac:dyDescent="0.25">
      <c r="B51" s="118">
        <v>66</v>
      </c>
      <c r="C51" s="121">
        <v>7.7000000000000002E-3</v>
      </c>
      <c r="D51" s="121">
        <v>5.8999999999999999E-3</v>
      </c>
      <c r="E51" s="121">
        <v>4.1000000000000003E-3</v>
      </c>
      <c r="F51" s="121">
        <v>2.3E-3</v>
      </c>
      <c r="G51" s="121">
        <v>5.0000000000000001E-4</v>
      </c>
      <c r="H51" s="121">
        <v>-1.1000000000000001E-3</v>
      </c>
      <c r="I51" s="121">
        <v>-2.3E-3</v>
      </c>
      <c r="J51" s="121">
        <v>-3.2000000000000002E-3</v>
      </c>
      <c r="K51" s="121">
        <v>-3.7000000000000002E-3</v>
      </c>
      <c r="L51" s="121">
        <v>-4.1000000000000003E-3</v>
      </c>
      <c r="M51" s="121">
        <v>-4.1000000000000003E-3</v>
      </c>
      <c r="N51" s="121">
        <v>-3.8E-3</v>
      </c>
      <c r="O51" s="121">
        <v>-3.0999999999999999E-3</v>
      </c>
      <c r="P51" s="121">
        <v>-2E-3</v>
      </c>
      <c r="Q51" s="121">
        <v>-5.0000000000000001E-4</v>
      </c>
      <c r="R51" s="121">
        <v>1.1999999999999999E-3</v>
      </c>
      <c r="S51" s="121">
        <v>3.2000000000000002E-3</v>
      </c>
      <c r="T51" s="121">
        <v>5.4000000000000003E-3</v>
      </c>
      <c r="U51" s="121">
        <v>7.7000000000000002E-3</v>
      </c>
      <c r="V51" s="121">
        <v>0.01</v>
      </c>
      <c r="W51" s="121">
        <v>1.24E-2</v>
      </c>
      <c r="X51" s="121">
        <v>1.47E-2</v>
      </c>
      <c r="Y51" s="121">
        <v>1.6799999999999999E-2</v>
      </c>
      <c r="Z51" s="121">
        <v>1.84E-2</v>
      </c>
      <c r="AA51" s="121">
        <v>1.9599999999999999E-2</v>
      </c>
      <c r="AB51" s="121">
        <v>2.01E-2</v>
      </c>
      <c r="AC51" s="121">
        <v>0.02</v>
      </c>
      <c r="AD51" s="121">
        <v>1.9400000000000001E-2</v>
      </c>
      <c r="AE51" s="121">
        <v>1.8599999999999998E-2</v>
      </c>
      <c r="AF51" s="121">
        <v>1.7500000000000002E-2</v>
      </c>
      <c r="AG51" s="121">
        <v>1.6400000000000001E-2</v>
      </c>
      <c r="AH51" s="121">
        <v>1.54E-2</v>
      </c>
      <c r="AI51" s="121">
        <v>1.4800000000000001E-2</v>
      </c>
      <c r="AJ51" s="121">
        <v>1.46E-2</v>
      </c>
      <c r="AK51" s="121">
        <v>1.49E-2</v>
      </c>
      <c r="AL51" s="121">
        <v>1.5599999999999999E-2</v>
      </c>
      <c r="AM51" s="121">
        <v>1.6400000000000001E-2</v>
      </c>
      <c r="AN51" s="121">
        <v>1.7100000000000001E-2</v>
      </c>
      <c r="AO51" s="121">
        <v>1.7399999999999999E-2</v>
      </c>
      <c r="AP51" s="121">
        <v>1.72E-2</v>
      </c>
      <c r="AQ51" s="121">
        <v>1.66E-2</v>
      </c>
      <c r="AR51" s="121">
        <v>1.5900000000000001E-2</v>
      </c>
      <c r="AS51" s="121">
        <v>1.55E-2</v>
      </c>
      <c r="AT51" s="121">
        <v>1.5599999999999999E-2</v>
      </c>
      <c r="AU51" s="121">
        <v>1.6400000000000001E-2</v>
      </c>
      <c r="AV51" s="121">
        <v>1.7600000000000001E-2</v>
      </c>
      <c r="AW51" s="121">
        <v>1.9300000000000001E-2</v>
      </c>
      <c r="AX51" s="121">
        <v>2.1000000000000001E-2</v>
      </c>
      <c r="AY51" s="121">
        <v>2.2700000000000001E-2</v>
      </c>
      <c r="AZ51" s="121">
        <v>2.41E-2</v>
      </c>
      <c r="BA51" s="121">
        <v>2.52E-2</v>
      </c>
      <c r="BB51" s="121">
        <v>2.5999999999999999E-2</v>
      </c>
      <c r="BC51" s="121">
        <v>2.64E-2</v>
      </c>
      <c r="BD51" s="121">
        <v>2.64E-2</v>
      </c>
      <c r="BE51" s="121">
        <v>2.58E-2</v>
      </c>
      <c r="BF51" s="121">
        <v>2.4799999999999999E-2</v>
      </c>
      <c r="BG51" s="121">
        <v>2.3400000000000001E-2</v>
      </c>
      <c r="BH51" s="121">
        <v>2.18E-2</v>
      </c>
      <c r="BI51" s="121">
        <v>2.0199999999999999E-2</v>
      </c>
      <c r="BJ51" s="121">
        <v>1.8700000000000001E-2</v>
      </c>
      <c r="BK51" s="121">
        <v>1.7299999999999999E-2</v>
      </c>
      <c r="BL51" s="121">
        <v>1.5900000000000001E-2</v>
      </c>
      <c r="BM51" s="121">
        <v>1.46E-2</v>
      </c>
      <c r="BN51" s="121">
        <v>1.32E-2</v>
      </c>
      <c r="BO51" s="121">
        <v>1.1900000000000001E-2</v>
      </c>
      <c r="BP51" s="121">
        <v>1.0699999999999999E-2</v>
      </c>
      <c r="BQ51" s="121">
        <v>9.7000000000000003E-3</v>
      </c>
      <c r="BR51" s="121">
        <v>9.1000000000000004E-3</v>
      </c>
      <c r="BS51" s="121">
        <v>8.8000000000000005E-3</v>
      </c>
      <c r="BT51" s="121">
        <v>8.9999999999999993E-3</v>
      </c>
      <c r="BU51" s="121">
        <v>9.4000000000000004E-3</v>
      </c>
      <c r="BV51" s="121">
        <v>9.7999999999999997E-3</v>
      </c>
      <c r="BW51" s="121">
        <v>1.0200000000000001E-2</v>
      </c>
      <c r="BX51" s="121">
        <v>1.0500000000000001E-2</v>
      </c>
      <c r="BY51" s="121">
        <v>1.0500000000000001E-2</v>
      </c>
      <c r="BZ51" s="121">
        <v>1.04E-2</v>
      </c>
      <c r="CA51" s="121">
        <v>1.0200000000000001E-2</v>
      </c>
      <c r="CB51" s="121">
        <v>1.01E-2</v>
      </c>
      <c r="CC51" s="121">
        <v>0.01</v>
      </c>
      <c r="CD51" s="121">
        <v>0.01</v>
      </c>
    </row>
    <row r="52" spans="2:82" x14ac:dyDescent="0.25">
      <c r="B52" s="118">
        <v>67</v>
      </c>
      <c r="C52" s="121">
        <v>7.4999999999999997E-3</v>
      </c>
      <c r="D52" s="121">
        <v>5.7000000000000002E-3</v>
      </c>
      <c r="E52" s="121">
        <v>3.8999999999999998E-3</v>
      </c>
      <c r="F52" s="121">
        <v>2.0999999999999999E-3</v>
      </c>
      <c r="G52" s="121">
        <v>4.0000000000000002E-4</v>
      </c>
      <c r="H52" s="121">
        <v>-1.1999999999999999E-3</v>
      </c>
      <c r="I52" s="121">
        <v>-2.3E-3</v>
      </c>
      <c r="J52" s="121">
        <v>-3.0999999999999999E-3</v>
      </c>
      <c r="K52" s="121">
        <v>-3.5999999999999999E-3</v>
      </c>
      <c r="L52" s="121">
        <v>-3.8999999999999998E-3</v>
      </c>
      <c r="M52" s="121">
        <v>-3.8999999999999998E-3</v>
      </c>
      <c r="N52" s="121">
        <v>-3.5000000000000001E-3</v>
      </c>
      <c r="O52" s="121">
        <v>-2.8999999999999998E-3</v>
      </c>
      <c r="P52" s="121">
        <v>-1.8E-3</v>
      </c>
      <c r="Q52" s="121">
        <v>-5.0000000000000001E-4</v>
      </c>
      <c r="R52" s="121">
        <v>1.1000000000000001E-3</v>
      </c>
      <c r="S52" s="121">
        <v>3.0000000000000001E-3</v>
      </c>
      <c r="T52" s="121">
        <v>5.0000000000000001E-3</v>
      </c>
      <c r="U52" s="121">
        <v>7.1999999999999998E-3</v>
      </c>
      <c r="V52" s="121">
        <v>9.4000000000000004E-3</v>
      </c>
      <c r="W52" s="121">
        <v>1.17E-2</v>
      </c>
      <c r="X52" s="121">
        <v>1.3899999999999999E-2</v>
      </c>
      <c r="Y52" s="121">
        <v>1.5900000000000001E-2</v>
      </c>
      <c r="Z52" s="121">
        <v>1.7500000000000002E-2</v>
      </c>
      <c r="AA52" s="121">
        <v>1.8499999999999999E-2</v>
      </c>
      <c r="AB52" s="121">
        <v>1.9E-2</v>
      </c>
      <c r="AC52" s="121">
        <v>1.8800000000000001E-2</v>
      </c>
      <c r="AD52" s="121">
        <v>1.83E-2</v>
      </c>
      <c r="AE52" s="121">
        <v>1.7399999999999999E-2</v>
      </c>
      <c r="AF52" s="121">
        <v>1.6500000000000001E-2</v>
      </c>
      <c r="AG52" s="121">
        <v>1.5599999999999999E-2</v>
      </c>
      <c r="AH52" s="121">
        <v>1.49E-2</v>
      </c>
      <c r="AI52" s="121">
        <v>1.4500000000000001E-2</v>
      </c>
      <c r="AJ52" s="121">
        <v>1.46E-2</v>
      </c>
      <c r="AK52" s="121">
        <v>1.5100000000000001E-2</v>
      </c>
      <c r="AL52" s="121">
        <v>1.5900000000000001E-2</v>
      </c>
      <c r="AM52" s="121">
        <v>1.67E-2</v>
      </c>
      <c r="AN52" s="121">
        <v>1.7399999999999999E-2</v>
      </c>
      <c r="AO52" s="121">
        <v>1.7600000000000001E-2</v>
      </c>
      <c r="AP52" s="121">
        <v>1.72E-2</v>
      </c>
      <c r="AQ52" s="121">
        <v>1.6500000000000001E-2</v>
      </c>
      <c r="AR52" s="121">
        <v>1.5599999999999999E-2</v>
      </c>
      <c r="AS52" s="121">
        <v>1.4999999999999999E-2</v>
      </c>
      <c r="AT52" s="121">
        <v>1.4999999999999999E-2</v>
      </c>
      <c r="AU52" s="121">
        <v>1.5599999999999999E-2</v>
      </c>
      <c r="AV52" s="121">
        <v>1.67E-2</v>
      </c>
      <c r="AW52" s="121">
        <v>1.83E-2</v>
      </c>
      <c r="AX52" s="121">
        <v>2.01E-2</v>
      </c>
      <c r="AY52" s="121">
        <v>2.1999999999999999E-2</v>
      </c>
      <c r="AZ52" s="121">
        <v>2.3699999999999999E-2</v>
      </c>
      <c r="BA52" s="121">
        <v>2.52E-2</v>
      </c>
      <c r="BB52" s="121">
        <v>2.63E-2</v>
      </c>
      <c r="BC52" s="121">
        <v>2.69E-2</v>
      </c>
      <c r="BD52" s="121">
        <v>2.7099999999999999E-2</v>
      </c>
      <c r="BE52" s="121">
        <v>2.6599999999999999E-2</v>
      </c>
      <c r="BF52" s="121">
        <v>2.5700000000000001E-2</v>
      </c>
      <c r="BG52" s="121">
        <v>2.4299999999999999E-2</v>
      </c>
      <c r="BH52" s="121">
        <v>2.2800000000000001E-2</v>
      </c>
      <c r="BI52" s="121">
        <v>2.12E-2</v>
      </c>
      <c r="BJ52" s="121">
        <v>1.9699999999999999E-2</v>
      </c>
      <c r="BK52" s="121">
        <v>1.84E-2</v>
      </c>
      <c r="BL52" s="121">
        <v>1.7100000000000001E-2</v>
      </c>
      <c r="BM52" s="121">
        <v>1.5800000000000002E-2</v>
      </c>
      <c r="BN52" s="121">
        <v>1.46E-2</v>
      </c>
      <c r="BO52" s="121">
        <v>1.3299999999999999E-2</v>
      </c>
      <c r="BP52" s="121">
        <v>1.2E-2</v>
      </c>
      <c r="BQ52" s="121">
        <v>1.09E-2</v>
      </c>
      <c r="BR52" s="121">
        <v>0.01</v>
      </c>
      <c r="BS52" s="121">
        <v>9.4000000000000004E-3</v>
      </c>
      <c r="BT52" s="121">
        <v>9.1000000000000004E-3</v>
      </c>
      <c r="BU52" s="121">
        <v>9.2999999999999992E-3</v>
      </c>
      <c r="BV52" s="121">
        <v>9.5999999999999992E-3</v>
      </c>
      <c r="BW52" s="121">
        <v>0.01</v>
      </c>
      <c r="BX52" s="121">
        <v>1.0200000000000001E-2</v>
      </c>
      <c r="BY52" s="121">
        <v>1.04E-2</v>
      </c>
      <c r="BZ52" s="121">
        <v>1.03E-2</v>
      </c>
      <c r="CA52" s="121">
        <v>1.0200000000000001E-2</v>
      </c>
      <c r="CB52" s="121">
        <v>1.01E-2</v>
      </c>
      <c r="CC52" s="121">
        <v>0.01</v>
      </c>
      <c r="CD52" s="121">
        <v>0.01</v>
      </c>
    </row>
    <row r="53" spans="2:82" x14ac:dyDescent="0.25">
      <c r="B53" s="118">
        <v>68</v>
      </c>
      <c r="C53" s="121">
        <v>7.6E-3</v>
      </c>
      <c r="D53" s="121">
        <v>5.7999999999999996E-3</v>
      </c>
      <c r="E53" s="121">
        <v>4.0000000000000001E-3</v>
      </c>
      <c r="F53" s="121">
        <v>2.0999999999999999E-3</v>
      </c>
      <c r="G53" s="121">
        <v>4.0000000000000002E-4</v>
      </c>
      <c r="H53" s="121">
        <v>-1.1000000000000001E-3</v>
      </c>
      <c r="I53" s="121">
        <v>-2.2000000000000001E-3</v>
      </c>
      <c r="J53" s="121">
        <v>-2.8999999999999998E-3</v>
      </c>
      <c r="K53" s="121">
        <v>-3.3999999999999998E-3</v>
      </c>
      <c r="L53" s="121">
        <v>-3.5999999999999999E-3</v>
      </c>
      <c r="M53" s="121">
        <v>-3.5999999999999999E-3</v>
      </c>
      <c r="N53" s="121">
        <v>-3.3E-3</v>
      </c>
      <c r="O53" s="121">
        <v>-2.7000000000000001E-3</v>
      </c>
      <c r="P53" s="121">
        <v>-1.8E-3</v>
      </c>
      <c r="Q53" s="121">
        <v>-5.9999999999999995E-4</v>
      </c>
      <c r="R53" s="121">
        <v>8.9999999999999998E-4</v>
      </c>
      <c r="S53" s="121">
        <v>2.5999999999999999E-3</v>
      </c>
      <c r="T53" s="121">
        <v>4.4999999999999997E-3</v>
      </c>
      <c r="U53" s="121">
        <v>6.6E-3</v>
      </c>
      <c r="V53" s="121">
        <v>8.8000000000000005E-3</v>
      </c>
      <c r="W53" s="121">
        <v>1.11E-2</v>
      </c>
      <c r="X53" s="121">
        <v>1.32E-2</v>
      </c>
      <c r="Y53" s="121">
        <v>1.52E-2</v>
      </c>
      <c r="Z53" s="121">
        <v>1.67E-2</v>
      </c>
      <c r="AA53" s="121">
        <v>1.7600000000000001E-2</v>
      </c>
      <c r="AB53" s="121">
        <v>1.7999999999999999E-2</v>
      </c>
      <c r="AC53" s="121">
        <v>1.77E-2</v>
      </c>
      <c r="AD53" s="121">
        <v>1.7100000000000001E-2</v>
      </c>
      <c r="AE53" s="121">
        <v>1.6299999999999999E-2</v>
      </c>
      <c r="AF53" s="121">
        <v>1.55E-2</v>
      </c>
      <c r="AG53" s="121">
        <v>1.4800000000000001E-2</v>
      </c>
      <c r="AH53" s="121">
        <v>1.43E-2</v>
      </c>
      <c r="AI53" s="121">
        <v>1.41E-2</v>
      </c>
      <c r="AJ53" s="121">
        <v>1.44E-2</v>
      </c>
      <c r="AK53" s="121">
        <v>1.5100000000000001E-2</v>
      </c>
      <c r="AL53" s="121">
        <v>1.6E-2</v>
      </c>
      <c r="AM53" s="121">
        <v>1.6899999999999998E-2</v>
      </c>
      <c r="AN53" s="121">
        <v>1.7600000000000001E-2</v>
      </c>
      <c r="AO53" s="121">
        <v>1.78E-2</v>
      </c>
      <c r="AP53" s="121">
        <v>1.7299999999999999E-2</v>
      </c>
      <c r="AQ53" s="121">
        <v>1.6500000000000001E-2</v>
      </c>
      <c r="AR53" s="121">
        <v>1.55E-2</v>
      </c>
      <c r="AS53" s="121">
        <v>1.47E-2</v>
      </c>
      <c r="AT53" s="121">
        <v>1.4500000000000001E-2</v>
      </c>
      <c r="AU53" s="121">
        <v>1.4800000000000001E-2</v>
      </c>
      <c r="AV53" s="121">
        <v>1.5800000000000002E-2</v>
      </c>
      <c r="AW53" s="121">
        <v>1.7299999999999999E-2</v>
      </c>
      <c r="AX53" s="121">
        <v>1.9199999999999998E-2</v>
      </c>
      <c r="AY53" s="121">
        <v>2.12E-2</v>
      </c>
      <c r="AZ53" s="121">
        <v>2.3199999999999998E-2</v>
      </c>
      <c r="BA53" s="121">
        <v>2.4899999999999999E-2</v>
      </c>
      <c r="BB53" s="121">
        <v>2.63E-2</v>
      </c>
      <c r="BC53" s="121">
        <v>2.7199999999999998E-2</v>
      </c>
      <c r="BD53" s="121">
        <v>2.75E-2</v>
      </c>
      <c r="BE53" s="121">
        <v>2.7199999999999998E-2</v>
      </c>
      <c r="BF53" s="121">
        <v>2.63E-2</v>
      </c>
      <c r="BG53" s="121">
        <v>2.5000000000000001E-2</v>
      </c>
      <c r="BH53" s="121">
        <v>2.35E-2</v>
      </c>
      <c r="BI53" s="121">
        <v>2.1899999999999999E-2</v>
      </c>
      <c r="BJ53" s="121">
        <v>2.0500000000000001E-2</v>
      </c>
      <c r="BK53" s="121">
        <v>1.9199999999999998E-2</v>
      </c>
      <c r="BL53" s="121">
        <v>1.7899999999999999E-2</v>
      </c>
      <c r="BM53" s="121">
        <v>1.67E-2</v>
      </c>
      <c r="BN53" s="121">
        <v>1.5599999999999999E-2</v>
      </c>
      <c r="BO53" s="121">
        <v>1.44E-2</v>
      </c>
      <c r="BP53" s="121">
        <v>1.3100000000000001E-2</v>
      </c>
      <c r="BQ53" s="121">
        <v>1.2E-2</v>
      </c>
      <c r="BR53" s="121">
        <v>1.09E-2</v>
      </c>
      <c r="BS53" s="121">
        <v>1.01E-2</v>
      </c>
      <c r="BT53" s="121">
        <v>9.4999999999999998E-3</v>
      </c>
      <c r="BU53" s="121">
        <v>9.2999999999999992E-3</v>
      </c>
      <c r="BV53" s="121">
        <v>9.4999999999999998E-3</v>
      </c>
      <c r="BW53" s="121">
        <v>9.7000000000000003E-3</v>
      </c>
      <c r="BX53" s="121">
        <v>0.01</v>
      </c>
      <c r="BY53" s="121">
        <v>1.0200000000000001E-2</v>
      </c>
      <c r="BZ53" s="121">
        <v>1.0200000000000001E-2</v>
      </c>
      <c r="CA53" s="121">
        <v>1.0200000000000001E-2</v>
      </c>
      <c r="CB53" s="121">
        <v>1.01E-2</v>
      </c>
      <c r="CC53" s="121">
        <v>0.01</v>
      </c>
      <c r="CD53" s="121">
        <v>0.01</v>
      </c>
    </row>
    <row r="54" spans="2:82" x14ac:dyDescent="0.25">
      <c r="B54" s="118">
        <v>69</v>
      </c>
      <c r="C54" s="121">
        <v>8.0000000000000002E-3</v>
      </c>
      <c r="D54" s="121">
        <v>6.1000000000000004E-3</v>
      </c>
      <c r="E54" s="121">
        <v>4.1999999999999997E-3</v>
      </c>
      <c r="F54" s="121">
        <v>2.3999999999999998E-3</v>
      </c>
      <c r="G54" s="121">
        <v>6.9999999999999999E-4</v>
      </c>
      <c r="H54" s="121">
        <v>-8.0000000000000004E-4</v>
      </c>
      <c r="I54" s="121">
        <v>-1.9E-3</v>
      </c>
      <c r="J54" s="121">
        <v>-2.5999999999999999E-3</v>
      </c>
      <c r="K54" s="121">
        <v>-3.0999999999999999E-3</v>
      </c>
      <c r="L54" s="121">
        <v>-3.3E-3</v>
      </c>
      <c r="M54" s="121">
        <v>-3.3E-3</v>
      </c>
      <c r="N54" s="121">
        <v>-3.0000000000000001E-3</v>
      </c>
      <c r="O54" s="121">
        <v>-2.5999999999999999E-3</v>
      </c>
      <c r="P54" s="121">
        <v>-1.8E-3</v>
      </c>
      <c r="Q54" s="121">
        <v>-8.0000000000000004E-4</v>
      </c>
      <c r="R54" s="121">
        <v>5.0000000000000001E-4</v>
      </c>
      <c r="S54" s="121">
        <v>2.0999999999999999E-3</v>
      </c>
      <c r="T54" s="121">
        <v>4.0000000000000001E-3</v>
      </c>
      <c r="U54" s="121">
        <v>6.1000000000000004E-3</v>
      </c>
      <c r="V54" s="121">
        <v>8.3000000000000001E-3</v>
      </c>
      <c r="W54" s="121">
        <v>1.0500000000000001E-2</v>
      </c>
      <c r="X54" s="121">
        <v>1.26E-2</v>
      </c>
      <c r="Y54" s="121">
        <v>1.4500000000000001E-2</v>
      </c>
      <c r="Z54" s="121">
        <v>1.6E-2</v>
      </c>
      <c r="AA54" s="121">
        <v>1.6899999999999998E-2</v>
      </c>
      <c r="AB54" s="121">
        <v>1.7100000000000001E-2</v>
      </c>
      <c r="AC54" s="121">
        <v>1.6799999999999999E-2</v>
      </c>
      <c r="AD54" s="121">
        <v>1.61E-2</v>
      </c>
      <c r="AE54" s="121">
        <v>1.52E-2</v>
      </c>
      <c r="AF54" s="121">
        <v>1.44E-2</v>
      </c>
      <c r="AG54" s="121">
        <v>1.38E-2</v>
      </c>
      <c r="AH54" s="121">
        <v>1.35E-2</v>
      </c>
      <c r="AI54" s="121">
        <v>1.35E-2</v>
      </c>
      <c r="AJ54" s="121">
        <v>1.4E-2</v>
      </c>
      <c r="AK54" s="121">
        <v>1.49E-2</v>
      </c>
      <c r="AL54" s="121">
        <v>1.6E-2</v>
      </c>
      <c r="AM54" s="121">
        <v>1.7000000000000001E-2</v>
      </c>
      <c r="AN54" s="121">
        <v>1.77E-2</v>
      </c>
      <c r="AO54" s="121">
        <v>1.7899999999999999E-2</v>
      </c>
      <c r="AP54" s="121">
        <v>1.7500000000000002E-2</v>
      </c>
      <c r="AQ54" s="121">
        <v>1.66E-2</v>
      </c>
      <c r="AR54" s="121">
        <v>1.55E-2</v>
      </c>
      <c r="AS54" s="121">
        <v>1.46E-2</v>
      </c>
      <c r="AT54" s="121">
        <v>1.41E-2</v>
      </c>
      <c r="AU54" s="121">
        <v>1.43E-2</v>
      </c>
      <c r="AV54" s="121">
        <v>1.4999999999999999E-2</v>
      </c>
      <c r="AW54" s="121">
        <v>1.6400000000000001E-2</v>
      </c>
      <c r="AX54" s="121">
        <v>1.8200000000000001E-2</v>
      </c>
      <c r="AY54" s="121">
        <v>2.0299999999999999E-2</v>
      </c>
      <c r="AZ54" s="121">
        <v>2.2499999999999999E-2</v>
      </c>
      <c r="BA54" s="121">
        <v>2.4500000000000001E-2</v>
      </c>
      <c r="BB54" s="121">
        <v>2.6200000000000001E-2</v>
      </c>
      <c r="BC54" s="121">
        <v>2.7300000000000001E-2</v>
      </c>
      <c r="BD54" s="121">
        <v>2.7799999999999998E-2</v>
      </c>
      <c r="BE54" s="121">
        <v>2.76E-2</v>
      </c>
      <c r="BF54" s="121">
        <v>2.6800000000000001E-2</v>
      </c>
      <c r="BG54" s="121">
        <v>2.5499999999999998E-2</v>
      </c>
      <c r="BH54" s="121">
        <v>2.4E-2</v>
      </c>
      <c r="BI54" s="121">
        <v>2.24E-2</v>
      </c>
      <c r="BJ54" s="121">
        <v>2.1000000000000001E-2</v>
      </c>
      <c r="BK54" s="121">
        <v>1.9699999999999999E-2</v>
      </c>
      <c r="BL54" s="121">
        <v>1.8499999999999999E-2</v>
      </c>
      <c r="BM54" s="121">
        <v>1.7299999999999999E-2</v>
      </c>
      <c r="BN54" s="121">
        <v>1.6199999999999999E-2</v>
      </c>
      <c r="BO54" s="121">
        <v>1.5100000000000001E-2</v>
      </c>
      <c r="BP54" s="121">
        <v>1.4E-2</v>
      </c>
      <c r="BQ54" s="121">
        <v>1.29E-2</v>
      </c>
      <c r="BR54" s="121">
        <v>1.18E-2</v>
      </c>
      <c r="BS54" s="121">
        <v>1.0800000000000001E-2</v>
      </c>
      <c r="BT54" s="121">
        <v>1.01E-2</v>
      </c>
      <c r="BU54" s="121">
        <v>9.5999999999999992E-3</v>
      </c>
      <c r="BV54" s="121">
        <v>9.4999999999999998E-3</v>
      </c>
      <c r="BW54" s="121">
        <v>9.5999999999999992E-3</v>
      </c>
      <c r="BX54" s="121">
        <v>9.7999999999999997E-3</v>
      </c>
      <c r="BY54" s="121">
        <v>0.01</v>
      </c>
      <c r="BZ54" s="121">
        <v>1.01E-2</v>
      </c>
      <c r="CA54" s="121">
        <v>1.01E-2</v>
      </c>
      <c r="CB54" s="121">
        <v>0.01</v>
      </c>
      <c r="CC54" s="121">
        <v>0.01</v>
      </c>
      <c r="CD54" s="121">
        <v>0.01</v>
      </c>
    </row>
    <row r="55" spans="2:82" x14ac:dyDescent="0.25">
      <c r="B55" s="118">
        <v>70</v>
      </c>
      <c r="C55" s="121">
        <v>8.5000000000000006E-3</v>
      </c>
      <c r="D55" s="121">
        <v>6.6E-3</v>
      </c>
      <c r="E55" s="121">
        <v>4.7000000000000002E-3</v>
      </c>
      <c r="F55" s="121">
        <v>2.8999999999999998E-3</v>
      </c>
      <c r="G55" s="121">
        <v>1.1999999999999999E-3</v>
      </c>
      <c r="H55" s="121">
        <v>-2.9999999999999997E-4</v>
      </c>
      <c r="I55" s="121">
        <v>-1.4E-3</v>
      </c>
      <c r="J55" s="121">
        <v>-2.2000000000000001E-3</v>
      </c>
      <c r="K55" s="121">
        <v>-2.7000000000000001E-3</v>
      </c>
      <c r="L55" s="121">
        <v>-2.8999999999999998E-3</v>
      </c>
      <c r="M55" s="121">
        <v>-3.0000000000000001E-3</v>
      </c>
      <c r="N55" s="121">
        <v>-2.8999999999999998E-3</v>
      </c>
      <c r="O55" s="121">
        <v>-2.5000000000000001E-3</v>
      </c>
      <c r="P55" s="121">
        <v>-1.9E-3</v>
      </c>
      <c r="Q55" s="121">
        <v>-1E-3</v>
      </c>
      <c r="R55" s="121">
        <v>1E-4</v>
      </c>
      <c r="S55" s="121">
        <v>1.6999999999999999E-3</v>
      </c>
      <c r="T55" s="121">
        <v>3.5000000000000001E-3</v>
      </c>
      <c r="U55" s="121">
        <v>5.5999999999999999E-3</v>
      </c>
      <c r="V55" s="121">
        <v>7.7999999999999996E-3</v>
      </c>
      <c r="W55" s="121">
        <v>0.01</v>
      </c>
      <c r="X55" s="121">
        <v>1.2200000000000001E-2</v>
      </c>
      <c r="Y55" s="121">
        <v>1.4E-2</v>
      </c>
      <c r="Z55" s="121">
        <v>1.54E-2</v>
      </c>
      <c r="AA55" s="121">
        <v>1.6199999999999999E-2</v>
      </c>
      <c r="AB55" s="121">
        <v>1.6299999999999999E-2</v>
      </c>
      <c r="AC55" s="121">
        <v>1.5900000000000001E-2</v>
      </c>
      <c r="AD55" s="121">
        <v>1.5100000000000001E-2</v>
      </c>
      <c r="AE55" s="121">
        <v>1.4200000000000001E-2</v>
      </c>
      <c r="AF55" s="121">
        <v>1.34E-2</v>
      </c>
      <c r="AG55" s="121">
        <v>1.2800000000000001E-2</v>
      </c>
      <c r="AH55" s="121">
        <v>1.26E-2</v>
      </c>
      <c r="AI55" s="121">
        <v>1.2800000000000001E-2</v>
      </c>
      <c r="AJ55" s="121">
        <v>1.34E-2</v>
      </c>
      <c r="AK55" s="121">
        <v>1.4500000000000001E-2</v>
      </c>
      <c r="AL55" s="121">
        <v>1.5699999999999999E-2</v>
      </c>
      <c r="AM55" s="121">
        <v>1.6899999999999998E-2</v>
      </c>
      <c r="AN55" s="121">
        <v>1.77E-2</v>
      </c>
      <c r="AO55" s="121">
        <v>1.7999999999999999E-2</v>
      </c>
      <c r="AP55" s="121">
        <v>1.7600000000000001E-2</v>
      </c>
      <c r="AQ55" s="121">
        <v>1.67E-2</v>
      </c>
      <c r="AR55" s="121">
        <v>1.5599999999999999E-2</v>
      </c>
      <c r="AS55" s="121">
        <v>1.4500000000000001E-2</v>
      </c>
      <c r="AT55" s="121">
        <v>1.3899999999999999E-2</v>
      </c>
      <c r="AU55" s="121">
        <v>1.38E-2</v>
      </c>
      <c r="AV55" s="121">
        <v>1.44E-2</v>
      </c>
      <c r="AW55" s="121">
        <v>1.5599999999999999E-2</v>
      </c>
      <c r="AX55" s="121">
        <v>1.7299999999999999E-2</v>
      </c>
      <c r="AY55" s="121">
        <v>1.95E-2</v>
      </c>
      <c r="AZ55" s="121">
        <v>2.18E-2</v>
      </c>
      <c r="BA55" s="121">
        <v>2.4E-2</v>
      </c>
      <c r="BB55" s="121">
        <v>2.58E-2</v>
      </c>
      <c r="BC55" s="121">
        <v>2.7199999999999998E-2</v>
      </c>
      <c r="BD55" s="121">
        <v>2.7799999999999998E-2</v>
      </c>
      <c r="BE55" s="121">
        <v>2.7699999999999999E-2</v>
      </c>
      <c r="BF55" s="121">
        <v>2.7E-2</v>
      </c>
      <c r="BG55" s="121">
        <v>2.5899999999999999E-2</v>
      </c>
      <c r="BH55" s="121">
        <v>2.4400000000000002E-2</v>
      </c>
      <c r="BI55" s="121">
        <v>2.2700000000000001E-2</v>
      </c>
      <c r="BJ55" s="121">
        <v>2.1299999999999999E-2</v>
      </c>
      <c r="BK55" s="121">
        <v>0.02</v>
      </c>
      <c r="BL55" s="121">
        <v>1.8800000000000001E-2</v>
      </c>
      <c r="BM55" s="121">
        <v>1.77E-2</v>
      </c>
      <c r="BN55" s="121">
        <v>1.66E-2</v>
      </c>
      <c r="BO55" s="121">
        <v>1.5599999999999999E-2</v>
      </c>
      <c r="BP55" s="121">
        <v>1.46E-2</v>
      </c>
      <c r="BQ55" s="121">
        <v>1.35E-2</v>
      </c>
      <c r="BR55" s="121">
        <v>1.2500000000000001E-2</v>
      </c>
      <c r="BS55" s="121">
        <v>1.15E-2</v>
      </c>
      <c r="BT55" s="121">
        <v>1.0699999999999999E-2</v>
      </c>
      <c r="BU55" s="121">
        <v>0.01</v>
      </c>
      <c r="BV55" s="121">
        <v>9.7000000000000003E-3</v>
      </c>
      <c r="BW55" s="121">
        <v>9.5999999999999992E-3</v>
      </c>
      <c r="BX55" s="121">
        <v>9.7000000000000003E-3</v>
      </c>
      <c r="BY55" s="121">
        <v>9.9000000000000008E-3</v>
      </c>
      <c r="BZ55" s="121">
        <v>0.01</v>
      </c>
      <c r="CA55" s="121">
        <v>1.01E-2</v>
      </c>
      <c r="CB55" s="121">
        <v>0.01</v>
      </c>
      <c r="CC55" s="121">
        <v>0.01</v>
      </c>
      <c r="CD55" s="121">
        <v>0.01</v>
      </c>
    </row>
    <row r="56" spans="2:82" x14ac:dyDescent="0.25">
      <c r="B56" s="118">
        <v>71</v>
      </c>
      <c r="C56" s="121">
        <v>9.1000000000000004E-3</v>
      </c>
      <c r="D56" s="121">
        <v>7.1999999999999998E-3</v>
      </c>
      <c r="E56" s="121">
        <v>5.3E-3</v>
      </c>
      <c r="F56" s="121">
        <v>3.3999999999999998E-3</v>
      </c>
      <c r="G56" s="121">
        <v>1.6999999999999999E-3</v>
      </c>
      <c r="H56" s="121">
        <v>2.0000000000000001E-4</v>
      </c>
      <c r="I56" s="121">
        <v>-8.9999999999999998E-4</v>
      </c>
      <c r="J56" s="121">
        <v>-1.6999999999999999E-3</v>
      </c>
      <c r="K56" s="121">
        <v>-2.2000000000000001E-3</v>
      </c>
      <c r="L56" s="121">
        <v>-2.5999999999999999E-3</v>
      </c>
      <c r="M56" s="121">
        <v>-2.7000000000000001E-3</v>
      </c>
      <c r="N56" s="121">
        <v>-2.7000000000000001E-3</v>
      </c>
      <c r="O56" s="121">
        <v>-2.5999999999999999E-3</v>
      </c>
      <c r="P56" s="121">
        <v>-2.0999999999999999E-3</v>
      </c>
      <c r="Q56" s="121">
        <v>-1.2999999999999999E-3</v>
      </c>
      <c r="R56" s="121">
        <v>-2.0000000000000001E-4</v>
      </c>
      <c r="S56" s="121">
        <v>1.1999999999999999E-3</v>
      </c>
      <c r="T56" s="121">
        <v>3.0999999999999999E-3</v>
      </c>
      <c r="U56" s="121">
        <v>5.1999999999999998E-3</v>
      </c>
      <c r="V56" s="121">
        <v>7.4000000000000003E-3</v>
      </c>
      <c r="W56" s="121">
        <v>9.7000000000000003E-3</v>
      </c>
      <c r="X56" s="121">
        <v>1.18E-2</v>
      </c>
      <c r="Y56" s="121">
        <v>1.3599999999999999E-2</v>
      </c>
      <c r="Z56" s="121">
        <v>1.4999999999999999E-2</v>
      </c>
      <c r="AA56" s="121">
        <v>1.5599999999999999E-2</v>
      </c>
      <c r="AB56" s="121">
        <v>1.5699999999999999E-2</v>
      </c>
      <c r="AC56" s="121">
        <v>1.52E-2</v>
      </c>
      <c r="AD56" s="121">
        <v>1.43E-2</v>
      </c>
      <c r="AE56" s="121">
        <v>1.3299999999999999E-2</v>
      </c>
      <c r="AF56" s="121">
        <v>1.2500000000000001E-2</v>
      </c>
      <c r="AG56" s="121">
        <v>1.1900000000000001E-2</v>
      </c>
      <c r="AH56" s="121">
        <v>1.17E-2</v>
      </c>
      <c r="AI56" s="121">
        <v>1.1900000000000001E-2</v>
      </c>
      <c r="AJ56" s="121">
        <v>1.2699999999999999E-2</v>
      </c>
      <c r="AK56" s="121">
        <v>1.3899999999999999E-2</v>
      </c>
      <c r="AL56" s="121">
        <v>1.5299999999999999E-2</v>
      </c>
      <c r="AM56" s="121">
        <v>1.66E-2</v>
      </c>
      <c r="AN56" s="121">
        <v>1.7600000000000001E-2</v>
      </c>
      <c r="AO56" s="121">
        <v>1.7999999999999999E-2</v>
      </c>
      <c r="AP56" s="121">
        <v>1.77E-2</v>
      </c>
      <c r="AQ56" s="121">
        <v>1.6899999999999998E-2</v>
      </c>
      <c r="AR56" s="121">
        <v>1.5699999999999999E-2</v>
      </c>
      <c r="AS56" s="121">
        <v>1.46E-2</v>
      </c>
      <c r="AT56" s="121">
        <v>1.38E-2</v>
      </c>
      <c r="AU56" s="121">
        <v>1.35E-2</v>
      </c>
      <c r="AV56" s="121">
        <v>1.3899999999999999E-2</v>
      </c>
      <c r="AW56" s="121">
        <v>1.49E-2</v>
      </c>
      <c r="AX56" s="121">
        <v>1.6500000000000001E-2</v>
      </c>
      <c r="AY56" s="121">
        <v>1.8599999999999998E-2</v>
      </c>
      <c r="AZ56" s="121">
        <v>2.1000000000000001E-2</v>
      </c>
      <c r="BA56" s="121">
        <v>2.3300000000000001E-2</v>
      </c>
      <c r="BB56" s="121">
        <v>2.53E-2</v>
      </c>
      <c r="BC56" s="121">
        <v>2.6800000000000001E-2</v>
      </c>
      <c r="BD56" s="121">
        <v>2.76E-2</v>
      </c>
      <c r="BE56" s="121">
        <v>2.7699999999999999E-2</v>
      </c>
      <c r="BF56" s="121">
        <v>2.7099999999999999E-2</v>
      </c>
      <c r="BG56" s="121">
        <v>2.6100000000000002E-2</v>
      </c>
      <c r="BH56" s="121">
        <v>2.46E-2</v>
      </c>
      <c r="BI56" s="121">
        <v>2.29E-2</v>
      </c>
      <c r="BJ56" s="121">
        <v>2.1399999999999999E-2</v>
      </c>
      <c r="BK56" s="121">
        <v>2.01E-2</v>
      </c>
      <c r="BL56" s="121">
        <v>1.89E-2</v>
      </c>
      <c r="BM56" s="121">
        <v>1.7899999999999999E-2</v>
      </c>
      <c r="BN56" s="121">
        <v>1.6899999999999998E-2</v>
      </c>
      <c r="BO56" s="121">
        <v>1.5900000000000001E-2</v>
      </c>
      <c r="BP56" s="121">
        <v>1.4999999999999999E-2</v>
      </c>
      <c r="BQ56" s="121">
        <v>1.4E-2</v>
      </c>
      <c r="BR56" s="121">
        <v>1.3100000000000001E-2</v>
      </c>
      <c r="BS56" s="121">
        <v>1.21E-2</v>
      </c>
      <c r="BT56" s="121">
        <v>1.1299999999999999E-2</v>
      </c>
      <c r="BU56" s="121">
        <v>1.0500000000000001E-2</v>
      </c>
      <c r="BV56" s="121">
        <v>0.01</v>
      </c>
      <c r="BW56" s="121">
        <v>9.7000000000000003E-3</v>
      </c>
      <c r="BX56" s="121">
        <v>9.7000000000000003E-3</v>
      </c>
      <c r="BY56" s="121">
        <v>9.7999999999999997E-3</v>
      </c>
      <c r="BZ56" s="121">
        <v>9.9000000000000008E-3</v>
      </c>
      <c r="CA56" s="121">
        <v>0.01</v>
      </c>
      <c r="CB56" s="121">
        <v>0.01</v>
      </c>
      <c r="CC56" s="121">
        <v>0.01</v>
      </c>
      <c r="CD56" s="121">
        <v>0.01</v>
      </c>
    </row>
    <row r="57" spans="2:82" x14ac:dyDescent="0.25">
      <c r="B57" s="118">
        <v>72</v>
      </c>
      <c r="C57" s="121">
        <v>9.7000000000000003E-3</v>
      </c>
      <c r="D57" s="121">
        <v>7.7999999999999996E-3</v>
      </c>
      <c r="E57" s="121">
        <v>5.8999999999999999E-3</v>
      </c>
      <c r="F57" s="121">
        <v>4.0000000000000001E-3</v>
      </c>
      <c r="G57" s="121">
        <v>2.3E-3</v>
      </c>
      <c r="H57" s="121">
        <v>8.0000000000000004E-4</v>
      </c>
      <c r="I57" s="121">
        <v>-2.9999999999999997E-4</v>
      </c>
      <c r="J57" s="121">
        <v>-1.1999999999999999E-3</v>
      </c>
      <c r="K57" s="121">
        <v>-1.8E-3</v>
      </c>
      <c r="L57" s="121">
        <v>-2.2000000000000001E-3</v>
      </c>
      <c r="M57" s="121">
        <v>-2.5000000000000001E-3</v>
      </c>
      <c r="N57" s="121">
        <v>-2.7000000000000001E-3</v>
      </c>
      <c r="O57" s="121">
        <v>-2.5999999999999999E-3</v>
      </c>
      <c r="P57" s="121">
        <v>-2.3E-3</v>
      </c>
      <c r="Q57" s="121">
        <v>-1.6000000000000001E-3</v>
      </c>
      <c r="R57" s="121">
        <v>-5.9999999999999995E-4</v>
      </c>
      <c r="S57" s="121">
        <v>8.9999999999999998E-4</v>
      </c>
      <c r="T57" s="121">
        <v>2.7000000000000001E-3</v>
      </c>
      <c r="U57" s="121">
        <v>4.8999999999999998E-3</v>
      </c>
      <c r="V57" s="121">
        <v>7.1000000000000004E-3</v>
      </c>
      <c r="W57" s="121">
        <v>9.4000000000000004E-3</v>
      </c>
      <c r="X57" s="121">
        <v>1.15E-2</v>
      </c>
      <c r="Y57" s="121">
        <v>1.3299999999999999E-2</v>
      </c>
      <c r="Z57" s="121">
        <v>1.46E-2</v>
      </c>
      <c r="AA57" s="121">
        <v>1.52E-2</v>
      </c>
      <c r="AB57" s="121">
        <v>1.5100000000000001E-2</v>
      </c>
      <c r="AC57" s="121">
        <v>1.4500000000000001E-2</v>
      </c>
      <c r="AD57" s="121">
        <v>1.3599999999999999E-2</v>
      </c>
      <c r="AE57" s="121">
        <v>1.2500000000000001E-2</v>
      </c>
      <c r="AF57" s="121">
        <v>1.1599999999999999E-2</v>
      </c>
      <c r="AG57" s="121">
        <v>1.09E-2</v>
      </c>
      <c r="AH57" s="121">
        <v>1.0699999999999999E-2</v>
      </c>
      <c r="AI57" s="121">
        <v>1.0999999999999999E-2</v>
      </c>
      <c r="AJ57" s="121">
        <v>1.18E-2</v>
      </c>
      <c r="AK57" s="121">
        <v>1.3100000000000001E-2</v>
      </c>
      <c r="AL57" s="121">
        <v>1.46E-2</v>
      </c>
      <c r="AM57" s="121">
        <v>1.61E-2</v>
      </c>
      <c r="AN57" s="121">
        <v>1.72E-2</v>
      </c>
      <c r="AO57" s="121">
        <v>1.78E-2</v>
      </c>
      <c r="AP57" s="121">
        <v>1.7600000000000001E-2</v>
      </c>
      <c r="AQ57" s="121">
        <v>1.6899999999999998E-2</v>
      </c>
      <c r="AR57" s="121">
        <v>1.5800000000000002E-2</v>
      </c>
      <c r="AS57" s="121">
        <v>1.46E-2</v>
      </c>
      <c r="AT57" s="121">
        <v>1.37E-2</v>
      </c>
      <c r="AU57" s="121">
        <v>1.3299999999999999E-2</v>
      </c>
      <c r="AV57" s="121">
        <v>1.35E-2</v>
      </c>
      <c r="AW57" s="121">
        <v>1.43E-2</v>
      </c>
      <c r="AX57" s="121">
        <v>1.5800000000000002E-2</v>
      </c>
      <c r="AY57" s="121">
        <v>1.78E-2</v>
      </c>
      <c r="AZ57" s="121">
        <v>2.0199999999999999E-2</v>
      </c>
      <c r="BA57" s="121">
        <v>2.2599999999999999E-2</v>
      </c>
      <c r="BB57" s="121">
        <v>2.47E-2</v>
      </c>
      <c r="BC57" s="121">
        <v>2.63E-2</v>
      </c>
      <c r="BD57" s="121">
        <v>2.7300000000000001E-2</v>
      </c>
      <c r="BE57" s="121">
        <v>2.75E-2</v>
      </c>
      <c r="BF57" s="121">
        <v>2.7099999999999999E-2</v>
      </c>
      <c r="BG57" s="121">
        <v>2.6100000000000002E-2</v>
      </c>
      <c r="BH57" s="121">
        <v>2.47E-2</v>
      </c>
      <c r="BI57" s="121">
        <v>2.3E-2</v>
      </c>
      <c r="BJ57" s="121">
        <v>2.1499999999999998E-2</v>
      </c>
      <c r="BK57" s="121">
        <v>2.01E-2</v>
      </c>
      <c r="BL57" s="121">
        <v>1.9E-2</v>
      </c>
      <c r="BM57" s="121">
        <v>1.7899999999999999E-2</v>
      </c>
      <c r="BN57" s="121">
        <v>1.7000000000000001E-2</v>
      </c>
      <c r="BO57" s="121">
        <v>1.61E-2</v>
      </c>
      <c r="BP57" s="121">
        <v>1.52E-2</v>
      </c>
      <c r="BQ57" s="121">
        <v>1.44E-2</v>
      </c>
      <c r="BR57" s="121">
        <v>1.35E-2</v>
      </c>
      <c r="BS57" s="121">
        <v>1.26E-2</v>
      </c>
      <c r="BT57" s="121">
        <v>1.18E-2</v>
      </c>
      <c r="BU57" s="121">
        <v>1.0999999999999999E-2</v>
      </c>
      <c r="BV57" s="121">
        <v>1.04E-2</v>
      </c>
      <c r="BW57" s="121">
        <v>0.01</v>
      </c>
      <c r="BX57" s="121">
        <v>9.7999999999999997E-3</v>
      </c>
      <c r="BY57" s="121">
        <v>9.7999999999999997E-3</v>
      </c>
      <c r="BZ57" s="121">
        <v>9.9000000000000008E-3</v>
      </c>
      <c r="CA57" s="121">
        <v>0.01</v>
      </c>
      <c r="CB57" s="121">
        <v>0.01</v>
      </c>
      <c r="CC57" s="121">
        <v>0.01</v>
      </c>
      <c r="CD57" s="121">
        <v>0.01</v>
      </c>
    </row>
    <row r="58" spans="2:82" x14ac:dyDescent="0.25">
      <c r="B58" s="118">
        <v>73</v>
      </c>
      <c r="C58" s="121">
        <v>1.0200000000000001E-2</v>
      </c>
      <c r="D58" s="121">
        <v>8.3000000000000001E-3</v>
      </c>
      <c r="E58" s="121">
        <v>6.4000000000000003E-3</v>
      </c>
      <c r="F58" s="121">
        <v>4.5999999999999999E-3</v>
      </c>
      <c r="G58" s="121">
        <v>2.8999999999999998E-3</v>
      </c>
      <c r="H58" s="121">
        <v>1.4E-3</v>
      </c>
      <c r="I58" s="121">
        <v>2.0000000000000001E-4</v>
      </c>
      <c r="J58" s="121">
        <v>-6.9999999999999999E-4</v>
      </c>
      <c r="K58" s="121">
        <v>-1.4E-3</v>
      </c>
      <c r="L58" s="121">
        <v>-2E-3</v>
      </c>
      <c r="M58" s="121">
        <v>-2.3999999999999998E-3</v>
      </c>
      <c r="N58" s="121">
        <v>-2.5999999999999999E-3</v>
      </c>
      <c r="O58" s="121">
        <v>-2.7000000000000001E-3</v>
      </c>
      <c r="P58" s="121">
        <v>-2.3999999999999998E-3</v>
      </c>
      <c r="Q58" s="121">
        <v>-1.8E-3</v>
      </c>
      <c r="R58" s="121">
        <v>-8.0000000000000004E-4</v>
      </c>
      <c r="S58" s="121">
        <v>6.9999999999999999E-4</v>
      </c>
      <c r="T58" s="121">
        <v>2.5000000000000001E-3</v>
      </c>
      <c r="U58" s="121">
        <v>4.7000000000000002E-3</v>
      </c>
      <c r="V58" s="121">
        <v>7.0000000000000001E-3</v>
      </c>
      <c r="W58" s="121">
        <v>9.1999999999999998E-3</v>
      </c>
      <c r="X58" s="121">
        <v>1.1299999999999999E-2</v>
      </c>
      <c r="Y58" s="121">
        <v>1.3100000000000001E-2</v>
      </c>
      <c r="Z58" s="121">
        <v>1.43E-2</v>
      </c>
      <c r="AA58" s="121">
        <v>1.4800000000000001E-2</v>
      </c>
      <c r="AB58" s="121">
        <v>1.47E-2</v>
      </c>
      <c r="AC58" s="121">
        <v>1.4E-2</v>
      </c>
      <c r="AD58" s="121">
        <v>1.2999999999999999E-2</v>
      </c>
      <c r="AE58" s="121">
        <v>1.18E-2</v>
      </c>
      <c r="AF58" s="121">
        <v>1.0800000000000001E-2</v>
      </c>
      <c r="AG58" s="121">
        <v>1.01E-2</v>
      </c>
      <c r="AH58" s="121">
        <v>9.7999999999999997E-3</v>
      </c>
      <c r="AI58" s="121">
        <v>0.01</v>
      </c>
      <c r="AJ58" s="121">
        <v>1.09E-2</v>
      </c>
      <c r="AK58" s="121">
        <v>1.2200000000000001E-2</v>
      </c>
      <c r="AL58" s="121">
        <v>1.3899999999999999E-2</v>
      </c>
      <c r="AM58" s="121">
        <v>1.54E-2</v>
      </c>
      <c r="AN58" s="121">
        <v>1.67E-2</v>
      </c>
      <c r="AO58" s="121">
        <v>1.7399999999999999E-2</v>
      </c>
      <c r="AP58" s="121">
        <v>1.7500000000000002E-2</v>
      </c>
      <c r="AQ58" s="121">
        <v>1.6799999999999999E-2</v>
      </c>
      <c r="AR58" s="121">
        <v>1.5800000000000002E-2</v>
      </c>
      <c r="AS58" s="121">
        <v>1.46E-2</v>
      </c>
      <c r="AT58" s="121">
        <v>1.37E-2</v>
      </c>
      <c r="AU58" s="121">
        <v>1.32E-2</v>
      </c>
      <c r="AV58" s="121">
        <v>1.32E-2</v>
      </c>
      <c r="AW58" s="121">
        <v>1.3899999999999999E-2</v>
      </c>
      <c r="AX58" s="121">
        <v>1.52E-2</v>
      </c>
      <c r="AY58" s="121">
        <v>1.7100000000000001E-2</v>
      </c>
      <c r="AZ58" s="121">
        <v>1.9400000000000001E-2</v>
      </c>
      <c r="BA58" s="121">
        <v>2.18E-2</v>
      </c>
      <c r="BB58" s="121">
        <v>2.3900000000000001E-2</v>
      </c>
      <c r="BC58" s="121">
        <v>2.5700000000000001E-2</v>
      </c>
      <c r="BD58" s="121">
        <v>2.6800000000000001E-2</v>
      </c>
      <c r="BE58" s="121">
        <v>2.7199999999999998E-2</v>
      </c>
      <c r="BF58" s="121">
        <v>2.69E-2</v>
      </c>
      <c r="BG58" s="121">
        <v>2.5999999999999999E-2</v>
      </c>
      <c r="BH58" s="121">
        <v>2.47E-2</v>
      </c>
      <c r="BI58" s="121">
        <v>2.3E-2</v>
      </c>
      <c r="BJ58" s="121">
        <v>2.1499999999999998E-2</v>
      </c>
      <c r="BK58" s="121">
        <v>2.01E-2</v>
      </c>
      <c r="BL58" s="121">
        <v>1.89E-2</v>
      </c>
      <c r="BM58" s="121">
        <v>1.7899999999999999E-2</v>
      </c>
      <c r="BN58" s="121">
        <v>1.7000000000000001E-2</v>
      </c>
      <c r="BO58" s="121">
        <v>1.61E-2</v>
      </c>
      <c r="BP58" s="121">
        <v>1.5299999999999999E-2</v>
      </c>
      <c r="BQ58" s="121">
        <v>1.46E-2</v>
      </c>
      <c r="BR58" s="121">
        <v>1.38E-2</v>
      </c>
      <c r="BS58" s="121">
        <v>1.2999999999999999E-2</v>
      </c>
      <c r="BT58" s="121">
        <v>1.2200000000000001E-2</v>
      </c>
      <c r="BU58" s="121">
        <v>1.15E-2</v>
      </c>
      <c r="BV58" s="121">
        <v>1.0800000000000001E-2</v>
      </c>
      <c r="BW58" s="121">
        <v>1.03E-2</v>
      </c>
      <c r="BX58" s="121">
        <v>0.01</v>
      </c>
      <c r="BY58" s="121">
        <v>9.9000000000000008E-3</v>
      </c>
      <c r="BZ58" s="121">
        <v>9.9000000000000008E-3</v>
      </c>
      <c r="CA58" s="121">
        <v>9.9000000000000008E-3</v>
      </c>
      <c r="CB58" s="121">
        <v>0.01</v>
      </c>
      <c r="CC58" s="121">
        <v>0.01</v>
      </c>
      <c r="CD58" s="121">
        <v>0.01</v>
      </c>
    </row>
    <row r="59" spans="2:82" x14ac:dyDescent="0.25">
      <c r="B59" s="118">
        <v>74</v>
      </c>
      <c r="C59" s="121">
        <v>1.0500000000000001E-2</v>
      </c>
      <c r="D59" s="121">
        <v>8.6999999999999994E-3</v>
      </c>
      <c r="E59" s="121">
        <v>6.8999999999999999E-3</v>
      </c>
      <c r="F59" s="121">
        <v>5.1000000000000004E-3</v>
      </c>
      <c r="G59" s="121">
        <v>3.3999999999999998E-3</v>
      </c>
      <c r="H59" s="121">
        <v>2E-3</v>
      </c>
      <c r="I59" s="121">
        <v>8.0000000000000004E-4</v>
      </c>
      <c r="J59" s="121">
        <v>-2.0000000000000001E-4</v>
      </c>
      <c r="K59" s="121">
        <v>-1E-3</v>
      </c>
      <c r="L59" s="121">
        <v>-1.6999999999999999E-3</v>
      </c>
      <c r="M59" s="121">
        <v>-2.2000000000000001E-3</v>
      </c>
      <c r="N59" s="121">
        <v>-2.5999999999999999E-3</v>
      </c>
      <c r="O59" s="121">
        <v>-2.7000000000000001E-3</v>
      </c>
      <c r="P59" s="121">
        <v>-2.5000000000000001E-3</v>
      </c>
      <c r="Q59" s="121">
        <v>-1.9E-3</v>
      </c>
      <c r="R59" s="121">
        <v>-8.0000000000000004E-4</v>
      </c>
      <c r="S59" s="121">
        <v>5.9999999999999995E-4</v>
      </c>
      <c r="T59" s="121">
        <v>2.5000000000000001E-3</v>
      </c>
      <c r="U59" s="121">
        <v>4.5999999999999999E-3</v>
      </c>
      <c r="V59" s="121">
        <v>6.8999999999999999E-3</v>
      </c>
      <c r="W59" s="121">
        <v>9.1000000000000004E-3</v>
      </c>
      <c r="X59" s="121">
        <v>1.12E-2</v>
      </c>
      <c r="Y59" s="121">
        <v>1.29E-2</v>
      </c>
      <c r="Z59" s="121">
        <v>1.41E-2</v>
      </c>
      <c r="AA59" s="121">
        <v>1.46E-2</v>
      </c>
      <c r="AB59" s="121">
        <v>1.44E-2</v>
      </c>
      <c r="AC59" s="121">
        <v>1.3599999999999999E-2</v>
      </c>
      <c r="AD59" s="121">
        <v>1.2500000000000001E-2</v>
      </c>
      <c r="AE59" s="121">
        <v>1.12E-2</v>
      </c>
      <c r="AF59" s="121">
        <v>1.01E-2</v>
      </c>
      <c r="AG59" s="121">
        <v>9.2999999999999992E-3</v>
      </c>
      <c r="AH59" s="121">
        <v>8.8999999999999999E-3</v>
      </c>
      <c r="AI59" s="121">
        <v>9.1000000000000004E-3</v>
      </c>
      <c r="AJ59" s="121">
        <v>9.9000000000000008E-3</v>
      </c>
      <c r="AK59" s="121">
        <v>1.1299999999999999E-2</v>
      </c>
      <c r="AL59" s="121">
        <v>1.2999999999999999E-2</v>
      </c>
      <c r="AM59" s="121">
        <v>1.46E-2</v>
      </c>
      <c r="AN59" s="121">
        <v>1.6E-2</v>
      </c>
      <c r="AO59" s="121">
        <v>1.6899999999999998E-2</v>
      </c>
      <c r="AP59" s="121">
        <v>1.7100000000000001E-2</v>
      </c>
      <c r="AQ59" s="121">
        <v>1.66E-2</v>
      </c>
      <c r="AR59" s="121">
        <v>1.5699999999999999E-2</v>
      </c>
      <c r="AS59" s="121">
        <v>1.46E-2</v>
      </c>
      <c r="AT59" s="121">
        <v>1.3599999999999999E-2</v>
      </c>
      <c r="AU59" s="121">
        <v>1.3100000000000001E-2</v>
      </c>
      <c r="AV59" s="121">
        <v>1.2999999999999999E-2</v>
      </c>
      <c r="AW59" s="121">
        <v>1.3599999999999999E-2</v>
      </c>
      <c r="AX59" s="121">
        <v>1.4800000000000001E-2</v>
      </c>
      <c r="AY59" s="121">
        <v>1.6500000000000001E-2</v>
      </c>
      <c r="AZ59" s="121">
        <v>1.8700000000000001E-2</v>
      </c>
      <c r="BA59" s="121">
        <v>2.1000000000000001E-2</v>
      </c>
      <c r="BB59" s="121">
        <v>2.3199999999999998E-2</v>
      </c>
      <c r="BC59" s="121">
        <v>2.5000000000000001E-2</v>
      </c>
      <c r="BD59" s="121">
        <v>2.6200000000000001E-2</v>
      </c>
      <c r="BE59" s="121">
        <v>2.6700000000000002E-2</v>
      </c>
      <c r="BF59" s="121">
        <v>2.6599999999999999E-2</v>
      </c>
      <c r="BG59" s="121">
        <v>2.58E-2</v>
      </c>
      <c r="BH59" s="121">
        <v>2.4500000000000001E-2</v>
      </c>
      <c r="BI59" s="121">
        <v>2.3E-2</v>
      </c>
      <c r="BJ59" s="121">
        <v>2.1399999999999999E-2</v>
      </c>
      <c r="BK59" s="121">
        <v>2.01E-2</v>
      </c>
      <c r="BL59" s="121">
        <v>1.89E-2</v>
      </c>
      <c r="BM59" s="121">
        <v>1.78E-2</v>
      </c>
      <c r="BN59" s="121">
        <v>1.6899999999999998E-2</v>
      </c>
      <c r="BO59" s="121">
        <v>1.61E-2</v>
      </c>
      <c r="BP59" s="121">
        <v>1.54E-2</v>
      </c>
      <c r="BQ59" s="121">
        <v>1.47E-2</v>
      </c>
      <c r="BR59" s="121">
        <v>1.4E-2</v>
      </c>
      <c r="BS59" s="121">
        <v>1.3299999999999999E-2</v>
      </c>
      <c r="BT59" s="121">
        <v>1.2500000000000001E-2</v>
      </c>
      <c r="BU59" s="121">
        <v>1.18E-2</v>
      </c>
      <c r="BV59" s="121">
        <v>1.12E-2</v>
      </c>
      <c r="BW59" s="121">
        <v>1.06E-2</v>
      </c>
      <c r="BX59" s="121">
        <v>1.0200000000000001E-2</v>
      </c>
      <c r="BY59" s="121">
        <v>0.01</v>
      </c>
      <c r="BZ59" s="121">
        <v>9.9000000000000008E-3</v>
      </c>
      <c r="CA59" s="121">
        <v>9.9000000000000008E-3</v>
      </c>
      <c r="CB59" s="121">
        <v>0.01</v>
      </c>
      <c r="CC59" s="121">
        <v>0.01</v>
      </c>
      <c r="CD59" s="121">
        <v>0.01</v>
      </c>
    </row>
    <row r="60" spans="2:82" x14ac:dyDescent="0.25">
      <c r="B60" s="118">
        <v>75</v>
      </c>
      <c r="C60" s="121">
        <v>1.06E-2</v>
      </c>
      <c r="D60" s="121">
        <v>8.8999999999999999E-3</v>
      </c>
      <c r="E60" s="121">
        <v>7.1999999999999998E-3</v>
      </c>
      <c r="F60" s="121">
        <v>5.4999999999999997E-3</v>
      </c>
      <c r="G60" s="121">
        <v>3.8999999999999998E-3</v>
      </c>
      <c r="H60" s="121">
        <v>2.3999999999999998E-3</v>
      </c>
      <c r="I60" s="121">
        <v>1.1999999999999999E-3</v>
      </c>
      <c r="J60" s="121">
        <v>1E-4</v>
      </c>
      <c r="K60" s="121">
        <v>-6.9999999999999999E-4</v>
      </c>
      <c r="L60" s="121">
        <v>-1.5E-3</v>
      </c>
      <c r="M60" s="121">
        <v>-2.0999999999999999E-3</v>
      </c>
      <c r="N60" s="121">
        <v>-2.5999999999999999E-3</v>
      </c>
      <c r="O60" s="121">
        <v>-2.7000000000000001E-3</v>
      </c>
      <c r="P60" s="121">
        <v>-2.5000000000000001E-3</v>
      </c>
      <c r="Q60" s="121">
        <v>-1.8E-3</v>
      </c>
      <c r="R60" s="121">
        <v>-8.0000000000000004E-4</v>
      </c>
      <c r="S60" s="121">
        <v>6.9999999999999999E-4</v>
      </c>
      <c r="T60" s="121">
        <v>2.5000000000000001E-3</v>
      </c>
      <c r="U60" s="121">
        <v>4.7000000000000002E-3</v>
      </c>
      <c r="V60" s="121">
        <v>6.8999999999999999E-3</v>
      </c>
      <c r="W60" s="121">
        <v>9.1000000000000004E-3</v>
      </c>
      <c r="X60" s="121">
        <v>1.12E-2</v>
      </c>
      <c r="Y60" s="121">
        <v>1.2800000000000001E-2</v>
      </c>
      <c r="Z60" s="121">
        <v>1.3899999999999999E-2</v>
      </c>
      <c r="AA60" s="121">
        <v>1.44E-2</v>
      </c>
      <c r="AB60" s="121">
        <v>1.41E-2</v>
      </c>
      <c r="AC60" s="121">
        <v>1.3299999999999999E-2</v>
      </c>
      <c r="AD60" s="121">
        <v>1.21E-2</v>
      </c>
      <c r="AE60" s="121">
        <v>1.0699999999999999E-2</v>
      </c>
      <c r="AF60" s="121">
        <v>9.4999999999999998E-3</v>
      </c>
      <c r="AG60" s="121">
        <v>8.5000000000000006E-3</v>
      </c>
      <c r="AH60" s="121">
        <v>8.0999999999999996E-3</v>
      </c>
      <c r="AI60" s="121">
        <v>8.2000000000000007E-3</v>
      </c>
      <c r="AJ60" s="121">
        <v>8.9999999999999993E-3</v>
      </c>
      <c r="AK60" s="121">
        <v>1.03E-2</v>
      </c>
      <c r="AL60" s="121">
        <v>1.2E-2</v>
      </c>
      <c r="AM60" s="121">
        <v>1.37E-2</v>
      </c>
      <c r="AN60" s="121">
        <v>1.52E-2</v>
      </c>
      <c r="AO60" s="121">
        <v>1.6199999999999999E-2</v>
      </c>
      <c r="AP60" s="121">
        <v>1.6500000000000001E-2</v>
      </c>
      <c r="AQ60" s="121">
        <v>1.61E-2</v>
      </c>
      <c r="AR60" s="121">
        <v>1.5299999999999999E-2</v>
      </c>
      <c r="AS60" s="121">
        <v>1.44E-2</v>
      </c>
      <c r="AT60" s="121">
        <v>1.35E-2</v>
      </c>
      <c r="AU60" s="121">
        <v>1.29E-2</v>
      </c>
      <c r="AV60" s="121">
        <v>1.2800000000000001E-2</v>
      </c>
      <c r="AW60" s="121">
        <v>1.3299999999999999E-2</v>
      </c>
      <c r="AX60" s="121">
        <v>1.44E-2</v>
      </c>
      <c r="AY60" s="121">
        <v>1.6E-2</v>
      </c>
      <c r="AZ60" s="121">
        <v>1.7999999999999999E-2</v>
      </c>
      <c r="BA60" s="121">
        <v>2.0199999999999999E-2</v>
      </c>
      <c r="BB60" s="121">
        <v>2.24E-2</v>
      </c>
      <c r="BC60" s="121">
        <v>2.4199999999999999E-2</v>
      </c>
      <c r="BD60" s="121">
        <v>2.5499999999999998E-2</v>
      </c>
      <c r="BE60" s="121">
        <v>2.6200000000000001E-2</v>
      </c>
      <c r="BF60" s="121">
        <v>2.6100000000000002E-2</v>
      </c>
      <c r="BG60" s="121">
        <v>2.5399999999999999E-2</v>
      </c>
      <c r="BH60" s="121">
        <v>2.4299999999999999E-2</v>
      </c>
      <c r="BI60" s="121">
        <v>2.2800000000000001E-2</v>
      </c>
      <c r="BJ60" s="121">
        <v>2.1299999999999999E-2</v>
      </c>
      <c r="BK60" s="121">
        <v>0.02</v>
      </c>
      <c r="BL60" s="121">
        <v>1.8800000000000001E-2</v>
      </c>
      <c r="BM60" s="121">
        <v>1.78E-2</v>
      </c>
      <c r="BN60" s="121">
        <v>1.6899999999999998E-2</v>
      </c>
      <c r="BO60" s="121">
        <v>1.61E-2</v>
      </c>
      <c r="BP60" s="121">
        <v>1.5299999999999999E-2</v>
      </c>
      <c r="BQ60" s="121">
        <v>1.47E-2</v>
      </c>
      <c r="BR60" s="121">
        <v>1.4E-2</v>
      </c>
      <c r="BS60" s="121">
        <v>1.34E-2</v>
      </c>
      <c r="BT60" s="121">
        <v>1.2800000000000001E-2</v>
      </c>
      <c r="BU60" s="121">
        <v>1.21E-2</v>
      </c>
      <c r="BV60" s="121">
        <v>1.15E-2</v>
      </c>
      <c r="BW60" s="121">
        <v>1.09E-2</v>
      </c>
      <c r="BX60" s="121">
        <v>1.0500000000000001E-2</v>
      </c>
      <c r="BY60" s="121">
        <v>1.0200000000000001E-2</v>
      </c>
      <c r="BZ60" s="121">
        <v>0.01</v>
      </c>
      <c r="CA60" s="121">
        <v>0.01</v>
      </c>
      <c r="CB60" s="121">
        <v>0.01</v>
      </c>
      <c r="CC60" s="121">
        <v>0.01</v>
      </c>
      <c r="CD60" s="121">
        <v>0.01</v>
      </c>
    </row>
    <row r="61" spans="2:82" x14ac:dyDescent="0.25">
      <c r="B61" s="118">
        <v>76</v>
      </c>
      <c r="C61" s="121">
        <v>1.06E-2</v>
      </c>
      <c r="D61" s="121">
        <v>8.8999999999999999E-3</v>
      </c>
      <c r="E61" s="121">
        <v>7.3000000000000001E-3</v>
      </c>
      <c r="F61" s="121">
        <v>5.7000000000000002E-3</v>
      </c>
      <c r="G61" s="121">
        <v>4.1000000000000003E-3</v>
      </c>
      <c r="H61" s="121">
        <v>2.7000000000000001E-3</v>
      </c>
      <c r="I61" s="121">
        <v>1.5E-3</v>
      </c>
      <c r="J61" s="121">
        <v>4.0000000000000002E-4</v>
      </c>
      <c r="K61" s="121">
        <v>-5.0000000000000001E-4</v>
      </c>
      <c r="L61" s="121">
        <v>-1.2999999999999999E-3</v>
      </c>
      <c r="M61" s="121">
        <v>-2E-3</v>
      </c>
      <c r="N61" s="121">
        <v>-2.5000000000000001E-3</v>
      </c>
      <c r="O61" s="121">
        <v>-2.5999999999999999E-3</v>
      </c>
      <c r="P61" s="121">
        <v>-2.3E-3</v>
      </c>
      <c r="Q61" s="121">
        <v>-1.6999999999999999E-3</v>
      </c>
      <c r="R61" s="121">
        <v>-5.9999999999999995E-4</v>
      </c>
      <c r="S61" s="121">
        <v>8.9999999999999998E-4</v>
      </c>
      <c r="T61" s="121">
        <v>2.7000000000000001E-3</v>
      </c>
      <c r="U61" s="121">
        <v>4.7999999999999996E-3</v>
      </c>
      <c r="V61" s="121">
        <v>7.0000000000000001E-3</v>
      </c>
      <c r="W61" s="121">
        <v>9.1999999999999998E-3</v>
      </c>
      <c r="X61" s="121">
        <v>1.12E-2</v>
      </c>
      <c r="Y61" s="121">
        <v>1.2800000000000001E-2</v>
      </c>
      <c r="Z61" s="121">
        <v>1.38E-2</v>
      </c>
      <c r="AA61" s="121">
        <v>1.4200000000000001E-2</v>
      </c>
      <c r="AB61" s="121">
        <v>1.3899999999999999E-2</v>
      </c>
      <c r="AC61" s="121">
        <v>1.2999999999999999E-2</v>
      </c>
      <c r="AD61" s="121">
        <v>1.18E-2</v>
      </c>
      <c r="AE61" s="121">
        <v>1.04E-2</v>
      </c>
      <c r="AF61" s="121">
        <v>8.9999999999999993E-3</v>
      </c>
      <c r="AG61" s="121">
        <v>7.9000000000000008E-3</v>
      </c>
      <c r="AH61" s="121">
        <v>7.4000000000000003E-3</v>
      </c>
      <c r="AI61" s="121">
        <v>7.4000000000000003E-3</v>
      </c>
      <c r="AJ61" s="121">
        <v>8.0999999999999996E-3</v>
      </c>
      <c r="AK61" s="121">
        <v>9.2999999999999992E-3</v>
      </c>
      <c r="AL61" s="121">
        <v>1.09E-2</v>
      </c>
      <c r="AM61" s="121">
        <v>1.2699999999999999E-2</v>
      </c>
      <c r="AN61" s="121">
        <v>1.4200000000000001E-2</v>
      </c>
      <c r="AO61" s="121">
        <v>1.5299999999999999E-2</v>
      </c>
      <c r="AP61" s="121">
        <v>1.5699999999999999E-2</v>
      </c>
      <c r="AQ61" s="121">
        <v>1.55E-2</v>
      </c>
      <c r="AR61" s="121">
        <v>1.4800000000000001E-2</v>
      </c>
      <c r="AS61" s="121">
        <v>1.4E-2</v>
      </c>
      <c r="AT61" s="121">
        <v>1.32E-2</v>
      </c>
      <c r="AU61" s="121">
        <v>1.2699999999999999E-2</v>
      </c>
      <c r="AV61" s="121">
        <v>1.26E-2</v>
      </c>
      <c r="AW61" s="121">
        <v>1.2999999999999999E-2</v>
      </c>
      <c r="AX61" s="121">
        <v>1.4E-2</v>
      </c>
      <c r="AY61" s="121">
        <v>1.55E-2</v>
      </c>
      <c r="AZ61" s="121">
        <v>1.7399999999999999E-2</v>
      </c>
      <c r="BA61" s="121">
        <v>1.9599999999999999E-2</v>
      </c>
      <c r="BB61" s="121">
        <v>2.1600000000000001E-2</v>
      </c>
      <c r="BC61" s="121">
        <v>2.35E-2</v>
      </c>
      <c r="BD61" s="121">
        <v>2.4799999999999999E-2</v>
      </c>
      <c r="BE61" s="121">
        <v>2.5499999999999998E-2</v>
      </c>
      <c r="BF61" s="121">
        <v>2.5600000000000001E-2</v>
      </c>
      <c r="BG61" s="121">
        <v>2.5000000000000001E-2</v>
      </c>
      <c r="BH61" s="121">
        <v>2.3900000000000001E-2</v>
      </c>
      <c r="BI61" s="121">
        <v>2.2599999999999999E-2</v>
      </c>
      <c r="BJ61" s="121">
        <v>2.12E-2</v>
      </c>
      <c r="BK61" s="121">
        <v>1.9900000000000001E-2</v>
      </c>
      <c r="BL61" s="121">
        <v>1.8700000000000001E-2</v>
      </c>
      <c r="BM61" s="121">
        <v>1.7600000000000001E-2</v>
      </c>
      <c r="BN61" s="121">
        <v>1.67E-2</v>
      </c>
      <c r="BO61" s="121">
        <v>1.5900000000000001E-2</v>
      </c>
      <c r="BP61" s="121">
        <v>1.5299999999999999E-2</v>
      </c>
      <c r="BQ61" s="121">
        <v>1.46E-2</v>
      </c>
      <c r="BR61" s="121">
        <v>1.4E-2</v>
      </c>
      <c r="BS61" s="121">
        <v>1.35E-2</v>
      </c>
      <c r="BT61" s="121">
        <v>1.29E-2</v>
      </c>
      <c r="BU61" s="121">
        <v>1.23E-2</v>
      </c>
      <c r="BV61" s="121">
        <v>1.17E-2</v>
      </c>
      <c r="BW61" s="121">
        <v>1.12E-2</v>
      </c>
      <c r="BX61" s="121">
        <v>1.0699999999999999E-2</v>
      </c>
      <c r="BY61" s="121">
        <v>1.03E-2</v>
      </c>
      <c r="BZ61" s="121">
        <v>1.01E-2</v>
      </c>
      <c r="CA61" s="121">
        <v>0.01</v>
      </c>
      <c r="CB61" s="121">
        <v>0.01</v>
      </c>
      <c r="CC61" s="121">
        <v>0.01</v>
      </c>
      <c r="CD61" s="121">
        <v>0.01</v>
      </c>
    </row>
    <row r="62" spans="2:82" x14ac:dyDescent="0.25">
      <c r="B62" s="118">
        <v>77</v>
      </c>
      <c r="C62" s="121">
        <v>1.03E-2</v>
      </c>
      <c r="D62" s="121">
        <v>8.8000000000000005E-3</v>
      </c>
      <c r="E62" s="121">
        <v>7.1999999999999998E-3</v>
      </c>
      <c r="F62" s="121">
        <v>5.7000000000000002E-3</v>
      </c>
      <c r="G62" s="121">
        <v>4.1999999999999997E-3</v>
      </c>
      <c r="H62" s="121">
        <v>2.8999999999999998E-3</v>
      </c>
      <c r="I62" s="121">
        <v>1.6000000000000001E-3</v>
      </c>
      <c r="J62" s="121">
        <v>5.0000000000000001E-4</v>
      </c>
      <c r="K62" s="121">
        <v>-4.0000000000000002E-4</v>
      </c>
      <c r="L62" s="121">
        <v>-1.1999999999999999E-3</v>
      </c>
      <c r="M62" s="121">
        <v>-1.9E-3</v>
      </c>
      <c r="N62" s="121">
        <v>-2.3E-3</v>
      </c>
      <c r="O62" s="121">
        <v>-2.3999999999999998E-3</v>
      </c>
      <c r="P62" s="121">
        <v>-2.0999999999999999E-3</v>
      </c>
      <c r="Q62" s="121">
        <v>-1.5E-3</v>
      </c>
      <c r="R62" s="121">
        <v>-4.0000000000000002E-4</v>
      </c>
      <c r="S62" s="121">
        <v>1.1000000000000001E-3</v>
      </c>
      <c r="T62" s="121">
        <v>3.0000000000000001E-3</v>
      </c>
      <c r="U62" s="121">
        <v>5.0000000000000001E-3</v>
      </c>
      <c r="V62" s="121">
        <v>7.1999999999999998E-3</v>
      </c>
      <c r="W62" s="121">
        <v>9.2999999999999992E-3</v>
      </c>
      <c r="X62" s="121">
        <v>1.12E-2</v>
      </c>
      <c r="Y62" s="121">
        <v>1.2800000000000001E-2</v>
      </c>
      <c r="Z62" s="121">
        <v>1.38E-2</v>
      </c>
      <c r="AA62" s="121">
        <v>1.41E-2</v>
      </c>
      <c r="AB62" s="121">
        <v>1.38E-2</v>
      </c>
      <c r="AC62" s="121">
        <v>1.29E-2</v>
      </c>
      <c r="AD62" s="121">
        <v>1.1599999999999999E-2</v>
      </c>
      <c r="AE62" s="121">
        <v>1.01E-2</v>
      </c>
      <c r="AF62" s="121">
        <v>8.6E-3</v>
      </c>
      <c r="AG62" s="121">
        <v>7.4999999999999997E-3</v>
      </c>
      <c r="AH62" s="121">
        <v>6.7999999999999996E-3</v>
      </c>
      <c r="AI62" s="121">
        <v>6.7000000000000002E-3</v>
      </c>
      <c r="AJ62" s="121">
        <v>7.1999999999999998E-3</v>
      </c>
      <c r="AK62" s="121">
        <v>8.3000000000000001E-3</v>
      </c>
      <c r="AL62" s="121">
        <v>9.9000000000000008E-3</v>
      </c>
      <c r="AM62" s="121">
        <v>1.1599999999999999E-2</v>
      </c>
      <c r="AN62" s="121">
        <v>1.3100000000000001E-2</v>
      </c>
      <c r="AO62" s="121">
        <v>1.4200000000000001E-2</v>
      </c>
      <c r="AP62" s="121">
        <v>1.47E-2</v>
      </c>
      <c r="AQ62" s="121">
        <v>1.47E-2</v>
      </c>
      <c r="AR62" s="121">
        <v>1.41E-2</v>
      </c>
      <c r="AS62" s="121">
        <v>1.34E-2</v>
      </c>
      <c r="AT62" s="121">
        <v>1.2699999999999999E-2</v>
      </c>
      <c r="AU62" s="121">
        <v>1.23E-2</v>
      </c>
      <c r="AV62" s="121">
        <v>1.2200000000000001E-2</v>
      </c>
      <c r="AW62" s="121">
        <v>1.2699999999999999E-2</v>
      </c>
      <c r="AX62" s="121">
        <v>1.3599999999999999E-2</v>
      </c>
      <c r="AY62" s="121">
        <v>1.5100000000000001E-2</v>
      </c>
      <c r="AZ62" s="121">
        <v>1.6899999999999998E-2</v>
      </c>
      <c r="BA62" s="121">
        <v>1.89E-2</v>
      </c>
      <c r="BB62" s="121">
        <v>2.0899999999999998E-2</v>
      </c>
      <c r="BC62" s="121">
        <v>2.2700000000000001E-2</v>
      </c>
      <c r="BD62" s="121">
        <v>2.41E-2</v>
      </c>
      <c r="BE62" s="121">
        <v>2.4799999999999999E-2</v>
      </c>
      <c r="BF62" s="121">
        <v>2.4899999999999999E-2</v>
      </c>
      <c r="BG62" s="121">
        <v>2.4500000000000001E-2</v>
      </c>
      <c r="BH62" s="121">
        <v>2.35E-2</v>
      </c>
      <c r="BI62" s="121">
        <v>2.2200000000000001E-2</v>
      </c>
      <c r="BJ62" s="121">
        <v>2.1000000000000001E-2</v>
      </c>
      <c r="BK62" s="121">
        <v>1.9699999999999999E-2</v>
      </c>
      <c r="BL62" s="121">
        <v>1.8599999999999998E-2</v>
      </c>
      <c r="BM62" s="121">
        <v>1.7500000000000002E-2</v>
      </c>
      <c r="BN62" s="121">
        <v>1.66E-2</v>
      </c>
      <c r="BO62" s="121">
        <v>1.5800000000000002E-2</v>
      </c>
      <c r="BP62" s="121">
        <v>1.5100000000000001E-2</v>
      </c>
      <c r="BQ62" s="121">
        <v>1.4500000000000001E-2</v>
      </c>
      <c r="BR62" s="121">
        <v>1.4E-2</v>
      </c>
      <c r="BS62" s="121">
        <v>1.34E-2</v>
      </c>
      <c r="BT62" s="121">
        <v>1.29E-2</v>
      </c>
      <c r="BU62" s="121">
        <v>1.24E-2</v>
      </c>
      <c r="BV62" s="121">
        <v>1.18E-2</v>
      </c>
      <c r="BW62" s="121">
        <v>1.1299999999999999E-2</v>
      </c>
      <c r="BX62" s="121">
        <v>1.09E-2</v>
      </c>
      <c r="BY62" s="121">
        <v>1.0500000000000001E-2</v>
      </c>
      <c r="BZ62" s="121">
        <v>1.0200000000000001E-2</v>
      </c>
      <c r="CA62" s="121">
        <v>1.01E-2</v>
      </c>
      <c r="CB62" s="121">
        <v>0.01</v>
      </c>
      <c r="CC62" s="121">
        <v>0.01</v>
      </c>
      <c r="CD62" s="121">
        <v>0.01</v>
      </c>
    </row>
    <row r="63" spans="2:82" x14ac:dyDescent="0.25">
      <c r="B63" s="118">
        <v>78</v>
      </c>
      <c r="C63" s="121">
        <v>9.7999999999999997E-3</v>
      </c>
      <c r="D63" s="121">
        <v>8.3999999999999995E-3</v>
      </c>
      <c r="E63" s="121">
        <v>7.0000000000000001E-3</v>
      </c>
      <c r="F63" s="121">
        <v>5.4999999999999997E-3</v>
      </c>
      <c r="G63" s="121">
        <v>4.1999999999999997E-3</v>
      </c>
      <c r="H63" s="121">
        <v>2.8E-3</v>
      </c>
      <c r="I63" s="121">
        <v>1.6000000000000001E-3</v>
      </c>
      <c r="J63" s="121">
        <v>5.9999999999999995E-4</v>
      </c>
      <c r="K63" s="121">
        <v>-4.0000000000000002E-4</v>
      </c>
      <c r="L63" s="121">
        <v>-1.1999999999999999E-3</v>
      </c>
      <c r="M63" s="121">
        <v>-1.8E-3</v>
      </c>
      <c r="N63" s="121">
        <v>-2.0999999999999999E-3</v>
      </c>
      <c r="O63" s="121">
        <v>-2.2000000000000001E-3</v>
      </c>
      <c r="P63" s="121">
        <v>-1.8E-3</v>
      </c>
      <c r="Q63" s="121">
        <v>-1.1000000000000001E-3</v>
      </c>
      <c r="R63" s="121">
        <v>0</v>
      </c>
      <c r="S63" s="121">
        <v>1.5E-3</v>
      </c>
      <c r="T63" s="121">
        <v>3.3E-3</v>
      </c>
      <c r="U63" s="121">
        <v>5.3E-3</v>
      </c>
      <c r="V63" s="121">
        <v>7.4000000000000003E-3</v>
      </c>
      <c r="W63" s="121">
        <v>9.4999999999999998E-3</v>
      </c>
      <c r="X63" s="121">
        <v>1.14E-2</v>
      </c>
      <c r="Y63" s="121">
        <v>1.29E-2</v>
      </c>
      <c r="Z63" s="121">
        <v>1.38E-2</v>
      </c>
      <c r="AA63" s="121">
        <v>1.41E-2</v>
      </c>
      <c r="AB63" s="121">
        <v>1.37E-2</v>
      </c>
      <c r="AC63" s="121">
        <v>1.2699999999999999E-2</v>
      </c>
      <c r="AD63" s="121">
        <v>1.14E-2</v>
      </c>
      <c r="AE63" s="121">
        <v>9.7999999999999997E-3</v>
      </c>
      <c r="AF63" s="121">
        <v>8.3000000000000001E-3</v>
      </c>
      <c r="AG63" s="121">
        <v>7.1000000000000004E-3</v>
      </c>
      <c r="AH63" s="121">
        <v>6.3E-3</v>
      </c>
      <c r="AI63" s="121">
        <v>6.0000000000000001E-3</v>
      </c>
      <c r="AJ63" s="121">
        <v>6.4000000000000003E-3</v>
      </c>
      <c r="AK63" s="121">
        <v>7.4000000000000003E-3</v>
      </c>
      <c r="AL63" s="121">
        <v>8.8000000000000005E-3</v>
      </c>
      <c r="AM63" s="121">
        <v>1.04E-2</v>
      </c>
      <c r="AN63" s="121">
        <v>1.1900000000000001E-2</v>
      </c>
      <c r="AO63" s="121">
        <v>1.2999999999999999E-2</v>
      </c>
      <c r="AP63" s="121">
        <v>1.3599999999999999E-2</v>
      </c>
      <c r="AQ63" s="121">
        <v>1.3599999999999999E-2</v>
      </c>
      <c r="AR63" s="121">
        <v>1.32E-2</v>
      </c>
      <c r="AS63" s="121">
        <v>1.2699999999999999E-2</v>
      </c>
      <c r="AT63" s="121">
        <v>1.21E-2</v>
      </c>
      <c r="AU63" s="121">
        <v>1.18E-2</v>
      </c>
      <c r="AV63" s="121">
        <v>1.18E-2</v>
      </c>
      <c r="AW63" s="121">
        <v>1.23E-2</v>
      </c>
      <c r="AX63" s="121">
        <v>1.32E-2</v>
      </c>
      <c r="AY63" s="121">
        <v>1.46E-2</v>
      </c>
      <c r="AZ63" s="121">
        <v>1.6400000000000001E-2</v>
      </c>
      <c r="BA63" s="121">
        <v>1.83E-2</v>
      </c>
      <c r="BB63" s="121">
        <v>2.0299999999999999E-2</v>
      </c>
      <c r="BC63" s="121">
        <v>2.1999999999999999E-2</v>
      </c>
      <c r="BD63" s="121">
        <v>2.3300000000000001E-2</v>
      </c>
      <c r="BE63" s="121">
        <v>2.41E-2</v>
      </c>
      <c r="BF63" s="121">
        <v>2.4299999999999999E-2</v>
      </c>
      <c r="BG63" s="121">
        <v>2.3900000000000001E-2</v>
      </c>
      <c r="BH63" s="121">
        <v>2.3E-2</v>
      </c>
      <c r="BI63" s="121">
        <v>2.18E-2</v>
      </c>
      <c r="BJ63" s="121">
        <v>2.07E-2</v>
      </c>
      <c r="BK63" s="121">
        <v>1.95E-2</v>
      </c>
      <c r="BL63" s="121">
        <v>1.84E-2</v>
      </c>
      <c r="BM63" s="121">
        <v>1.7399999999999999E-2</v>
      </c>
      <c r="BN63" s="121">
        <v>1.6500000000000001E-2</v>
      </c>
      <c r="BO63" s="121">
        <v>1.5599999999999999E-2</v>
      </c>
      <c r="BP63" s="121">
        <v>1.4999999999999999E-2</v>
      </c>
      <c r="BQ63" s="121">
        <v>1.43E-2</v>
      </c>
      <c r="BR63" s="121">
        <v>1.38E-2</v>
      </c>
      <c r="BS63" s="121">
        <v>1.3299999999999999E-2</v>
      </c>
      <c r="BT63" s="121">
        <v>1.2800000000000001E-2</v>
      </c>
      <c r="BU63" s="121">
        <v>1.24E-2</v>
      </c>
      <c r="BV63" s="121">
        <v>1.1900000000000001E-2</v>
      </c>
      <c r="BW63" s="121">
        <v>1.14E-2</v>
      </c>
      <c r="BX63" s="121">
        <v>1.0999999999999999E-2</v>
      </c>
      <c r="BY63" s="121">
        <v>1.06E-2</v>
      </c>
      <c r="BZ63" s="121">
        <v>1.03E-2</v>
      </c>
      <c r="CA63" s="121">
        <v>1.01E-2</v>
      </c>
      <c r="CB63" s="121">
        <v>0.01</v>
      </c>
      <c r="CC63" s="121">
        <v>0.01</v>
      </c>
      <c r="CD63" s="121">
        <v>0.01</v>
      </c>
    </row>
    <row r="64" spans="2:82" x14ac:dyDescent="0.25">
      <c r="B64" s="118">
        <v>79</v>
      </c>
      <c r="C64" s="121">
        <v>9.1999999999999998E-3</v>
      </c>
      <c r="D64" s="121">
        <v>7.9000000000000008E-3</v>
      </c>
      <c r="E64" s="121">
        <v>6.4999999999999997E-3</v>
      </c>
      <c r="F64" s="121">
        <v>5.1999999999999998E-3</v>
      </c>
      <c r="G64" s="121">
        <v>3.8999999999999998E-3</v>
      </c>
      <c r="H64" s="121">
        <v>2.5999999999999999E-3</v>
      </c>
      <c r="I64" s="121">
        <v>1.5E-3</v>
      </c>
      <c r="J64" s="121">
        <v>4.0000000000000002E-4</v>
      </c>
      <c r="K64" s="121">
        <v>-5.0000000000000001E-4</v>
      </c>
      <c r="L64" s="121">
        <v>-1.1999999999999999E-3</v>
      </c>
      <c r="M64" s="121">
        <v>-1.6999999999999999E-3</v>
      </c>
      <c r="N64" s="121">
        <v>-2E-3</v>
      </c>
      <c r="O64" s="121">
        <v>-1.9E-3</v>
      </c>
      <c r="P64" s="121">
        <v>-1.5E-3</v>
      </c>
      <c r="Q64" s="121">
        <v>-6.9999999999999999E-4</v>
      </c>
      <c r="R64" s="121">
        <v>4.0000000000000002E-4</v>
      </c>
      <c r="S64" s="121">
        <v>1.9E-3</v>
      </c>
      <c r="T64" s="121">
        <v>3.7000000000000002E-3</v>
      </c>
      <c r="U64" s="121">
        <v>5.7000000000000002E-3</v>
      </c>
      <c r="V64" s="121">
        <v>7.7000000000000002E-3</v>
      </c>
      <c r="W64" s="121">
        <v>9.7000000000000003E-3</v>
      </c>
      <c r="X64" s="121">
        <v>1.15E-2</v>
      </c>
      <c r="Y64" s="121">
        <v>1.29E-2</v>
      </c>
      <c r="Z64" s="121">
        <v>1.38E-2</v>
      </c>
      <c r="AA64" s="121">
        <v>1.41E-2</v>
      </c>
      <c r="AB64" s="121">
        <v>1.37E-2</v>
      </c>
      <c r="AC64" s="121">
        <v>1.2699999999999999E-2</v>
      </c>
      <c r="AD64" s="121">
        <v>1.1299999999999999E-2</v>
      </c>
      <c r="AE64" s="121">
        <v>9.7000000000000003E-3</v>
      </c>
      <c r="AF64" s="121">
        <v>8.0999999999999996E-3</v>
      </c>
      <c r="AG64" s="121">
        <v>6.7999999999999996E-3</v>
      </c>
      <c r="AH64" s="121">
        <v>5.8999999999999999E-3</v>
      </c>
      <c r="AI64" s="121">
        <v>5.4999999999999997E-3</v>
      </c>
      <c r="AJ64" s="121">
        <v>5.7000000000000002E-3</v>
      </c>
      <c r="AK64" s="121">
        <v>6.6E-3</v>
      </c>
      <c r="AL64" s="121">
        <v>7.7999999999999996E-3</v>
      </c>
      <c r="AM64" s="121">
        <v>9.1999999999999998E-3</v>
      </c>
      <c r="AN64" s="121">
        <v>1.06E-2</v>
      </c>
      <c r="AO64" s="121">
        <v>1.17E-2</v>
      </c>
      <c r="AP64" s="121">
        <v>1.23E-2</v>
      </c>
      <c r="AQ64" s="121">
        <v>1.24E-2</v>
      </c>
      <c r="AR64" s="121">
        <v>1.2200000000000001E-2</v>
      </c>
      <c r="AS64" s="121">
        <v>1.17E-2</v>
      </c>
      <c r="AT64" s="121">
        <v>1.1299999999999999E-2</v>
      </c>
      <c r="AU64" s="121">
        <v>1.11E-2</v>
      </c>
      <c r="AV64" s="121">
        <v>1.12E-2</v>
      </c>
      <c r="AW64" s="121">
        <v>1.17E-2</v>
      </c>
      <c r="AX64" s="121">
        <v>1.2699999999999999E-2</v>
      </c>
      <c r="AY64" s="121">
        <v>1.41E-2</v>
      </c>
      <c r="AZ64" s="121">
        <v>1.5900000000000001E-2</v>
      </c>
      <c r="BA64" s="121">
        <v>1.78E-2</v>
      </c>
      <c r="BB64" s="121">
        <v>1.9599999999999999E-2</v>
      </c>
      <c r="BC64" s="121">
        <v>2.1299999999999999E-2</v>
      </c>
      <c r="BD64" s="121">
        <v>2.2599999999999999E-2</v>
      </c>
      <c r="BE64" s="121">
        <v>2.3300000000000001E-2</v>
      </c>
      <c r="BF64" s="121">
        <v>2.35E-2</v>
      </c>
      <c r="BG64" s="121">
        <v>2.3199999999999998E-2</v>
      </c>
      <c r="BH64" s="121">
        <v>2.2499999999999999E-2</v>
      </c>
      <c r="BI64" s="121">
        <v>2.1399999999999999E-2</v>
      </c>
      <c r="BJ64" s="121">
        <v>2.0299999999999999E-2</v>
      </c>
      <c r="BK64" s="121">
        <v>1.9199999999999998E-2</v>
      </c>
      <c r="BL64" s="121">
        <v>1.8200000000000001E-2</v>
      </c>
      <c r="BM64" s="121">
        <v>1.72E-2</v>
      </c>
      <c r="BN64" s="121">
        <v>1.6299999999999999E-2</v>
      </c>
      <c r="BO64" s="121">
        <v>1.55E-2</v>
      </c>
      <c r="BP64" s="121">
        <v>1.4800000000000001E-2</v>
      </c>
      <c r="BQ64" s="121">
        <v>1.4200000000000001E-2</v>
      </c>
      <c r="BR64" s="121">
        <v>1.3599999999999999E-2</v>
      </c>
      <c r="BS64" s="121">
        <v>1.32E-2</v>
      </c>
      <c r="BT64" s="121">
        <v>1.2699999999999999E-2</v>
      </c>
      <c r="BU64" s="121">
        <v>1.23E-2</v>
      </c>
      <c r="BV64" s="121">
        <v>1.18E-2</v>
      </c>
      <c r="BW64" s="121">
        <v>1.15E-2</v>
      </c>
      <c r="BX64" s="121">
        <v>1.0999999999999999E-2</v>
      </c>
      <c r="BY64" s="121">
        <v>1.06E-2</v>
      </c>
      <c r="BZ64" s="121">
        <v>1.03E-2</v>
      </c>
      <c r="CA64" s="121">
        <v>1.01E-2</v>
      </c>
      <c r="CB64" s="121">
        <v>0.01</v>
      </c>
      <c r="CC64" s="121">
        <v>0.01</v>
      </c>
      <c r="CD64" s="121">
        <v>0.01</v>
      </c>
    </row>
    <row r="65" spans="2:82" x14ac:dyDescent="0.25">
      <c r="B65" s="118">
        <v>80</v>
      </c>
      <c r="C65" s="121">
        <v>8.5000000000000006E-3</v>
      </c>
      <c r="D65" s="121">
        <v>7.1999999999999998E-3</v>
      </c>
      <c r="E65" s="121">
        <v>6.0000000000000001E-3</v>
      </c>
      <c r="F65" s="121">
        <v>4.7000000000000002E-3</v>
      </c>
      <c r="G65" s="121">
        <v>3.3999999999999998E-3</v>
      </c>
      <c r="H65" s="121">
        <v>2.2000000000000001E-3</v>
      </c>
      <c r="I65" s="121">
        <v>1.1000000000000001E-3</v>
      </c>
      <c r="J65" s="121">
        <v>1E-4</v>
      </c>
      <c r="K65" s="121">
        <v>-6.9999999999999999E-4</v>
      </c>
      <c r="L65" s="121">
        <v>-1.2999999999999999E-3</v>
      </c>
      <c r="M65" s="121">
        <v>-1.6999999999999999E-3</v>
      </c>
      <c r="N65" s="121">
        <v>-1.8E-3</v>
      </c>
      <c r="O65" s="121">
        <v>-1.6000000000000001E-3</v>
      </c>
      <c r="P65" s="121">
        <v>-1.1000000000000001E-3</v>
      </c>
      <c r="Q65" s="121">
        <v>-2.9999999999999997E-4</v>
      </c>
      <c r="R65" s="121">
        <v>8.9999999999999998E-4</v>
      </c>
      <c r="S65" s="121">
        <v>2.3999999999999998E-3</v>
      </c>
      <c r="T65" s="121">
        <v>4.1000000000000003E-3</v>
      </c>
      <c r="U65" s="121">
        <v>6.1000000000000004E-3</v>
      </c>
      <c r="V65" s="121">
        <v>8.0999999999999996E-3</v>
      </c>
      <c r="W65" s="121">
        <v>0.01</v>
      </c>
      <c r="X65" s="121">
        <v>1.17E-2</v>
      </c>
      <c r="Y65" s="121">
        <v>1.2999999999999999E-2</v>
      </c>
      <c r="Z65" s="121">
        <v>1.3899999999999999E-2</v>
      </c>
      <c r="AA65" s="121">
        <v>1.41E-2</v>
      </c>
      <c r="AB65" s="121">
        <v>1.3599999999999999E-2</v>
      </c>
      <c r="AC65" s="121">
        <v>1.26E-2</v>
      </c>
      <c r="AD65" s="121">
        <v>1.12E-2</v>
      </c>
      <c r="AE65" s="121">
        <v>9.5999999999999992E-3</v>
      </c>
      <c r="AF65" s="121">
        <v>8.0000000000000002E-3</v>
      </c>
      <c r="AG65" s="121">
        <v>6.6E-3</v>
      </c>
      <c r="AH65" s="121">
        <v>5.5999999999999999E-3</v>
      </c>
      <c r="AI65" s="121">
        <v>5.1000000000000004E-3</v>
      </c>
      <c r="AJ65" s="121">
        <v>5.1000000000000004E-3</v>
      </c>
      <c r="AK65" s="121">
        <v>5.7000000000000002E-3</v>
      </c>
      <c r="AL65" s="121">
        <v>6.7999999999999996E-3</v>
      </c>
      <c r="AM65" s="121">
        <v>8.0000000000000002E-3</v>
      </c>
      <c r="AN65" s="121">
        <v>9.2999999999999992E-3</v>
      </c>
      <c r="AO65" s="121">
        <v>1.03E-2</v>
      </c>
      <c r="AP65" s="121">
        <v>1.09E-2</v>
      </c>
      <c r="AQ65" s="121">
        <v>1.11E-2</v>
      </c>
      <c r="AR65" s="121">
        <v>1.09E-2</v>
      </c>
      <c r="AS65" s="121">
        <v>1.06E-2</v>
      </c>
      <c r="AT65" s="121">
        <v>1.03E-2</v>
      </c>
      <c r="AU65" s="121">
        <v>1.0200000000000001E-2</v>
      </c>
      <c r="AV65" s="121">
        <v>1.0500000000000001E-2</v>
      </c>
      <c r="AW65" s="121">
        <v>1.11E-2</v>
      </c>
      <c r="AX65" s="121">
        <v>1.21E-2</v>
      </c>
      <c r="AY65" s="121">
        <v>1.3599999999999999E-2</v>
      </c>
      <c r="AZ65" s="121">
        <v>1.5299999999999999E-2</v>
      </c>
      <c r="BA65" s="121">
        <v>1.72E-2</v>
      </c>
      <c r="BB65" s="121">
        <v>1.9E-2</v>
      </c>
      <c r="BC65" s="121">
        <v>2.06E-2</v>
      </c>
      <c r="BD65" s="121">
        <v>2.18E-2</v>
      </c>
      <c r="BE65" s="121">
        <v>2.2599999999999999E-2</v>
      </c>
      <c r="BF65" s="121">
        <v>2.2800000000000001E-2</v>
      </c>
      <c r="BG65" s="121">
        <v>2.2499999999999999E-2</v>
      </c>
      <c r="BH65" s="121">
        <v>2.1899999999999999E-2</v>
      </c>
      <c r="BI65" s="121">
        <v>2.0899999999999998E-2</v>
      </c>
      <c r="BJ65" s="121">
        <v>1.9900000000000001E-2</v>
      </c>
      <c r="BK65" s="121">
        <v>1.89E-2</v>
      </c>
      <c r="BL65" s="121">
        <v>1.7899999999999999E-2</v>
      </c>
      <c r="BM65" s="121">
        <v>1.7000000000000001E-2</v>
      </c>
      <c r="BN65" s="121">
        <v>1.61E-2</v>
      </c>
      <c r="BO65" s="121">
        <v>1.5299999999999999E-2</v>
      </c>
      <c r="BP65" s="121">
        <v>1.46E-2</v>
      </c>
      <c r="BQ65" s="121">
        <v>1.4E-2</v>
      </c>
      <c r="BR65" s="121">
        <v>1.34E-2</v>
      </c>
      <c r="BS65" s="121">
        <v>1.2999999999999999E-2</v>
      </c>
      <c r="BT65" s="121">
        <v>1.2500000000000001E-2</v>
      </c>
      <c r="BU65" s="121">
        <v>1.21E-2</v>
      </c>
      <c r="BV65" s="121">
        <v>1.17E-2</v>
      </c>
      <c r="BW65" s="121">
        <v>1.14E-2</v>
      </c>
      <c r="BX65" s="121">
        <v>1.0999999999999999E-2</v>
      </c>
      <c r="BY65" s="121">
        <v>1.0699999999999999E-2</v>
      </c>
      <c r="BZ65" s="121">
        <v>1.04E-2</v>
      </c>
      <c r="CA65" s="121">
        <v>1.0200000000000001E-2</v>
      </c>
      <c r="CB65" s="121">
        <v>0.01</v>
      </c>
      <c r="CC65" s="121">
        <v>0.01</v>
      </c>
      <c r="CD65" s="121">
        <v>0.01</v>
      </c>
    </row>
    <row r="66" spans="2:82" x14ac:dyDescent="0.25">
      <c r="B66" s="118">
        <v>81</v>
      </c>
      <c r="C66" s="121">
        <v>7.7000000000000002E-3</v>
      </c>
      <c r="D66" s="121">
        <v>6.4999999999999997E-3</v>
      </c>
      <c r="E66" s="121">
        <v>5.3E-3</v>
      </c>
      <c r="F66" s="121">
        <v>4.1000000000000003E-3</v>
      </c>
      <c r="G66" s="121">
        <v>2.8999999999999998E-3</v>
      </c>
      <c r="H66" s="121">
        <v>1.6999999999999999E-3</v>
      </c>
      <c r="I66" s="121">
        <v>5.9999999999999995E-4</v>
      </c>
      <c r="J66" s="121">
        <v>-2.9999999999999997E-4</v>
      </c>
      <c r="K66" s="121">
        <v>-1E-3</v>
      </c>
      <c r="L66" s="121">
        <v>-1.5E-3</v>
      </c>
      <c r="M66" s="121">
        <v>-1.8E-3</v>
      </c>
      <c r="N66" s="121">
        <v>-1.6999999999999999E-3</v>
      </c>
      <c r="O66" s="121">
        <v>-1.4E-3</v>
      </c>
      <c r="P66" s="121">
        <v>-8.0000000000000004E-4</v>
      </c>
      <c r="Q66" s="121">
        <v>2.0000000000000001E-4</v>
      </c>
      <c r="R66" s="121">
        <v>1.4E-3</v>
      </c>
      <c r="S66" s="121">
        <v>2.8999999999999998E-3</v>
      </c>
      <c r="T66" s="121">
        <v>4.5999999999999999E-3</v>
      </c>
      <c r="U66" s="121">
        <v>6.4999999999999997E-3</v>
      </c>
      <c r="V66" s="121">
        <v>8.3999999999999995E-3</v>
      </c>
      <c r="W66" s="121">
        <v>1.03E-2</v>
      </c>
      <c r="X66" s="121">
        <v>1.1900000000000001E-2</v>
      </c>
      <c r="Y66" s="121">
        <v>1.32E-2</v>
      </c>
      <c r="Z66" s="121">
        <v>1.3899999999999999E-2</v>
      </c>
      <c r="AA66" s="121">
        <v>1.41E-2</v>
      </c>
      <c r="AB66" s="121">
        <v>1.3599999999999999E-2</v>
      </c>
      <c r="AC66" s="121">
        <v>1.26E-2</v>
      </c>
      <c r="AD66" s="121">
        <v>1.12E-2</v>
      </c>
      <c r="AE66" s="121">
        <v>9.5999999999999992E-3</v>
      </c>
      <c r="AF66" s="121">
        <v>7.9000000000000008E-3</v>
      </c>
      <c r="AG66" s="121">
        <v>6.4999999999999997E-3</v>
      </c>
      <c r="AH66" s="121">
        <v>5.3E-3</v>
      </c>
      <c r="AI66" s="121">
        <v>4.7000000000000002E-3</v>
      </c>
      <c r="AJ66" s="121">
        <v>4.5999999999999999E-3</v>
      </c>
      <c r="AK66" s="121">
        <v>5.0000000000000001E-3</v>
      </c>
      <c r="AL66" s="121">
        <v>5.7999999999999996E-3</v>
      </c>
      <c r="AM66" s="121">
        <v>6.8999999999999999E-3</v>
      </c>
      <c r="AN66" s="121">
        <v>8.0000000000000002E-3</v>
      </c>
      <c r="AO66" s="121">
        <v>8.8000000000000005E-3</v>
      </c>
      <c r="AP66" s="121">
        <v>9.4000000000000004E-3</v>
      </c>
      <c r="AQ66" s="121">
        <v>9.5999999999999992E-3</v>
      </c>
      <c r="AR66" s="121">
        <v>9.5999999999999992E-3</v>
      </c>
      <c r="AS66" s="121">
        <v>9.4000000000000004E-3</v>
      </c>
      <c r="AT66" s="121">
        <v>9.1999999999999998E-3</v>
      </c>
      <c r="AU66" s="121">
        <v>9.2999999999999992E-3</v>
      </c>
      <c r="AV66" s="121">
        <v>9.5999999999999992E-3</v>
      </c>
      <c r="AW66" s="121">
        <v>1.03E-2</v>
      </c>
      <c r="AX66" s="121">
        <v>1.14E-2</v>
      </c>
      <c r="AY66" s="121">
        <v>1.29E-2</v>
      </c>
      <c r="AZ66" s="121">
        <v>1.46E-2</v>
      </c>
      <c r="BA66" s="121">
        <v>1.6500000000000001E-2</v>
      </c>
      <c r="BB66" s="121">
        <v>1.83E-2</v>
      </c>
      <c r="BC66" s="121">
        <v>1.9900000000000001E-2</v>
      </c>
      <c r="BD66" s="121">
        <v>2.1100000000000001E-2</v>
      </c>
      <c r="BE66" s="121">
        <v>2.18E-2</v>
      </c>
      <c r="BF66" s="121">
        <v>2.2100000000000002E-2</v>
      </c>
      <c r="BG66" s="121">
        <v>2.18E-2</v>
      </c>
      <c r="BH66" s="121">
        <v>2.1299999999999999E-2</v>
      </c>
      <c r="BI66" s="121">
        <v>2.0400000000000001E-2</v>
      </c>
      <c r="BJ66" s="121">
        <v>1.95E-2</v>
      </c>
      <c r="BK66" s="121">
        <v>1.8599999999999998E-2</v>
      </c>
      <c r="BL66" s="121">
        <v>1.77E-2</v>
      </c>
      <c r="BM66" s="121">
        <v>1.6799999999999999E-2</v>
      </c>
      <c r="BN66" s="121">
        <v>1.5900000000000001E-2</v>
      </c>
      <c r="BO66" s="121">
        <v>1.5100000000000001E-2</v>
      </c>
      <c r="BP66" s="121">
        <v>1.44E-2</v>
      </c>
      <c r="BQ66" s="121">
        <v>1.38E-2</v>
      </c>
      <c r="BR66" s="121">
        <v>1.32E-2</v>
      </c>
      <c r="BS66" s="121">
        <v>1.2800000000000001E-2</v>
      </c>
      <c r="BT66" s="121">
        <v>1.23E-2</v>
      </c>
      <c r="BU66" s="121">
        <v>1.2E-2</v>
      </c>
      <c r="BV66" s="121">
        <v>1.1599999999999999E-2</v>
      </c>
      <c r="BW66" s="121">
        <v>1.1299999999999999E-2</v>
      </c>
      <c r="BX66" s="121">
        <v>1.0999999999999999E-2</v>
      </c>
      <c r="BY66" s="121">
        <v>1.0699999999999999E-2</v>
      </c>
      <c r="BZ66" s="121">
        <v>1.04E-2</v>
      </c>
      <c r="CA66" s="121">
        <v>1.0200000000000001E-2</v>
      </c>
      <c r="CB66" s="121">
        <v>0.01</v>
      </c>
      <c r="CC66" s="121">
        <v>0.01</v>
      </c>
      <c r="CD66" s="121">
        <v>0.01</v>
      </c>
    </row>
    <row r="67" spans="2:82" x14ac:dyDescent="0.25">
      <c r="B67" s="118">
        <v>82</v>
      </c>
      <c r="C67" s="121">
        <v>6.8999999999999999E-3</v>
      </c>
      <c r="D67" s="121">
        <v>5.7000000000000002E-3</v>
      </c>
      <c r="E67" s="121">
        <v>4.4999999999999997E-3</v>
      </c>
      <c r="F67" s="121">
        <v>3.3E-3</v>
      </c>
      <c r="G67" s="121">
        <v>2.0999999999999999E-3</v>
      </c>
      <c r="H67" s="121">
        <v>1E-3</v>
      </c>
      <c r="I67" s="121">
        <v>0</v>
      </c>
      <c r="J67" s="121">
        <v>-8.0000000000000004E-4</v>
      </c>
      <c r="K67" s="121">
        <v>-1.4E-3</v>
      </c>
      <c r="L67" s="121">
        <v>-1.8E-3</v>
      </c>
      <c r="M67" s="121">
        <v>-1.9E-3</v>
      </c>
      <c r="N67" s="121">
        <v>-1.6999999999999999E-3</v>
      </c>
      <c r="O67" s="121">
        <v>-1.1999999999999999E-3</v>
      </c>
      <c r="P67" s="121">
        <v>-5.0000000000000001E-4</v>
      </c>
      <c r="Q67" s="121">
        <v>5.9999999999999995E-4</v>
      </c>
      <c r="R67" s="121">
        <v>1.9E-3</v>
      </c>
      <c r="S67" s="121">
        <v>3.3999999999999998E-3</v>
      </c>
      <c r="T67" s="121">
        <v>5.1000000000000004E-3</v>
      </c>
      <c r="U67" s="121">
        <v>7.0000000000000001E-3</v>
      </c>
      <c r="V67" s="121">
        <v>8.8000000000000005E-3</v>
      </c>
      <c r="W67" s="121">
        <v>1.06E-2</v>
      </c>
      <c r="X67" s="121">
        <v>1.21E-2</v>
      </c>
      <c r="Y67" s="121">
        <v>1.3299999999999999E-2</v>
      </c>
      <c r="Z67" s="121">
        <v>1.4E-2</v>
      </c>
      <c r="AA67" s="121">
        <v>1.41E-2</v>
      </c>
      <c r="AB67" s="121">
        <v>1.3599999999999999E-2</v>
      </c>
      <c r="AC67" s="121">
        <v>1.26E-2</v>
      </c>
      <c r="AD67" s="121">
        <v>1.12E-2</v>
      </c>
      <c r="AE67" s="121">
        <v>9.5999999999999992E-3</v>
      </c>
      <c r="AF67" s="121">
        <v>7.9000000000000008E-3</v>
      </c>
      <c r="AG67" s="121">
        <v>6.4000000000000003E-3</v>
      </c>
      <c r="AH67" s="121">
        <v>5.1999999999999998E-3</v>
      </c>
      <c r="AI67" s="121">
        <v>4.4000000000000003E-3</v>
      </c>
      <c r="AJ67" s="121">
        <v>4.1000000000000003E-3</v>
      </c>
      <c r="AK67" s="121">
        <v>4.3E-3</v>
      </c>
      <c r="AL67" s="121">
        <v>4.8999999999999998E-3</v>
      </c>
      <c r="AM67" s="121">
        <v>5.7000000000000002E-3</v>
      </c>
      <c r="AN67" s="121">
        <v>6.6E-3</v>
      </c>
      <c r="AO67" s="121">
        <v>7.4000000000000003E-3</v>
      </c>
      <c r="AP67" s="121">
        <v>7.9000000000000008E-3</v>
      </c>
      <c r="AQ67" s="121">
        <v>8.0999999999999996E-3</v>
      </c>
      <c r="AR67" s="121">
        <v>8.0999999999999996E-3</v>
      </c>
      <c r="AS67" s="121">
        <v>8.0000000000000002E-3</v>
      </c>
      <c r="AT67" s="121">
        <v>8.0000000000000002E-3</v>
      </c>
      <c r="AU67" s="121">
        <v>8.0999999999999996E-3</v>
      </c>
      <c r="AV67" s="121">
        <v>8.6E-3</v>
      </c>
      <c r="AW67" s="121">
        <v>9.4000000000000004E-3</v>
      </c>
      <c r="AX67" s="121">
        <v>1.06E-2</v>
      </c>
      <c r="AY67" s="121">
        <v>1.21E-2</v>
      </c>
      <c r="AZ67" s="121">
        <v>1.3899999999999999E-2</v>
      </c>
      <c r="BA67" s="121">
        <v>1.5800000000000002E-2</v>
      </c>
      <c r="BB67" s="121">
        <v>1.7500000000000002E-2</v>
      </c>
      <c r="BC67" s="121">
        <v>1.9099999999999999E-2</v>
      </c>
      <c r="BD67" s="121">
        <v>2.0299999999999999E-2</v>
      </c>
      <c r="BE67" s="121">
        <v>2.1000000000000001E-2</v>
      </c>
      <c r="BF67" s="121">
        <v>2.1299999999999999E-2</v>
      </c>
      <c r="BG67" s="121">
        <v>2.1100000000000001E-2</v>
      </c>
      <c r="BH67" s="121">
        <v>2.06E-2</v>
      </c>
      <c r="BI67" s="121">
        <v>1.9900000000000001E-2</v>
      </c>
      <c r="BJ67" s="121">
        <v>1.9099999999999999E-2</v>
      </c>
      <c r="BK67" s="121">
        <v>1.8200000000000001E-2</v>
      </c>
      <c r="BL67" s="121">
        <v>1.7399999999999999E-2</v>
      </c>
      <c r="BM67" s="121">
        <v>1.6500000000000001E-2</v>
      </c>
      <c r="BN67" s="121">
        <v>1.5699999999999999E-2</v>
      </c>
      <c r="BO67" s="121">
        <v>1.49E-2</v>
      </c>
      <c r="BP67" s="121">
        <v>1.43E-2</v>
      </c>
      <c r="BQ67" s="121">
        <v>1.3599999999999999E-2</v>
      </c>
      <c r="BR67" s="121">
        <v>1.2999999999999999E-2</v>
      </c>
      <c r="BS67" s="121">
        <v>1.26E-2</v>
      </c>
      <c r="BT67" s="121">
        <v>1.2200000000000001E-2</v>
      </c>
      <c r="BU67" s="121">
        <v>1.18E-2</v>
      </c>
      <c r="BV67" s="121">
        <v>1.15E-2</v>
      </c>
      <c r="BW67" s="121">
        <v>1.12E-2</v>
      </c>
      <c r="BX67" s="121">
        <v>1.09E-2</v>
      </c>
      <c r="BY67" s="121">
        <v>1.06E-2</v>
      </c>
      <c r="BZ67" s="121">
        <v>1.04E-2</v>
      </c>
      <c r="CA67" s="121">
        <v>1.0200000000000001E-2</v>
      </c>
      <c r="CB67" s="121">
        <v>0.01</v>
      </c>
      <c r="CC67" s="121">
        <v>0.01</v>
      </c>
      <c r="CD67" s="121">
        <v>0.01</v>
      </c>
    </row>
    <row r="68" spans="2:82" x14ac:dyDescent="0.25">
      <c r="B68" s="118">
        <v>83</v>
      </c>
      <c r="C68" s="121">
        <v>6.0000000000000001E-3</v>
      </c>
      <c r="D68" s="121">
        <v>4.7999999999999996E-3</v>
      </c>
      <c r="E68" s="121">
        <v>3.5999999999999999E-3</v>
      </c>
      <c r="F68" s="121">
        <v>2.3999999999999998E-3</v>
      </c>
      <c r="G68" s="121">
        <v>1.2999999999999999E-3</v>
      </c>
      <c r="H68" s="121">
        <v>2.0000000000000001E-4</v>
      </c>
      <c r="I68" s="121">
        <v>-6.9999999999999999E-4</v>
      </c>
      <c r="J68" s="121">
        <v>-1.4E-3</v>
      </c>
      <c r="K68" s="121">
        <v>-1.9E-3</v>
      </c>
      <c r="L68" s="121">
        <v>-2.2000000000000001E-3</v>
      </c>
      <c r="M68" s="121">
        <v>-2.0999999999999999E-3</v>
      </c>
      <c r="N68" s="121">
        <v>-1.8E-3</v>
      </c>
      <c r="O68" s="121">
        <v>-1.1000000000000001E-3</v>
      </c>
      <c r="P68" s="121">
        <v>-2.0000000000000001E-4</v>
      </c>
      <c r="Q68" s="121">
        <v>1E-3</v>
      </c>
      <c r="R68" s="121">
        <v>2.3999999999999998E-3</v>
      </c>
      <c r="S68" s="121">
        <v>3.8999999999999998E-3</v>
      </c>
      <c r="T68" s="121">
        <v>5.7000000000000002E-3</v>
      </c>
      <c r="U68" s="121">
        <v>7.4999999999999997E-3</v>
      </c>
      <c r="V68" s="121">
        <v>9.1999999999999998E-3</v>
      </c>
      <c r="W68" s="121">
        <v>1.09E-2</v>
      </c>
      <c r="X68" s="121">
        <v>1.23E-2</v>
      </c>
      <c r="Y68" s="121">
        <v>1.34E-2</v>
      </c>
      <c r="Z68" s="121">
        <v>1.4E-2</v>
      </c>
      <c r="AA68" s="121">
        <v>1.41E-2</v>
      </c>
      <c r="AB68" s="121">
        <v>1.3599999999999999E-2</v>
      </c>
      <c r="AC68" s="121">
        <v>1.26E-2</v>
      </c>
      <c r="AD68" s="121">
        <v>1.12E-2</v>
      </c>
      <c r="AE68" s="121">
        <v>9.5999999999999992E-3</v>
      </c>
      <c r="AF68" s="121">
        <v>8.0000000000000002E-3</v>
      </c>
      <c r="AG68" s="121">
        <v>6.4000000000000003E-3</v>
      </c>
      <c r="AH68" s="121">
        <v>5.1000000000000004E-3</v>
      </c>
      <c r="AI68" s="121">
        <v>4.1999999999999997E-3</v>
      </c>
      <c r="AJ68" s="121">
        <v>3.7000000000000002E-3</v>
      </c>
      <c r="AK68" s="121">
        <v>3.7000000000000002E-3</v>
      </c>
      <c r="AL68" s="121">
        <v>4.1000000000000003E-3</v>
      </c>
      <c r="AM68" s="121">
        <v>4.7000000000000002E-3</v>
      </c>
      <c r="AN68" s="121">
        <v>5.3E-3</v>
      </c>
      <c r="AO68" s="121">
        <v>5.8999999999999999E-3</v>
      </c>
      <c r="AP68" s="121">
        <v>6.3E-3</v>
      </c>
      <c r="AQ68" s="121">
        <v>6.4999999999999997E-3</v>
      </c>
      <c r="AR68" s="121">
        <v>6.6E-3</v>
      </c>
      <c r="AS68" s="121">
        <v>6.4999999999999997E-3</v>
      </c>
      <c r="AT68" s="121">
        <v>6.6E-3</v>
      </c>
      <c r="AU68" s="121">
        <v>6.8999999999999999E-3</v>
      </c>
      <c r="AV68" s="121">
        <v>7.4999999999999997E-3</v>
      </c>
      <c r="AW68" s="121">
        <v>8.3999999999999995E-3</v>
      </c>
      <c r="AX68" s="121">
        <v>9.5999999999999992E-3</v>
      </c>
      <c r="AY68" s="121">
        <v>1.12E-2</v>
      </c>
      <c r="AZ68" s="121">
        <v>1.2999999999999999E-2</v>
      </c>
      <c r="BA68" s="121">
        <v>1.49E-2</v>
      </c>
      <c r="BB68" s="121">
        <v>1.67E-2</v>
      </c>
      <c r="BC68" s="121">
        <v>1.83E-2</v>
      </c>
      <c r="BD68" s="121">
        <v>1.95E-2</v>
      </c>
      <c r="BE68" s="121">
        <v>2.0199999999999999E-2</v>
      </c>
      <c r="BF68" s="121">
        <v>2.0500000000000001E-2</v>
      </c>
      <c r="BG68" s="121">
        <v>2.0400000000000001E-2</v>
      </c>
      <c r="BH68" s="121">
        <v>0.02</v>
      </c>
      <c r="BI68" s="121">
        <v>1.9300000000000001E-2</v>
      </c>
      <c r="BJ68" s="121">
        <v>1.8599999999999998E-2</v>
      </c>
      <c r="BK68" s="121">
        <v>1.78E-2</v>
      </c>
      <c r="BL68" s="121">
        <v>1.7000000000000001E-2</v>
      </c>
      <c r="BM68" s="121">
        <v>1.6299999999999999E-2</v>
      </c>
      <c r="BN68" s="121">
        <v>1.55E-2</v>
      </c>
      <c r="BO68" s="121">
        <v>1.4800000000000001E-2</v>
      </c>
      <c r="BP68" s="121">
        <v>1.41E-2</v>
      </c>
      <c r="BQ68" s="121">
        <v>1.35E-2</v>
      </c>
      <c r="BR68" s="121">
        <v>1.29E-2</v>
      </c>
      <c r="BS68" s="121">
        <v>1.24E-2</v>
      </c>
      <c r="BT68" s="121">
        <v>1.2E-2</v>
      </c>
      <c r="BU68" s="121">
        <v>1.1599999999999999E-2</v>
      </c>
      <c r="BV68" s="121">
        <v>1.1299999999999999E-2</v>
      </c>
      <c r="BW68" s="121">
        <v>1.0999999999999999E-2</v>
      </c>
      <c r="BX68" s="121">
        <v>1.0800000000000001E-2</v>
      </c>
      <c r="BY68" s="121">
        <v>1.0500000000000001E-2</v>
      </c>
      <c r="BZ68" s="121">
        <v>1.03E-2</v>
      </c>
      <c r="CA68" s="121">
        <v>1.0200000000000001E-2</v>
      </c>
      <c r="CB68" s="121">
        <v>0.01</v>
      </c>
      <c r="CC68" s="121">
        <v>0.01</v>
      </c>
      <c r="CD68" s="121">
        <v>0.01</v>
      </c>
    </row>
    <row r="69" spans="2:82" x14ac:dyDescent="0.25">
      <c r="B69" s="118">
        <v>84</v>
      </c>
      <c r="C69" s="121">
        <v>5.0000000000000001E-3</v>
      </c>
      <c r="D69" s="121">
        <v>3.8E-3</v>
      </c>
      <c r="E69" s="121">
        <v>2.5999999999999999E-3</v>
      </c>
      <c r="F69" s="121">
        <v>1.5E-3</v>
      </c>
      <c r="G69" s="121">
        <v>2.9999999999999997E-4</v>
      </c>
      <c r="H69" s="121">
        <v>-6.9999999999999999E-4</v>
      </c>
      <c r="I69" s="121">
        <v>-1.5E-3</v>
      </c>
      <c r="J69" s="121">
        <v>-2.0999999999999999E-3</v>
      </c>
      <c r="K69" s="121">
        <v>-2.5000000000000001E-3</v>
      </c>
      <c r="L69" s="121">
        <v>-2.5999999999999999E-3</v>
      </c>
      <c r="M69" s="121">
        <v>-2.3999999999999998E-3</v>
      </c>
      <c r="N69" s="121">
        <v>-1.9E-3</v>
      </c>
      <c r="O69" s="121">
        <v>-1E-3</v>
      </c>
      <c r="P69" s="121">
        <v>0</v>
      </c>
      <c r="Q69" s="121">
        <v>1.2999999999999999E-3</v>
      </c>
      <c r="R69" s="121">
        <v>2.8E-3</v>
      </c>
      <c r="S69" s="121">
        <v>4.4999999999999997E-3</v>
      </c>
      <c r="T69" s="121">
        <v>6.1999999999999998E-3</v>
      </c>
      <c r="U69" s="121">
        <v>7.9000000000000008E-3</v>
      </c>
      <c r="V69" s="121">
        <v>9.7000000000000003E-3</v>
      </c>
      <c r="W69" s="121">
        <v>1.12E-2</v>
      </c>
      <c r="X69" s="121">
        <v>1.2500000000000001E-2</v>
      </c>
      <c r="Y69" s="121">
        <v>1.35E-2</v>
      </c>
      <c r="Z69" s="121">
        <v>1.41E-2</v>
      </c>
      <c r="AA69" s="121">
        <v>1.41E-2</v>
      </c>
      <c r="AB69" s="121">
        <v>1.3599999999999999E-2</v>
      </c>
      <c r="AC69" s="121">
        <v>1.26E-2</v>
      </c>
      <c r="AD69" s="121">
        <v>1.1299999999999999E-2</v>
      </c>
      <c r="AE69" s="121">
        <v>9.7000000000000003E-3</v>
      </c>
      <c r="AF69" s="121">
        <v>8.0000000000000002E-3</v>
      </c>
      <c r="AG69" s="121">
        <v>6.4999999999999997E-3</v>
      </c>
      <c r="AH69" s="121">
        <v>5.1000000000000004E-3</v>
      </c>
      <c r="AI69" s="121">
        <v>4.1000000000000003E-3</v>
      </c>
      <c r="AJ69" s="121">
        <v>3.3999999999999998E-3</v>
      </c>
      <c r="AK69" s="121">
        <v>3.2000000000000002E-3</v>
      </c>
      <c r="AL69" s="121">
        <v>3.3E-3</v>
      </c>
      <c r="AM69" s="121">
        <v>3.5999999999999999E-3</v>
      </c>
      <c r="AN69" s="121">
        <v>4.1000000000000003E-3</v>
      </c>
      <c r="AO69" s="121">
        <v>4.4999999999999997E-3</v>
      </c>
      <c r="AP69" s="121">
        <v>4.7999999999999996E-3</v>
      </c>
      <c r="AQ69" s="121">
        <v>5.0000000000000001E-3</v>
      </c>
      <c r="AR69" s="121">
        <v>5.0000000000000001E-3</v>
      </c>
      <c r="AS69" s="121">
        <v>5.0000000000000001E-3</v>
      </c>
      <c r="AT69" s="121">
        <v>5.1999999999999998E-3</v>
      </c>
      <c r="AU69" s="121">
        <v>5.5999999999999999E-3</v>
      </c>
      <c r="AV69" s="121">
        <v>6.1999999999999998E-3</v>
      </c>
      <c r="AW69" s="121">
        <v>7.1999999999999998E-3</v>
      </c>
      <c r="AX69" s="121">
        <v>8.6E-3</v>
      </c>
      <c r="AY69" s="121">
        <v>1.0200000000000001E-2</v>
      </c>
      <c r="AZ69" s="121">
        <v>1.2E-2</v>
      </c>
      <c r="BA69" s="121">
        <v>1.3899999999999999E-2</v>
      </c>
      <c r="BB69" s="121">
        <v>1.5699999999999999E-2</v>
      </c>
      <c r="BC69" s="121">
        <v>1.7299999999999999E-2</v>
      </c>
      <c r="BD69" s="121">
        <v>1.8499999999999999E-2</v>
      </c>
      <c r="BE69" s="121">
        <v>1.9300000000000001E-2</v>
      </c>
      <c r="BF69" s="121">
        <v>1.9699999999999999E-2</v>
      </c>
      <c r="BG69" s="121">
        <v>1.9699999999999999E-2</v>
      </c>
      <c r="BH69" s="121">
        <v>1.9400000000000001E-2</v>
      </c>
      <c r="BI69" s="121">
        <v>1.8800000000000001E-2</v>
      </c>
      <c r="BJ69" s="121">
        <v>1.8200000000000001E-2</v>
      </c>
      <c r="BK69" s="121">
        <v>1.7500000000000002E-2</v>
      </c>
      <c r="BL69" s="121">
        <v>1.67E-2</v>
      </c>
      <c r="BM69" s="121">
        <v>1.6E-2</v>
      </c>
      <c r="BN69" s="121">
        <v>1.5299999999999999E-2</v>
      </c>
      <c r="BO69" s="121">
        <v>1.46E-2</v>
      </c>
      <c r="BP69" s="121">
        <v>1.3899999999999999E-2</v>
      </c>
      <c r="BQ69" s="121">
        <v>1.3299999999999999E-2</v>
      </c>
      <c r="BR69" s="121">
        <v>1.2800000000000001E-2</v>
      </c>
      <c r="BS69" s="121">
        <v>1.23E-2</v>
      </c>
      <c r="BT69" s="121">
        <v>1.1900000000000001E-2</v>
      </c>
      <c r="BU69" s="121">
        <v>1.15E-2</v>
      </c>
      <c r="BV69" s="121">
        <v>1.12E-2</v>
      </c>
      <c r="BW69" s="121">
        <v>1.09E-2</v>
      </c>
      <c r="BX69" s="121">
        <v>1.06E-2</v>
      </c>
      <c r="BY69" s="121">
        <v>1.04E-2</v>
      </c>
      <c r="BZ69" s="121">
        <v>1.0200000000000001E-2</v>
      </c>
      <c r="CA69" s="121">
        <v>1.01E-2</v>
      </c>
      <c r="CB69" s="121">
        <v>0.01</v>
      </c>
      <c r="CC69" s="121">
        <v>0.01</v>
      </c>
      <c r="CD69" s="121">
        <v>0.01</v>
      </c>
    </row>
    <row r="70" spans="2:82" x14ac:dyDescent="0.25">
      <c r="B70" s="118">
        <v>85</v>
      </c>
      <c r="C70" s="121">
        <v>3.8999999999999998E-3</v>
      </c>
      <c r="D70" s="121">
        <v>2.7000000000000001E-3</v>
      </c>
      <c r="E70" s="121">
        <v>1.6000000000000001E-3</v>
      </c>
      <c r="F70" s="121">
        <v>4.0000000000000002E-4</v>
      </c>
      <c r="G70" s="121">
        <v>-6.9999999999999999E-4</v>
      </c>
      <c r="H70" s="121">
        <v>-1.6000000000000001E-3</v>
      </c>
      <c r="I70" s="121">
        <v>-2.3999999999999998E-3</v>
      </c>
      <c r="J70" s="121">
        <v>-2.8999999999999998E-3</v>
      </c>
      <c r="K70" s="121">
        <v>-3.0999999999999999E-3</v>
      </c>
      <c r="L70" s="121">
        <v>-3.0999999999999999E-3</v>
      </c>
      <c r="M70" s="121">
        <v>-2.7000000000000001E-3</v>
      </c>
      <c r="N70" s="121">
        <v>-2E-3</v>
      </c>
      <c r="O70" s="121">
        <v>-1E-3</v>
      </c>
      <c r="P70" s="121">
        <v>2.0000000000000001E-4</v>
      </c>
      <c r="Q70" s="121">
        <v>1.6999999999999999E-3</v>
      </c>
      <c r="R70" s="121">
        <v>3.2000000000000002E-3</v>
      </c>
      <c r="S70" s="121">
        <v>4.8999999999999998E-3</v>
      </c>
      <c r="T70" s="121">
        <v>6.7000000000000002E-3</v>
      </c>
      <c r="U70" s="121">
        <v>8.3999999999999995E-3</v>
      </c>
      <c r="V70" s="121">
        <v>0.01</v>
      </c>
      <c r="W70" s="121">
        <v>1.15E-2</v>
      </c>
      <c r="X70" s="121">
        <v>1.2699999999999999E-2</v>
      </c>
      <c r="Y70" s="121">
        <v>1.3599999999999999E-2</v>
      </c>
      <c r="Z70" s="121">
        <v>1.41E-2</v>
      </c>
      <c r="AA70" s="121">
        <v>1.41E-2</v>
      </c>
      <c r="AB70" s="121">
        <v>1.35E-2</v>
      </c>
      <c r="AC70" s="121">
        <v>1.26E-2</v>
      </c>
      <c r="AD70" s="121">
        <v>1.1299999999999999E-2</v>
      </c>
      <c r="AE70" s="121">
        <v>9.7999999999999997E-3</v>
      </c>
      <c r="AF70" s="121">
        <v>8.0999999999999996E-3</v>
      </c>
      <c r="AG70" s="121">
        <v>6.4999999999999997E-3</v>
      </c>
      <c r="AH70" s="121">
        <v>5.1000000000000004E-3</v>
      </c>
      <c r="AI70" s="121">
        <v>3.8999999999999998E-3</v>
      </c>
      <c r="AJ70" s="121">
        <v>3.0999999999999999E-3</v>
      </c>
      <c r="AK70" s="121">
        <v>2.5999999999999999E-3</v>
      </c>
      <c r="AL70" s="121">
        <v>2.5000000000000001E-3</v>
      </c>
      <c r="AM70" s="121">
        <v>2.5999999999999999E-3</v>
      </c>
      <c r="AN70" s="121">
        <v>2.8999999999999998E-3</v>
      </c>
      <c r="AO70" s="121">
        <v>3.0999999999999999E-3</v>
      </c>
      <c r="AP70" s="121">
        <v>3.3E-3</v>
      </c>
      <c r="AQ70" s="121">
        <v>3.3999999999999998E-3</v>
      </c>
      <c r="AR70" s="121">
        <v>3.3999999999999998E-3</v>
      </c>
      <c r="AS70" s="121">
        <v>3.5000000000000001E-3</v>
      </c>
      <c r="AT70" s="121">
        <v>3.7000000000000002E-3</v>
      </c>
      <c r="AU70" s="121">
        <v>4.1999999999999997E-3</v>
      </c>
      <c r="AV70" s="121">
        <v>5.0000000000000001E-3</v>
      </c>
      <c r="AW70" s="121">
        <v>6.0000000000000001E-3</v>
      </c>
      <c r="AX70" s="121">
        <v>7.4000000000000003E-3</v>
      </c>
      <c r="AY70" s="121">
        <v>9.1000000000000004E-3</v>
      </c>
      <c r="AZ70" s="121">
        <v>1.09E-2</v>
      </c>
      <c r="BA70" s="121">
        <v>1.2800000000000001E-2</v>
      </c>
      <c r="BB70" s="121">
        <v>1.47E-2</v>
      </c>
      <c r="BC70" s="121">
        <v>1.6299999999999999E-2</v>
      </c>
      <c r="BD70" s="121">
        <v>1.7600000000000001E-2</v>
      </c>
      <c r="BE70" s="121">
        <v>1.84E-2</v>
      </c>
      <c r="BF70" s="121">
        <v>1.89E-2</v>
      </c>
      <c r="BG70" s="121">
        <v>1.89E-2</v>
      </c>
      <c r="BH70" s="121">
        <v>1.8700000000000001E-2</v>
      </c>
      <c r="BI70" s="121">
        <v>1.83E-2</v>
      </c>
      <c r="BJ70" s="121">
        <v>1.78E-2</v>
      </c>
      <c r="BK70" s="121">
        <v>1.72E-2</v>
      </c>
      <c r="BL70" s="121">
        <v>1.6500000000000001E-2</v>
      </c>
      <c r="BM70" s="121">
        <v>1.5800000000000002E-2</v>
      </c>
      <c r="BN70" s="121">
        <v>1.5100000000000001E-2</v>
      </c>
      <c r="BO70" s="121">
        <v>1.44E-2</v>
      </c>
      <c r="BP70" s="121">
        <v>1.38E-2</v>
      </c>
      <c r="BQ70" s="121">
        <v>1.32E-2</v>
      </c>
      <c r="BR70" s="121">
        <v>1.2699999999999999E-2</v>
      </c>
      <c r="BS70" s="121">
        <v>1.2200000000000001E-2</v>
      </c>
      <c r="BT70" s="121">
        <v>1.18E-2</v>
      </c>
      <c r="BU70" s="121">
        <v>1.14E-2</v>
      </c>
      <c r="BV70" s="121">
        <v>1.11E-2</v>
      </c>
      <c r="BW70" s="121">
        <v>1.0800000000000001E-2</v>
      </c>
      <c r="BX70" s="121">
        <v>1.0500000000000001E-2</v>
      </c>
      <c r="BY70" s="121">
        <v>1.03E-2</v>
      </c>
      <c r="BZ70" s="121">
        <v>1.0200000000000001E-2</v>
      </c>
      <c r="CA70" s="121">
        <v>0.01</v>
      </c>
      <c r="CB70" s="121">
        <v>0.01</v>
      </c>
      <c r="CC70" s="121">
        <v>0.01</v>
      </c>
      <c r="CD70" s="121">
        <v>0.01</v>
      </c>
    </row>
    <row r="71" spans="2:82" x14ac:dyDescent="0.25">
      <c r="B71" s="118">
        <v>86</v>
      </c>
      <c r="C71" s="121">
        <v>2.5999999999999999E-3</v>
      </c>
      <c r="D71" s="121">
        <v>1.5E-3</v>
      </c>
      <c r="E71" s="121">
        <v>4.0000000000000002E-4</v>
      </c>
      <c r="F71" s="121">
        <v>-6.9999999999999999E-4</v>
      </c>
      <c r="G71" s="121">
        <v>-1.6999999999999999E-3</v>
      </c>
      <c r="H71" s="121">
        <v>-2.5999999999999999E-3</v>
      </c>
      <c r="I71" s="121">
        <v>-3.3E-3</v>
      </c>
      <c r="J71" s="121">
        <v>-3.5999999999999999E-3</v>
      </c>
      <c r="K71" s="121">
        <v>-3.7000000000000002E-3</v>
      </c>
      <c r="L71" s="121">
        <v>-3.5000000000000001E-3</v>
      </c>
      <c r="M71" s="121">
        <v>-3.0000000000000001E-3</v>
      </c>
      <c r="N71" s="121">
        <v>-2.2000000000000001E-3</v>
      </c>
      <c r="O71" s="121">
        <v>-1E-3</v>
      </c>
      <c r="P71" s="121">
        <v>4.0000000000000002E-4</v>
      </c>
      <c r="Q71" s="121">
        <v>1.9E-3</v>
      </c>
      <c r="R71" s="121">
        <v>3.5999999999999999E-3</v>
      </c>
      <c r="S71" s="121">
        <v>5.4000000000000003E-3</v>
      </c>
      <c r="T71" s="121">
        <v>7.1000000000000004E-3</v>
      </c>
      <c r="U71" s="121">
        <v>8.8000000000000005E-3</v>
      </c>
      <c r="V71" s="121">
        <v>1.04E-2</v>
      </c>
      <c r="W71" s="121">
        <v>1.18E-2</v>
      </c>
      <c r="X71" s="121">
        <v>1.29E-2</v>
      </c>
      <c r="Y71" s="121">
        <v>1.37E-2</v>
      </c>
      <c r="Z71" s="121">
        <v>1.41E-2</v>
      </c>
      <c r="AA71" s="121">
        <v>1.4E-2</v>
      </c>
      <c r="AB71" s="121">
        <v>1.35E-2</v>
      </c>
      <c r="AC71" s="121">
        <v>1.26E-2</v>
      </c>
      <c r="AD71" s="121">
        <v>1.1299999999999999E-2</v>
      </c>
      <c r="AE71" s="121">
        <v>9.7999999999999997E-3</v>
      </c>
      <c r="AF71" s="121">
        <v>8.2000000000000007E-3</v>
      </c>
      <c r="AG71" s="121">
        <v>6.6E-3</v>
      </c>
      <c r="AH71" s="121">
        <v>5.1000000000000004E-3</v>
      </c>
      <c r="AI71" s="121">
        <v>3.8999999999999998E-3</v>
      </c>
      <c r="AJ71" s="121">
        <v>2.8999999999999998E-3</v>
      </c>
      <c r="AK71" s="121">
        <v>2.2000000000000001E-3</v>
      </c>
      <c r="AL71" s="121">
        <v>1.8E-3</v>
      </c>
      <c r="AM71" s="121">
        <v>1.6999999999999999E-3</v>
      </c>
      <c r="AN71" s="121">
        <v>1.6999999999999999E-3</v>
      </c>
      <c r="AO71" s="121">
        <v>1.8E-3</v>
      </c>
      <c r="AP71" s="121">
        <v>1.8E-3</v>
      </c>
      <c r="AQ71" s="121">
        <v>1.9E-3</v>
      </c>
      <c r="AR71" s="121">
        <v>1.9E-3</v>
      </c>
      <c r="AS71" s="121">
        <v>2E-3</v>
      </c>
      <c r="AT71" s="121">
        <v>2.3E-3</v>
      </c>
      <c r="AU71" s="121">
        <v>2.8E-3</v>
      </c>
      <c r="AV71" s="121">
        <v>3.5999999999999999E-3</v>
      </c>
      <c r="AW71" s="121">
        <v>4.7000000000000002E-3</v>
      </c>
      <c r="AX71" s="121">
        <v>6.1999999999999998E-3</v>
      </c>
      <c r="AY71" s="121">
        <v>7.7999999999999996E-3</v>
      </c>
      <c r="AZ71" s="121">
        <v>9.7000000000000003E-3</v>
      </c>
      <c r="BA71" s="121">
        <v>1.1599999999999999E-2</v>
      </c>
      <c r="BB71" s="121">
        <v>1.35E-2</v>
      </c>
      <c r="BC71" s="121">
        <v>1.5100000000000001E-2</v>
      </c>
      <c r="BD71" s="121">
        <v>1.6500000000000001E-2</v>
      </c>
      <c r="BE71" s="121">
        <v>1.7399999999999999E-2</v>
      </c>
      <c r="BF71" s="121">
        <v>1.7899999999999999E-2</v>
      </c>
      <c r="BG71" s="121">
        <v>1.8100000000000002E-2</v>
      </c>
      <c r="BH71" s="121">
        <v>1.8100000000000002E-2</v>
      </c>
      <c r="BI71" s="121">
        <v>1.78E-2</v>
      </c>
      <c r="BJ71" s="121">
        <v>1.7399999999999999E-2</v>
      </c>
      <c r="BK71" s="121">
        <v>1.6899999999999998E-2</v>
      </c>
      <c r="BL71" s="121">
        <v>1.6199999999999999E-2</v>
      </c>
      <c r="BM71" s="121">
        <v>1.5599999999999999E-2</v>
      </c>
      <c r="BN71" s="121">
        <v>1.4999999999999999E-2</v>
      </c>
      <c r="BO71" s="121">
        <v>1.43E-2</v>
      </c>
      <c r="BP71" s="121">
        <v>1.37E-2</v>
      </c>
      <c r="BQ71" s="121">
        <v>1.3100000000000001E-2</v>
      </c>
      <c r="BR71" s="121">
        <v>1.26E-2</v>
      </c>
      <c r="BS71" s="121">
        <v>1.21E-2</v>
      </c>
      <c r="BT71" s="121">
        <v>1.17E-2</v>
      </c>
      <c r="BU71" s="121">
        <v>1.1299999999999999E-2</v>
      </c>
      <c r="BV71" s="121">
        <v>1.09E-2</v>
      </c>
      <c r="BW71" s="121">
        <v>1.06E-2</v>
      </c>
      <c r="BX71" s="121">
        <v>1.04E-2</v>
      </c>
      <c r="BY71" s="121">
        <v>1.0200000000000001E-2</v>
      </c>
      <c r="BZ71" s="121">
        <v>0.01</v>
      </c>
      <c r="CA71" s="121">
        <v>9.9000000000000008E-3</v>
      </c>
      <c r="CB71" s="121">
        <v>9.7999999999999997E-3</v>
      </c>
      <c r="CC71" s="121">
        <v>9.9000000000000008E-3</v>
      </c>
      <c r="CD71" s="121">
        <v>9.9000000000000008E-3</v>
      </c>
    </row>
    <row r="72" spans="2:82" x14ac:dyDescent="0.25">
      <c r="B72" s="118">
        <v>87</v>
      </c>
      <c r="C72" s="121">
        <v>1.1999999999999999E-3</v>
      </c>
      <c r="D72" s="121">
        <v>1E-4</v>
      </c>
      <c r="E72" s="121">
        <v>-1E-3</v>
      </c>
      <c r="F72" s="121">
        <v>-2E-3</v>
      </c>
      <c r="G72" s="121">
        <v>-2.8999999999999998E-3</v>
      </c>
      <c r="H72" s="121">
        <v>-3.5999999999999999E-3</v>
      </c>
      <c r="I72" s="121">
        <v>-4.1000000000000003E-3</v>
      </c>
      <c r="J72" s="121">
        <v>-4.4000000000000003E-3</v>
      </c>
      <c r="K72" s="121">
        <v>-4.4000000000000003E-3</v>
      </c>
      <c r="L72" s="121">
        <v>-4.0000000000000001E-3</v>
      </c>
      <c r="M72" s="121">
        <v>-3.3E-3</v>
      </c>
      <c r="N72" s="121">
        <v>-2.3E-3</v>
      </c>
      <c r="O72" s="121">
        <v>-1.1000000000000001E-3</v>
      </c>
      <c r="P72" s="121">
        <v>5.0000000000000001E-4</v>
      </c>
      <c r="Q72" s="121">
        <v>2.2000000000000001E-3</v>
      </c>
      <c r="R72" s="121">
        <v>4.0000000000000001E-3</v>
      </c>
      <c r="S72" s="121">
        <v>5.7999999999999996E-3</v>
      </c>
      <c r="T72" s="121">
        <v>7.4999999999999997E-3</v>
      </c>
      <c r="U72" s="121">
        <v>9.1999999999999998E-3</v>
      </c>
      <c r="V72" s="121">
        <v>1.0699999999999999E-2</v>
      </c>
      <c r="W72" s="121">
        <v>1.2E-2</v>
      </c>
      <c r="X72" s="121">
        <v>1.3100000000000001E-2</v>
      </c>
      <c r="Y72" s="121">
        <v>1.38E-2</v>
      </c>
      <c r="Z72" s="121">
        <v>1.41E-2</v>
      </c>
      <c r="AA72" s="121">
        <v>1.4E-2</v>
      </c>
      <c r="AB72" s="121">
        <v>1.34E-2</v>
      </c>
      <c r="AC72" s="121">
        <v>1.2500000000000001E-2</v>
      </c>
      <c r="AD72" s="121">
        <v>1.1299999999999999E-2</v>
      </c>
      <c r="AE72" s="121">
        <v>9.9000000000000008E-3</v>
      </c>
      <c r="AF72" s="121">
        <v>8.3000000000000001E-3</v>
      </c>
      <c r="AG72" s="121">
        <v>6.7000000000000002E-3</v>
      </c>
      <c r="AH72" s="121">
        <v>5.1999999999999998E-3</v>
      </c>
      <c r="AI72" s="121">
        <v>3.8E-3</v>
      </c>
      <c r="AJ72" s="121">
        <v>2.5999999999999999E-3</v>
      </c>
      <c r="AK72" s="121">
        <v>1.8E-3</v>
      </c>
      <c r="AL72" s="121">
        <v>1.1999999999999999E-3</v>
      </c>
      <c r="AM72" s="121">
        <v>8.0000000000000004E-4</v>
      </c>
      <c r="AN72" s="121">
        <v>5.9999999999999995E-4</v>
      </c>
      <c r="AO72" s="121">
        <v>5.0000000000000001E-4</v>
      </c>
      <c r="AP72" s="121">
        <v>4.0000000000000002E-4</v>
      </c>
      <c r="AQ72" s="121">
        <v>4.0000000000000002E-4</v>
      </c>
      <c r="AR72" s="121">
        <v>4.0000000000000002E-4</v>
      </c>
      <c r="AS72" s="121">
        <v>5.0000000000000001E-4</v>
      </c>
      <c r="AT72" s="121">
        <v>8.0000000000000004E-4</v>
      </c>
      <c r="AU72" s="121">
        <v>1.4E-3</v>
      </c>
      <c r="AV72" s="121">
        <v>2.2000000000000001E-3</v>
      </c>
      <c r="AW72" s="121">
        <v>3.3999999999999998E-3</v>
      </c>
      <c r="AX72" s="121">
        <v>4.7999999999999996E-3</v>
      </c>
      <c r="AY72" s="121">
        <v>6.4999999999999997E-3</v>
      </c>
      <c r="AZ72" s="121">
        <v>8.3999999999999995E-3</v>
      </c>
      <c r="BA72" s="121">
        <v>1.03E-2</v>
      </c>
      <c r="BB72" s="121">
        <v>1.2200000000000001E-2</v>
      </c>
      <c r="BC72" s="121">
        <v>1.3899999999999999E-2</v>
      </c>
      <c r="BD72" s="121">
        <v>1.5299999999999999E-2</v>
      </c>
      <c r="BE72" s="121">
        <v>1.6299999999999999E-2</v>
      </c>
      <c r="BF72" s="121">
        <v>1.7000000000000001E-2</v>
      </c>
      <c r="BG72" s="121">
        <v>1.7299999999999999E-2</v>
      </c>
      <c r="BH72" s="121">
        <v>1.7399999999999999E-2</v>
      </c>
      <c r="BI72" s="121">
        <v>1.7299999999999999E-2</v>
      </c>
      <c r="BJ72" s="121">
        <v>1.7100000000000001E-2</v>
      </c>
      <c r="BK72" s="121">
        <v>1.66E-2</v>
      </c>
      <c r="BL72" s="121">
        <v>1.61E-2</v>
      </c>
      <c r="BM72" s="121">
        <v>1.55E-2</v>
      </c>
      <c r="BN72" s="121">
        <v>1.4800000000000001E-2</v>
      </c>
      <c r="BO72" s="121">
        <v>1.4200000000000001E-2</v>
      </c>
      <c r="BP72" s="121">
        <v>1.3599999999999999E-2</v>
      </c>
      <c r="BQ72" s="121">
        <v>1.2999999999999999E-2</v>
      </c>
      <c r="BR72" s="121">
        <v>1.2500000000000001E-2</v>
      </c>
      <c r="BS72" s="121">
        <v>1.2E-2</v>
      </c>
      <c r="BT72" s="121">
        <v>1.1599999999999999E-2</v>
      </c>
      <c r="BU72" s="121">
        <v>1.12E-2</v>
      </c>
      <c r="BV72" s="121">
        <v>1.0800000000000001E-2</v>
      </c>
      <c r="BW72" s="121">
        <v>1.0500000000000001E-2</v>
      </c>
      <c r="BX72" s="121">
        <v>1.03E-2</v>
      </c>
      <c r="BY72" s="121">
        <v>0.01</v>
      </c>
      <c r="BZ72" s="121">
        <v>9.9000000000000008E-3</v>
      </c>
      <c r="CA72" s="121">
        <v>9.7000000000000003E-3</v>
      </c>
      <c r="CB72" s="121">
        <v>9.7000000000000003E-3</v>
      </c>
      <c r="CC72" s="121">
        <v>9.7000000000000003E-3</v>
      </c>
      <c r="CD72" s="121">
        <v>9.7000000000000003E-3</v>
      </c>
    </row>
    <row r="73" spans="2:82" x14ac:dyDescent="0.25">
      <c r="B73" s="118">
        <v>88</v>
      </c>
      <c r="C73" s="121">
        <v>-5.0000000000000001E-4</v>
      </c>
      <c r="D73" s="121">
        <v>-1.5E-3</v>
      </c>
      <c r="E73" s="121">
        <v>-2.3999999999999998E-3</v>
      </c>
      <c r="F73" s="121">
        <v>-3.3E-3</v>
      </c>
      <c r="G73" s="121">
        <v>-4.0000000000000001E-3</v>
      </c>
      <c r="H73" s="121">
        <v>-4.7000000000000002E-3</v>
      </c>
      <c r="I73" s="121">
        <v>-5.0000000000000001E-3</v>
      </c>
      <c r="J73" s="121">
        <v>-5.1000000000000004E-3</v>
      </c>
      <c r="K73" s="121">
        <v>-4.8999999999999998E-3</v>
      </c>
      <c r="L73" s="121">
        <v>-4.4000000000000003E-3</v>
      </c>
      <c r="M73" s="121">
        <v>-3.5999999999999999E-3</v>
      </c>
      <c r="N73" s="121">
        <v>-2.5000000000000001E-3</v>
      </c>
      <c r="O73" s="121">
        <v>-1.1000000000000001E-3</v>
      </c>
      <c r="P73" s="121">
        <v>5.9999999999999995E-4</v>
      </c>
      <c r="Q73" s="121">
        <v>2.3999999999999998E-3</v>
      </c>
      <c r="R73" s="121">
        <v>4.1999999999999997E-3</v>
      </c>
      <c r="S73" s="121">
        <v>6.1000000000000004E-3</v>
      </c>
      <c r="T73" s="121">
        <v>7.9000000000000008E-3</v>
      </c>
      <c r="U73" s="121">
        <v>9.4999999999999998E-3</v>
      </c>
      <c r="V73" s="121">
        <v>1.0999999999999999E-2</v>
      </c>
      <c r="W73" s="121">
        <v>1.2200000000000001E-2</v>
      </c>
      <c r="X73" s="121">
        <v>1.32E-2</v>
      </c>
      <c r="Y73" s="121">
        <v>1.38E-2</v>
      </c>
      <c r="Z73" s="121">
        <v>1.4E-2</v>
      </c>
      <c r="AA73" s="121">
        <v>1.3899999999999999E-2</v>
      </c>
      <c r="AB73" s="121">
        <v>1.34E-2</v>
      </c>
      <c r="AC73" s="121">
        <v>1.2500000000000001E-2</v>
      </c>
      <c r="AD73" s="121">
        <v>1.1299999999999999E-2</v>
      </c>
      <c r="AE73" s="121">
        <v>9.9000000000000008E-3</v>
      </c>
      <c r="AF73" s="121">
        <v>8.3000000000000001E-3</v>
      </c>
      <c r="AG73" s="121">
        <v>6.7000000000000002E-3</v>
      </c>
      <c r="AH73" s="121">
        <v>5.1999999999999998E-3</v>
      </c>
      <c r="AI73" s="121">
        <v>3.7000000000000002E-3</v>
      </c>
      <c r="AJ73" s="121">
        <v>2.3999999999999998E-3</v>
      </c>
      <c r="AK73" s="121">
        <v>1.4E-3</v>
      </c>
      <c r="AL73" s="121">
        <v>5.9999999999999995E-4</v>
      </c>
      <c r="AM73" s="121">
        <v>0</v>
      </c>
      <c r="AN73" s="121">
        <v>-4.0000000000000002E-4</v>
      </c>
      <c r="AO73" s="121">
        <v>-6.9999999999999999E-4</v>
      </c>
      <c r="AP73" s="121">
        <v>-8.9999999999999998E-4</v>
      </c>
      <c r="AQ73" s="121">
        <v>-1E-3</v>
      </c>
      <c r="AR73" s="121">
        <v>-1.1000000000000001E-3</v>
      </c>
      <c r="AS73" s="121">
        <v>-1E-3</v>
      </c>
      <c r="AT73" s="121">
        <v>-5.9999999999999995E-4</v>
      </c>
      <c r="AU73" s="121">
        <v>-1E-4</v>
      </c>
      <c r="AV73" s="121">
        <v>8.0000000000000004E-4</v>
      </c>
      <c r="AW73" s="121">
        <v>2E-3</v>
      </c>
      <c r="AX73" s="121">
        <v>3.3999999999999998E-3</v>
      </c>
      <c r="AY73" s="121">
        <v>5.1000000000000004E-3</v>
      </c>
      <c r="AZ73" s="121">
        <v>7.0000000000000001E-3</v>
      </c>
      <c r="BA73" s="121">
        <v>8.8999999999999999E-3</v>
      </c>
      <c r="BB73" s="121">
        <v>1.0800000000000001E-2</v>
      </c>
      <c r="BC73" s="121">
        <v>1.2500000000000001E-2</v>
      </c>
      <c r="BD73" s="121">
        <v>1.4E-2</v>
      </c>
      <c r="BE73" s="121">
        <v>1.5100000000000001E-2</v>
      </c>
      <c r="BF73" s="121">
        <v>1.5900000000000001E-2</v>
      </c>
      <c r="BG73" s="121">
        <v>1.6400000000000001E-2</v>
      </c>
      <c r="BH73" s="121">
        <v>1.67E-2</v>
      </c>
      <c r="BI73" s="121">
        <v>1.6799999999999999E-2</v>
      </c>
      <c r="BJ73" s="121">
        <v>1.67E-2</v>
      </c>
      <c r="BK73" s="121">
        <v>1.6400000000000001E-2</v>
      </c>
      <c r="BL73" s="121">
        <v>1.5900000000000001E-2</v>
      </c>
      <c r="BM73" s="121">
        <v>1.54E-2</v>
      </c>
      <c r="BN73" s="121">
        <v>1.4800000000000001E-2</v>
      </c>
      <c r="BO73" s="121">
        <v>1.4200000000000001E-2</v>
      </c>
      <c r="BP73" s="121">
        <v>1.3599999999999999E-2</v>
      </c>
      <c r="BQ73" s="121">
        <v>1.2999999999999999E-2</v>
      </c>
      <c r="BR73" s="121">
        <v>1.2500000000000001E-2</v>
      </c>
      <c r="BS73" s="121">
        <v>1.2E-2</v>
      </c>
      <c r="BT73" s="121">
        <v>1.15E-2</v>
      </c>
      <c r="BU73" s="121">
        <v>1.11E-2</v>
      </c>
      <c r="BV73" s="121">
        <v>1.0800000000000001E-2</v>
      </c>
      <c r="BW73" s="121">
        <v>1.04E-2</v>
      </c>
      <c r="BX73" s="121">
        <v>1.01E-2</v>
      </c>
      <c r="BY73" s="121">
        <v>9.9000000000000008E-3</v>
      </c>
      <c r="BZ73" s="121">
        <v>9.7000000000000003E-3</v>
      </c>
      <c r="CA73" s="121">
        <v>9.5999999999999992E-3</v>
      </c>
      <c r="CB73" s="121">
        <v>9.4999999999999998E-3</v>
      </c>
      <c r="CC73" s="121">
        <v>9.5999999999999992E-3</v>
      </c>
      <c r="CD73" s="121">
        <v>9.5999999999999992E-3</v>
      </c>
    </row>
    <row r="74" spans="2:82" x14ac:dyDescent="0.25">
      <c r="B74" s="118">
        <v>89</v>
      </c>
      <c r="C74" s="121">
        <v>-2.5000000000000001E-3</v>
      </c>
      <c r="D74" s="121">
        <v>-3.2000000000000002E-3</v>
      </c>
      <c r="E74" s="121">
        <v>-4.0000000000000001E-3</v>
      </c>
      <c r="F74" s="121">
        <v>-4.7000000000000002E-3</v>
      </c>
      <c r="G74" s="121">
        <v>-5.3E-3</v>
      </c>
      <c r="H74" s="121">
        <v>-5.7000000000000002E-3</v>
      </c>
      <c r="I74" s="121">
        <v>-5.8999999999999999E-3</v>
      </c>
      <c r="J74" s="121">
        <v>-5.7999999999999996E-3</v>
      </c>
      <c r="K74" s="121">
        <v>-5.4999999999999997E-3</v>
      </c>
      <c r="L74" s="121">
        <v>-4.7999999999999996E-3</v>
      </c>
      <c r="M74" s="121">
        <v>-3.8999999999999998E-3</v>
      </c>
      <c r="N74" s="121">
        <v>-2.5999999999999999E-3</v>
      </c>
      <c r="O74" s="121">
        <v>-1E-3</v>
      </c>
      <c r="P74" s="121">
        <v>6.9999999999999999E-4</v>
      </c>
      <c r="Q74" s="121">
        <v>2.5999999999999999E-3</v>
      </c>
      <c r="R74" s="121">
        <v>4.4999999999999997E-3</v>
      </c>
      <c r="S74" s="121">
        <v>6.4000000000000003E-3</v>
      </c>
      <c r="T74" s="121">
        <v>8.2000000000000007E-3</v>
      </c>
      <c r="U74" s="121">
        <v>9.7999999999999997E-3</v>
      </c>
      <c r="V74" s="121">
        <v>1.12E-2</v>
      </c>
      <c r="W74" s="121">
        <v>1.24E-2</v>
      </c>
      <c r="X74" s="121">
        <v>1.32E-2</v>
      </c>
      <c r="Y74" s="121">
        <v>1.38E-2</v>
      </c>
      <c r="Z74" s="121">
        <v>1.4E-2</v>
      </c>
      <c r="AA74" s="121">
        <v>1.38E-2</v>
      </c>
      <c r="AB74" s="121">
        <v>1.3299999999999999E-2</v>
      </c>
      <c r="AC74" s="121">
        <v>1.24E-2</v>
      </c>
      <c r="AD74" s="121">
        <v>1.1299999999999999E-2</v>
      </c>
      <c r="AE74" s="121">
        <v>9.9000000000000008E-3</v>
      </c>
      <c r="AF74" s="121">
        <v>8.3999999999999995E-3</v>
      </c>
      <c r="AG74" s="121">
        <v>6.7999999999999996E-3</v>
      </c>
      <c r="AH74" s="121">
        <v>5.1999999999999998E-3</v>
      </c>
      <c r="AI74" s="121">
        <v>3.5999999999999999E-3</v>
      </c>
      <c r="AJ74" s="121">
        <v>2.2000000000000001E-3</v>
      </c>
      <c r="AK74" s="121">
        <v>1E-3</v>
      </c>
      <c r="AL74" s="121">
        <v>0</v>
      </c>
      <c r="AM74" s="121">
        <v>-6.9999999999999999E-4</v>
      </c>
      <c r="AN74" s="121">
        <v>-1.2999999999999999E-3</v>
      </c>
      <c r="AO74" s="121">
        <v>-1.8E-3</v>
      </c>
      <c r="AP74" s="121">
        <v>-2.0999999999999999E-3</v>
      </c>
      <c r="AQ74" s="121">
        <v>-2.3999999999999998E-3</v>
      </c>
      <c r="AR74" s="121">
        <v>-2.5000000000000001E-3</v>
      </c>
      <c r="AS74" s="121">
        <v>-2.3999999999999998E-3</v>
      </c>
      <c r="AT74" s="121">
        <v>-2.0999999999999999E-3</v>
      </c>
      <c r="AU74" s="121">
        <v>-1.5E-3</v>
      </c>
      <c r="AV74" s="121">
        <v>-5.9999999999999995E-4</v>
      </c>
      <c r="AW74" s="121">
        <v>5.9999999999999995E-4</v>
      </c>
      <c r="AX74" s="121">
        <v>2E-3</v>
      </c>
      <c r="AY74" s="121">
        <v>3.7000000000000002E-3</v>
      </c>
      <c r="AZ74" s="121">
        <v>5.4999999999999997E-3</v>
      </c>
      <c r="BA74" s="121">
        <v>7.4000000000000003E-3</v>
      </c>
      <c r="BB74" s="121">
        <v>9.2999999999999992E-3</v>
      </c>
      <c r="BC74" s="121">
        <v>1.0999999999999999E-2</v>
      </c>
      <c r="BD74" s="121">
        <v>1.26E-2</v>
      </c>
      <c r="BE74" s="121">
        <v>1.38E-2</v>
      </c>
      <c r="BF74" s="121">
        <v>1.4800000000000001E-2</v>
      </c>
      <c r="BG74" s="121">
        <v>1.55E-2</v>
      </c>
      <c r="BH74" s="121">
        <v>1.6E-2</v>
      </c>
      <c r="BI74" s="121">
        <v>1.6299999999999999E-2</v>
      </c>
      <c r="BJ74" s="121">
        <v>1.6400000000000001E-2</v>
      </c>
      <c r="BK74" s="121">
        <v>1.6199999999999999E-2</v>
      </c>
      <c r="BL74" s="121">
        <v>1.5800000000000002E-2</v>
      </c>
      <c r="BM74" s="121">
        <v>1.5299999999999999E-2</v>
      </c>
      <c r="BN74" s="121">
        <v>1.4800000000000001E-2</v>
      </c>
      <c r="BO74" s="121">
        <v>1.4200000000000001E-2</v>
      </c>
      <c r="BP74" s="121">
        <v>1.3599999999999999E-2</v>
      </c>
      <c r="BQ74" s="121">
        <v>1.2999999999999999E-2</v>
      </c>
      <c r="BR74" s="121">
        <v>1.24E-2</v>
      </c>
      <c r="BS74" s="121">
        <v>1.1900000000000001E-2</v>
      </c>
      <c r="BT74" s="121">
        <v>1.14E-2</v>
      </c>
      <c r="BU74" s="121">
        <v>1.0999999999999999E-2</v>
      </c>
      <c r="BV74" s="121">
        <v>1.0699999999999999E-2</v>
      </c>
      <c r="BW74" s="121">
        <v>1.04E-2</v>
      </c>
      <c r="BX74" s="121">
        <v>0.01</v>
      </c>
      <c r="BY74" s="121">
        <v>9.7999999999999997E-3</v>
      </c>
      <c r="BZ74" s="121">
        <v>9.5999999999999992E-3</v>
      </c>
      <c r="CA74" s="121">
        <v>9.4000000000000004E-3</v>
      </c>
      <c r="CB74" s="121">
        <v>9.4000000000000004E-3</v>
      </c>
      <c r="CC74" s="121">
        <v>9.4000000000000004E-3</v>
      </c>
      <c r="CD74" s="121">
        <v>9.4000000000000004E-3</v>
      </c>
    </row>
    <row r="75" spans="2:82" x14ac:dyDescent="0.25">
      <c r="B75" s="118">
        <v>90</v>
      </c>
      <c r="C75" s="121">
        <v>-4.7000000000000002E-3</v>
      </c>
      <c r="D75" s="121">
        <v>-5.1999999999999998E-3</v>
      </c>
      <c r="E75" s="121">
        <v>-5.7000000000000002E-3</v>
      </c>
      <c r="F75" s="121">
        <v>-6.1999999999999998E-3</v>
      </c>
      <c r="G75" s="121">
        <v>-6.4999999999999997E-3</v>
      </c>
      <c r="H75" s="121">
        <v>-6.7000000000000002E-3</v>
      </c>
      <c r="I75" s="121">
        <v>-6.7000000000000002E-3</v>
      </c>
      <c r="J75" s="121">
        <v>-6.4999999999999997E-3</v>
      </c>
      <c r="K75" s="121">
        <v>-6.0000000000000001E-3</v>
      </c>
      <c r="L75" s="121">
        <v>-5.1000000000000004E-3</v>
      </c>
      <c r="M75" s="121">
        <v>-4.0000000000000001E-3</v>
      </c>
      <c r="N75" s="121">
        <v>-2.5999999999999999E-3</v>
      </c>
      <c r="O75" s="121">
        <v>-1E-3</v>
      </c>
      <c r="P75" s="121">
        <v>8.0000000000000004E-4</v>
      </c>
      <c r="Q75" s="121">
        <v>2.7000000000000001E-3</v>
      </c>
      <c r="R75" s="121">
        <v>4.7000000000000002E-3</v>
      </c>
      <c r="S75" s="121">
        <v>6.6E-3</v>
      </c>
      <c r="T75" s="121">
        <v>8.3999999999999995E-3</v>
      </c>
      <c r="U75" s="121">
        <v>0.01</v>
      </c>
      <c r="V75" s="121">
        <v>1.14E-2</v>
      </c>
      <c r="W75" s="121">
        <v>1.2500000000000001E-2</v>
      </c>
      <c r="X75" s="121">
        <v>1.3299999999999999E-2</v>
      </c>
      <c r="Y75" s="121">
        <v>1.38E-2</v>
      </c>
      <c r="Z75" s="121">
        <v>1.3899999999999999E-2</v>
      </c>
      <c r="AA75" s="121">
        <v>1.37E-2</v>
      </c>
      <c r="AB75" s="121">
        <v>1.32E-2</v>
      </c>
      <c r="AC75" s="121">
        <v>1.23E-2</v>
      </c>
      <c r="AD75" s="121">
        <v>1.12E-2</v>
      </c>
      <c r="AE75" s="121">
        <v>9.9000000000000008E-3</v>
      </c>
      <c r="AF75" s="121">
        <v>8.3999999999999995E-3</v>
      </c>
      <c r="AG75" s="121">
        <v>6.7999999999999996E-3</v>
      </c>
      <c r="AH75" s="121">
        <v>5.1999999999999998E-3</v>
      </c>
      <c r="AI75" s="121">
        <v>3.5000000000000001E-3</v>
      </c>
      <c r="AJ75" s="121">
        <v>2E-3</v>
      </c>
      <c r="AK75" s="121">
        <v>6.9999999999999999E-4</v>
      </c>
      <c r="AL75" s="121">
        <v>-4.0000000000000002E-4</v>
      </c>
      <c r="AM75" s="121">
        <v>-1.4E-3</v>
      </c>
      <c r="AN75" s="121">
        <v>-2.2000000000000001E-3</v>
      </c>
      <c r="AO75" s="121">
        <v>-2.8E-3</v>
      </c>
      <c r="AP75" s="121">
        <v>-3.3E-3</v>
      </c>
      <c r="AQ75" s="121">
        <v>-3.5999999999999999E-3</v>
      </c>
      <c r="AR75" s="121">
        <v>-3.8E-3</v>
      </c>
      <c r="AS75" s="121">
        <v>-3.7000000000000002E-3</v>
      </c>
      <c r="AT75" s="121">
        <v>-3.3999999999999998E-3</v>
      </c>
      <c r="AU75" s="121">
        <v>-2.8999999999999998E-3</v>
      </c>
      <c r="AV75" s="121">
        <v>-2E-3</v>
      </c>
      <c r="AW75" s="121">
        <v>-8.9999999999999998E-4</v>
      </c>
      <c r="AX75" s="121">
        <v>5.0000000000000001E-4</v>
      </c>
      <c r="AY75" s="121">
        <v>2.0999999999999999E-3</v>
      </c>
      <c r="AZ75" s="121">
        <v>3.8999999999999998E-3</v>
      </c>
      <c r="BA75" s="121">
        <v>5.7999999999999996E-3</v>
      </c>
      <c r="BB75" s="121">
        <v>7.7000000000000002E-3</v>
      </c>
      <c r="BC75" s="121">
        <v>9.4999999999999998E-3</v>
      </c>
      <c r="BD75" s="121">
        <v>1.11E-2</v>
      </c>
      <c r="BE75" s="121">
        <v>1.24E-2</v>
      </c>
      <c r="BF75" s="121">
        <v>1.3599999999999999E-2</v>
      </c>
      <c r="BG75" s="121">
        <v>1.4500000000000001E-2</v>
      </c>
      <c r="BH75" s="121">
        <v>1.52E-2</v>
      </c>
      <c r="BI75" s="121">
        <v>1.5800000000000002E-2</v>
      </c>
      <c r="BJ75" s="121">
        <v>1.6E-2</v>
      </c>
      <c r="BK75" s="121">
        <v>1.6E-2</v>
      </c>
      <c r="BL75" s="121">
        <v>1.5699999999999999E-2</v>
      </c>
      <c r="BM75" s="121">
        <v>1.5299999999999999E-2</v>
      </c>
      <c r="BN75" s="121">
        <v>1.4800000000000001E-2</v>
      </c>
      <c r="BO75" s="121">
        <v>1.4200000000000001E-2</v>
      </c>
      <c r="BP75" s="121">
        <v>1.3599999999999999E-2</v>
      </c>
      <c r="BQ75" s="121">
        <v>1.2999999999999999E-2</v>
      </c>
      <c r="BR75" s="121">
        <v>1.24E-2</v>
      </c>
      <c r="BS75" s="121">
        <v>1.1900000000000001E-2</v>
      </c>
      <c r="BT75" s="121">
        <v>1.14E-2</v>
      </c>
      <c r="BU75" s="121">
        <v>1.09E-2</v>
      </c>
      <c r="BV75" s="121">
        <v>1.0500000000000001E-2</v>
      </c>
      <c r="BW75" s="121">
        <v>1.0200000000000001E-2</v>
      </c>
      <c r="BX75" s="121">
        <v>0.01</v>
      </c>
      <c r="BY75" s="121">
        <v>9.7000000000000003E-3</v>
      </c>
      <c r="BZ75" s="121">
        <v>9.4999999999999998E-3</v>
      </c>
      <c r="CA75" s="121">
        <v>9.2999999999999992E-3</v>
      </c>
      <c r="CB75" s="121">
        <v>9.1999999999999998E-3</v>
      </c>
      <c r="CC75" s="121">
        <v>9.2999999999999992E-3</v>
      </c>
      <c r="CD75" s="121">
        <v>9.2999999999999992E-3</v>
      </c>
    </row>
    <row r="76" spans="2:82" x14ac:dyDescent="0.25">
      <c r="B76" s="118">
        <v>91</v>
      </c>
      <c r="C76" s="121">
        <v>-7.1000000000000004E-3</v>
      </c>
      <c r="D76" s="121">
        <v>-7.3000000000000001E-3</v>
      </c>
      <c r="E76" s="121">
        <v>-7.4999999999999997E-3</v>
      </c>
      <c r="F76" s="121">
        <v>-7.7000000000000002E-3</v>
      </c>
      <c r="G76" s="121">
        <v>-7.7999999999999996E-3</v>
      </c>
      <c r="H76" s="121">
        <v>-7.7999999999999996E-3</v>
      </c>
      <c r="I76" s="121">
        <v>-7.4999999999999997E-3</v>
      </c>
      <c r="J76" s="121">
        <v>-7.1000000000000004E-3</v>
      </c>
      <c r="K76" s="121">
        <v>-6.4000000000000003E-3</v>
      </c>
      <c r="L76" s="121">
        <v>-5.4000000000000003E-3</v>
      </c>
      <c r="M76" s="121">
        <v>-4.1000000000000003E-3</v>
      </c>
      <c r="N76" s="121">
        <v>-2.5999999999999999E-3</v>
      </c>
      <c r="O76" s="121">
        <v>-8.9999999999999998E-4</v>
      </c>
      <c r="P76" s="121">
        <v>1E-3</v>
      </c>
      <c r="Q76" s="121">
        <v>2.8999999999999998E-3</v>
      </c>
      <c r="R76" s="121">
        <v>4.8999999999999998E-3</v>
      </c>
      <c r="S76" s="121">
        <v>6.7999999999999996E-3</v>
      </c>
      <c r="T76" s="121">
        <v>8.5000000000000006E-3</v>
      </c>
      <c r="U76" s="121">
        <v>1.01E-2</v>
      </c>
      <c r="V76" s="121">
        <v>1.14E-2</v>
      </c>
      <c r="W76" s="121">
        <v>1.2500000000000001E-2</v>
      </c>
      <c r="X76" s="121">
        <v>1.32E-2</v>
      </c>
      <c r="Y76" s="121">
        <v>1.37E-2</v>
      </c>
      <c r="Z76" s="121">
        <v>1.38E-2</v>
      </c>
      <c r="AA76" s="121">
        <v>1.3599999999999999E-2</v>
      </c>
      <c r="AB76" s="121">
        <v>1.3100000000000001E-2</v>
      </c>
      <c r="AC76" s="121">
        <v>1.2200000000000001E-2</v>
      </c>
      <c r="AD76" s="121">
        <v>1.12E-2</v>
      </c>
      <c r="AE76" s="121">
        <v>9.9000000000000008E-3</v>
      </c>
      <c r="AF76" s="121">
        <v>8.3999999999999995E-3</v>
      </c>
      <c r="AG76" s="121">
        <v>6.7999999999999996E-3</v>
      </c>
      <c r="AH76" s="121">
        <v>5.1000000000000004E-3</v>
      </c>
      <c r="AI76" s="121">
        <v>3.5000000000000001E-3</v>
      </c>
      <c r="AJ76" s="121">
        <v>1.9E-3</v>
      </c>
      <c r="AK76" s="121">
        <v>4.0000000000000002E-4</v>
      </c>
      <c r="AL76" s="121">
        <v>-8.9999999999999998E-4</v>
      </c>
      <c r="AM76" s="121">
        <v>-2E-3</v>
      </c>
      <c r="AN76" s="121">
        <v>-2.8999999999999998E-3</v>
      </c>
      <c r="AO76" s="121">
        <v>-3.7000000000000002E-3</v>
      </c>
      <c r="AP76" s="121">
        <v>-4.3E-3</v>
      </c>
      <c r="AQ76" s="121">
        <v>-4.7000000000000002E-3</v>
      </c>
      <c r="AR76" s="121">
        <v>-5.0000000000000001E-3</v>
      </c>
      <c r="AS76" s="121">
        <v>-5.0000000000000001E-3</v>
      </c>
      <c r="AT76" s="121">
        <v>-4.7000000000000002E-3</v>
      </c>
      <c r="AU76" s="121">
        <v>-4.1999999999999997E-3</v>
      </c>
      <c r="AV76" s="121">
        <v>-3.3999999999999998E-3</v>
      </c>
      <c r="AW76" s="121">
        <v>-2.3E-3</v>
      </c>
      <c r="AX76" s="121">
        <v>-1E-3</v>
      </c>
      <c r="AY76" s="121">
        <v>5.9999999999999995E-4</v>
      </c>
      <c r="AZ76" s="121">
        <v>2.3E-3</v>
      </c>
      <c r="BA76" s="121">
        <v>4.1000000000000003E-3</v>
      </c>
      <c r="BB76" s="121">
        <v>6.0000000000000001E-3</v>
      </c>
      <c r="BC76" s="121">
        <v>7.7999999999999996E-3</v>
      </c>
      <c r="BD76" s="121">
        <v>9.4999999999999998E-3</v>
      </c>
      <c r="BE76" s="121">
        <v>1.0999999999999999E-2</v>
      </c>
      <c r="BF76" s="121">
        <v>1.23E-2</v>
      </c>
      <c r="BG76" s="121">
        <v>1.34E-2</v>
      </c>
      <c r="BH76" s="121">
        <v>1.43E-2</v>
      </c>
      <c r="BI76" s="121">
        <v>1.52E-2</v>
      </c>
      <c r="BJ76" s="121">
        <v>1.5699999999999999E-2</v>
      </c>
      <c r="BK76" s="121">
        <v>1.5800000000000002E-2</v>
      </c>
      <c r="BL76" s="121">
        <v>1.5699999999999999E-2</v>
      </c>
      <c r="BM76" s="121">
        <v>1.5299999999999999E-2</v>
      </c>
      <c r="BN76" s="121">
        <v>1.4800000000000001E-2</v>
      </c>
      <c r="BO76" s="121">
        <v>1.43E-2</v>
      </c>
      <c r="BP76" s="121">
        <v>1.37E-2</v>
      </c>
      <c r="BQ76" s="121">
        <v>1.3100000000000001E-2</v>
      </c>
      <c r="BR76" s="121">
        <v>1.2500000000000001E-2</v>
      </c>
      <c r="BS76" s="121">
        <v>1.1900000000000001E-2</v>
      </c>
      <c r="BT76" s="121">
        <v>1.14E-2</v>
      </c>
      <c r="BU76" s="121">
        <v>1.09E-2</v>
      </c>
      <c r="BV76" s="121">
        <v>1.04E-2</v>
      </c>
      <c r="BW76" s="121">
        <v>1.01E-2</v>
      </c>
      <c r="BX76" s="121">
        <v>9.7999999999999997E-3</v>
      </c>
      <c r="BY76" s="121">
        <v>9.5999999999999992E-3</v>
      </c>
      <c r="BZ76" s="121">
        <v>9.2999999999999992E-3</v>
      </c>
      <c r="CA76" s="121">
        <v>9.1999999999999998E-3</v>
      </c>
      <c r="CB76" s="121">
        <v>9.1000000000000004E-3</v>
      </c>
      <c r="CC76" s="121">
        <v>9.1000000000000004E-3</v>
      </c>
      <c r="CD76" s="121">
        <v>9.1000000000000004E-3</v>
      </c>
    </row>
    <row r="77" spans="2:82" x14ac:dyDescent="0.25">
      <c r="B77" s="118">
        <v>92</v>
      </c>
      <c r="C77" s="121">
        <v>-9.7000000000000003E-3</v>
      </c>
      <c r="D77" s="121">
        <v>-9.5999999999999992E-3</v>
      </c>
      <c r="E77" s="121">
        <v>-9.4999999999999998E-3</v>
      </c>
      <c r="F77" s="121">
        <v>-9.4000000000000004E-3</v>
      </c>
      <c r="G77" s="121">
        <v>-9.1999999999999998E-3</v>
      </c>
      <c r="H77" s="121">
        <v>-8.8000000000000005E-3</v>
      </c>
      <c r="I77" s="121">
        <v>-8.3000000000000001E-3</v>
      </c>
      <c r="J77" s="121">
        <v>-7.6E-3</v>
      </c>
      <c r="K77" s="121">
        <v>-6.7000000000000002E-3</v>
      </c>
      <c r="L77" s="121">
        <v>-5.5999999999999999E-3</v>
      </c>
      <c r="M77" s="121">
        <v>-4.1999999999999997E-3</v>
      </c>
      <c r="N77" s="121">
        <v>-2.5999999999999999E-3</v>
      </c>
      <c r="O77" s="121">
        <v>-8.0000000000000004E-4</v>
      </c>
      <c r="P77" s="121">
        <v>1.1000000000000001E-3</v>
      </c>
      <c r="Q77" s="121">
        <v>3.0999999999999999E-3</v>
      </c>
      <c r="R77" s="121">
        <v>5.0000000000000001E-3</v>
      </c>
      <c r="S77" s="121">
        <v>6.8999999999999999E-3</v>
      </c>
      <c r="T77" s="121">
        <v>8.6E-3</v>
      </c>
      <c r="U77" s="121">
        <v>1.01E-2</v>
      </c>
      <c r="V77" s="121">
        <v>1.14E-2</v>
      </c>
      <c r="W77" s="121">
        <v>1.24E-2</v>
      </c>
      <c r="X77" s="121">
        <v>1.3100000000000001E-2</v>
      </c>
      <c r="Y77" s="121">
        <v>1.3599999999999999E-2</v>
      </c>
      <c r="Z77" s="121">
        <v>1.37E-2</v>
      </c>
      <c r="AA77" s="121">
        <v>1.34E-2</v>
      </c>
      <c r="AB77" s="121">
        <v>1.29E-2</v>
      </c>
      <c r="AC77" s="121">
        <v>1.21E-2</v>
      </c>
      <c r="AD77" s="121">
        <v>1.11E-2</v>
      </c>
      <c r="AE77" s="121">
        <v>9.7999999999999997E-3</v>
      </c>
      <c r="AF77" s="121">
        <v>8.3000000000000001E-3</v>
      </c>
      <c r="AG77" s="121">
        <v>6.7000000000000002E-3</v>
      </c>
      <c r="AH77" s="121">
        <v>5.1000000000000004E-3</v>
      </c>
      <c r="AI77" s="121">
        <v>3.3999999999999998E-3</v>
      </c>
      <c r="AJ77" s="121">
        <v>1.6999999999999999E-3</v>
      </c>
      <c r="AK77" s="121">
        <v>2.0000000000000001E-4</v>
      </c>
      <c r="AL77" s="121">
        <v>-1.2999999999999999E-3</v>
      </c>
      <c r="AM77" s="121">
        <v>-2.5000000000000001E-3</v>
      </c>
      <c r="AN77" s="121">
        <v>-3.5999999999999999E-3</v>
      </c>
      <c r="AO77" s="121">
        <v>-4.4999999999999997E-3</v>
      </c>
      <c r="AP77" s="121">
        <v>-5.1999999999999998E-3</v>
      </c>
      <c r="AQ77" s="121">
        <v>-5.7999999999999996E-3</v>
      </c>
      <c r="AR77" s="121">
        <v>-6.1000000000000004E-3</v>
      </c>
      <c r="AS77" s="121">
        <v>-6.1999999999999998E-3</v>
      </c>
      <c r="AT77" s="121">
        <v>-6.0000000000000001E-3</v>
      </c>
      <c r="AU77" s="121">
        <v>-5.5999999999999999E-3</v>
      </c>
      <c r="AV77" s="121">
        <v>-4.7999999999999996E-3</v>
      </c>
      <c r="AW77" s="121">
        <v>-3.8E-3</v>
      </c>
      <c r="AX77" s="121">
        <v>-2.5000000000000001E-3</v>
      </c>
      <c r="AY77" s="121">
        <v>-1.1000000000000001E-3</v>
      </c>
      <c r="AZ77" s="121">
        <v>5.9999999999999995E-4</v>
      </c>
      <c r="BA77" s="121">
        <v>2.3999999999999998E-3</v>
      </c>
      <c r="BB77" s="121">
        <v>4.1999999999999997E-3</v>
      </c>
      <c r="BC77" s="121">
        <v>6.1000000000000004E-3</v>
      </c>
      <c r="BD77" s="121">
        <v>7.7999999999999996E-3</v>
      </c>
      <c r="BE77" s="121">
        <v>9.4000000000000004E-3</v>
      </c>
      <c r="BF77" s="121">
        <v>1.09E-2</v>
      </c>
      <c r="BG77" s="121">
        <v>1.2200000000000001E-2</v>
      </c>
      <c r="BH77" s="121">
        <v>1.34E-2</v>
      </c>
      <c r="BI77" s="121">
        <v>1.46E-2</v>
      </c>
      <c r="BJ77" s="121">
        <v>1.5299999999999999E-2</v>
      </c>
      <c r="BK77" s="121">
        <v>1.5599999999999999E-2</v>
      </c>
      <c r="BL77" s="121">
        <v>1.5599999999999999E-2</v>
      </c>
      <c r="BM77" s="121">
        <v>1.54E-2</v>
      </c>
      <c r="BN77" s="121">
        <v>1.49E-2</v>
      </c>
      <c r="BO77" s="121">
        <v>1.44E-2</v>
      </c>
      <c r="BP77" s="121">
        <v>1.38E-2</v>
      </c>
      <c r="BQ77" s="121">
        <v>1.3100000000000001E-2</v>
      </c>
      <c r="BR77" s="121">
        <v>1.2500000000000001E-2</v>
      </c>
      <c r="BS77" s="121">
        <v>1.1900000000000001E-2</v>
      </c>
      <c r="BT77" s="121">
        <v>1.1299999999999999E-2</v>
      </c>
      <c r="BU77" s="121">
        <v>1.0800000000000001E-2</v>
      </c>
      <c r="BV77" s="121">
        <v>1.03E-2</v>
      </c>
      <c r="BW77" s="121">
        <v>9.9000000000000008E-3</v>
      </c>
      <c r="BX77" s="121">
        <v>9.5999999999999992E-3</v>
      </c>
      <c r="BY77" s="121">
        <v>9.4000000000000004E-3</v>
      </c>
      <c r="BZ77" s="121">
        <v>9.1999999999999998E-3</v>
      </c>
      <c r="CA77" s="121">
        <v>8.9999999999999993E-3</v>
      </c>
      <c r="CB77" s="121">
        <v>8.8999999999999999E-3</v>
      </c>
      <c r="CC77" s="121">
        <v>8.9999999999999993E-3</v>
      </c>
      <c r="CD77" s="121">
        <v>8.9999999999999993E-3</v>
      </c>
    </row>
    <row r="78" spans="2:82" x14ac:dyDescent="0.25">
      <c r="B78" s="118">
        <v>93</v>
      </c>
      <c r="C78" s="121">
        <v>-1.26E-2</v>
      </c>
      <c r="D78" s="121">
        <v>-1.21E-2</v>
      </c>
      <c r="E78" s="121">
        <v>-1.1599999999999999E-2</v>
      </c>
      <c r="F78" s="121">
        <v>-1.11E-2</v>
      </c>
      <c r="G78" s="121">
        <v>-1.0500000000000001E-2</v>
      </c>
      <c r="H78" s="121">
        <v>-9.9000000000000008E-3</v>
      </c>
      <c r="I78" s="121">
        <v>-9.1000000000000004E-3</v>
      </c>
      <c r="J78" s="121">
        <v>-8.0999999999999996E-3</v>
      </c>
      <c r="K78" s="121">
        <v>-7.0000000000000001E-3</v>
      </c>
      <c r="L78" s="121">
        <v>-5.5999999999999999E-3</v>
      </c>
      <c r="M78" s="121">
        <v>-4.1000000000000003E-3</v>
      </c>
      <c r="N78" s="121">
        <v>-2.5000000000000001E-3</v>
      </c>
      <c r="O78" s="121">
        <v>-5.9999999999999995E-4</v>
      </c>
      <c r="P78" s="121">
        <v>1.2999999999999999E-3</v>
      </c>
      <c r="Q78" s="121">
        <v>3.2000000000000002E-3</v>
      </c>
      <c r="R78" s="121">
        <v>5.1000000000000004E-3</v>
      </c>
      <c r="S78" s="121">
        <v>6.8999999999999999E-3</v>
      </c>
      <c r="T78" s="121">
        <v>8.6E-3</v>
      </c>
      <c r="U78" s="121">
        <v>1.01E-2</v>
      </c>
      <c r="V78" s="121">
        <v>1.1299999999999999E-2</v>
      </c>
      <c r="W78" s="121">
        <v>1.23E-2</v>
      </c>
      <c r="X78" s="121">
        <v>1.2999999999999999E-2</v>
      </c>
      <c r="Y78" s="121">
        <v>1.34E-2</v>
      </c>
      <c r="Z78" s="121">
        <v>1.35E-2</v>
      </c>
      <c r="AA78" s="121">
        <v>1.3299999999999999E-2</v>
      </c>
      <c r="AB78" s="121">
        <v>1.2800000000000001E-2</v>
      </c>
      <c r="AC78" s="121">
        <v>1.2E-2</v>
      </c>
      <c r="AD78" s="121">
        <v>1.09E-2</v>
      </c>
      <c r="AE78" s="121">
        <v>9.7000000000000003E-3</v>
      </c>
      <c r="AF78" s="121">
        <v>8.3000000000000001E-3</v>
      </c>
      <c r="AG78" s="121">
        <v>6.7000000000000002E-3</v>
      </c>
      <c r="AH78" s="121">
        <v>5.0000000000000001E-3</v>
      </c>
      <c r="AI78" s="121">
        <v>3.3E-3</v>
      </c>
      <c r="AJ78" s="121">
        <v>1.6000000000000001E-3</v>
      </c>
      <c r="AK78" s="121">
        <v>-1E-4</v>
      </c>
      <c r="AL78" s="121">
        <v>-1.6000000000000001E-3</v>
      </c>
      <c r="AM78" s="121">
        <v>-3.0000000000000001E-3</v>
      </c>
      <c r="AN78" s="121">
        <v>-4.1999999999999997E-3</v>
      </c>
      <c r="AO78" s="121">
        <v>-5.1999999999999998E-3</v>
      </c>
      <c r="AP78" s="121">
        <v>-6.1000000000000004E-3</v>
      </c>
      <c r="AQ78" s="121">
        <v>-6.7000000000000002E-3</v>
      </c>
      <c r="AR78" s="121">
        <v>-7.1000000000000004E-3</v>
      </c>
      <c r="AS78" s="121">
        <v>-7.3000000000000001E-3</v>
      </c>
      <c r="AT78" s="121">
        <v>-7.1999999999999998E-3</v>
      </c>
      <c r="AU78" s="121">
        <v>-6.8999999999999999E-3</v>
      </c>
      <c r="AV78" s="121">
        <v>-6.1999999999999998E-3</v>
      </c>
      <c r="AW78" s="121">
        <v>-5.3E-3</v>
      </c>
      <c r="AX78" s="121">
        <v>-4.1000000000000003E-3</v>
      </c>
      <c r="AY78" s="121">
        <v>-2.7000000000000001E-3</v>
      </c>
      <c r="AZ78" s="121">
        <v>-1.1000000000000001E-3</v>
      </c>
      <c r="BA78" s="121">
        <v>5.9999999999999995E-4</v>
      </c>
      <c r="BB78" s="121">
        <v>2.3999999999999998E-3</v>
      </c>
      <c r="BC78" s="121">
        <v>4.1999999999999997E-3</v>
      </c>
      <c r="BD78" s="121">
        <v>6.1000000000000004E-3</v>
      </c>
      <c r="BE78" s="121">
        <v>7.7999999999999996E-3</v>
      </c>
      <c r="BF78" s="121">
        <v>9.4999999999999998E-3</v>
      </c>
      <c r="BG78" s="121">
        <v>1.0999999999999999E-2</v>
      </c>
      <c r="BH78" s="121">
        <v>1.2500000000000001E-2</v>
      </c>
      <c r="BI78" s="121">
        <v>1.3899999999999999E-2</v>
      </c>
      <c r="BJ78" s="121">
        <v>1.49E-2</v>
      </c>
      <c r="BK78" s="121">
        <v>1.54E-2</v>
      </c>
      <c r="BL78" s="121">
        <v>1.5599999999999999E-2</v>
      </c>
      <c r="BM78" s="121">
        <v>1.54E-2</v>
      </c>
      <c r="BN78" s="121">
        <v>1.4999999999999999E-2</v>
      </c>
      <c r="BO78" s="121">
        <v>1.4500000000000001E-2</v>
      </c>
      <c r="BP78" s="121">
        <v>1.3899999999999999E-2</v>
      </c>
      <c r="BQ78" s="121">
        <v>1.32E-2</v>
      </c>
      <c r="BR78" s="121">
        <v>1.26E-2</v>
      </c>
      <c r="BS78" s="121">
        <v>1.1900000000000001E-2</v>
      </c>
      <c r="BT78" s="121">
        <v>1.1299999999999999E-2</v>
      </c>
      <c r="BU78" s="121">
        <v>1.0800000000000001E-2</v>
      </c>
      <c r="BV78" s="121">
        <v>1.0200000000000001E-2</v>
      </c>
      <c r="BW78" s="121">
        <v>9.7999999999999997E-3</v>
      </c>
      <c r="BX78" s="121">
        <v>9.4000000000000004E-3</v>
      </c>
      <c r="BY78" s="121">
        <v>9.1999999999999998E-3</v>
      </c>
      <c r="BZ78" s="121">
        <v>8.9999999999999993E-3</v>
      </c>
      <c r="CA78" s="121">
        <v>8.8999999999999999E-3</v>
      </c>
      <c r="CB78" s="121">
        <v>8.8000000000000005E-3</v>
      </c>
      <c r="CC78" s="121">
        <v>8.8000000000000005E-3</v>
      </c>
      <c r="CD78" s="121">
        <v>8.8000000000000005E-3</v>
      </c>
    </row>
    <row r="79" spans="2:82" x14ac:dyDescent="0.25">
      <c r="B79" s="118">
        <v>94</v>
      </c>
      <c r="C79" s="121">
        <v>-1.5699999999999999E-2</v>
      </c>
      <c r="D79" s="121">
        <v>-1.4800000000000001E-2</v>
      </c>
      <c r="E79" s="121">
        <v>-1.38E-2</v>
      </c>
      <c r="F79" s="121">
        <v>-1.29E-2</v>
      </c>
      <c r="G79" s="121">
        <v>-1.2E-2</v>
      </c>
      <c r="H79" s="121">
        <v>-1.09E-2</v>
      </c>
      <c r="I79" s="121">
        <v>-9.7999999999999997E-3</v>
      </c>
      <c r="J79" s="121">
        <v>-8.6E-3</v>
      </c>
      <c r="K79" s="121">
        <v>-7.1999999999999998E-3</v>
      </c>
      <c r="L79" s="121">
        <v>-5.7000000000000002E-3</v>
      </c>
      <c r="M79" s="121">
        <v>-4.0000000000000001E-3</v>
      </c>
      <c r="N79" s="121">
        <v>-2.3E-3</v>
      </c>
      <c r="O79" s="121">
        <v>-4.0000000000000002E-4</v>
      </c>
      <c r="P79" s="121">
        <v>1.5E-3</v>
      </c>
      <c r="Q79" s="121">
        <v>3.3999999999999998E-3</v>
      </c>
      <c r="R79" s="121">
        <v>5.1999999999999998E-3</v>
      </c>
      <c r="S79" s="121">
        <v>7.0000000000000001E-3</v>
      </c>
      <c r="T79" s="121">
        <v>8.6E-3</v>
      </c>
      <c r="U79" s="121">
        <v>0.01</v>
      </c>
      <c r="V79" s="121">
        <v>1.12E-2</v>
      </c>
      <c r="W79" s="121">
        <v>1.21E-2</v>
      </c>
      <c r="X79" s="121">
        <v>1.2800000000000001E-2</v>
      </c>
      <c r="Y79" s="121">
        <v>1.32E-2</v>
      </c>
      <c r="Z79" s="121">
        <v>1.3299999999999999E-2</v>
      </c>
      <c r="AA79" s="121">
        <v>1.2999999999999999E-2</v>
      </c>
      <c r="AB79" s="121">
        <v>1.26E-2</v>
      </c>
      <c r="AC79" s="121">
        <v>1.18E-2</v>
      </c>
      <c r="AD79" s="121">
        <v>1.0800000000000001E-2</v>
      </c>
      <c r="AE79" s="121">
        <v>9.5999999999999992E-3</v>
      </c>
      <c r="AF79" s="121">
        <v>8.2000000000000007E-3</v>
      </c>
      <c r="AG79" s="121">
        <v>6.6E-3</v>
      </c>
      <c r="AH79" s="121">
        <v>4.8999999999999998E-3</v>
      </c>
      <c r="AI79" s="121">
        <v>3.2000000000000002E-3</v>
      </c>
      <c r="AJ79" s="121">
        <v>1.4E-3</v>
      </c>
      <c r="AK79" s="121">
        <v>-2.9999999999999997E-4</v>
      </c>
      <c r="AL79" s="121">
        <v>-1.9E-3</v>
      </c>
      <c r="AM79" s="121">
        <v>-3.3999999999999998E-3</v>
      </c>
      <c r="AN79" s="121">
        <v>-4.7000000000000002E-3</v>
      </c>
      <c r="AO79" s="121">
        <v>-5.7999999999999996E-3</v>
      </c>
      <c r="AP79" s="121">
        <v>-6.7999999999999996E-3</v>
      </c>
      <c r="AQ79" s="121">
        <v>-7.4999999999999997E-3</v>
      </c>
      <c r="AR79" s="121">
        <v>-8.0999999999999996E-3</v>
      </c>
      <c r="AS79" s="121">
        <v>-8.3000000000000001E-3</v>
      </c>
      <c r="AT79" s="121">
        <v>-8.3999999999999995E-3</v>
      </c>
      <c r="AU79" s="121">
        <v>-8.0999999999999996E-3</v>
      </c>
      <c r="AV79" s="121">
        <v>-7.6E-3</v>
      </c>
      <c r="AW79" s="121">
        <v>-6.7999999999999996E-3</v>
      </c>
      <c r="AX79" s="121">
        <v>-5.7000000000000002E-3</v>
      </c>
      <c r="AY79" s="121">
        <v>-4.4000000000000003E-3</v>
      </c>
      <c r="AZ79" s="121">
        <v>-2.8999999999999998E-3</v>
      </c>
      <c r="BA79" s="121">
        <v>-1.2999999999999999E-3</v>
      </c>
      <c r="BB79" s="121">
        <v>5.0000000000000001E-4</v>
      </c>
      <c r="BC79" s="121">
        <v>2.3999999999999998E-3</v>
      </c>
      <c r="BD79" s="121">
        <v>4.3E-3</v>
      </c>
      <c r="BE79" s="121">
        <v>6.1000000000000004E-3</v>
      </c>
      <c r="BF79" s="121">
        <v>8.0000000000000002E-3</v>
      </c>
      <c r="BG79" s="121">
        <v>9.7999999999999997E-3</v>
      </c>
      <c r="BH79" s="121">
        <v>1.15E-2</v>
      </c>
      <c r="BI79" s="121">
        <v>1.32E-2</v>
      </c>
      <c r="BJ79" s="121">
        <v>1.44E-2</v>
      </c>
      <c r="BK79" s="121">
        <v>1.52E-2</v>
      </c>
      <c r="BL79" s="121">
        <v>1.55E-2</v>
      </c>
      <c r="BM79" s="121">
        <v>1.54E-2</v>
      </c>
      <c r="BN79" s="121">
        <v>1.5100000000000001E-2</v>
      </c>
      <c r="BO79" s="121">
        <v>1.46E-2</v>
      </c>
      <c r="BP79" s="121">
        <v>1.4E-2</v>
      </c>
      <c r="BQ79" s="121">
        <v>1.34E-2</v>
      </c>
      <c r="BR79" s="121">
        <v>1.2699999999999999E-2</v>
      </c>
      <c r="BS79" s="121">
        <v>1.2E-2</v>
      </c>
      <c r="BT79" s="121">
        <v>1.1299999999999999E-2</v>
      </c>
      <c r="BU79" s="121">
        <v>1.0699999999999999E-2</v>
      </c>
      <c r="BV79" s="121">
        <v>1.0200000000000001E-2</v>
      </c>
      <c r="BW79" s="121">
        <v>9.7000000000000003E-3</v>
      </c>
      <c r="BX79" s="121">
        <v>9.2999999999999992E-3</v>
      </c>
      <c r="BY79" s="121">
        <v>8.8999999999999999E-3</v>
      </c>
      <c r="BZ79" s="121">
        <v>8.6999999999999994E-3</v>
      </c>
      <c r="CA79" s="121">
        <v>8.6E-3</v>
      </c>
      <c r="CB79" s="121">
        <v>8.6E-3</v>
      </c>
      <c r="CC79" s="121">
        <v>8.6999999999999994E-3</v>
      </c>
      <c r="CD79" s="121">
        <v>8.6999999999999994E-3</v>
      </c>
    </row>
    <row r="80" spans="2:82" x14ac:dyDescent="0.25">
      <c r="B80" s="118">
        <v>95</v>
      </c>
      <c r="C80" s="121">
        <v>-1.9E-2</v>
      </c>
      <c r="D80" s="121">
        <v>-1.7600000000000001E-2</v>
      </c>
      <c r="E80" s="121">
        <v>-1.6199999999999999E-2</v>
      </c>
      <c r="F80" s="121">
        <v>-1.4800000000000001E-2</v>
      </c>
      <c r="G80" s="121">
        <v>-1.34E-2</v>
      </c>
      <c r="H80" s="121">
        <v>-1.2E-2</v>
      </c>
      <c r="I80" s="121">
        <v>-1.0500000000000001E-2</v>
      </c>
      <c r="J80" s="121">
        <v>-8.8999999999999999E-3</v>
      </c>
      <c r="K80" s="121">
        <v>-7.3000000000000001E-3</v>
      </c>
      <c r="L80" s="121">
        <v>-5.5999999999999999E-3</v>
      </c>
      <c r="M80" s="121">
        <v>-3.8999999999999998E-3</v>
      </c>
      <c r="N80" s="121">
        <v>-2E-3</v>
      </c>
      <c r="O80" s="121">
        <v>-2.0000000000000001E-4</v>
      </c>
      <c r="P80" s="121">
        <v>1.6999999999999999E-3</v>
      </c>
      <c r="Q80" s="121">
        <v>3.5000000000000001E-3</v>
      </c>
      <c r="R80" s="121">
        <v>5.3E-3</v>
      </c>
      <c r="S80" s="121">
        <v>6.8999999999999999E-3</v>
      </c>
      <c r="T80" s="121">
        <v>8.5000000000000006E-3</v>
      </c>
      <c r="U80" s="121">
        <v>9.7999999999999997E-3</v>
      </c>
      <c r="V80" s="121">
        <v>1.0999999999999999E-2</v>
      </c>
      <c r="W80" s="121">
        <v>1.1900000000000001E-2</v>
      </c>
      <c r="X80" s="121">
        <v>1.2500000000000001E-2</v>
      </c>
      <c r="Y80" s="121">
        <v>1.29E-2</v>
      </c>
      <c r="Z80" s="121">
        <v>1.2999999999999999E-2</v>
      </c>
      <c r="AA80" s="121">
        <v>1.2800000000000001E-2</v>
      </c>
      <c r="AB80" s="121">
        <v>1.23E-2</v>
      </c>
      <c r="AC80" s="121">
        <v>1.1599999999999999E-2</v>
      </c>
      <c r="AD80" s="121">
        <v>1.06E-2</v>
      </c>
      <c r="AE80" s="121">
        <v>9.4000000000000004E-3</v>
      </c>
      <c r="AF80" s="121">
        <v>8.0000000000000002E-3</v>
      </c>
      <c r="AG80" s="121">
        <v>6.4999999999999997E-3</v>
      </c>
      <c r="AH80" s="121">
        <v>4.7999999999999996E-3</v>
      </c>
      <c r="AI80" s="121">
        <v>3.0999999999999999E-3</v>
      </c>
      <c r="AJ80" s="121">
        <v>1.2999999999999999E-3</v>
      </c>
      <c r="AK80" s="121">
        <v>-4.0000000000000002E-4</v>
      </c>
      <c r="AL80" s="121">
        <v>-2.0999999999999999E-3</v>
      </c>
      <c r="AM80" s="121">
        <v>-3.7000000000000002E-3</v>
      </c>
      <c r="AN80" s="121">
        <v>-5.1000000000000004E-3</v>
      </c>
      <c r="AO80" s="121">
        <v>-6.3E-3</v>
      </c>
      <c r="AP80" s="121">
        <v>-7.4000000000000003E-3</v>
      </c>
      <c r="AQ80" s="121">
        <v>-8.3000000000000001E-3</v>
      </c>
      <c r="AR80" s="121">
        <v>-8.8999999999999999E-3</v>
      </c>
      <c r="AS80" s="121">
        <v>-9.2999999999999992E-3</v>
      </c>
      <c r="AT80" s="121">
        <v>-9.4999999999999998E-3</v>
      </c>
      <c r="AU80" s="121">
        <v>-9.2999999999999992E-3</v>
      </c>
      <c r="AV80" s="121">
        <v>-8.9999999999999993E-3</v>
      </c>
      <c r="AW80" s="121">
        <v>-8.3000000000000001E-3</v>
      </c>
      <c r="AX80" s="121">
        <v>-7.4000000000000003E-3</v>
      </c>
      <c r="AY80" s="121">
        <v>-6.1999999999999998E-3</v>
      </c>
      <c r="AZ80" s="121">
        <v>-4.7999999999999996E-3</v>
      </c>
      <c r="BA80" s="121">
        <v>-3.2000000000000002E-3</v>
      </c>
      <c r="BB80" s="121">
        <v>-1.5E-3</v>
      </c>
      <c r="BC80" s="121">
        <v>4.0000000000000002E-4</v>
      </c>
      <c r="BD80" s="121">
        <v>2.3999999999999998E-3</v>
      </c>
      <c r="BE80" s="121">
        <v>4.4000000000000003E-3</v>
      </c>
      <c r="BF80" s="121">
        <v>6.4000000000000003E-3</v>
      </c>
      <c r="BG80" s="121">
        <v>8.3999999999999995E-3</v>
      </c>
      <c r="BH80" s="121">
        <v>1.04E-2</v>
      </c>
      <c r="BI80" s="121">
        <v>1.24E-2</v>
      </c>
      <c r="BJ80" s="121">
        <v>1.3899999999999999E-2</v>
      </c>
      <c r="BK80" s="121">
        <v>1.49E-2</v>
      </c>
      <c r="BL80" s="121">
        <v>1.54E-2</v>
      </c>
      <c r="BM80" s="121">
        <v>1.54E-2</v>
      </c>
      <c r="BN80" s="121">
        <v>1.52E-2</v>
      </c>
      <c r="BO80" s="121">
        <v>1.4800000000000001E-2</v>
      </c>
      <c r="BP80" s="121">
        <v>1.4200000000000001E-2</v>
      </c>
      <c r="BQ80" s="121">
        <v>1.35E-2</v>
      </c>
      <c r="BR80" s="121">
        <v>1.2800000000000001E-2</v>
      </c>
      <c r="BS80" s="121">
        <v>1.2E-2</v>
      </c>
      <c r="BT80" s="121">
        <v>1.1299999999999999E-2</v>
      </c>
      <c r="BU80" s="121">
        <v>1.0699999999999999E-2</v>
      </c>
      <c r="BV80" s="121">
        <v>1.01E-2</v>
      </c>
      <c r="BW80" s="121">
        <v>9.4999999999999998E-3</v>
      </c>
      <c r="BX80" s="121">
        <v>9.1000000000000004E-3</v>
      </c>
      <c r="BY80" s="121">
        <v>8.6999999999999994E-3</v>
      </c>
      <c r="BZ80" s="121">
        <v>8.5000000000000006E-3</v>
      </c>
      <c r="CA80" s="121">
        <v>8.3999999999999995E-3</v>
      </c>
      <c r="CB80" s="121">
        <v>8.3999999999999995E-3</v>
      </c>
      <c r="CC80" s="121">
        <v>8.5000000000000006E-3</v>
      </c>
      <c r="CD80" s="121">
        <v>8.5000000000000006E-3</v>
      </c>
    </row>
    <row r="81" spans="2:82" x14ac:dyDescent="0.25">
      <c r="B81" s="118">
        <v>96</v>
      </c>
      <c r="C81" s="121">
        <v>-1.7999999999999999E-2</v>
      </c>
      <c r="D81" s="121">
        <v>-1.67E-2</v>
      </c>
      <c r="E81" s="121">
        <v>-1.54E-2</v>
      </c>
      <c r="F81" s="121">
        <v>-1.41E-2</v>
      </c>
      <c r="G81" s="121">
        <v>-1.2699999999999999E-2</v>
      </c>
      <c r="H81" s="121">
        <v>-1.14E-2</v>
      </c>
      <c r="I81" s="121">
        <v>-0.01</v>
      </c>
      <c r="J81" s="121">
        <v>-8.5000000000000006E-3</v>
      </c>
      <c r="K81" s="121">
        <v>-6.8999999999999999E-3</v>
      </c>
      <c r="L81" s="121">
        <v>-5.3E-3</v>
      </c>
      <c r="M81" s="121">
        <v>-3.7000000000000002E-3</v>
      </c>
      <c r="N81" s="121">
        <v>-1.9E-3</v>
      </c>
      <c r="O81" s="121">
        <v>-2.0000000000000001E-4</v>
      </c>
      <c r="P81" s="121">
        <v>1.6000000000000001E-3</v>
      </c>
      <c r="Q81" s="121">
        <v>3.3E-3</v>
      </c>
      <c r="R81" s="121">
        <v>5.0000000000000001E-3</v>
      </c>
      <c r="S81" s="121">
        <v>6.6E-3</v>
      </c>
      <c r="T81" s="121">
        <v>8.0000000000000002E-3</v>
      </c>
      <c r="U81" s="121">
        <v>9.2999999999999992E-3</v>
      </c>
      <c r="V81" s="121">
        <v>1.04E-2</v>
      </c>
      <c r="W81" s="121">
        <v>1.1299999999999999E-2</v>
      </c>
      <c r="X81" s="121">
        <v>1.1900000000000001E-2</v>
      </c>
      <c r="Y81" s="121">
        <v>1.23E-2</v>
      </c>
      <c r="Z81" s="121">
        <v>1.23E-2</v>
      </c>
      <c r="AA81" s="121">
        <v>1.2200000000000001E-2</v>
      </c>
      <c r="AB81" s="121">
        <v>1.17E-2</v>
      </c>
      <c r="AC81" s="121">
        <v>1.0999999999999999E-2</v>
      </c>
      <c r="AD81" s="121">
        <v>1.01E-2</v>
      </c>
      <c r="AE81" s="121">
        <v>8.9999999999999993E-3</v>
      </c>
      <c r="AF81" s="121">
        <v>7.6E-3</v>
      </c>
      <c r="AG81" s="121">
        <v>6.1999999999999998E-3</v>
      </c>
      <c r="AH81" s="121">
        <v>4.5999999999999999E-3</v>
      </c>
      <c r="AI81" s="121">
        <v>2.8999999999999998E-3</v>
      </c>
      <c r="AJ81" s="121">
        <v>1.1999999999999999E-3</v>
      </c>
      <c r="AK81" s="121">
        <v>-4.0000000000000002E-4</v>
      </c>
      <c r="AL81" s="121">
        <v>-2E-3</v>
      </c>
      <c r="AM81" s="121">
        <v>-3.5000000000000001E-3</v>
      </c>
      <c r="AN81" s="121">
        <v>-4.7999999999999996E-3</v>
      </c>
      <c r="AO81" s="121">
        <v>-6.0000000000000001E-3</v>
      </c>
      <c r="AP81" s="121">
        <v>-7.0000000000000001E-3</v>
      </c>
      <c r="AQ81" s="121">
        <v>-7.7999999999999996E-3</v>
      </c>
      <c r="AR81" s="121">
        <v>-8.5000000000000006E-3</v>
      </c>
      <c r="AS81" s="121">
        <v>-8.8000000000000005E-3</v>
      </c>
      <c r="AT81" s="121">
        <v>-8.9999999999999993E-3</v>
      </c>
      <c r="AU81" s="121">
        <v>-8.8999999999999999E-3</v>
      </c>
      <c r="AV81" s="121">
        <v>-8.5000000000000006E-3</v>
      </c>
      <c r="AW81" s="121">
        <v>-7.9000000000000008E-3</v>
      </c>
      <c r="AX81" s="121">
        <v>-7.0000000000000001E-3</v>
      </c>
      <c r="AY81" s="121">
        <v>-5.8999999999999999E-3</v>
      </c>
      <c r="AZ81" s="121">
        <v>-4.5999999999999999E-3</v>
      </c>
      <c r="BA81" s="121">
        <v>-3.0999999999999999E-3</v>
      </c>
      <c r="BB81" s="121">
        <v>-1.4E-3</v>
      </c>
      <c r="BC81" s="121">
        <v>4.0000000000000002E-4</v>
      </c>
      <c r="BD81" s="121">
        <v>2.3E-3</v>
      </c>
      <c r="BE81" s="121">
        <v>4.1999999999999997E-3</v>
      </c>
      <c r="BF81" s="121">
        <v>6.1000000000000004E-3</v>
      </c>
      <c r="BG81" s="121">
        <v>8.0000000000000002E-3</v>
      </c>
      <c r="BH81" s="121">
        <v>9.9000000000000008E-3</v>
      </c>
      <c r="BI81" s="121">
        <v>1.18E-2</v>
      </c>
      <c r="BJ81" s="121">
        <v>1.32E-2</v>
      </c>
      <c r="BK81" s="121">
        <v>1.41E-2</v>
      </c>
      <c r="BL81" s="121">
        <v>1.46E-2</v>
      </c>
      <c r="BM81" s="121">
        <v>1.47E-2</v>
      </c>
      <c r="BN81" s="121">
        <v>1.4500000000000001E-2</v>
      </c>
      <c r="BO81" s="121">
        <v>1.4E-2</v>
      </c>
      <c r="BP81" s="121">
        <v>1.35E-2</v>
      </c>
      <c r="BQ81" s="121">
        <v>1.2800000000000001E-2</v>
      </c>
      <c r="BR81" s="121">
        <v>1.21E-2</v>
      </c>
      <c r="BS81" s="121">
        <v>1.14E-2</v>
      </c>
      <c r="BT81" s="121">
        <v>1.0800000000000001E-2</v>
      </c>
      <c r="BU81" s="121">
        <v>1.01E-2</v>
      </c>
      <c r="BV81" s="121">
        <v>9.5999999999999992E-3</v>
      </c>
      <c r="BW81" s="121">
        <v>9.1000000000000004E-3</v>
      </c>
      <c r="BX81" s="121">
        <v>8.6E-3</v>
      </c>
      <c r="BY81" s="121">
        <v>8.3000000000000001E-3</v>
      </c>
      <c r="BZ81" s="121">
        <v>8.0999999999999996E-3</v>
      </c>
      <c r="CA81" s="121">
        <v>7.9000000000000008E-3</v>
      </c>
      <c r="CB81" s="121">
        <v>7.9000000000000008E-3</v>
      </c>
      <c r="CC81" s="121">
        <v>8.0999999999999996E-3</v>
      </c>
      <c r="CD81" s="121">
        <v>8.0999999999999996E-3</v>
      </c>
    </row>
    <row r="82" spans="2:82" x14ac:dyDescent="0.25">
      <c r="B82" s="118">
        <v>97</v>
      </c>
      <c r="C82" s="121">
        <v>-1.7100000000000001E-2</v>
      </c>
      <c r="D82" s="121">
        <v>-1.5800000000000002E-2</v>
      </c>
      <c r="E82" s="121">
        <v>-1.46E-2</v>
      </c>
      <c r="F82" s="121">
        <v>-1.3299999999999999E-2</v>
      </c>
      <c r="G82" s="121">
        <v>-1.21E-2</v>
      </c>
      <c r="H82" s="121">
        <v>-1.0800000000000001E-2</v>
      </c>
      <c r="I82" s="121">
        <v>-9.4000000000000004E-3</v>
      </c>
      <c r="J82" s="121">
        <v>-8.0000000000000002E-3</v>
      </c>
      <c r="K82" s="121">
        <v>-6.6E-3</v>
      </c>
      <c r="L82" s="121">
        <v>-5.1000000000000004E-3</v>
      </c>
      <c r="M82" s="121">
        <v>-3.5000000000000001E-3</v>
      </c>
      <c r="N82" s="121">
        <v>-1.8E-3</v>
      </c>
      <c r="O82" s="121">
        <v>-2.0000000000000001E-4</v>
      </c>
      <c r="P82" s="121">
        <v>1.5E-3</v>
      </c>
      <c r="Q82" s="121">
        <v>3.0999999999999999E-3</v>
      </c>
      <c r="R82" s="121">
        <v>4.7000000000000002E-3</v>
      </c>
      <c r="S82" s="121">
        <v>6.1999999999999998E-3</v>
      </c>
      <c r="T82" s="121">
        <v>7.6E-3</v>
      </c>
      <c r="U82" s="121">
        <v>8.8000000000000005E-3</v>
      </c>
      <c r="V82" s="121">
        <v>9.9000000000000008E-3</v>
      </c>
      <c r="W82" s="121">
        <v>1.0699999999999999E-2</v>
      </c>
      <c r="X82" s="121">
        <v>1.1299999999999999E-2</v>
      </c>
      <c r="Y82" s="121">
        <v>1.1599999999999999E-2</v>
      </c>
      <c r="Z82" s="121">
        <v>1.17E-2</v>
      </c>
      <c r="AA82" s="121">
        <v>1.15E-2</v>
      </c>
      <c r="AB82" s="121">
        <v>1.11E-2</v>
      </c>
      <c r="AC82" s="121">
        <v>1.04E-2</v>
      </c>
      <c r="AD82" s="121">
        <v>9.5999999999999992E-3</v>
      </c>
      <c r="AE82" s="121">
        <v>8.5000000000000006E-3</v>
      </c>
      <c r="AF82" s="121">
        <v>7.1999999999999998E-3</v>
      </c>
      <c r="AG82" s="121">
        <v>5.7999999999999996E-3</v>
      </c>
      <c r="AH82" s="121">
        <v>4.3E-3</v>
      </c>
      <c r="AI82" s="121">
        <v>2.8E-3</v>
      </c>
      <c r="AJ82" s="121">
        <v>1.1999999999999999E-3</v>
      </c>
      <c r="AK82" s="121">
        <v>-4.0000000000000002E-4</v>
      </c>
      <c r="AL82" s="121">
        <v>-1.9E-3</v>
      </c>
      <c r="AM82" s="121">
        <v>-3.3E-3</v>
      </c>
      <c r="AN82" s="121">
        <v>-4.5999999999999999E-3</v>
      </c>
      <c r="AO82" s="121">
        <v>-5.7000000000000002E-3</v>
      </c>
      <c r="AP82" s="121">
        <v>-6.7000000000000002E-3</v>
      </c>
      <c r="AQ82" s="121">
        <v>-7.4000000000000003E-3</v>
      </c>
      <c r="AR82" s="121">
        <v>-8.0000000000000002E-3</v>
      </c>
      <c r="AS82" s="121">
        <v>-8.3999999999999995E-3</v>
      </c>
      <c r="AT82" s="121">
        <v>-8.5000000000000006E-3</v>
      </c>
      <c r="AU82" s="121">
        <v>-8.3999999999999995E-3</v>
      </c>
      <c r="AV82" s="121">
        <v>-8.0999999999999996E-3</v>
      </c>
      <c r="AW82" s="121">
        <v>-7.4999999999999997E-3</v>
      </c>
      <c r="AX82" s="121">
        <v>-6.6E-3</v>
      </c>
      <c r="AY82" s="121">
        <v>-5.5999999999999999E-3</v>
      </c>
      <c r="AZ82" s="121">
        <v>-4.3E-3</v>
      </c>
      <c r="BA82" s="121">
        <v>-2.8999999999999998E-3</v>
      </c>
      <c r="BB82" s="121">
        <v>-1.2999999999999999E-3</v>
      </c>
      <c r="BC82" s="121">
        <v>4.0000000000000002E-4</v>
      </c>
      <c r="BD82" s="121">
        <v>2.0999999999999999E-3</v>
      </c>
      <c r="BE82" s="121">
        <v>4.0000000000000001E-3</v>
      </c>
      <c r="BF82" s="121">
        <v>5.7999999999999996E-3</v>
      </c>
      <c r="BG82" s="121">
        <v>7.6E-3</v>
      </c>
      <c r="BH82" s="121">
        <v>9.4000000000000004E-3</v>
      </c>
      <c r="BI82" s="121">
        <v>1.12E-2</v>
      </c>
      <c r="BJ82" s="121">
        <v>1.2500000000000001E-2</v>
      </c>
      <c r="BK82" s="121">
        <v>1.34E-2</v>
      </c>
      <c r="BL82" s="121">
        <v>1.38E-2</v>
      </c>
      <c r="BM82" s="121">
        <v>1.3899999999999999E-2</v>
      </c>
      <c r="BN82" s="121">
        <v>1.37E-2</v>
      </c>
      <c r="BO82" s="121">
        <v>1.3299999999999999E-2</v>
      </c>
      <c r="BP82" s="121">
        <v>1.2800000000000001E-2</v>
      </c>
      <c r="BQ82" s="121">
        <v>1.2200000000000001E-2</v>
      </c>
      <c r="BR82" s="121">
        <v>1.15E-2</v>
      </c>
      <c r="BS82" s="121">
        <v>1.0800000000000001E-2</v>
      </c>
      <c r="BT82" s="121">
        <v>1.0200000000000001E-2</v>
      </c>
      <c r="BU82" s="121">
        <v>9.5999999999999992E-3</v>
      </c>
      <c r="BV82" s="121">
        <v>9.1000000000000004E-3</v>
      </c>
      <c r="BW82" s="121">
        <v>8.6E-3</v>
      </c>
      <c r="BX82" s="121">
        <v>8.2000000000000007E-3</v>
      </c>
      <c r="BY82" s="121">
        <v>7.9000000000000008E-3</v>
      </c>
      <c r="BZ82" s="121">
        <v>7.6E-3</v>
      </c>
      <c r="CA82" s="121">
        <v>7.4999999999999997E-3</v>
      </c>
      <c r="CB82" s="121">
        <v>7.4999999999999997E-3</v>
      </c>
      <c r="CC82" s="121">
        <v>7.7000000000000002E-3</v>
      </c>
      <c r="CD82" s="121">
        <v>7.7000000000000002E-3</v>
      </c>
    </row>
    <row r="83" spans="2:82" x14ac:dyDescent="0.25">
      <c r="B83" s="118">
        <v>98</v>
      </c>
      <c r="C83" s="121">
        <v>-1.61E-2</v>
      </c>
      <c r="D83" s="121">
        <v>-1.49E-2</v>
      </c>
      <c r="E83" s="121">
        <v>-1.38E-2</v>
      </c>
      <c r="F83" s="121">
        <v>-1.26E-2</v>
      </c>
      <c r="G83" s="121">
        <v>-1.14E-2</v>
      </c>
      <c r="H83" s="121">
        <v>-1.0200000000000001E-2</v>
      </c>
      <c r="I83" s="121">
        <v>-8.8999999999999999E-3</v>
      </c>
      <c r="J83" s="121">
        <v>-7.6E-3</v>
      </c>
      <c r="K83" s="121">
        <v>-6.1999999999999998E-3</v>
      </c>
      <c r="L83" s="121">
        <v>-4.7999999999999996E-3</v>
      </c>
      <c r="M83" s="121">
        <v>-3.3E-3</v>
      </c>
      <c r="N83" s="121">
        <v>-1.6999999999999999E-3</v>
      </c>
      <c r="O83" s="121">
        <v>-2.0000000000000001E-4</v>
      </c>
      <c r="P83" s="121">
        <v>1.4E-3</v>
      </c>
      <c r="Q83" s="121">
        <v>3.0000000000000001E-3</v>
      </c>
      <c r="R83" s="121">
        <v>4.4999999999999997E-3</v>
      </c>
      <c r="S83" s="121">
        <v>5.8999999999999999E-3</v>
      </c>
      <c r="T83" s="121">
        <v>7.1999999999999998E-3</v>
      </c>
      <c r="U83" s="121">
        <v>8.3999999999999995E-3</v>
      </c>
      <c r="V83" s="121">
        <v>9.2999999999999992E-3</v>
      </c>
      <c r="W83" s="121">
        <v>1.01E-2</v>
      </c>
      <c r="X83" s="121">
        <v>1.06E-2</v>
      </c>
      <c r="Y83" s="121">
        <v>1.0999999999999999E-2</v>
      </c>
      <c r="Z83" s="121">
        <v>1.0999999999999999E-2</v>
      </c>
      <c r="AA83" s="121">
        <v>1.09E-2</v>
      </c>
      <c r="AB83" s="121">
        <v>1.0500000000000001E-2</v>
      </c>
      <c r="AC83" s="121">
        <v>9.9000000000000008E-3</v>
      </c>
      <c r="AD83" s="121">
        <v>8.9999999999999993E-3</v>
      </c>
      <c r="AE83" s="121">
        <v>8.0000000000000002E-3</v>
      </c>
      <c r="AF83" s="121">
        <v>6.7999999999999996E-3</v>
      </c>
      <c r="AG83" s="121">
        <v>5.4999999999999997E-3</v>
      </c>
      <c r="AH83" s="121">
        <v>4.1000000000000003E-3</v>
      </c>
      <c r="AI83" s="121">
        <v>2.5999999999999999E-3</v>
      </c>
      <c r="AJ83" s="121">
        <v>1.1000000000000001E-3</v>
      </c>
      <c r="AK83" s="121">
        <v>-4.0000000000000002E-4</v>
      </c>
      <c r="AL83" s="121">
        <v>-1.8E-3</v>
      </c>
      <c r="AM83" s="121">
        <v>-3.0999999999999999E-3</v>
      </c>
      <c r="AN83" s="121">
        <v>-4.3E-3</v>
      </c>
      <c r="AO83" s="121">
        <v>-5.4000000000000003E-3</v>
      </c>
      <c r="AP83" s="121">
        <v>-6.3E-3</v>
      </c>
      <c r="AQ83" s="121">
        <v>-7.0000000000000001E-3</v>
      </c>
      <c r="AR83" s="121">
        <v>-7.6E-3</v>
      </c>
      <c r="AS83" s="121">
        <v>-7.9000000000000008E-3</v>
      </c>
      <c r="AT83" s="121">
        <v>-8.0000000000000002E-3</v>
      </c>
      <c r="AU83" s="121">
        <v>-7.9000000000000008E-3</v>
      </c>
      <c r="AV83" s="121">
        <v>-7.6E-3</v>
      </c>
      <c r="AW83" s="121">
        <v>-7.1000000000000004E-3</v>
      </c>
      <c r="AX83" s="121">
        <v>-6.3E-3</v>
      </c>
      <c r="AY83" s="121">
        <v>-5.3E-3</v>
      </c>
      <c r="AZ83" s="121">
        <v>-4.1000000000000003E-3</v>
      </c>
      <c r="BA83" s="121">
        <v>-2.7000000000000001E-3</v>
      </c>
      <c r="BB83" s="121">
        <v>-1.1999999999999999E-3</v>
      </c>
      <c r="BC83" s="121">
        <v>4.0000000000000002E-4</v>
      </c>
      <c r="BD83" s="121">
        <v>2E-3</v>
      </c>
      <c r="BE83" s="121">
        <v>3.7000000000000002E-3</v>
      </c>
      <c r="BF83" s="121">
        <v>5.4999999999999997E-3</v>
      </c>
      <c r="BG83" s="121">
        <v>7.1999999999999998E-3</v>
      </c>
      <c r="BH83" s="121">
        <v>8.8999999999999999E-3</v>
      </c>
      <c r="BI83" s="121">
        <v>1.06E-2</v>
      </c>
      <c r="BJ83" s="121">
        <v>1.18E-2</v>
      </c>
      <c r="BK83" s="121">
        <v>1.2699999999999999E-2</v>
      </c>
      <c r="BL83" s="121">
        <v>1.3100000000000001E-2</v>
      </c>
      <c r="BM83" s="121">
        <v>1.3100000000000001E-2</v>
      </c>
      <c r="BN83" s="121">
        <v>1.29E-2</v>
      </c>
      <c r="BO83" s="121">
        <v>1.26E-2</v>
      </c>
      <c r="BP83" s="121">
        <v>1.21E-2</v>
      </c>
      <c r="BQ83" s="121">
        <v>1.15E-2</v>
      </c>
      <c r="BR83" s="121">
        <v>1.09E-2</v>
      </c>
      <c r="BS83" s="121">
        <v>1.0200000000000001E-2</v>
      </c>
      <c r="BT83" s="121">
        <v>9.5999999999999992E-3</v>
      </c>
      <c r="BU83" s="121">
        <v>9.1000000000000004E-3</v>
      </c>
      <c r="BV83" s="121">
        <v>8.6E-3</v>
      </c>
      <c r="BW83" s="121">
        <v>8.0999999999999996E-3</v>
      </c>
      <c r="BX83" s="121">
        <v>7.7000000000000002E-3</v>
      </c>
      <c r="BY83" s="121">
        <v>7.4000000000000003E-3</v>
      </c>
      <c r="BZ83" s="121">
        <v>7.1999999999999998E-3</v>
      </c>
      <c r="CA83" s="121">
        <v>7.1000000000000004E-3</v>
      </c>
      <c r="CB83" s="121">
        <v>7.1000000000000004E-3</v>
      </c>
      <c r="CC83" s="121">
        <v>7.1999999999999998E-3</v>
      </c>
      <c r="CD83" s="121">
        <v>7.1999999999999998E-3</v>
      </c>
    </row>
    <row r="84" spans="2:82" x14ac:dyDescent="0.25">
      <c r="B84" s="118">
        <v>99</v>
      </c>
      <c r="C84" s="121">
        <v>-1.52E-2</v>
      </c>
      <c r="D84" s="121">
        <v>-1.41E-2</v>
      </c>
      <c r="E84" s="121">
        <v>-1.2999999999999999E-2</v>
      </c>
      <c r="F84" s="121">
        <v>-1.1900000000000001E-2</v>
      </c>
      <c r="G84" s="121">
        <v>-1.0699999999999999E-2</v>
      </c>
      <c r="H84" s="121">
        <v>-9.5999999999999992E-3</v>
      </c>
      <c r="I84" s="121">
        <v>-8.3999999999999995E-3</v>
      </c>
      <c r="J84" s="121">
        <v>-7.1000000000000004E-3</v>
      </c>
      <c r="K84" s="121">
        <v>-5.7999999999999996E-3</v>
      </c>
      <c r="L84" s="121">
        <v>-4.4999999999999997E-3</v>
      </c>
      <c r="M84" s="121">
        <v>-3.0999999999999999E-3</v>
      </c>
      <c r="N84" s="121">
        <v>-1.6000000000000001E-3</v>
      </c>
      <c r="O84" s="121">
        <v>-2.0000000000000001E-4</v>
      </c>
      <c r="P84" s="121">
        <v>1.2999999999999999E-3</v>
      </c>
      <c r="Q84" s="121">
        <v>2.8E-3</v>
      </c>
      <c r="R84" s="121">
        <v>4.1999999999999997E-3</v>
      </c>
      <c r="S84" s="121">
        <v>5.5999999999999999E-3</v>
      </c>
      <c r="T84" s="121">
        <v>6.7999999999999996E-3</v>
      </c>
      <c r="U84" s="121">
        <v>7.9000000000000008E-3</v>
      </c>
      <c r="V84" s="121">
        <v>8.8000000000000005E-3</v>
      </c>
      <c r="W84" s="121">
        <v>9.4999999999999998E-3</v>
      </c>
      <c r="X84" s="121">
        <v>0.01</v>
      </c>
      <c r="Y84" s="121">
        <v>1.03E-2</v>
      </c>
      <c r="Z84" s="121">
        <v>1.04E-2</v>
      </c>
      <c r="AA84" s="121">
        <v>1.0200000000000001E-2</v>
      </c>
      <c r="AB84" s="121">
        <v>9.9000000000000008E-3</v>
      </c>
      <c r="AC84" s="121">
        <v>9.2999999999999992E-3</v>
      </c>
      <c r="AD84" s="121">
        <v>8.5000000000000006E-3</v>
      </c>
      <c r="AE84" s="121">
        <v>7.4999999999999997E-3</v>
      </c>
      <c r="AF84" s="121">
        <v>6.4000000000000003E-3</v>
      </c>
      <c r="AG84" s="121">
        <v>5.1999999999999998E-3</v>
      </c>
      <c r="AH84" s="121">
        <v>3.8E-3</v>
      </c>
      <c r="AI84" s="121">
        <v>2.3999999999999998E-3</v>
      </c>
      <c r="AJ84" s="121">
        <v>1E-3</v>
      </c>
      <c r="AK84" s="121">
        <v>-4.0000000000000002E-4</v>
      </c>
      <c r="AL84" s="121">
        <v>-1.6999999999999999E-3</v>
      </c>
      <c r="AM84" s="121">
        <v>-2.8999999999999998E-3</v>
      </c>
      <c r="AN84" s="121">
        <v>-4.1000000000000003E-3</v>
      </c>
      <c r="AO84" s="121">
        <v>-5.1000000000000004E-3</v>
      </c>
      <c r="AP84" s="121">
        <v>-5.8999999999999999E-3</v>
      </c>
      <c r="AQ84" s="121">
        <v>-6.6E-3</v>
      </c>
      <c r="AR84" s="121">
        <v>-7.1000000000000004E-3</v>
      </c>
      <c r="AS84" s="121">
        <v>-7.4000000000000003E-3</v>
      </c>
      <c r="AT84" s="121">
        <v>-7.6E-3</v>
      </c>
      <c r="AU84" s="121">
        <v>-7.4999999999999997E-3</v>
      </c>
      <c r="AV84" s="121">
        <v>-7.1999999999999998E-3</v>
      </c>
      <c r="AW84" s="121">
        <v>-6.6E-3</v>
      </c>
      <c r="AX84" s="121">
        <v>-5.8999999999999999E-3</v>
      </c>
      <c r="AY84" s="121">
        <v>-5.0000000000000001E-3</v>
      </c>
      <c r="AZ84" s="121">
        <v>-3.8E-3</v>
      </c>
      <c r="BA84" s="121">
        <v>-2.5999999999999999E-3</v>
      </c>
      <c r="BB84" s="121">
        <v>-1.1999999999999999E-3</v>
      </c>
      <c r="BC84" s="121">
        <v>2.9999999999999997E-4</v>
      </c>
      <c r="BD84" s="121">
        <v>1.9E-3</v>
      </c>
      <c r="BE84" s="121">
        <v>3.5000000000000001E-3</v>
      </c>
      <c r="BF84" s="121">
        <v>5.1000000000000004E-3</v>
      </c>
      <c r="BG84" s="121">
        <v>6.7000000000000002E-3</v>
      </c>
      <c r="BH84" s="121">
        <v>8.3000000000000001E-3</v>
      </c>
      <c r="BI84" s="121">
        <v>9.9000000000000008E-3</v>
      </c>
      <c r="BJ84" s="121">
        <v>1.12E-2</v>
      </c>
      <c r="BK84" s="121">
        <v>1.1900000000000001E-2</v>
      </c>
      <c r="BL84" s="121">
        <v>1.23E-2</v>
      </c>
      <c r="BM84" s="121">
        <v>1.24E-2</v>
      </c>
      <c r="BN84" s="121">
        <v>1.2200000000000001E-2</v>
      </c>
      <c r="BO84" s="121">
        <v>1.18E-2</v>
      </c>
      <c r="BP84" s="121">
        <v>1.1299999999999999E-2</v>
      </c>
      <c r="BQ84" s="121">
        <v>1.0800000000000001E-2</v>
      </c>
      <c r="BR84" s="121">
        <v>1.0200000000000001E-2</v>
      </c>
      <c r="BS84" s="121">
        <v>9.5999999999999992E-3</v>
      </c>
      <c r="BT84" s="121">
        <v>9.1000000000000004E-3</v>
      </c>
      <c r="BU84" s="121">
        <v>8.5000000000000006E-3</v>
      </c>
      <c r="BV84" s="121">
        <v>8.0999999999999996E-3</v>
      </c>
      <c r="BW84" s="121">
        <v>7.6E-3</v>
      </c>
      <c r="BX84" s="121">
        <v>7.3000000000000001E-3</v>
      </c>
      <c r="BY84" s="121">
        <v>7.0000000000000001E-3</v>
      </c>
      <c r="BZ84" s="121">
        <v>6.7999999999999996E-3</v>
      </c>
      <c r="CA84" s="121">
        <v>6.7000000000000002E-3</v>
      </c>
      <c r="CB84" s="121">
        <v>6.7000000000000002E-3</v>
      </c>
      <c r="CC84" s="121">
        <v>6.7999999999999996E-3</v>
      </c>
      <c r="CD84" s="121">
        <v>6.7999999999999996E-3</v>
      </c>
    </row>
    <row r="85" spans="2:82" x14ac:dyDescent="0.25">
      <c r="B85" s="118">
        <v>100</v>
      </c>
      <c r="C85" s="121">
        <v>-1.4200000000000001E-2</v>
      </c>
      <c r="D85" s="121">
        <v>-1.32E-2</v>
      </c>
      <c r="E85" s="121">
        <v>-1.2200000000000001E-2</v>
      </c>
      <c r="F85" s="121">
        <v>-1.11E-2</v>
      </c>
      <c r="G85" s="121">
        <v>-1.01E-2</v>
      </c>
      <c r="H85" s="121">
        <v>-8.9999999999999993E-3</v>
      </c>
      <c r="I85" s="121">
        <v>-7.9000000000000008E-3</v>
      </c>
      <c r="J85" s="121">
        <v>-6.7000000000000002E-3</v>
      </c>
      <c r="K85" s="121">
        <v>-5.4999999999999997E-3</v>
      </c>
      <c r="L85" s="121">
        <v>-4.1999999999999997E-3</v>
      </c>
      <c r="M85" s="121">
        <v>-2.8999999999999998E-3</v>
      </c>
      <c r="N85" s="121">
        <v>-1.5E-3</v>
      </c>
      <c r="O85" s="121">
        <v>-1E-4</v>
      </c>
      <c r="P85" s="121">
        <v>1.1999999999999999E-3</v>
      </c>
      <c r="Q85" s="121">
        <v>2.5999999999999999E-3</v>
      </c>
      <c r="R85" s="121">
        <v>4.0000000000000001E-3</v>
      </c>
      <c r="S85" s="121">
        <v>5.1999999999999998E-3</v>
      </c>
      <c r="T85" s="121">
        <v>6.4000000000000003E-3</v>
      </c>
      <c r="U85" s="121">
        <v>7.4000000000000003E-3</v>
      </c>
      <c r="V85" s="121">
        <v>8.2000000000000007E-3</v>
      </c>
      <c r="W85" s="121">
        <v>8.8999999999999999E-3</v>
      </c>
      <c r="X85" s="121">
        <v>9.4000000000000004E-3</v>
      </c>
      <c r="Y85" s="121">
        <v>9.7000000000000003E-3</v>
      </c>
      <c r="Z85" s="121">
        <v>9.7000000000000003E-3</v>
      </c>
      <c r="AA85" s="121">
        <v>9.5999999999999992E-3</v>
      </c>
      <c r="AB85" s="121">
        <v>9.2999999999999992E-3</v>
      </c>
      <c r="AC85" s="121">
        <v>8.6999999999999994E-3</v>
      </c>
      <c r="AD85" s="121">
        <v>8.0000000000000002E-3</v>
      </c>
      <c r="AE85" s="121">
        <v>7.1000000000000004E-3</v>
      </c>
      <c r="AF85" s="121">
        <v>6.0000000000000001E-3</v>
      </c>
      <c r="AG85" s="121">
        <v>4.8999999999999998E-3</v>
      </c>
      <c r="AH85" s="121">
        <v>3.5999999999999999E-3</v>
      </c>
      <c r="AI85" s="121">
        <v>2.3E-3</v>
      </c>
      <c r="AJ85" s="121">
        <v>1E-3</v>
      </c>
      <c r="AK85" s="121">
        <v>-2.9999999999999997E-4</v>
      </c>
      <c r="AL85" s="121">
        <v>-1.6000000000000001E-3</v>
      </c>
      <c r="AM85" s="121">
        <v>-2.8E-3</v>
      </c>
      <c r="AN85" s="121">
        <v>-3.8E-3</v>
      </c>
      <c r="AO85" s="121">
        <v>-4.7000000000000002E-3</v>
      </c>
      <c r="AP85" s="121">
        <v>-5.4999999999999997E-3</v>
      </c>
      <c r="AQ85" s="121">
        <v>-6.1999999999999998E-3</v>
      </c>
      <c r="AR85" s="121">
        <v>-6.7000000000000002E-3</v>
      </c>
      <c r="AS85" s="121">
        <v>-7.0000000000000001E-3</v>
      </c>
      <c r="AT85" s="121">
        <v>-7.1000000000000004E-3</v>
      </c>
      <c r="AU85" s="121">
        <v>-7.0000000000000001E-3</v>
      </c>
      <c r="AV85" s="121">
        <v>-6.7000000000000002E-3</v>
      </c>
      <c r="AW85" s="121">
        <v>-6.1999999999999998E-3</v>
      </c>
      <c r="AX85" s="121">
        <v>-5.4999999999999997E-3</v>
      </c>
      <c r="AY85" s="121">
        <v>-4.7000000000000002E-3</v>
      </c>
      <c r="AZ85" s="121">
        <v>-3.5999999999999999E-3</v>
      </c>
      <c r="BA85" s="121">
        <v>-2.3999999999999998E-3</v>
      </c>
      <c r="BB85" s="121">
        <v>-1.1000000000000001E-3</v>
      </c>
      <c r="BC85" s="121">
        <v>2.9999999999999997E-4</v>
      </c>
      <c r="BD85" s="121">
        <v>1.8E-3</v>
      </c>
      <c r="BE85" s="121">
        <v>3.3E-3</v>
      </c>
      <c r="BF85" s="121">
        <v>4.7999999999999996E-3</v>
      </c>
      <c r="BG85" s="121">
        <v>6.3E-3</v>
      </c>
      <c r="BH85" s="121">
        <v>7.7999999999999996E-3</v>
      </c>
      <c r="BI85" s="121">
        <v>9.2999999999999992E-3</v>
      </c>
      <c r="BJ85" s="121">
        <v>1.0500000000000001E-2</v>
      </c>
      <c r="BK85" s="121">
        <v>1.12E-2</v>
      </c>
      <c r="BL85" s="121">
        <v>1.15E-2</v>
      </c>
      <c r="BM85" s="121">
        <v>1.1599999999999999E-2</v>
      </c>
      <c r="BN85" s="121">
        <v>1.14E-2</v>
      </c>
      <c r="BO85" s="121">
        <v>1.11E-2</v>
      </c>
      <c r="BP85" s="121">
        <v>1.06E-2</v>
      </c>
      <c r="BQ85" s="121">
        <v>1.01E-2</v>
      </c>
      <c r="BR85" s="121">
        <v>9.5999999999999992E-3</v>
      </c>
      <c r="BS85" s="121">
        <v>8.9999999999999993E-3</v>
      </c>
      <c r="BT85" s="121">
        <v>8.5000000000000006E-3</v>
      </c>
      <c r="BU85" s="121">
        <v>8.0000000000000002E-3</v>
      </c>
      <c r="BV85" s="121">
        <v>7.4999999999999997E-3</v>
      </c>
      <c r="BW85" s="121">
        <v>7.1999999999999998E-3</v>
      </c>
      <c r="BX85" s="121">
        <v>6.7999999999999996E-3</v>
      </c>
      <c r="BY85" s="121">
        <v>6.6E-3</v>
      </c>
      <c r="BZ85" s="121">
        <v>6.4000000000000003E-3</v>
      </c>
      <c r="CA85" s="121">
        <v>6.3E-3</v>
      </c>
      <c r="CB85" s="121">
        <v>6.3E-3</v>
      </c>
      <c r="CC85" s="121">
        <v>6.4000000000000003E-3</v>
      </c>
      <c r="CD85" s="121">
        <v>6.4000000000000003E-3</v>
      </c>
    </row>
    <row r="86" spans="2:82" x14ac:dyDescent="0.25">
      <c r="B86" s="118">
        <v>101</v>
      </c>
      <c r="C86" s="121">
        <v>-1.3299999999999999E-2</v>
      </c>
      <c r="D86" s="121">
        <v>-1.23E-2</v>
      </c>
      <c r="E86" s="121">
        <v>-1.1299999999999999E-2</v>
      </c>
      <c r="F86" s="121">
        <v>-1.04E-2</v>
      </c>
      <c r="G86" s="121">
        <v>-9.4000000000000004E-3</v>
      </c>
      <c r="H86" s="121">
        <v>-8.3999999999999995E-3</v>
      </c>
      <c r="I86" s="121">
        <v>-7.3000000000000001E-3</v>
      </c>
      <c r="J86" s="121">
        <v>-6.3E-3</v>
      </c>
      <c r="K86" s="121">
        <v>-5.1000000000000004E-3</v>
      </c>
      <c r="L86" s="121">
        <v>-3.8999999999999998E-3</v>
      </c>
      <c r="M86" s="121">
        <v>-2.7000000000000001E-3</v>
      </c>
      <c r="N86" s="121">
        <v>-1.4E-3</v>
      </c>
      <c r="O86" s="121">
        <v>-1E-4</v>
      </c>
      <c r="P86" s="121">
        <v>1.1999999999999999E-3</v>
      </c>
      <c r="Q86" s="121">
        <v>2.3999999999999998E-3</v>
      </c>
      <c r="R86" s="121">
        <v>3.7000000000000002E-3</v>
      </c>
      <c r="S86" s="121">
        <v>4.8999999999999998E-3</v>
      </c>
      <c r="T86" s="121">
        <v>5.8999999999999999E-3</v>
      </c>
      <c r="U86" s="121">
        <v>6.8999999999999999E-3</v>
      </c>
      <c r="V86" s="121">
        <v>7.7000000000000002E-3</v>
      </c>
      <c r="W86" s="121">
        <v>8.3000000000000001E-3</v>
      </c>
      <c r="X86" s="121">
        <v>8.8000000000000005E-3</v>
      </c>
      <c r="Y86" s="121">
        <v>8.9999999999999993E-3</v>
      </c>
      <c r="Z86" s="121">
        <v>9.1000000000000004E-3</v>
      </c>
      <c r="AA86" s="121">
        <v>8.9999999999999993E-3</v>
      </c>
      <c r="AB86" s="121">
        <v>8.6E-3</v>
      </c>
      <c r="AC86" s="121">
        <v>8.0999999999999996E-3</v>
      </c>
      <c r="AD86" s="121">
        <v>7.4000000000000003E-3</v>
      </c>
      <c r="AE86" s="121">
        <v>6.6E-3</v>
      </c>
      <c r="AF86" s="121">
        <v>5.5999999999999999E-3</v>
      </c>
      <c r="AG86" s="121">
        <v>4.4999999999999997E-3</v>
      </c>
      <c r="AH86" s="121">
        <v>3.3999999999999998E-3</v>
      </c>
      <c r="AI86" s="121">
        <v>2.0999999999999999E-3</v>
      </c>
      <c r="AJ86" s="121">
        <v>8.9999999999999998E-4</v>
      </c>
      <c r="AK86" s="121">
        <v>-2.9999999999999997E-4</v>
      </c>
      <c r="AL86" s="121">
        <v>-1.5E-3</v>
      </c>
      <c r="AM86" s="121">
        <v>-2.5999999999999999E-3</v>
      </c>
      <c r="AN86" s="121">
        <v>-3.5999999999999999E-3</v>
      </c>
      <c r="AO86" s="121">
        <v>-4.4000000000000003E-3</v>
      </c>
      <c r="AP86" s="121">
        <v>-5.1999999999999998E-3</v>
      </c>
      <c r="AQ86" s="121">
        <v>-5.7999999999999996E-3</v>
      </c>
      <c r="AR86" s="121">
        <v>-6.1999999999999998E-3</v>
      </c>
      <c r="AS86" s="121">
        <v>-6.4999999999999997E-3</v>
      </c>
      <c r="AT86" s="121">
        <v>-6.6E-3</v>
      </c>
      <c r="AU86" s="121">
        <v>-6.4999999999999997E-3</v>
      </c>
      <c r="AV86" s="121">
        <v>-6.3E-3</v>
      </c>
      <c r="AW86" s="121">
        <v>-5.7999999999999996E-3</v>
      </c>
      <c r="AX86" s="121">
        <v>-5.1999999999999998E-3</v>
      </c>
      <c r="AY86" s="121">
        <v>-4.3E-3</v>
      </c>
      <c r="AZ86" s="121">
        <v>-3.3999999999999998E-3</v>
      </c>
      <c r="BA86" s="121">
        <v>-2.2000000000000001E-3</v>
      </c>
      <c r="BB86" s="121">
        <v>-1E-3</v>
      </c>
      <c r="BC86" s="121">
        <v>2.9999999999999997E-4</v>
      </c>
      <c r="BD86" s="121">
        <v>1.6999999999999999E-3</v>
      </c>
      <c r="BE86" s="121">
        <v>3.0999999999999999E-3</v>
      </c>
      <c r="BF86" s="121">
        <v>4.4999999999999997E-3</v>
      </c>
      <c r="BG86" s="121">
        <v>5.8999999999999999E-3</v>
      </c>
      <c r="BH86" s="121">
        <v>7.3000000000000001E-3</v>
      </c>
      <c r="BI86" s="121">
        <v>8.6999999999999994E-3</v>
      </c>
      <c r="BJ86" s="121">
        <v>9.7999999999999997E-3</v>
      </c>
      <c r="BK86" s="121">
        <v>1.04E-2</v>
      </c>
      <c r="BL86" s="121">
        <v>1.0699999999999999E-2</v>
      </c>
      <c r="BM86" s="121">
        <v>1.0800000000000001E-2</v>
      </c>
      <c r="BN86" s="121">
        <v>1.0699999999999999E-2</v>
      </c>
      <c r="BO86" s="121">
        <v>1.03E-2</v>
      </c>
      <c r="BP86" s="121">
        <v>9.9000000000000008E-3</v>
      </c>
      <c r="BQ86" s="121">
        <v>9.4999999999999998E-3</v>
      </c>
      <c r="BR86" s="121">
        <v>8.8999999999999999E-3</v>
      </c>
      <c r="BS86" s="121">
        <v>8.3999999999999995E-3</v>
      </c>
      <c r="BT86" s="121">
        <v>7.9000000000000008E-3</v>
      </c>
      <c r="BU86" s="121">
        <v>7.4999999999999997E-3</v>
      </c>
      <c r="BV86" s="121">
        <v>7.0000000000000001E-3</v>
      </c>
      <c r="BW86" s="121">
        <v>6.7000000000000002E-3</v>
      </c>
      <c r="BX86" s="121">
        <v>6.4000000000000003E-3</v>
      </c>
      <c r="BY86" s="121">
        <v>6.1000000000000004E-3</v>
      </c>
      <c r="BZ86" s="121">
        <v>5.8999999999999999E-3</v>
      </c>
      <c r="CA86" s="121">
        <v>5.8999999999999999E-3</v>
      </c>
      <c r="CB86" s="121">
        <v>5.8999999999999999E-3</v>
      </c>
      <c r="CC86" s="121">
        <v>6.0000000000000001E-3</v>
      </c>
      <c r="CD86" s="121">
        <v>6.0000000000000001E-3</v>
      </c>
    </row>
    <row r="87" spans="2:82" x14ac:dyDescent="0.25">
      <c r="B87" s="118">
        <v>102</v>
      </c>
      <c r="C87" s="121">
        <v>-1.23E-2</v>
      </c>
      <c r="D87" s="121">
        <v>-1.14E-2</v>
      </c>
      <c r="E87" s="121">
        <v>-1.0500000000000001E-2</v>
      </c>
      <c r="F87" s="121">
        <v>-9.5999999999999992E-3</v>
      </c>
      <c r="G87" s="121">
        <v>-8.6999999999999994E-3</v>
      </c>
      <c r="H87" s="121">
        <v>-7.7999999999999996E-3</v>
      </c>
      <c r="I87" s="121">
        <v>-6.7999999999999996E-3</v>
      </c>
      <c r="J87" s="121">
        <v>-5.7999999999999996E-3</v>
      </c>
      <c r="K87" s="121">
        <v>-4.7999999999999996E-3</v>
      </c>
      <c r="L87" s="121">
        <v>-3.7000000000000002E-3</v>
      </c>
      <c r="M87" s="121">
        <v>-2.5000000000000001E-3</v>
      </c>
      <c r="N87" s="121">
        <v>-1.2999999999999999E-3</v>
      </c>
      <c r="O87" s="121">
        <v>-1E-4</v>
      </c>
      <c r="P87" s="121">
        <v>1.1000000000000001E-3</v>
      </c>
      <c r="Q87" s="121">
        <v>2.3E-3</v>
      </c>
      <c r="R87" s="121">
        <v>3.3999999999999998E-3</v>
      </c>
      <c r="S87" s="121">
        <v>4.4999999999999997E-3</v>
      </c>
      <c r="T87" s="121">
        <v>5.4999999999999997E-3</v>
      </c>
      <c r="U87" s="121">
        <v>6.4000000000000003E-3</v>
      </c>
      <c r="V87" s="121">
        <v>7.1000000000000004E-3</v>
      </c>
      <c r="W87" s="121">
        <v>7.7000000000000002E-3</v>
      </c>
      <c r="X87" s="121">
        <v>8.0999999999999996E-3</v>
      </c>
      <c r="Y87" s="121">
        <v>8.3999999999999995E-3</v>
      </c>
      <c r="Z87" s="121">
        <v>8.3999999999999995E-3</v>
      </c>
      <c r="AA87" s="121">
        <v>8.3000000000000001E-3</v>
      </c>
      <c r="AB87" s="121">
        <v>8.0000000000000002E-3</v>
      </c>
      <c r="AC87" s="121">
        <v>7.4999999999999997E-3</v>
      </c>
      <c r="AD87" s="121">
        <v>6.8999999999999999E-3</v>
      </c>
      <c r="AE87" s="121">
        <v>6.1000000000000004E-3</v>
      </c>
      <c r="AF87" s="121">
        <v>5.1999999999999998E-3</v>
      </c>
      <c r="AG87" s="121">
        <v>4.1999999999999997E-3</v>
      </c>
      <c r="AH87" s="121">
        <v>3.0999999999999999E-3</v>
      </c>
      <c r="AI87" s="121">
        <v>2E-3</v>
      </c>
      <c r="AJ87" s="121">
        <v>8.0000000000000004E-4</v>
      </c>
      <c r="AK87" s="121">
        <v>-2.9999999999999997E-4</v>
      </c>
      <c r="AL87" s="121">
        <v>-1.4E-3</v>
      </c>
      <c r="AM87" s="121">
        <v>-2.3999999999999998E-3</v>
      </c>
      <c r="AN87" s="121">
        <v>-3.3E-3</v>
      </c>
      <c r="AO87" s="121">
        <v>-4.1000000000000003E-3</v>
      </c>
      <c r="AP87" s="121">
        <v>-4.7999999999999996E-3</v>
      </c>
      <c r="AQ87" s="121">
        <v>-5.4000000000000003E-3</v>
      </c>
      <c r="AR87" s="121">
        <v>-5.7999999999999996E-3</v>
      </c>
      <c r="AS87" s="121">
        <v>-6.1000000000000004E-3</v>
      </c>
      <c r="AT87" s="121">
        <v>-6.1000000000000004E-3</v>
      </c>
      <c r="AU87" s="121">
        <v>-6.1000000000000004E-3</v>
      </c>
      <c r="AV87" s="121">
        <v>-5.7999999999999996E-3</v>
      </c>
      <c r="AW87" s="121">
        <v>-5.4000000000000003E-3</v>
      </c>
      <c r="AX87" s="121">
        <v>-4.7999999999999996E-3</v>
      </c>
      <c r="AY87" s="121">
        <v>-4.0000000000000001E-3</v>
      </c>
      <c r="AZ87" s="121">
        <v>-3.0999999999999999E-3</v>
      </c>
      <c r="BA87" s="121">
        <v>-2.0999999999999999E-3</v>
      </c>
      <c r="BB87" s="121">
        <v>-8.9999999999999998E-4</v>
      </c>
      <c r="BC87" s="121">
        <v>2.9999999999999997E-4</v>
      </c>
      <c r="BD87" s="121">
        <v>1.5E-3</v>
      </c>
      <c r="BE87" s="121">
        <v>2.8999999999999998E-3</v>
      </c>
      <c r="BF87" s="121">
        <v>4.1999999999999997E-3</v>
      </c>
      <c r="BG87" s="121">
        <v>5.4999999999999997E-3</v>
      </c>
      <c r="BH87" s="121">
        <v>6.7999999999999996E-3</v>
      </c>
      <c r="BI87" s="121">
        <v>8.0999999999999996E-3</v>
      </c>
      <c r="BJ87" s="121">
        <v>9.1000000000000004E-3</v>
      </c>
      <c r="BK87" s="121">
        <v>9.7000000000000003E-3</v>
      </c>
      <c r="BL87" s="121">
        <v>0.01</v>
      </c>
      <c r="BM87" s="121">
        <v>0.01</v>
      </c>
      <c r="BN87" s="121">
        <v>9.9000000000000008E-3</v>
      </c>
      <c r="BO87" s="121">
        <v>9.5999999999999992E-3</v>
      </c>
      <c r="BP87" s="121">
        <v>9.1999999999999998E-3</v>
      </c>
      <c r="BQ87" s="121">
        <v>8.8000000000000005E-3</v>
      </c>
      <c r="BR87" s="121">
        <v>8.3000000000000001E-3</v>
      </c>
      <c r="BS87" s="121">
        <v>7.7999999999999996E-3</v>
      </c>
      <c r="BT87" s="121">
        <v>7.4000000000000003E-3</v>
      </c>
      <c r="BU87" s="121">
        <v>6.8999999999999999E-3</v>
      </c>
      <c r="BV87" s="121">
        <v>6.4999999999999997E-3</v>
      </c>
      <c r="BW87" s="121">
        <v>6.1999999999999998E-3</v>
      </c>
      <c r="BX87" s="121">
        <v>5.8999999999999999E-3</v>
      </c>
      <c r="BY87" s="121">
        <v>5.7000000000000002E-3</v>
      </c>
      <c r="BZ87" s="121">
        <v>5.4999999999999997E-3</v>
      </c>
      <c r="CA87" s="121">
        <v>5.4000000000000003E-3</v>
      </c>
      <c r="CB87" s="121">
        <v>5.4000000000000003E-3</v>
      </c>
      <c r="CC87" s="121">
        <v>5.4999999999999997E-3</v>
      </c>
      <c r="CD87" s="121">
        <v>5.4999999999999997E-3</v>
      </c>
    </row>
    <row r="88" spans="2:82" x14ac:dyDescent="0.25">
      <c r="B88" s="118">
        <v>103</v>
      </c>
      <c r="C88" s="121">
        <v>-1.14E-2</v>
      </c>
      <c r="D88" s="121">
        <v>-1.0500000000000001E-2</v>
      </c>
      <c r="E88" s="121">
        <v>-9.7000000000000003E-3</v>
      </c>
      <c r="F88" s="121">
        <v>-8.8999999999999999E-3</v>
      </c>
      <c r="G88" s="121">
        <v>-8.0999999999999996E-3</v>
      </c>
      <c r="H88" s="121">
        <v>-7.1999999999999998E-3</v>
      </c>
      <c r="I88" s="121">
        <v>-6.3E-3</v>
      </c>
      <c r="J88" s="121">
        <v>-5.4000000000000003E-3</v>
      </c>
      <c r="K88" s="121">
        <v>-4.4000000000000003E-3</v>
      </c>
      <c r="L88" s="121">
        <v>-3.3999999999999998E-3</v>
      </c>
      <c r="M88" s="121">
        <v>-2.3E-3</v>
      </c>
      <c r="N88" s="121">
        <v>-1.1999999999999999E-3</v>
      </c>
      <c r="O88" s="121">
        <v>-1E-4</v>
      </c>
      <c r="P88" s="121">
        <v>1E-3</v>
      </c>
      <c r="Q88" s="121">
        <v>2.0999999999999999E-3</v>
      </c>
      <c r="R88" s="121">
        <v>3.2000000000000002E-3</v>
      </c>
      <c r="S88" s="121">
        <v>4.1999999999999997E-3</v>
      </c>
      <c r="T88" s="121">
        <v>5.1000000000000004E-3</v>
      </c>
      <c r="U88" s="121">
        <v>5.8999999999999999E-3</v>
      </c>
      <c r="V88" s="121">
        <v>6.6E-3</v>
      </c>
      <c r="W88" s="121">
        <v>7.1000000000000004E-3</v>
      </c>
      <c r="X88" s="121">
        <v>7.4999999999999997E-3</v>
      </c>
      <c r="Y88" s="121">
        <v>7.7000000000000002E-3</v>
      </c>
      <c r="Z88" s="121">
        <v>7.7999999999999996E-3</v>
      </c>
      <c r="AA88" s="121">
        <v>7.7000000000000002E-3</v>
      </c>
      <c r="AB88" s="121">
        <v>7.4000000000000003E-3</v>
      </c>
      <c r="AC88" s="121">
        <v>7.0000000000000001E-3</v>
      </c>
      <c r="AD88" s="121">
        <v>6.4000000000000003E-3</v>
      </c>
      <c r="AE88" s="121">
        <v>5.7000000000000002E-3</v>
      </c>
      <c r="AF88" s="121">
        <v>4.7999999999999996E-3</v>
      </c>
      <c r="AG88" s="121">
        <v>3.8999999999999998E-3</v>
      </c>
      <c r="AH88" s="121">
        <v>2.8999999999999998E-3</v>
      </c>
      <c r="AI88" s="121">
        <v>1.8E-3</v>
      </c>
      <c r="AJ88" s="121">
        <v>8.0000000000000004E-4</v>
      </c>
      <c r="AK88" s="121">
        <v>-2.9999999999999997E-4</v>
      </c>
      <c r="AL88" s="121">
        <v>-1.2999999999999999E-3</v>
      </c>
      <c r="AM88" s="121">
        <v>-2.2000000000000001E-3</v>
      </c>
      <c r="AN88" s="121">
        <v>-3.0000000000000001E-3</v>
      </c>
      <c r="AO88" s="121">
        <v>-3.8E-3</v>
      </c>
      <c r="AP88" s="121">
        <v>-4.4000000000000003E-3</v>
      </c>
      <c r="AQ88" s="121">
        <v>-5.0000000000000001E-3</v>
      </c>
      <c r="AR88" s="121">
        <v>-5.3E-3</v>
      </c>
      <c r="AS88" s="121">
        <v>-5.5999999999999999E-3</v>
      </c>
      <c r="AT88" s="121">
        <v>-5.7000000000000002E-3</v>
      </c>
      <c r="AU88" s="121">
        <v>-5.5999999999999999E-3</v>
      </c>
      <c r="AV88" s="121">
        <v>-5.4000000000000003E-3</v>
      </c>
      <c r="AW88" s="121">
        <v>-5.0000000000000001E-3</v>
      </c>
      <c r="AX88" s="121">
        <v>-4.4000000000000003E-3</v>
      </c>
      <c r="AY88" s="121">
        <v>-3.7000000000000002E-3</v>
      </c>
      <c r="AZ88" s="121">
        <v>-2.8999999999999998E-3</v>
      </c>
      <c r="BA88" s="121">
        <v>-1.9E-3</v>
      </c>
      <c r="BB88" s="121">
        <v>-8.9999999999999998E-4</v>
      </c>
      <c r="BC88" s="121">
        <v>2.9999999999999997E-4</v>
      </c>
      <c r="BD88" s="121">
        <v>1.4E-3</v>
      </c>
      <c r="BE88" s="121">
        <v>2.5999999999999999E-3</v>
      </c>
      <c r="BF88" s="121">
        <v>3.8E-3</v>
      </c>
      <c r="BG88" s="121">
        <v>5.1000000000000004E-3</v>
      </c>
      <c r="BH88" s="121">
        <v>6.3E-3</v>
      </c>
      <c r="BI88" s="121">
        <v>7.4000000000000003E-3</v>
      </c>
      <c r="BJ88" s="121">
        <v>8.3999999999999995E-3</v>
      </c>
      <c r="BK88" s="121">
        <v>8.8999999999999999E-3</v>
      </c>
      <c r="BL88" s="121">
        <v>9.1999999999999998E-3</v>
      </c>
      <c r="BM88" s="121">
        <v>9.2999999999999992E-3</v>
      </c>
      <c r="BN88" s="121">
        <v>9.1000000000000004E-3</v>
      </c>
      <c r="BO88" s="121">
        <v>8.8999999999999999E-3</v>
      </c>
      <c r="BP88" s="121">
        <v>8.5000000000000006E-3</v>
      </c>
      <c r="BQ88" s="121">
        <v>8.0999999999999996E-3</v>
      </c>
      <c r="BR88" s="121">
        <v>7.7000000000000002E-3</v>
      </c>
      <c r="BS88" s="121">
        <v>7.1999999999999998E-3</v>
      </c>
      <c r="BT88" s="121">
        <v>6.7999999999999996E-3</v>
      </c>
      <c r="BU88" s="121">
        <v>6.4000000000000003E-3</v>
      </c>
      <c r="BV88" s="121">
        <v>6.0000000000000001E-3</v>
      </c>
      <c r="BW88" s="121">
        <v>5.7000000000000002E-3</v>
      </c>
      <c r="BX88" s="121">
        <v>5.4999999999999997E-3</v>
      </c>
      <c r="BY88" s="121">
        <v>5.1999999999999998E-3</v>
      </c>
      <c r="BZ88" s="121">
        <v>5.1000000000000004E-3</v>
      </c>
      <c r="CA88" s="121">
        <v>5.0000000000000001E-3</v>
      </c>
      <c r="CB88" s="121">
        <v>5.0000000000000001E-3</v>
      </c>
      <c r="CC88" s="121">
        <v>5.1000000000000004E-3</v>
      </c>
      <c r="CD88" s="121">
        <v>5.1000000000000004E-3</v>
      </c>
    </row>
    <row r="89" spans="2:82" x14ac:dyDescent="0.25">
      <c r="B89" s="118">
        <v>104</v>
      </c>
      <c r="C89" s="121">
        <v>-1.04E-2</v>
      </c>
      <c r="D89" s="121">
        <v>-9.7000000000000003E-3</v>
      </c>
      <c r="E89" s="121">
        <v>-8.8999999999999999E-3</v>
      </c>
      <c r="F89" s="121">
        <v>-8.2000000000000007E-3</v>
      </c>
      <c r="G89" s="121">
        <v>-7.4000000000000003E-3</v>
      </c>
      <c r="H89" s="121">
        <v>-6.6E-3</v>
      </c>
      <c r="I89" s="121">
        <v>-5.7999999999999996E-3</v>
      </c>
      <c r="J89" s="121">
        <v>-4.8999999999999998E-3</v>
      </c>
      <c r="K89" s="121">
        <v>-4.0000000000000001E-3</v>
      </c>
      <c r="L89" s="121">
        <v>-3.0999999999999999E-3</v>
      </c>
      <c r="M89" s="121">
        <v>-2.0999999999999999E-3</v>
      </c>
      <c r="N89" s="121">
        <v>-1.1000000000000001E-3</v>
      </c>
      <c r="O89" s="121">
        <v>-1E-4</v>
      </c>
      <c r="P89" s="121">
        <v>8.9999999999999998E-4</v>
      </c>
      <c r="Q89" s="121">
        <v>1.9E-3</v>
      </c>
      <c r="R89" s="121">
        <v>2.8999999999999998E-3</v>
      </c>
      <c r="S89" s="121">
        <v>3.8E-3</v>
      </c>
      <c r="T89" s="121">
        <v>4.7000000000000002E-3</v>
      </c>
      <c r="U89" s="121">
        <v>5.4000000000000003E-3</v>
      </c>
      <c r="V89" s="121">
        <v>6.0000000000000001E-3</v>
      </c>
      <c r="W89" s="121">
        <v>6.4999999999999997E-3</v>
      </c>
      <c r="X89" s="121">
        <v>6.8999999999999999E-3</v>
      </c>
      <c r="Y89" s="121">
        <v>7.1000000000000004E-3</v>
      </c>
      <c r="Z89" s="121">
        <v>7.1000000000000004E-3</v>
      </c>
      <c r="AA89" s="121">
        <v>7.0000000000000001E-3</v>
      </c>
      <c r="AB89" s="121">
        <v>6.7999999999999996E-3</v>
      </c>
      <c r="AC89" s="121">
        <v>6.4000000000000003E-3</v>
      </c>
      <c r="AD89" s="121">
        <v>5.7999999999999996E-3</v>
      </c>
      <c r="AE89" s="121">
        <v>5.1999999999999998E-3</v>
      </c>
      <c r="AF89" s="121">
        <v>4.4000000000000003E-3</v>
      </c>
      <c r="AG89" s="121">
        <v>3.5999999999999999E-3</v>
      </c>
      <c r="AH89" s="121">
        <v>2.5999999999999999E-3</v>
      </c>
      <c r="AI89" s="121">
        <v>1.6999999999999999E-3</v>
      </c>
      <c r="AJ89" s="121">
        <v>6.9999999999999999E-4</v>
      </c>
      <c r="AK89" s="121">
        <v>-2.0000000000000001E-4</v>
      </c>
      <c r="AL89" s="121">
        <v>-1.1999999999999999E-3</v>
      </c>
      <c r="AM89" s="121">
        <v>-2E-3</v>
      </c>
      <c r="AN89" s="121">
        <v>-2.8E-3</v>
      </c>
      <c r="AO89" s="121">
        <v>-3.5000000000000001E-3</v>
      </c>
      <c r="AP89" s="121">
        <v>-4.1000000000000003E-3</v>
      </c>
      <c r="AQ89" s="121">
        <v>-4.4999999999999997E-3</v>
      </c>
      <c r="AR89" s="121">
        <v>-4.8999999999999998E-3</v>
      </c>
      <c r="AS89" s="121">
        <v>-5.1000000000000004E-3</v>
      </c>
      <c r="AT89" s="121">
        <v>-5.1999999999999998E-3</v>
      </c>
      <c r="AU89" s="121">
        <v>-5.1000000000000004E-3</v>
      </c>
      <c r="AV89" s="121">
        <v>-4.8999999999999998E-3</v>
      </c>
      <c r="AW89" s="121">
        <v>-4.5999999999999999E-3</v>
      </c>
      <c r="AX89" s="121">
        <v>-4.1000000000000003E-3</v>
      </c>
      <c r="AY89" s="121">
        <v>-3.3999999999999998E-3</v>
      </c>
      <c r="AZ89" s="121">
        <v>-2.5999999999999999E-3</v>
      </c>
      <c r="BA89" s="121">
        <v>-1.8E-3</v>
      </c>
      <c r="BB89" s="121">
        <v>-8.0000000000000004E-4</v>
      </c>
      <c r="BC89" s="121">
        <v>2.0000000000000001E-4</v>
      </c>
      <c r="BD89" s="121">
        <v>1.2999999999999999E-3</v>
      </c>
      <c r="BE89" s="121">
        <v>2.3999999999999998E-3</v>
      </c>
      <c r="BF89" s="121">
        <v>3.5000000000000001E-3</v>
      </c>
      <c r="BG89" s="121">
        <v>4.5999999999999999E-3</v>
      </c>
      <c r="BH89" s="121">
        <v>5.7000000000000002E-3</v>
      </c>
      <c r="BI89" s="121">
        <v>6.7999999999999996E-3</v>
      </c>
      <c r="BJ89" s="121">
        <v>7.7000000000000002E-3</v>
      </c>
      <c r="BK89" s="121">
        <v>8.2000000000000007E-3</v>
      </c>
      <c r="BL89" s="121">
        <v>8.3999999999999995E-3</v>
      </c>
      <c r="BM89" s="121">
        <v>8.5000000000000006E-3</v>
      </c>
      <c r="BN89" s="121">
        <v>8.3999999999999995E-3</v>
      </c>
      <c r="BO89" s="121">
        <v>8.0999999999999996E-3</v>
      </c>
      <c r="BP89" s="121">
        <v>7.7999999999999996E-3</v>
      </c>
      <c r="BQ89" s="121">
        <v>7.4000000000000003E-3</v>
      </c>
      <c r="BR89" s="121">
        <v>7.0000000000000001E-3</v>
      </c>
      <c r="BS89" s="121">
        <v>6.6E-3</v>
      </c>
      <c r="BT89" s="121">
        <v>6.1999999999999998E-3</v>
      </c>
      <c r="BU89" s="121">
        <v>5.8999999999999999E-3</v>
      </c>
      <c r="BV89" s="121">
        <v>5.4999999999999997E-3</v>
      </c>
      <c r="BW89" s="121">
        <v>5.1999999999999998E-3</v>
      </c>
      <c r="BX89" s="121">
        <v>5.0000000000000001E-3</v>
      </c>
      <c r="BY89" s="121">
        <v>4.7999999999999996E-3</v>
      </c>
      <c r="BZ89" s="121">
        <v>4.7000000000000002E-3</v>
      </c>
      <c r="CA89" s="121">
        <v>4.5999999999999999E-3</v>
      </c>
      <c r="CB89" s="121">
        <v>4.5999999999999999E-3</v>
      </c>
      <c r="CC89" s="121">
        <v>4.7000000000000002E-3</v>
      </c>
      <c r="CD89" s="121">
        <v>4.7000000000000002E-3</v>
      </c>
    </row>
    <row r="90" spans="2:82" x14ac:dyDescent="0.25">
      <c r="B90" s="118">
        <v>105</v>
      </c>
      <c r="C90" s="121">
        <v>-9.4999999999999998E-3</v>
      </c>
      <c r="D90" s="121">
        <v>-8.8000000000000005E-3</v>
      </c>
      <c r="E90" s="121">
        <v>-8.0999999999999996E-3</v>
      </c>
      <c r="F90" s="121">
        <v>-7.4000000000000003E-3</v>
      </c>
      <c r="G90" s="121">
        <v>-6.7000000000000002E-3</v>
      </c>
      <c r="H90" s="121">
        <v>-6.0000000000000001E-3</v>
      </c>
      <c r="I90" s="121">
        <v>-5.1999999999999998E-3</v>
      </c>
      <c r="J90" s="121">
        <v>-4.4999999999999997E-3</v>
      </c>
      <c r="K90" s="121">
        <v>-3.7000000000000002E-3</v>
      </c>
      <c r="L90" s="121">
        <v>-2.8E-3</v>
      </c>
      <c r="M90" s="121">
        <v>-1.9E-3</v>
      </c>
      <c r="N90" s="121">
        <v>-1E-3</v>
      </c>
      <c r="O90" s="121">
        <v>-1E-4</v>
      </c>
      <c r="P90" s="121">
        <v>8.0000000000000004E-4</v>
      </c>
      <c r="Q90" s="121">
        <v>1.6999999999999999E-3</v>
      </c>
      <c r="R90" s="121">
        <v>2.5999999999999999E-3</v>
      </c>
      <c r="S90" s="121">
        <v>3.5000000000000001E-3</v>
      </c>
      <c r="T90" s="121">
        <v>4.1999999999999997E-3</v>
      </c>
      <c r="U90" s="121">
        <v>4.8999999999999998E-3</v>
      </c>
      <c r="V90" s="121">
        <v>5.4999999999999997E-3</v>
      </c>
      <c r="W90" s="121">
        <v>5.8999999999999999E-3</v>
      </c>
      <c r="X90" s="121">
        <v>6.3E-3</v>
      </c>
      <c r="Y90" s="121">
        <v>6.4000000000000003E-3</v>
      </c>
      <c r="Z90" s="121">
        <v>6.4999999999999997E-3</v>
      </c>
      <c r="AA90" s="121">
        <v>6.4000000000000003E-3</v>
      </c>
      <c r="AB90" s="121">
        <v>6.1999999999999998E-3</v>
      </c>
      <c r="AC90" s="121">
        <v>5.7999999999999996E-3</v>
      </c>
      <c r="AD90" s="121">
        <v>5.3E-3</v>
      </c>
      <c r="AE90" s="121">
        <v>4.7000000000000002E-3</v>
      </c>
      <c r="AF90" s="121">
        <v>4.0000000000000001E-3</v>
      </c>
      <c r="AG90" s="121">
        <v>3.2000000000000002E-3</v>
      </c>
      <c r="AH90" s="121">
        <v>2.3999999999999998E-3</v>
      </c>
      <c r="AI90" s="121">
        <v>1.5E-3</v>
      </c>
      <c r="AJ90" s="121">
        <v>5.9999999999999995E-4</v>
      </c>
      <c r="AK90" s="121">
        <v>-2.0000000000000001E-4</v>
      </c>
      <c r="AL90" s="121">
        <v>-1.1000000000000001E-3</v>
      </c>
      <c r="AM90" s="121">
        <v>-1.8E-3</v>
      </c>
      <c r="AN90" s="121">
        <v>-2.5000000000000001E-3</v>
      </c>
      <c r="AO90" s="121">
        <v>-3.2000000000000002E-3</v>
      </c>
      <c r="AP90" s="121">
        <v>-3.7000000000000002E-3</v>
      </c>
      <c r="AQ90" s="121">
        <v>-4.1000000000000003E-3</v>
      </c>
      <c r="AR90" s="121">
        <v>-4.4999999999999997E-3</v>
      </c>
      <c r="AS90" s="121">
        <v>-4.7000000000000002E-3</v>
      </c>
      <c r="AT90" s="121">
        <v>-4.7000000000000002E-3</v>
      </c>
      <c r="AU90" s="121">
        <v>-4.7000000000000002E-3</v>
      </c>
      <c r="AV90" s="121">
        <v>-4.4999999999999997E-3</v>
      </c>
      <c r="AW90" s="121">
        <v>-4.1000000000000003E-3</v>
      </c>
      <c r="AX90" s="121">
        <v>-3.7000000000000002E-3</v>
      </c>
      <c r="AY90" s="121">
        <v>-3.0999999999999999E-3</v>
      </c>
      <c r="AZ90" s="121">
        <v>-2.3999999999999998E-3</v>
      </c>
      <c r="BA90" s="121">
        <v>-1.6000000000000001E-3</v>
      </c>
      <c r="BB90" s="121">
        <v>-6.9999999999999999E-4</v>
      </c>
      <c r="BC90" s="121">
        <v>2.0000000000000001E-4</v>
      </c>
      <c r="BD90" s="121">
        <v>1.1999999999999999E-3</v>
      </c>
      <c r="BE90" s="121">
        <v>2.2000000000000001E-3</v>
      </c>
      <c r="BF90" s="121">
        <v>3.2000000000000002E-3</v>
      </c>
      <c r="BG90" s="121">
        <v>4.1999999999999997E-3</v>
      </c>
      <c r="BH90" s="121">
        <v>5.1999999999999998E-3</v>
      </c>
      <c r="BI90" s="121">
        <v>6.1999999999999998E-3</v>
      </c>
      <c r="BJ90" s="121">
        <v>7.0000000000000001E-3</v>
      </c>
      <c r="BK90" s="121">
        <v>7.4000000000000003E-3</v>
      </c>
      <c r="BL90" s="121">
        <v>7.7000000000000002E-3</v>
      </c>
      <c r="BM90" s="121">
        <v>7.7000000000000002E-3</v>
      </c>
      <c r="BN90" s="121">
        <v>7.6E-3</v>
      </c>
      <c r="BO90" s="121">
        <v>7.4000000000000003E-3</v>
      </c>
      <c r="BP90" s="121">
        <v>7.1000000000000004E-3</v>
      </c>
      <c r="BQ90" s="121">
        <v>6.7999999999999996E-3</v>
      </c>
      <c r="BR90" s="121">
        <v>6.4000000000000003E-3</v>
      </c>
      <c r="BS90" s="121">
        <v>6.0000000000000001E-3</v>
      </c>
      <c r="BT90" s="121">
        <v>5.7000000000000002E-3</v>
      </c>
      <c r="BU90" s="121">
        <v>5.3E-3</v>
      </c>
      <c r="BV90" s="121">
        <v>5.0000000000000001E-3</v>
      </c>
      <c r="BW90" s="121">
        <v>4.7999999999999996E-3</v>
      </c>
      <c r="BX90" s="121">
        <v>4.4999999999999997E-3</v>
      </c>
      <c r="BY90" s="121">
        <v>4.4000000000000003E-3</v>
      </c>
      <c r="BZ90" s="121">
        <v>4.1999999999999997E-3</v>
      </c>
      <c r="CA90" s="121">
        <v>4.1999999999999997E-3</v>
      </c>
      <c r="CB90" s="121">
        <v>4.1999999999999997E-3</v>
      </c>
      <c r="CC90" s="121">
        <v>4.3E-3</v>
      </c>
      <c r="CD90" s="121">
        <v>4.3E-3</v>
      </c>
    </row>
    <row r="91" spans="2:82" x14ac:dyDescent="0.25">
      <c r="B91" s="118">
        <v>106</v>
      </c>
      <c r="C91" s="121">
        <v>-8.5000000000000006E-3</v>
      </c>
      <c r="D91" s="121">
        <v>-7.9000000000000008E-3</v>
      </c>
      <c r="E91" s="121">
        <v>-7.3000000000000001E-3</v>
      </c>
      <c r="F91" s="121">
        <v>-6.7000000000000002E-3</v>
      </c>
      <c r="G91" s="121">
        <v>-6.0000000000000001E-3</v>
      </c>
      <c r="H91" s="121">
        <v>-5.4000000000000003E-3</v>
      </c>
      <c r="I91" s="121">
        <v>-4.7000000000000002E-3</v>
      </c>
      <c r="J91" s="121">
        <v>-4.0000000000000001E-3</v>
      </c>
      <c r="K91" s="121">
        <v>-3.3E-3</v>
      </c>
      <c r="L91" s="121">
        <v>-2.5000000000000001E-3</v>
      </c>
      <c r="M91" s="121">
        <v>-1.6999999999999999E-3</v>
      </c>
      <c r="N91" s="121">
        <v>-8.9999999999999998E-4</v>
      </c>
      <c r="O91" s="121">
        <v>-1E-4</v>
      </c>
      <c r="P91" s="121">
        <v>6.9999999999999999E-4</v>
      </c>
      <c r="Q91" s="121">
        <v>1.6000000000000001E-3</v>
      </c>
      <c r="R91" s="121">
        <v>2.3999999999999998E-3</v>
      </c>
      <c r="S91" s="121">
        <v>3.0999999999999999E-3</v>
      </c>
      <c r="T91" s="121">
        <v>3.8E-3</v>
      </c>
      <c r="U91" s="121">
        <v>4.4000000000000003E-3</v>
      </c>
      <c r="V91" s="121">
        <v>4.8999999999999998E-3</v>
      </c>
      <c r="W91" s="121">
        <v>5.3E-3</v>
      </c>
      <c r="X91" s="121">
        <v>5.5999999999999999E-3</v>
      </c>
      <c r="Y91" s="121">
        <v>5.7999999999999996E-3</v>
      </c>
      <c r="Z91" s="121">
        <v>5.7999999999999996E-3</v>
      </c>
      <c r="AA91" s="121">
        <v>5.7999999999999996E-3</v>
      </c>
      <c r="AB91" s="121">
        <v>5.5999999999999999E-3</v>
      </c>
      <c r="AC91" s="121">
        <v>5.1999999999999998E-3</v>
      </c>
      <c r="AD91" s="121">
        <v>4.7999999999999996E-3</v>
      </c>
      <c r="AE91" s="121">
        <v>4.1999999999999997E-3</v>
      </c>
      <c r="AF91" s="121">
        <v>3.5999999999999999E-3</v>
      </c>
      <c r="AG91" s="121">
        <v>2.8999999999999998E-3</v>
      </c>
      <c r="AH91" s="121">
        <v>2.2000000000000001E-3</v>
      </c>
      <c r="AI91" s="121">
        <v>1.4E-3</v>
      </c>
      <c r="AJ91" s="121">
        <v>5.9999999999999995E-4</v>
      </c>
      <c r="AK91" s="121">
        <v>-2.0000000000000001E-4</v>
      </c>
      <c r="AL91" s="121">
        <v>-1E-3</v>
      </c>
      <c r="AM91" s="121">
        <v>-1.6999999999999999E-3</v>
      </c>
      <c r="AN91" s="121">
        <v>-2.3E-3</v>
      </c>
      <c r="AO91" s="121">
        <v>-2.8E-3</v>
      </c>
      <c r="AP91" s="121">
        <v>-3.3E-3</v>
      </c>
      <c r="AQ91" s="121">
        <v>-3.7000000000000002E-3</v>
      </c>
      <c r="AR91" s="121">
        <v>-4.0000000000000001E-3</v>
      </c>
      <c r="AS91" s="121">
        <v>-4.1999999999999997E-3</v>
      </c>
      <c r="AT91" s="121">
        <v>-4.3E-3</v>
      </c>
      <c r="AU91" s="121">
        <v>-4.1999999999999997E-3</v>
      </c>
      <c r="AV91" s="121">
        <v>-4.0000000000000001E-3</v>
      </c>
      <c r="AW91" s="121">
        <v>-3.7000000000000002E-3</v>
      </c>
      <c r="AX91" s="121">
        <v>-3.3E-3</v>
      </c>
      <c r="AY91" s="121">
        <v>-2.8E-3</v>
      </c>
      <c r="AZ91" s="121">
        <v>-2.2000000000000001E-3</v>
      </c>
      <c r="BA91" s="121">
        <v>-1.4E-3</v>
      </c>
      <c r="BB91" s="121">
        <v>-6.9999999999999999E-4</v>
      </c>
      <c r="BC91" s="121">
        <v>2.0000000000000001E-4</v>
      </c>
      <c r="BD91" s="121">
        <v>1.1000000000000001E-3</v>
      </c>
      <c r="BE91" s="121">
        <v>2E-3</v>
      </c>
      <c r="BF91" s="121">
        <v>2.8999999999999998E-3</v>
      </c>
      <c r="BG91" s="121">
        <v>3.8E-3</v>
      </c>
      <c r="BH91" s="121">
        <v>4.7000000000000002E-3</v>
      </c>
      <c r="BI91" s="121">
        <v>5.5999999999999999E-3</v>
      </c>
      <c r="BJ91" s="121">
        <v>6.3E-3</v>
      </c>
      <c r="BK91" s="121">
        <v>6.7000000000000002E-3</v>
      </c>
      <c r="BL91" s="121">
        <v>6.8999999999999999E-3</v>
      </c>
      <c r="BM91" s="121">
        <v>6.8999999999999999E-3</v>
      </c>
      <c r="BN91" s="121">
        <v>6.7999999999999996E-3</v>
      </c>
      <c r="BO91" s="121">
        <v>6.7000000000000002E-3</v>
      </c>
      <c r="BP91" s="121">
        <v>6.4000000000000003E-3</v>
      </c>
      <c r="BQ91" s="121">
        <v>6.1000000000000004E-3</v>
      </c>
      <c r="BR91" s="121">
        <v>5.7000000000000002E-3</v>
      </c>
      <c r="BS91" s="121">
        <v>5.4000000000000003E-3</v>
      </c>
      <c r="BT91" s="121">
        <v>5.1000000000000004E-3</v>
      </c>
      <c r="BU91" s="121">
        <v>4.7999999999999996E-3</v>
      </c>
      <c r="BV91" s="121">
        <v>4.4999999999999997E-3</v>
      </c>
      <c r="BW91" s="121">
        <v>4.3E-3</v>
      </c>
      <c r="BX91" s="121">
        <v>4.1000000000000003E-3</v>
      </c>
      <c r="BY91" s="121">
        <v>3.8999999999999998E-3</v>
      </c>
      <c r="BZ91" s="121">
        <v>3.8E-3</v>
      </c>
      <c r="CA91" s="121">
        <v>3.8E-3</v>
      </c>
      <c r="CB91" s="121">
        <v>3.8E-3</v>
      </c>
      <c r="CC91" s="121">
        <v>3.8E-3</v>
      </c>
      <c r="CD91" s="121">
        <v>3.8E-3</v>
      </c>
    </row>
    <row r="92" spans="2:82" x14ac:dyDescent="0.25">
      <c r="B92" s="118">
        <v>107</v>
      </c>
      <c r="C92" s="121">
        <v>-7.6E-3</v>
      </c>
      <c r="D92" s="121">
        <v>-7.0000000000000001E-3</v>
      </c>
      <c r="E92" s="121">
        <v>-6.4999999999999997E-3</v>
      </c>
      <c r="F92" s="121">
        <v>-5.8999999999999999E-3</v>
      </c>
      <c r="G92" s="121">
        <v>-5.4000000000000003E-3</v>
      </c>
      <c r="H92" s="121">
        <v>-4.7999999999999996E-3</v>
      </c>
      <c r="I92" s="121">
        <v>-4.1999999999999997E-3</v>
      </c>
      <c r="J92" s="121">
        <v>-3.5999999999999999E-3</v>
      </c>
      <c r="K92" s="121">
        <v>-2.8999999999999998E-3</v>
      </c>
      <c r="L92" s="121">
        <v>-2.2000000000000001E-3</v>
      </c>
      <c r="M92" s="121">
        <v>-1.5E-3</v>
      </c>
      <c r="N92" s="121">
        <v>-8.0000000000000004E-4</v>
      </c>
      <c r="O92" s="121">
        <v>-1E-4</v>
      </c>
      <c r="P92" s="121">
        <v>6.9999999999999999E-4</v>
      </c>
      <c r="Q92" s="121">
        <v>1.4E-3</v>
      </c>
      <c r="R92" s="121">
        <v>2.0999999999999999E-3</v>
      </c>
      <c r="S92" s="121">
        <v>2.8E-3</v>
      </c>
      <c r="T92" s="121">
        <v>3.3999999999999998E-3</v>
      </c>
      <c r="U92" s="121">
        <v>3.8999999999999998E-3</v>
      </c>
      <c r="V92" s="121">
        <v>4.4000000000000003E-3</v>
      </c>
      <c r="W92" s="121">
        <v>4.7999999999999996E-3</v>
      </c>
      <c r="X92" s="121">
        <v>5.0000000000000001E-3</v>
      </c>
      <c r="Y92" s="121">
        <v>5.1999999999999998E-3</v>
      </c>
      <c r="Z92" s="121">
        <v>5.1999999999999998E-3</v>
      </c>
      <c r="AA92" s="121">
        <v>5.1000000000000004E-3</v>
      </c>
      <c r="AB92" s="121">
        <v>4.8999999999999998E-3</v>
      </c>
      <c r="AC92" s="121">
        <v>4.5999999999999999E-3</v>
      </c>
      <c r="AD92" s="121">
        <v>4.3E-3</v>
      </c>
      <c r="AE92" s="121">
        <v>3.8E-3</v>
      </c>
      <c r="AF92" s="121">
        <v>3.2000000000000002E-3</v>
      </c>
      <c r="AG92" s="121">
        <v>2.5999999999999999E-3</v>
      </c>
      <c r="AH92" s="121">
        <v>1.9E-3</v>
      </c>
      <c r="AI92" s="121">
        <v>1.1999999999999999E-3</v>
      </c>
      <c r="AJ92" s="121">
        <v>5.0000000000000001E-4</v>
      </c>
      <c r="AK92" s="121">
        <v>-2.0000000000000001E-4</v>
      </c>
      <c r="AL92" s="121">
        <v>-8.0000000000000004E-4</v>
      </c>
      <c r="AM92" s="121">
        <v>-1.5E-3</v>
      </c>
      <c r="AN92" s="121">
        <v>-2E-3</v>
      </c>
      <c r="AO92" s="121">
        <v>-2.5000000000000001E-3</v>
      </c>
      <c r="AP92" s="121">
        <v>-3.0000000000000001E-3</v>
      </c>
      <c r="AQ92" s="121">
        <v>-3.3E-3</v>
      </c>
      <c r="AR92" s="121">
        <v>-3.5999999999999999E-3</v>
      </c>
      <c r="AS92" s="121">
        <v>-3.7000000000000002E-3</v>
      </c>
      <c r="AT92" s="121">
        <v>-3.8E-3</v>
      </c>
      <c r="AU92" s="121">
        <v>-3.7000000000000002E-3</v>
      </c>
      <c r="AV92" s="121">
        <v>-3.5999999999999999E-3</v>
      </c>
      <c r="AW92" s="121">
        <v>-3.3E-3</v>
      </c>
      <c r="AX92" s="121">
        <v>-2.8999999999999998E-3</v>
      </c>
      <c r="AY92" s="121">
        <v>-2.5000000000000001E-3</v>
      </c>
      <c r="AZ92" s="121">
        <v>-1.9E-3</v>
      </c>
      <c r="BA92" s="121">
        <v>-1.2999999999999999E-3</v>
      </c>
      <c r="BB92" s="121">
        <v>-5.9999999999999995E-4</v>
      </c>
      <c r="BC92" s="121">
        <v>2.0000000000000001E-4</v>
      </c>
      <c r="BD92" s="121">
        <v>1E-3</v>
      </c>
      <c r="BE92" s="121">
        <v>1.8E-3</v>
      </c>
      <c r="BF92" s="121">
        <v>2.5999999999999999E-3</v>
      </c>
      <c r="BG92" s="121">
        <v>3.3999999999999998E-3</v>
      </c>
      <c r="BH92" s="121">
        <v>4.1999999999999997E-3</v>
      </c>
      <c r="BI92" s="121">
        <v>5.0000000000000001E-3</v>
      </c>
      <c r="BJ92" s="121">
        <v>5.5999999999999999E-3</v>
      </c>
      <c r="BK92" s="121">
        <v>6.0000000000000001E-3</v>
      </c>
      <c r="BL92" s="121">
        <v>6.1000000000000004E-3</v>
      </c>
      <c r="BM92" s="121">
        <v>6.1999999999999998E-3</v>
      </c>
      <c r="BN92" s="121">
        <v>6.1000000000000004E-3</v>
      </c>
      <c r="BO92" s="121">
        <v>5.8999999999999999E-3</v>
      </c>
      <c r="BP92" s="121">
        <v>5.7000000000000002E-3</v>
      </c>
      <c r="BQ92" s="121">
        <v>5.4000000000000003E-3</v>
      </c>
      <c r="BR92" s="121">
        <v>5.1000000000000004E-3</v>
      </c>
      <c r="BS92" s="121">
        <v>4.7999999999999996E-3</v>
      </c>
      <c r="BT92" s="121">
        <v>4.4999999999999997E-3</v>
      </c>
      <c r="BU92" s="121">
        <v>4.3E-3</v>
      </c>
      <c r="BV92" s="121">
        <v>4.0000000000000001E-3</v>
      </c>
      <c r="BW92" s="121">
        <v>3.8E-3</v>
      </c>
      <c r="BX92" s="121">
        <v>3.5999999999999999E-3</v>
      </c>
      <c r="BY92" s="121">
        <v>3.5000000000000001E-3</v>
      </c>
      <c r="BZ92" s="121">
        <v>3.3999999999999998E-3</v>
      </c>
      <c r="CA92" s="121">
        <v>3.3E-3</v>
      </c>
      <c r="CB92" s="121">
        <v>3.3E-3</v>
      </c>
      <c r="CC92" s="121">
        <v>3.3999999999999998E-3</v>
      </c>
      <c r="CD92" s="121">
        <v>3.3999999999999998E-3</v>
      </c>
    </row>
    <row r="93" spans="2:82" x14ac:dyDescent="0.25">
      <c r="B93" s="118">
        <v>108</v>
      </c>
      <c r="C93" s="121">
        <v>-6.6E-3</v>
      </c>
      <c r="D93" s="121">
        <v>-6.1999999999999998E-3</v>
      </c>
      <c r="E93" s="121">
        <v>-5.7000000000000002E-3</v>
      </c>
      <c r="F93" s="121">
        <v>-5.1999999999999998E-3</v>
      </c>
      <c r="G93" s="121">
        <v>-4.7000000000000002E-3</v>
      </c>
      <c r="H93" s="121">
        <v>-4.1999999999999997E-3</v>
      </c>
      <c r="I93" s="121">
        <v>-3.7000000000000002E-3</v>
      </c>
      <c r="J93" s="121">
        <v>-3.0999999999999999E-3</v>
      </c>
      <c r="K93" s="121">
        <v>-2.5999999999999999E-3</v>
      </c>
      <c r="L93" s="121">
        <v>-2E-3</v>
      </c>
      <c r="M93" s="121">
        <v>-1.4E-3</v>
      </c>
      <c r="N93" s="121">
        <v>-6.9999999999999999E-4</v>
      </c>
      <c r="O93" s="121">
        <v>-1E-4</v>
      </c>
      <c r="P93" s="121">
        <v>5.9999999999999995E-4</v>
      </c>
      <c r="Q93" s="121">
        <v>1.1999999999999999E-3</v>
      </c>
      <c r="R93" s="121">
        <v>1.8E-3</v>
      </c>
      <c r="S93" s="121">
        <v>2.3999999999999998E-3</v>
      </c>
      <c r="T93" s="121">
        <v>3.0000000000000001E-3</v>
      </c>
      <c r="U93" s="121">
        <v>3.3999999999999998E-3</v>
      </c>
      <c r="V93" s="121">
        <v>3.8E-3</v>
      </c>
      <c r="W93" s="121">
        <v>4.1999999999999997E-3</v>
      </c>
      <c r="X93" s="121">
        <v>4.4000000000000003E-3</v>
      </c>
      <c r="Y93" s="121">
        <v>4.4999999999999997E-3</v>
      </c>
      <c r="Z93" s="121">
        <v>4.4999999999999997E-3</v>
      </c>
      <c r="AA93" s="121">
        <v>4.4999999999999997E-3</v>
      </c>
      <c r="AB93" s="121">
        <v>4.3E-3</v>
      </c>
      <c r="AC93" s="121">
        <v>4.1000000000000003E-3</v>
      </c>
      <c r="AD93" s="121">
        <v>3.7000000000000002E-3</v>
      </c>
      <c r="AE93" s="121">
        <v>3.3E-3</v>
      </c>
      <c r="AF93" s="121">
        <v>2.8E-3</v>
      </c>
      <c r="AG93" s="121">
        <v>2.3E-3</v>
      </c>
      <c r="AH93" s="121">
        <v>1.6999999999999999E-3</v>
      </c>
      <c r="AI93" s="121">
        <v>1.1000000000000001E-3</v>
      </c>
      <c r="AJ93" s="121">
        <v>5.0000000000000001E-4</v>
      </c>
      <c r="AK93" s="121">
        <v>-2.0000000000000001E-4</v>
      </c>
      <c r="AL93" s="121">
        <v>-6.9999999999999999E-4</v>
      </c>
      <c r="AM93" s="121">
        <v>-1.2999999999999999E-3</v>
      </c>
      <c r="AN93" s="121">
        <v>-1.8E-3</v>
      </c>
      <c r="AO93" s="121">
        <v>-2.2000000000000001E-3</v>
      </c>
      <c r="AP93" s="121">
        <v>-2.5999999999999999E-3</v>
      </c>
      <c r="AQ93" s="121">
        <v>-2.8999999999999998E-3</v>
      </c>
      <c r="AR93" s="121">
        <v>-3.0999999999999999E-3</v>
      </c>
      <c r="AS93" s="121">
        <v>-3.3E-3</v>
      </c>
      <c r="AT93" s="121">
        <v>-3.3E-3</v>
      </c>
      <c r="AU93" s="121">
        <v>-3.3E-3</v>
      </c>
      <c r="AV93" s="121">
        <v>-3.0999999999999999E-3</v>
      </c>
      <c r="AW93" s="121">
        <v>-2.8999999999999998E-3</v>
      </c>
      <c r="AX93" s="121">
        <v>-2.5999999999999999E-3</v>
      </c>
      <c r="AY93" s="121">
        <v>-2.2000000000000001E-3</v>
      </c>
      <c r="AZ93" s="121">
        <v>-1.6999999999999999E-3</v>
      </c>
      <c r="BA93" s="121">
        <v>-1.1000000000000001E-3</v>
      </c>
      <c r="BB93" s="121">
        <v>-5.0000000000000001E-4</v>
      </c>
      <c r="BC93" s="121">
        <v>1E-4</v>
      </c>
      <c r="BD93" s="121">
        <v>8.0000000000000004E-4</v>
      </c>
      <c r="BE93" s="121">
        <v>1.5E-3</v>
      </c>
      <c r="BF93" s="121">
        <v>2.2000000000000001E-3</v>
      </c>
      <c r="BG93" s="121">
        <v>3.0000000000000001E-3</v>
      </c>
      <c r="BH93" s="121">
        <v>3.7000000000000002E-3</v>
      </c>
      <c r="BI93" s="121">
        <v>4.3E-3</v>
      </c>
      <c r="BJ93" s="121">
        <v>4.8999999999999998E-3</v>
      </c>
      <c r="BK93" s="121">
        <v>5.1999999999999998E-3</v>
      </c>
      <c r="BL93" s="121">
        <v>5.4000000000000003E-3</v>
      </c>
      <c r="BM93" s="121">
        <v>5.4000000000000003E-3</v>
      </c>
      <c r="BN93" s="121">
        <v>5.3E-3</v>
      </c>
      <c r="BO93" s="121">
        <v>5.1999999999999998E-3</v>
      </c>
      <c r="BP93" s="121">
        <v>5.0000000000000001E-3</v>
      </c>
      <c r="BQ93" s="121">
        <v>4.7000000000000002E-3</v>
      </c>
      <c r="BR93" s="121">
        <v>4.4999999999999997E-3</v>
      </c>
      <c r="BS93" s="121">
        <v>4.1999999999999997E-3</v>
      </c>
      <c r="BT93" s="121">
        <v>4.0000000000000001E-3</v>
      </c>
      <c r="BU93" s="121">
        <v>3.7000000000000002E-3</v>
      </c>
      <c r="BV93" s="121">
        <v>3.5000000000000001E-3</v>
      </c>
      <c r="BW93" s="121">
        <v>3.3E-3</v>
      </c>
      <c r="BX93" s="121">
        <v>3.2000000000000002E-3</v>
      </c>
      <c r="BY93" s="121">
        <v>3.0999999999999999E-3</v>
      </c>
      <c r="BZ93" s="121">
        <v>3.0000000000000001E-3</v>
      </c>
      <c r="CA93" s="121">
        <v>2.8999999999999998E-3</v>
      </c>
      <c r="CB93" s="121">
        <v>2.8999999999999998E-3</v>
      </c>
      <c r="CC93" s="121">
        <v>3.0000000000000001E-3</v>
      </c>
      <c r="CD93" s="121">
        <v>3.0000000000000001E-3</v>
      </c>
    </row>
    <row r="94" spans="2:82" x14ac:dyDescent="0.25">
      <c r="B94" s="118">
        <v>109</v>
      </c>
      <c r="C94" s="121">
        <v>-5.7000000000000002E-3</v>
      </c>
      <c r="D94" s="121">
        <v>-5.3E-3</v>
      </c>
      <c r="E94" s="121">
        <v>-4.8999999999999998E-3</v>
      </c>
      <c r="F94" s="121">
        <v>-4.4000000000000003E-3</v>
      </c>
      <c r="G94" s="121">
        <v>-4.0000000000000001E-3</v>
      </c>
      <c r="H94" s="121">
        <v>-3.5999999999999999E-3</v>
      </c>
      <c r="I94" s="121">
        <v>-3.0999999999999999E-3</v>
      </c>
      <c r="J94" s="121">
        <v>-2.7000000000000001E-3</v>
      </c>
      <c r="K94" s="121">
        <v>-2.2000000000000001E-3</v>
      </c>
      <c r="L94" s="121">
        <v>-1.6999999999999999E-3</v>
      </c>
      <c r="M94" s="121">
        <v>-1.1999999999999999E-3</v>
      </c>
      <c r="N94" s="121">
        <v>-5.9999999999999995E-4</v>
      </c>
      <c r="O94" s="121">
        <v>-1E-4</v>
      </c>
      <c r="P94" s="121">
        <v>5.0000000000000001E-4</v>
      </c>
      <c r="Q94" s="121">
        <v>1E-3</v>
      </c>
      <c r="R94" s="121">
        <v>1.6000000000000001E-3</v>
      </c>
      <c r="S94" s="121">
        <v>2.0999999999999999E-3</v>
      </c>
      <c r="T94" s="121">
        <v>2.5000000000000001E-3</v>
      </c>
      <c r="U94" s="121">
        <v>2.8999999999999998E-3</v>
      </c>
      <c r="V94" s="121">
        <v>3.3E-3</v>
      </c>
      <c r="W94" s="121">
        <v>3.5999999999999999E-3</v>
      </c>
      <c r="X94" s="121">
        <v>3.8E-3</v>
      </c>
      <c r="Y94" s="121">
        <v>3.8999999999999998E-3</v>
      </c>
      <c r="Z94" s="121">
        <v>3.8999999999999998E-3</v>
      </c>
      <c r="AA94" s="121">
        <v>3.8E-3</v>
      </c>
      <c r="AB94" s="121">
        <v>3.7000000000000002E-3</v>
      </c>
      <c r="AC94" s="121">
        <v>3.5000000000000001E-3</v>
      </c>
      <c r="AD94" s="121">
        <v>3.2000000000000002E-3</v>
      </c>
      <c r="AE94" s="121">
        <v>2.8E-3</v>
      </c>
      <c r="AF94" s="121">
        <v>2.3999999999999998E-3</v>
      </c>
      <c r="AG94" s="121">
        <v>1.9E-3</v>
      </c>
      <c r="AH94" s="121">
        <v>1.4E-3</v>
      </c>
      <c r="AI94" s="121">
        <v>8.9999999999999998E-4</v>
      </c>
      <c r="AJ94" s="121">
        <v>4.0000000000000002E-4</v>
      </c>
      <c r="AK94" s="121">
        <v>-1E-4</v>
      </c>
      <c r="AL94" s="121">
        <v>-5.9999999999999995E-4</v>
      </c>
      <c r="AM94" s="121">
        <v>-1.1000000000000001E-3</v>
      </c>
      <c r="AN94" s="121">
        <v>-1.5E-3</v>
      </c>
      <c r="AO94" s="121">
        <v>-1.9E-3</v>
      </c>
      <c r="AP94" s="121">
        <v>-2.2000000000000001E-3</v>
      </c>
      <c r="AQ94" s="121">
        <v>-2.5000000000000001E-3</v>
      </c>
      <c r="AR94" s="121">
        <v>-2.7000000000000001E-3</v>
      </c>
      <c r="AS94" s="121">
        <v>-2.8E-3</v>
      </c>
      <c r="AT94" s="121">
        <v>-2.8E-3</v>
      </c>
      <c r="AU94" s="121">
        <v>-2.8E-3</v>
      </c>
      <c r="AV94" s="121">
        <v>-2.7000000000000001E-3</v>
      </c>
      <c r="AW94" s="121">
        <v>-2.5000000000000001E-3</v>
      </c>
      <c r="AX94" s="121">
        <v>-2.2000000000000001E-3</v>
      </c>
      <c r="AY94" s="121">
        <v>-1.9E-3</v>
      </c>
      <c r="AZ94" s="121">
        <v>-1.4E-3</v>
      </c>
      <c r="BA94" s="121">
        <v>-1E-3</v>
      </c>
      <c r="BB94" s="121">
        <v>-4.0000000000000002E-4</v>
      </c>
      <c r="BC94" s="121">
        <v>1E-4</v>
      </c>
      <c r="BD94" s="121">
        <v>6.9999999999999999E-4</v>
      </c>
      <c r="BE94" s="121">
        <v>1.2999999999999999E-3</v>
      </c>
      <c r="BF94" s="121">
        <v>1.9E-3</v>
      </c>
      <c r="BG94" s="121">
        <v>2.5000000000000001E-3</v>
      </c>
      <c r="BH94" s="121">
        <v>3.0999999999999999E-3</v>
      </c>
      <c r="BI94" s="121">
        <v>3.7000000000000002E-3</v>
      </c>
      <c r="BJ94" s="121">
        <v>4.1999999999999997E-3</v>
      </c>
      <c r="BK94" s="121">
        <v>4.4999999999999997E-3</v>
      </c>
      <c r="BL94" s="121">
        <v>4.5999999999999999E-3</v>
      </c>
      <c r="BM94" s="121">
        <v>4.5999999999999999E-3</v>
      </c>
      <c r="BN94" s="121">
        <v>4.5999999999999999E-3</v>
      </c>
      <c r="BO94" s="121">
        <v>4.4000000000000003E-3</v>
      </c>
      <c r="BP94" s="121">
        <v>4.3E-3</v>
      </c>
      <c r="BQ94" s="121">
        <v>4.1000000000000003E-3</v>
      </c>
      <c r="BR94" s="121">
        <v>3.8E-3</v>
      </c>
      <c r="BS94" s="121">
        <v>3.5999999999999999E-3</v>
      </c>
      <c r="BT94" s="121">
        <v>3.3999999999999998E-3</v>
      </c>
      <c r="BU94" s="121">
        <v>3.2000000000000002E-3</v>
      </c>
      <c r="BV94" s="121">
        <v>3.0000000000000001E-3</v>
      </c>
      <c r="BW94" s="121">
        <v>2.8999999999999998E-3</v>
      </c>
      <c r="BX94" s="121">
        <v>2.7000000000000001E-3</v>
      </c>
      <c r="BY94" s="121">
        <v>2.5999999999999999E-3</v>
      </c>
      <c r="BZ94" s="121">
        <v>2.5000000000000001E-3</v>
      </c>
      <c r="CA94" s="121">
        <v>2.5000000000000001E-3</v>
      </c>
      <c r="CB94" s="121">
        <v>2.5000000000000001E-3</v>
      </c>
      <c r="CC94" s="121">
        <v>2.5999999999999999E-3</v>
      </c>
      <c r="CD94" s="121">
        <v>2.5999999999999999E-3</v>
      </c>
    </row>
    <row r="95" spans="2:82" x14ac:dyDescent="0.25">
      <c r="B95" s="118">
        <v>110</v>
      </c>
      <c r="C95" s="121">
        <v>-4.7000000000000002E-3</v>
      </c>
      <c r="D95" s="121">
        <v>-4.4000000000000003E-3</v>
      </c>
      <c r="E95" s="121">
        <v>-4.1000000000000003E-3</v>
      </c>
      <c r="F95" s="121">
        <v>-3.7000000000000002E-3</v>
      </c>
      <c r="G95" s="121">
        <v>-3.3999999999999998E-3</v>
      </c>
      <c r="H95" s="121">
        <v>-3.0000000000000001E-3</v>
      </c>
      <c r="I95" s="121">
        <v>-2.5999999999999999E-3</v>
      </c>
      <c r="J95" s="121">
        <v>-2.2000000000000001E-3</v>
      </c>
      <c r="K95" s="121">
        <v>-1.8E-3</v>
      </c>
      <c r="L95" s="121">
        <v>-1.4E-3</v>
      </c>
      <c r="M95" s="121">
        <v>-1E-3</v>
      </c>
      <c r="N95" s="121">
        <v>-5.0000000000000001E-4</v>
      </c>
      <c r="O95" s="121">
        <v>0</v>
      </c>
      <c r="P95" s="121">
        <v>4.0000000000000002E-4</v>
      </c>
      <c r="Q95" s="121">
        <v>8.9999999999999998E-4</v>
      </c>
      <c r="R95" s="121">
        <v>1.2999999999999999E-3</v>
      </c>
      <c r="S95" s="121">
        <v>1.6999999999999999E-3</v>
      </c>
      <c r="T95" s="121">
        <v>2.0999999999999999E-3</v>
      </c>
      <c r="U95" s="121">
        <v>2.5000000000000001E-3</v>
      </c>
      <c r="V95" s="121">
        <v>2.7000000000000001E-3</v>
      </c>
      <c r="W95" s="121">
        <v>3.0000000000000001E-3</v>
      </c>
      <c r="X95" s="121">
        <v>3.0999999999999999E-3</v>
      </c>
      <c r="Y95" s="121">
        <v>3.2000000000000002E-3</v>
      </c>
      <c r="Z95" s="121">
        <v>3.2000000000000002E-3</v>
      </c>
      <c r="AA95" s="121">
        <v>3.2000000000000002E-3</v>
      </c>
      <c r="AB95" s="121">
        <v>3.0999999999999999E-3</v>
      </c>
      <c r="AC95" s="121">
        <v>2.8999999999999998E-3</v>
      </c>
      <c r="AD95" s="121">
        <v>2.7000000000000001E-3</v>
      </c>
      <c r="AE95" s="121">
        <v>2.3999999999999998E-3</v>
      </c>
      <c r="AF95" s="121">
        <v>2E-3</v>
      </c>
      <c r="AG95" s="121">
        <v>1.6000000000000001E-3</v>
      </c>
      <c r="AH95" s="121">
        <v>1.1999999999999999E-3</v>
      </c>
      <c r="AI95" s="121">
        <v>8.0000000000000004E-4</v>
      </c>
      <c r="AJ95" s="121">
        <v>2.9999999999999997E-4</v>
      </c>
      <c r="AK95" s="121">
        <v>-1E-4</v>
      </c>
      <c r="AL95" s="121">
        <v>-5.0000000000000001E-4</v>
      </c>
      <c r="AM95" s="121">
        <v>-8.9999999999999998E-4</v>
      </c>
      <c r="AN95" s="121">
        <v>-1.2999999999999999E-3</v>
      </c>
      <c r="AO95" s="121">
        <v>-1.6000000000000001E-3</v>
      </c>
      <c r="AP95" s="121">
        <v>-1.8E-3</v>
      </c>
      <c r="AQ95" s="121">
        <v>-2.0999999999999999E-3</v>
      </c>
      <c r="AR95" s="121">
        <v>-2.2000000000000001E-3</v>
      </c>
      <c r="AS95" s="121">
        <v>-2.3E-3</v>
      </c>
      <c r="AT95" s="121">
        <v>-2.3999999999999998E-3</v>
      </c>
      <c r="AU95" s="121">
        <v>-2.3E-3</v>
      </c>
      <c r="AV95" s="121">
        <v>-2.2000000000000001E-3</v>
      </c>
      <c r="AW95" s="121">
        <v>-2.0999999999999999E-3</v>
      </c>
      <c r="AX95" s="121">
        <v>-1.8E-3</v>
      </c>
      <c r="AY95" s="121">
        <v>-1.6000000000000001E-3</v>
      </c>
      <c r="AZ95" s="121">
        <v>-1.1999999999999999E-3</v>
      </c>
      <c r="BA95" s="121">
        <v>-8.0000000000000004E-4</v>
      </c>
      <c r="BB95" s="121">
        <v>-4.0000000000000002E-4</v>
      </c>
      <c r="BC95" s="121">
        <v>1E-4</v>
      </c>
      <c r="BD95" s="121">
        <v>5.9999999999999995E-4</v>
      </c>
      <c r="BE95" s="121">
        <v>1.1000000000000001E-3</v>
      </c>
      <c r="BF95" s="121">
        <v>1.6000000000000001E-3</v>
      </c>
      <c r="BG95" s="121">
        <v>2.0999999999999999E-3</v>
      </c>
      <c r="BH95" s="121">
        <v>2.5999999999999999E-3</v>
      </c>
      <c r="BI95" s="121">
        <v>3.0999999999999999E-3</v>
      </c>
      <c r="BJ95" s="121">
        <v>3.5000000000000001E-3</v>
      </c>
      <c r="BK95" s="121">
        <v>3.7000000000000002E-3</v>
      </c>
      <c r="BL95" s="121">
        <v>3.8E-3</v>
      </c>
      <c r="BM95" s="121">
        <v>3.8999999999999998E-3</v>
      </c>
      <c r="BN95" s="121">
        <v>3.8E-3</v>
      </c>
      <c r="BO95" s="121">
        <v>3.7000000000000002E-3</v>
      </c>
      <c r="BP95" s="121">
        <v>3.5000000000000001E-3</v>
      </c>
      <c r="BQ95" s="121">
        <v>3.3999999999999998E-3</v>
      </c>
      <c r="BR95" s="121">
        <v>3.2000000000000002E-3</v>
      </c>
      <c r="BS95" s="121">
        <v>3.0000000000000001E-3</v>
      </c>
      <c r="BT95" s="121">
        <v>2.8E-3</v>
      </c>
      <c r="BU95" s="121">
        <v>2.7000000000000001E-3</v>
      </c>
      <c r="BV95" s="121">
        <v>2.5000000000000001E-3</v>
      </c>
      <c r="BW95" s="121">
        <v>2.3999999999999998E-3</v>
      </c>
      <c r="BX95" s="121">
        <v>2.3E-3</v>
      </c>
      <c r="BY95" s="121">
        <v>2.2000000000000001E-3</v>
      </c>
      <c r="BZ95" s="121">
        <v>2.0999999999999999E-3</v>
      </c>
      <c r="CA95" s="121">
        <v>2.0999999999999999E-3</v>
      </c>
      <c r="CB95" s="121">
        <v>2.0999999999999999E-3</v>
      </c>
      <c r="CC95" s="121">
        <v>2.0999999999999999E-3</v>
      </c>
      <c r="CD95" s="121">
        <v>2.0999999999999999E-3</v>
      </c>
    </row>
    <row r="96" spans="2:82" x14ac:dyDescent="0.25">
      <c r="B96" s="118">
        <v>111</v>
      </c>
      <c r="C96" s="121">
        <v>-3.8E-3</v>
      </c>
      <c r="D96" s="121">
        <v>-3.5000000000000001E-3</v>
      </c>
      <c r="E96" s="121">
        <v>-3.2000000000000002E-3</v>
      </c>
      <c r="F96" s="121">
        <v>-3.0000000000000001E-3</v>
      </c>
      <c r="G96" s="121">
        <v>-2.7000000000000001E-3</v>
      </c>
      <c r="H96" s="121">
        <v>-2.3999999999999998E-3</v>
      </c>
      <c r="I96" s="121">
        <v>-2.0999999999999999E-3</v>
      </c>
      <c r="J96" s="121">
        <v>-1.8E-3</v>
      </c>
      <c r="K96" s="121">
        <v>-1.5E-3</v>
      </c>
      <c r="L96" s="121">
        <v>-1.1000000000000001E-3</v>
      </c>
      <c r="M96" s="121">
        <v>-8.0000000000000004E-4</v>
      </c>
      <c r="N96" s="121">
        <v>-4.0000000000000002E-4</v>
      </c>
      <c r="O96" s="121">
        <v>0</v>
      </c>
      <c r="P96" s="121">
        <v>2.9999999999999997E-4</v>
      </c>
      <c r="Q96" s="121">
        <v>6.9999999999999999E-4</v>
      </c>
      <c r="R96" s="121">
        <v>1.1000000000000001E-3</v>
      </c>
      <c r="S96" s="121">
        <v>1.4E-3</v>
      </c>
      <c r="T96" s="121">
        <v>1.6999999999999999E-3</v>
      </c>
      <c r="U96" s="121">
        <v>2E-3</v>
      </c>
      <c r="V96" s="121">
        <v>2.2000000000000001E-3</v>
      </c>
      <c r="W96" s="121">
        <v>2.3999999999999998E-3</v>
      </c>
      <c r="X96" s="121">
        <v>2.5000000000000001E-3</v>
      </c>
      <c r="Y96" s="121">
        <v>2.5999999999999999E-3</v>
      </c>
      <c r="Z96" s="121">
        <v>2.5999999999999999E-3</v>
      </c>
      <c r="AA96" s="121">
        <v>2.5999999999999999E-3</v>
      </c>
      <c r="AB96" s="121">
        <v>2.5000000000000001E-3</v>
      </c>
      <c r="AC96" s="121">
        <v>2.3E-3</v>
      </c>
      <c r="AD96" s="121">
        <v>2.0999999999999999E-3</v>
      </c>
      <c r="AE96" s="121">
        <v>1.9E-3</v>
      </c>
      <c r="AF96" s="121">
        <v>1.6000000000000001E-3</v>
      </c>
      <c r="AG96" s="121">
        <v>1.2999999999999999E-3</v>
      </c>
      <c r="AH96" s="121">
        <v>1E-3</v>
      </c>
      <c r="AI96" s="121">
        <v>5.9999999999999995E-4</v>
      </c>
      <c r="AJ96" s="121">
        <v>2.9999999999999997E-4</v>
      </c>
      <c r="AK96" s="121">
        <v>-1E-4</v>
      </c>
      <c r="AL96" s="121">
        <v>-4.0000000000000002E-4</v>
      </c>
      <c r="AM96" s="121">
        <v>-6.9999999999999999E-4</v>
      </c>
      <c r="AN96" s="121">
        <v>-1E-3</v>
      </c>
      <c r="AO96" s="121">
        <v>-1.2999999999999999E-3</v>
      </c>
      <c r="AP96" s="121">
        <v>-1.5E-3</v>
      </c>
      <c r="AQ96" s="121">
        <v>-1.6999999999999999E-3</v>
      </c>
      <c r="AR96" s="121">
        <v>-1.8E-3</v>
      </c>
      <c r="AS96" s="121">
        <v>-1.9E-3</v>
      </c>
      <c r="AT96" s="121">
        <v>-1.9E-3</v>
      </c>
      <c r="AU96" s="121">
        <v>-1.9E-3</v>
      </c>
      <c r="AV96" s="121">
        <v>-1.8E-3</v>
      </c>
      <c r="AW96" s="121">
        <v>-1.6999999999999999E-3</v>
      </c>
      <c r="AX96" s="121">
        <v>-1.5E-3</v>
      </c>
      <c r="AY96" s="121">
        <v>-1.1999999999999999E-3</v>
      </c>
      <c r="AZ96" s="121">
        <v>-1E-3</v>
      </c>
      <c r="BA96" s="121">
        <v>-5.9999999999999995E-4</v>
      </c>
      <c r="BB96" s="121">
        <v>-2.9999999999999997E-4</v>
      </c>
      <c r="BC96" s="121">
        <v>1E-4</v>
      </c>
      <c r="BD96" s="121">
        <v>5.0000000000000001E-4</v>
      </c>
      <c r="BE96" s="121">
        <v>8.9999999999999998E-4</v>
      </c>
      <c r="BF96" s="121">
        <v>1.2999999999999999E-3</v>
      </c>
      <c r="BG96" s="121">
        <v>1.6999999999999999E-3</v>
      </c>
      <c r="BH96" s="121">
        <v>2.0999999999999999E-3</v>
      </c>
      <c r="BI96" s="121">
        <v>2.5000000000000001E-3</v>
      </c>
      <c r="BJ96" s="121">
        <v>2.8E-3</v>
      </c>
      <c r="BK96" s="121">
        <v>3.0000000000000001E-3</v>
      </c>
      <c r="BL96" s="121">
        <v>3.0999999999999999E-3</v>
      </c>
      <c r="BM96" s="121">
        <v>3.0999999999999999E-3</v>
      </c>
      <c r="BN96" s="121">
        <v>3.0000000000000001E-3</v>
      </c>
      <c r="BO96" s="121">
        <v>3.0000000000000001E-3</v>
      </c>
      <c r="BP96" s="121">
        <v>2.8E-3</v>
      </c>
      <c r="BQ96" s="121">
        <v>2.7000000000000001E-3</v>
      </c>
      <c r="BR96" s="121">
        <v>2.5999999999999999E-3</v>
      </c>
      <c r="BS96" s="121">
        <v>2.3999999999999998E-3</v>
      </c>
      <c r="BT96" s="121">
        <v>2.3E-3</v>
      </c>
      <c r="BU96" s="121">
        <v>2.0999999999999999E-3</v>
      </c>
      <c r="BV96" s="121">
        <v>2E-3</v>
      </c>
      <c r="BW96" s="121">
        <v>1.9E-3</v>
      </c>
      <c r="BX96" s="121">
        <v>1.8E-3</v>
      </c>
      <c r="BY96" s="121">
        <v>1.6999999999999999E-3</v>
      </c>
      <c r="BZ96" s="121">
        <v>1.6999999999999999E-3</v>
      </c>
      <c r="CA96" s="121">
        <v>1.6999999999999999E-3</v>
      </c>
      <c r="CB96" s="121">
        <v>1.6999999999999999E-3</v>
      </c>
      <c r="CC96" s="121">
        <v>1.6999999999999999E-3</v>
      </c>
      <c r="CD96" s="121">
        <v>1.6999999999999999E-3</v>
      </c>
    </row>
    <row r="97" spans="2:82" x14ac:dyDescent="0.25">
      <c r="B97" s="118">
        <v>112</v>
      </c>
      <c r="C97" s="121">
        <v>-2.8E-3</v>
      </c>
      <c r="D97" s="121">
        <v>-2.5999999999999999E-3</v>
      </c>
      <c r="E97" s="121">
        <v>-2.3999999999999998E-3</v>
      </c>
      <c r="F97" s="121">
        <v>-2.2000000000000001E-3</v>
      </c>
      <c r="G97" s="121">
        <v>-2E-3</v>
      </c>
      <c r="H97" s="121">
        <v>-1.8E-3</v>
      </c>
      <c r="I97" s="121">
        <v>-1.6000000000000001E-3</v>
      </c>
      <c r="J97" s="121">
        <v>-1.2999999999999999E-3</v>
      </c>
      <c r="K97" s="121">
        <v>-1.1000000000000001E-3</v>
      </c>
      <c r="L97" s="121">
        <v>-8.0000000000000004E-4</v>
      </c>
      <c r="M97" s="121">
        <v>-5.9999999999999995E-4</v>
      </c>
      <c r="N97" s="121">
        <v>-2.9999999999999997E-4</v>
      </c>
      <c r="O97" s="121">
        <v>0</v>
      </c>
      <c r="P97" s="121">
        <v>2.0000000000000001E-4</v>
      </c>
      <c r="Q97" s="121">
        <v>5.0000000000000001E-4</v>
      </c>
      <c r="R97" s="121">
        <v>8.0000000000000004E-4</v>
      </c>
      <c r="S97" s="121">
        <v>1E-3</v>
      </c>
      <c r="T97" s="121">
        <v>1.2999999999999999E-3</v>
      </c>
      <c r="U97" s="121">
        <v>1.5E-3</v>
      </c>
      <c r="V97" s="121">
        <v>1.6000000000000001E-3</v>
      </c>
      <c r="W97" s="121">
        <v>1.8E-3</v>
      </c>
      <c r="X97" s="121">
        <v>1.9E-3</v>
      </c>
      <c r="Y97" s="121">
        <v>1.9E-3</v>
      </c>
      <c r="Z97" s="121">
        <v>1.9E-3</v>
      </c>
      <c r="AA97" s="121">
        <v>1.9E-3</v>
      </c>
      <c r="AB97" s="121">
        <v>1.9E-3</v>
      </c>
      <c r="AC97" s="121">
        <v>1.6999999999999999E-3</v>
      </c>
      <c r="AD97" s="121">
        <v>1.6000000000000001E-3</v>
      </c>
      <c r="AE97" s="121">
        <v>1.4E-3</v>
      </c>
      <c r="AF97" s="121">
        <v>1.1999999999999999E-3</v>
      </c>
      <c r="AG97" s="121">
        <v>1E-3</v>
      </c>
      <c r="AH97" s="121">
        <v>6.9999999999999999E-4</v>
      </c>
      <c r="AI97" s="121">
        <v>5.0000000000000001E-4</v>
      </c>
      <c r="AJ97" s="121">
        <v>2.0000000000000001E-4</v>
      </c>
      <c r="AK97" s="121">
        <v>-1E-4</v>
      </c>
      <c r="AL97" s="121">
        <v>-2.9999999999999997E-4</v>
      </c>
      <c r="AM97" s="121">
        <v>-5.9999999999999995E-4</v>
      </c>
      <c r="AN97" s="121">
        <v>-8.0000000000000004E-4</v>
      </c>
      <c r="AO97" s="121">
        <v>-8.9999999999999998E-4</v>
      </c>
      <c r="AP97" s="121">
        <v>-1.1000000000000001E-3</v>
      </c>
      <c r="AQ97" s="121">
        <v>-1.1999999999999999E-3</v>
      </c>
      <c r="AR97" s="121">
        <v>-1.2999999999999999E-3</v>
      </c>
      <c r="AS97" s="121">
        <v>-1.4E-3</v>
      </c>
      <c r="AT97" s="121">
        <v>-1.4E-3</v>
      </c>
      <c r="AU97" s="121">
        <v>-1.4E-3</v>
      </c>
      <c r="AV97" s="121">
        <v>-1.2999999999999999E-3</v>
      </c>
      <c r="AW97" s="121">
        <v>-1.1999999999999999E-3</v>
      </c>
      <c r="AX97" s="121">
        <v>-1.1000000000000001E-3</v>
      </c>
      <c r="AY97" s="121">
        <v>-8.9999999999999998E-4</v>
      </c>
      <c r="AZ97" s="121">
        <v>-6.9999999999999999E-4</v>
      </c>
      <c r="BA97" s="121">
        <v>-5.0000000000000001E-4</v>
      </c>
      <c r="BB97" s="121">
        <v>-2.0000000000000001E-4</v>
      </c>
      <c r="BC97" s="121">
        <v>1E-4</v>
      </c>
      <c r="BD97" s="121">
        <v>4.0000000000000002E-4</v>
      </c>
      <c r="BE97" s="121">
        <v>6.9999999999999999E-4</v>
      </c>
      <c r="BF97" s="121">
        <v>1E-3</v>
      </c>
      <c r="BG97" s="121">
        <v>1.2999999999999999E-3</v>
      </c>
      <c r="BH97" s="121">
        <v>1.6000000000000001E-3</v>
      </c>
      <c r="BI97" s="121">
        <v>1.9E-3</v>
      </c>
      <c r="BJ97" s="121">
        <v>2.0999999999999999E-3</v>
      </c>
      <c r="BK97" s="121">
        <v>2.2000000000000001E-3</v>
      </c>
      <c r="BL97" s="121">
        <v>2.3E-3</v>
      </c>
      <c r="BM97" s="121">
        <v>2.3E-3</v>
      </c>
      <c r="BN97" s="121">
        <v>2.3E-3</v>
      </c>
      <c r="BO97" s="121">
        <v>2.2000000000000001E-3</v>
      </c>
      <c r="BP97" s="121">
        <v>2.0999999999999999E-3</v>
      </c>
      <c r="BQ97" s="121">
        <v>2E-3</v>
      </c>
      <c r="BR97" s="121">
        <v>1.9E-3</v>
      </c>
      <c r="BS97" s="121">
        <v>1.8E-3</v>
      </c>
      <c r="BT97" s="121">
        <v>1.6999999999999999E-3</v>
      </c>
      <c r="BU97" s="121">
        <v>1.6000000000000001E-3</v>
      </c>
      <c r="BV97" s="121">
        <v>1.5E-3</v>
      </c>
      <c r="BW97" s="121">
        <v>1.4E-3</v>
      </c>
      <c r="BX97" s="121">
        <v>1.4E-3</v>
      </c>
      <c r="BY97" s="121">
        <v>1.2999999999999999E-3</v>
      </c>
      <c r="BZ97" s="121">
        <v>1.2999999999999999E-3</v>
      </c>
      <c r="CA97" s="121">
        <v>1.2999999999999999E-3</v>
      </c>
      <c r="CB97" s="121">
        <v>1.2999999999999999E-3</v>
      </c>
      <c r="CC97" s="121">
        <v>1.2999999999999999E-3</v>
      </c>
      <c r="CD97" s="121">
        <v>1.2999999999999999E-3</v>
      </c>
    </row>
    <row r="98" spans="2:82" x14ac:dyDescent="0.25">
      <c r="B98" s="118">
        <v>113</v>
      </c>
      <c r="C98" s="121">
        <v>-1.9E-3</v>
      </c>
      <c r="D98" s="121">
        <v>-1.8E-3</v>
      </c>
      <c r="E98" s="121">
        <v>-1.6000000000000001E-3</v>
      </c>
      <c r="F98" s="121">
        <v>-1.5E-3</v>
      </c>
      <c r="G98" s="121">
        <v>-1.2999999999999999E-3</v>
      </c>
      <c r="H98" s="121">
        <v>-1.1999999999999999E-3</v>
      </c>
      <c r="I98" s="121">
        <v>-1E-3</v>
      </c>
      <c r="J98" s="121">
        <v>-8.9999999999999998E-4</v>
      </c>
      <c r="K98" s="121">
        <v>-6.9999999999999999E-4</v>
      </c>
      <c r="L98" s="121">
        <v>-5.9999999999999995E-4</v>
      </c>
      <c r="M98" s="121">
        <v>-4.0000000000000002E-4</v>
      </c>
      <c r="N98" s="121">
        <v>-2.0000000000000001E-4</v>
      </c>
      <c r="O98" s="121">
        <v>0</v>
      </c>
      <c r="P98" s="121">
        <v>2.0000000000000001E-4</v>
      </c>
      <c r="Q98" s="121">
        <v>2.9999999999999997E-4</v>
      </c>
      <c r="R98" s="121">
        <v>5.0000000000000001E-4</v>
      </c>
      <c r="S98" s="121">
        <v>6.9999999999999999E-4</v>
      </c>
      <c r="T98" s="121">
        <v>8.0000000000000004E-4</v>
      </c>
      <c r="U98" s="121">
        <v>1E-3</v>
      </c>
      <c r="V98" s="121">
        <v>1.1000000000000001E-3</v>
      </c>
      <c r="W98" s="121">
        <v>1.1999999999999999E-3</v>
      </c>
      <c r="X98" s="121">
        <v>1.2999999999999999E-3</v>
      </c>
      <c r="Y98" s="121">
        <v>1.2999999999999999E-3</v>
      </c>
      <c r="Z98" s="121">
        <v>1.2999999999999999E-3</v>
      </c>
      <c r="AA98" s="121">
        <v>1.2999999999999999E-3</v>
      </c>
      <c r="AB98" s="121">
        <v>1.1999999999999999E-3</v>
      </c>
      <c r="AC98" s="121">
        <v>1.1999999999999999E-3</v>
      </c>
      <c r="AD98" s="121">
        <v>1.1000000000000001E-3</v>
      </c>
      <c r="AE98" s="121">
        <v>8.9999999999999998E-4</v>
      </c>
      <c r="AF98" s="121">
        <v>8.0000000000000004E-4</v>
      </c>
      <c r="AG98" s="121">
        <v>5.9999999999999995E-4</v>
      </c>
      <c r="AH98" s="121">
        <v>5.0000000000000001E-4</v>
      </c>
      <c r="AI98" s="121">
        <v>2.9999999999999997E-4</v>
      </c>
      <c r="AJ98" s="121">
        <v>1E-4</v>
      </c>
      <c r="AK98" s="121">
        <v>0</v>
      </c>
      <c r="AL98" s="121">
        <v>-2.0000000000000001E-4</v>
      </c>
      <c r="AM98" s="121">
        <v>-4.0000000000000002E-4</v>
      </c>
      <c r="AN98" s="121">
        <v>-5.0000000000000001E-4</v>
      </c>
      <c r="AO98" s="121">
        <v>-5.9999999999999995E-4</v>
      </c>
      <c r="AP98" s="121">
        <v>-6.9999999999999999E-4</v>
      </c>
      <c r="AQ98" s="121">
        <v>-8.0000000000000004E-4</v>
      </c>
      <c r="AR98" s="121">
        <v>-8.9999999999999998E-4</v>
      </c>
      <c r="AS98" s="121">
        <v>-8.9999999999999998E-4</v>
      </c>
      <c r="AT98" s="121">
        <v>-8.9999999999999998E-4</v>
      </c>
      <c r="AU98" s="121">
        <v>-8.9999999999999998E-4</v>
      </c>
      <c r="AV98" s="121">
        <v>-8.9999999999999998E-4</v>
      </c>
      <c r="AW98" s="121">
        <v>-8.0000000000000004E-4</v>
      </c>
      <c r="AX98" s="121">
        <v>-6.9999999999999999E-4</v>
      </c>
      <c r="AY98" s="121">
        <v>-5.9999999999999995E-4</v>
      </c>
      <c r="AZ98" s="121">
        <v>-5.0000000000000001E-4</v>
      </c>
      <c r="BA98" s="121">
        <v>-2.9999999999999997E-4</v>
      </c>
      <c r="BB98" s="121">
        <v>-1E-4</v>
      </c>
      <c r="BC98" s="121">
        <v>0</v>
      </c>
      <c r="BD98" s="121">
        <v>2.0000000000000001E-4</v>
      </c>
      <c r="BE98" s="121">
        <v>4.0000000000000002E-4</v>
      </c>
      <c r="BF98" s="121">
        <v>5.9999999999999995E-4</v>
      </c>
      <c r="BG98" s="121">
        <v>8.0000000000000004E-4</v>
      </c>
      <c r="BH98" s="121">
        <v>1E-3</v>
      </c>
      <c r="BI98" s="121">
        <v>1.1999999999999999E-3</v>
      </c>
      <c r="BJ98" s="121">
        <v>1.4E-3</v>
      </c>
      <c r="BK98" s="121">
        <v>1.5E-3</v>
      </c>
      <c r="BL98" s="121">
        <v>1.5E-3</v>
      </c>
      <c r="BM98" s="121">
        <v>1.5E-3</v>
      </c>
      <c r="BN98" s="121">
        <v>1.5E-3</v>
      </c>
      <c r="BO98" s="121">
        <v>1.5E-3</v>
      </c>
      <c r="BP98" s="121">
        <v>1.4E-3</v>
      </c>
      <c r="BQ98" s="121">
        <v>1.4E-3</v>
      </c>
      <c r="BR98" s="121">
        <v>1.2999999999999999E-3</v>
      </c>
      <c r="BS98" s="121">
        <v>1.1999999999999999E-3</v>
      </c>
      <c r="BT98" s="121">
        <v>1.1000000000000001E-3</v>
      </c>
      <c r="BU98" s="121">
        <v>1.1000000000000001E-3</v>
      </c>
      <c r="BV98" s="121">
        <v>1E-3</v>
      </c>
      <c r="BW98" s="121">
        <v>1E-3</v>
      </c>
      <c r="BX98" s="121">
        <v>8.9999999999999998E-4</v>
      </c>
      <c r="BY98" s="121">
        <v>8.9999999999999998E-4</v>
      </c>
      <c r="BZ98" s="121">
        <v>8.0000000000000004E-4</v>
      </c>
      <c r="CA98" s="121">
        <v>8.0000000000000004E-4</v>
      </c>
      <c r="CB98" s="121">
        <v>8.0000000000000004E-4</v>
      </c>
      <c r="CC98" s="121">
        <v>8.9999999999999998E-4</v>
      </c>
      <c r="CD98" s="121">
        <v>8.9999999999999998E-4</v>
      </c>
    </row>
    <row r="99" spans="2:82" x14ac:dyDescent="0.25">
      <c r="B99" s="118">
        <v>114</v>
      </c>
      <c r="C99" s="121">
        <v>-8.9999999999999998E-4</v>
      </c>
      <c r="D99" s="121">
        <v>-8.9999999999999998E-4</v>
      </c>
      <c r="E99" s="121">
        <v>-8.0000000000000004E-4</v>
      </c>
      <c r="F99" s="121">
        <v>-6.9999999999999999E-4</v>
      </c>
      <c r="G99" s="121">
        <v>-6.9999999999999999E-4</v>
      </c>
      <c r="H99" s="121">
        <v>-5.9999999999999995E-4</v>
      </c>
      <c r="I99" s="121">
        <v>-5.0000000000000001E-4</v>
      </c>
      <c r="J99" s="121">
        <v>-4.0000000000000002E-4</v>
      </c>
      <c r="K99" s="121">
        <v>-4.0000000000000002E-4</v>
      </c>
      <c r="L99" s="121">
        <v>-2.9999999999999997E-4</v>
      </c>
      <c r="M99" s="121">
        <v>-2.0000000000000001E-4</v>
      </c>
      <c r="N99" s="121">
        <v>-1E-4</v>
      </c>
      <c r="O99" s="121">
        <v>0</v>
      </c>
      <c r="P99" s="121">
        <v>1E-4</v>
      </c>
      <c r="Q99" s="121">
        <v>2.0000000000000001E-4</v>
      </c>
      <c r="R99" s="121">
        <v>2.9999999999999997E-4</v>
      </c>
      <c r="S99" s="121">
        <v>2.9999999999999997E-4</v>
      </c>
      <c r="T99" s="121">
        <v>4.0000000000000002E-4</v>
      </c>
      <c r="U99" s="121">
        <v>5.0000000000000001E-4</v>
      </c>
      <c r="V99" s="121">
        <v>5.0000000000000001E-4</v>
      </c>
      <c r="W99" s="121">
        <v>5.9999999999999995E-4</v>
      </c>
      <c r="X99" s="121">
        <v>5.9999999999999995E-4</v>
      </c>
      <c r="Y99" s="121">
        <v>5.9999999999999995E-4</v>
      </c>
      <c r="Z99" s="121">
        <v>5.9999999999999995E-4</v>
      </c>
      <c r="AA99" s="121">
        <v>5.9999999999999995E-4</v>
      </c>
      <c r="AB99" s="121">
        <v>5.9999999999999995E-4</v>
      </c>
      <c r="AC99" s="121">
        <v>5.9999999999999995E-4</v>
      </c>
      <c r="AD99" s="121">
        <v>5.0000000000000001E-4</v>
      </c>
      <c r="AE99" s="121">
        <v>5.0000000000000001E-4</v>
      </c>
      <c r="AF99" s="121">
        <v>4.0000000000000002E-4</v>
      </c>
      <c r="AG99" s="121">
        <v>2.9999999999999997E-4</v>
      </c>
      <c r="AH99" s="121">
        <v>2.0000000000000001E-4</v>
      </c>
      <c r="AI99" s="121">
        <v>2.0000000000000001E-4</v>
      </c>
      <c r="AJ99" s="121">
        <v>1E-4</v>
      </c>
      <c r="AK99" s="121">
        <v>0</v>
      </c>
      <c r="AL99" s="121">
        <v>-1E-4</v>
      </c>
      <c r="AM99" s="121">
        <v>-2.0000000000000001E-4</v>
      </c>
      <c r="AN99" s="121">
        <v>-2.9999999999999997E-4</v>
      </c>
      <c r="AO99" s="121">
        <v>-2.9999999999999997E-4</v>
      </c>
      <c r="AP99" s="121">
        <v>-4.0000000000000002E-4</v>
      </c>
      <c r="AQ99" s="121">
        <v>-4.0000000000000002E-4</v>
      </c>
      <c r="AR99" s="121">
        <v>-4.0000000000000002E-4</v>
      </c>
      <c r="AS99" s="121">
        <v>-5.0000000000000001E-4</v>
      </c>
      <c r="AT99" s="121">
        <v>-5.0000000000000001E-4</v>
      </c>
      <c r="AU99" s="121">
        <v>-5.0000000000000001E-4</v>
      </c>
      <c r="AV99" s="121">
        <v>-4.0000000000000002E-4</v>
      </c>
      <c r="AW99" s="121">
        <v>-4.0000000000000002E-4</v>
      </c>
      <c r="AX99" s="121">
        <v>-4.0000000000000002E-4</v>
      </c>
      <c r="AY99" s="121">
        <v>-2.9999999999999997E-4</v>
      </c>
      <c r="AZ99" s="121">
        <v>-2.0000000000000001E-4</v>
      </c>
      <c r="BA99" s="121">
        <v>-2.0000000000000001E-4</v>
      </c>
      <c r="BB99" s="121">
        <v>-1E-4</v>
      </c>
      <c r="BC99" s="121">
        <v>0</v>
      </c>
      <c r="BD99" s="121">
        <v>1E-4</v>
      </c>
      <c r="BE99" s="121">
        <v>2.0000000000000001E-4</v>
      </c>
      <c r="BF99" s="121">
        <v>2.9999999999999997E-4</v>
      </c>
      <c r="BG99" s="121">
        <v>4.0000000000000002E-4</v>
      </c>
      <c r="BH99" s="121">
        <v>5.0000000000000001E-4</v>
      </c>
      <c r="BI99" s="121">
        <v>5.9999999999999995E-4</v>
      </c>
      <c r="BJ99" s="121">
        <v>6.9999999999999999E-4</v>
      </c>
      <c r="BK99" s="121">
        <v>6.9999999999999999E-4</v>
      </c>
      <c r="BL99" s="121">
        <v>8.0000000000000004E-4</v>
      </c>
      <c r="BM99" s="121">
        <v>8.0000000000000004E-4</v>
      </c>
      <c r="BN99" s="121">
        <v>8.0000000000000004E-4</v>
      </c>
      <c r="BO99" s="121">
        <v>6.9999999999999999E-4</v>
      </c>
      <c r="BP99" s="121">
        <v>6.9999999999999999E-4</v>
      </c>
      <c r="BQ99" s="121">
        <v>6.9999999999999999E-4</v>
      </c>
      <c r="BR99" s="121">
        <v>5.9999999999999995E-4</v>
      </c>
      <c r="BS99" s="121">
        <v>5.9999999999999995E-4</v>
      </c>
      <c r="BT99" s="121">
        <v>5.9999999999999995E-4</v>
      </c>
      <c r="BU99" s="121">
        <v>5.0000000000000001E-4</v>
      </c>
      <c r="BV99" s="121">
        <v>5.0000000000000001E-4</v>
      </c>
      <c r="BW99" s="121">
        <v>5.0000000000000001E-4</v>
      </c>
      <c r="BX99" s="121">
        <v>5.0000000000000001E-4</v>
      </c>
      <c r="BY99" s="121">
        <v>4.0000000000000002E-4</v>
      </c>
      <c r="BZ99" s="121">
        <v>4.0000000000000002E-4</v>
      </c>
      <c r="CA99" s="121">
        <v>4.0000000000000002E-4</v>
      </c>
      <c r="CB99" s="121">
        <v>4.0000000000000002E-4</v>
      </c>
      <c r="CC99" s="121">
        <v>4.0000000000000002E-4</v>
      </c>
      <c r="CD99" s="121">
        <v>4.0000000000000002E-4</v>
      </c>
    </row>
    <row r="100" spans="2:82" x14ac:dyDescent="0.25">
      <c r="B100" s="118">
        <v>115</v>
      </c>
      <c r="C100" s="121">
        <v>0</v>
      </c>
      <c r="D100" s="121">
        <v>0</v>
      </c>
      <c r="E100" s="121">
        <v>0</v>
      </c>
      <c r="F100" s="121">
        <v>0</v>
      </c>
      <c r="G100" s="121">
        <v>0</v>
      </c>
      <c r="H100" s="121">
        <v>0</v>
      </c>
      <c r="I100" s="121">
        <v>0</v>
      </c>
      <c r="J100" s="121">
        <v>0</v>
      </c>
      <c r="K100" s="121">
        <v>0</v>
      </c>
      <c r="L100" s="121">
        <v>0</v>
      </c>
      <c r="M100" s="121">
        <v>0</v>
      </c>
      <c r="N100" s="121">
        <v>0</v>
      </c>
      <c r="O100" s="121">
        <v>0</v>
      </c>
      <c r="P100" s="121">
        <v>0</v>
      </c>
      <c r="Q100" s="121">
        <v>0</v>
      </c>
      <c r="R100" s="121">
        <v>0</v>
      </c>
      <c r="S100" s="121">
        <v>0</v>
      </c>
      <c r="T100" s="121">
        <v>0</v>
      </c>
      <c r="U100" s="121">
        <v>0</v>
      </c>
      <c r="V100" s="121">
        <v>0</v>
      </c>
      <c r="W100" s="121">
        <v>0</v>
      </c>
      <c r="X100" s="121">
        <v>0</v>
      </c>
      <c r="Y100" s="121">
        <v>0</v>
      </c>
      <c r="Z100" s="121">
        <v>0</v>
      </c>
      <c r="AA100" s="121">
        <v>0</v>
      </c>
      <c r="AB100" s="121">
        <v>0</v>
      </c>
      <c r="AC100" s="121">
        <v>0</v>
      </c>
      <c r="AD100" s="121">
        <v>0</v>
      </c>
      <c r="AE100" s="121">
        <v>0</v>
      </c>
      <c r="AF100" s="121">
        <v>0</v>
      </c>
      <c r="AG100" s="121">
        <v>0</v>
      </c>
      <c r="AH100" s="121">
        <v>0</v>
      </c>
      <c r="AI100" s="121">
        <v>0</v>
      </c>
      <c r="AJ100" s="121">
        <v>0</v>
      </c>
      <c r="AK100" s="121">
        <v>0</v>
      </c>
      <c r="AL100" s="121">
        <v>0</v>
      </c>
      <c r="AM100" s="121">
        <v>0</v>
      </c>
      <c r="AN100" s="121">
        <v>0</v>
      </c>
      <c r="AO100" s="121">
        <v>0</v>
      </c>
      <c r="AP100" s="121">
        <v>0</v>
      </c>
      <c r="AQ100" s="121">
        <v>0</v>
      </c>
      <c r="AR100" s="121">
        <v>0</v>
      </c>
      <c r="AS100" s="121">
        <v>0</v>
      </c>
      <c r="AT100" s="121">
        <v>0</v>
      </c>
      <c r="AU100" s="121">
        <v>0</v>
      </c>
      <c r="AV100" s="121">
        <v>0</v>
      </c>
      <c r="AW100" s="121">
        <v>0</v>
      </c>
      <c r="AX100" s="121">
        <v>0</v>
      </c>
      <c r="AY100" s="121">
        <v>0</v>
      </c>
      <c r="AZ100" s="121">
        <v>0</v>
      </c>
      <c r="BA100" s="121">
        <v>0</v>
      </c>
      <c r="BB100" s="121">
        <v>0</v>
      </c>
      <c r="BC100" s="121">
        <v>0</v>
      </c>
      <c r="BD100" s="121">
        <v>0</v>
      </c>
      <c r="BE100" s="121">
        <v>0</v>
      </c>
      <c r="BF100" s="121">
        <v>0</v>
      </c>
      <c r="BG100" s="121">
        <v>0</v>
      </c>
      <c r="BH100" s="121">
        <v>0</v>
      </c>
      <c r="BI100" s="121">
        <v>0</v>
      </c>
      <c r="BJ100" s="121">
        <v>0</v>
      </c>
      <c r="BK100" s="121">
        <v>0</v>
      </c>
      <c r="BL100" s="121">
        <v>0</v>
      </c>
      <c r="BM100" s="121">
        <v>0</v>
      </c>
      <c r="BN100" s="121">
        <v>0</v>
      </c>
      <c r="BO100" s="121">
        <v>0</v>
      </c>
      <c r="BP100" s="121">
        <v>0</v>
      </c>
      <c r="BQ100" s="121">
        <v>0</v>
      </c>
      <c r="BR100" s="121">
        <v>0</v>
      </c>
      <c r="BS100" s="121">
        <v>0</v>
      </c>
      <c r="BT100" s="121">
        <v>0</v>
      </c>
      <c r="BU100" s="121">
        <v>0</v>
      </c>
      <c r="BV100" s="121">
        <v>0</v>
      </c>
      <c r="BW100" s="121">
        <v>0</v>
      </c>
      <c r="BX100" s="121">
        <v>0</v>
      </c>
      <c r="BY100" s="121">
        <v>0</v>
      </c>
      <c r="BZ100" s="121">
        <v>0</v>
      </c>
      <c r="CA100" s="121">
        <v>0</v>
      </c>
      <c r="CB100" s="121">
        <v>0</v>
      </c>
      <c r="CC100" s="121">
        <v>0</v>
      </c>
      <c r="CD100" s="121">
        <v>0</v>
      </c>
    </row>
    <row r="101" spans="2:82" x14ac:dyDescent="0.25">
      <c r="B101" s="118">
        <v>116</v>
      </c>
      <c r="C101" s="121">
        <v>0</v>
      </c>
      <c r="D101" s="121">
        <v>0</v>
      </c>
      <c r="E101" s="121">
        <v>0</v>
      </c>
      <c r="F101" s="121">
        <v>0</v>
      </c>
      <c r="G101" s="121">
        <v>0</v>
      </c>
      <c r="H101" s="121">
        <v>0</v>
      </c>
      <c r="I101" s="121">
        <v>0</v>
      </c>
      <c r="J101" s="121">
        <v>0</v>
      </c>
      <c r="K101" s="121">
        <v>0</v>
      </c>
      <c r="L101" s="121">
        <v>0</v>
      </c>
      <c r="M101" s="121">
        <v>0</v>
      </c>
      <c r="N101" s="121">
        <v>0</v>
      </c>
      <c r="O101" s="121">
        <v>0</v>
      </c>
      <c r="P101" s="121">
        <v>0</v>
      </c>
      <c r="Q101" s="121">
        <v>0</v>
      </c>
      <c r="R101" s="121">
        <v>0</v>
      </c>
      <c r="S101" s="121">
        <v>0</v>
      </c>
      <c r="T101" s="121">
        <v>0</v>
      </c>
      <c r="U101" s="121">
        <v>0</v>
      </c>
      <c r="V101" s="121">
        <v>0</v>
      </c>
      <c r="W101" s="121">
        <v>0</v>
      </c>
      <c r="X101" s="121">
        <v>0</v>
      </c>
      <c r="Y101" s="121">
        <v>0</v>
      </c>
      <c r="Z101" s="121">
        <v>0</v>
      </c>
      <c r="AA101" s="121">
        <v>0</v>
      </c>
      <c r="AB101" s="121">
        <v>0</v>
      </c>
      <c r="AC101" s="121">
        <v>0</v>
      </c>
      <c r="AD101" s="121">
        <v>0</v>
      </c>
      <c r="AE101" s="121">
        <v>0</v>
      </c>
      <c r="AF101" s="121">
        <v>0</v>
      </c>
      <c r="AG101" s="121">
        <v>0</v>
      </c>
      <c r="AH101" s="121">
        <v>0</v>
      </c>
      <c r="AI101" s="121">
        <v>0</v>
      </c>
      <c r="AJ101" s="121">
        <v>0</v>
      </c>
      <c r="AK101" s="121">
        <v>0</v>
      </c>
      <c r="AL101" s="121">
        <v>0</v>
      </c>
      <c r="AM101" s="121">
        <v>0</v>
      </c>
      <c r="AN101" s="121">
        <v>0</v>
      </c>
      <c r="AO101" s="121">
        <v>0</v>
      </c>
      <c r="AP101" s="121">
        <v>0</v>
      </c>
      <c r="AQ101" s="121">
        <v>0</v>
      </c>
      <c r="AR101" s="121">
        <v>0</v>
      </c>
      <c r="AS101" s="121">
        <v>0</v>
      </c>
      <c r="AT101" s="121">
        <v>0</v>
      </c>
      <c r="AU101" s="121">
        <v>0</v>
      </c>
      <c r="AV101" s="121">
        <v>0</v>
      </c>
      <c r="AW101" s="121">
        <v>0</v>
      </c>
      <c r="AX101" s="121">
        <v>0</v>
      </c>
      <c r="AY101" s="121">
        <v>0</v>
      </c>
      <c r="AZ101" s="121">
        <v>0</v>
      </c>
      <c r="BA101" s="121">
        <v>0</v>
      </c>
      <c r="BB101" s="121">
        <v>0</v>
      </c>
      <c r="BC101" s="121">
        <v>0</v>
      </c>
      <c r="BD101" s="121">
        <v>0</v>
      </c>
      <c r="BE101" s="121">
        <v>0</v>
      </c>
      <c r="BF101" s="121">
        <v>0</v>
      </c>
      <c r="BG101" s="121">
        <v>0</v>
      </c>
      <c r="BH101" s="121">
        <v>0</v>
      </c>
      <c r="BI101" s="121">
        <v>0</v>
      </c>
      <c r="BJ101" s="121">
        <v>0</v>
      </c>
      <c r="BK101" s="121">
        <v>0</v>
      </c>
      <c r="BL101" s="121">
        <v>0</v>
      </c>
      <c r="BM101" s="121">
        <v>0</v>
      </c>
      <c r="BN101" s="121">
        <v>0</v>
      </c>
      <c r="BO101" s="121">
        <v>0</v>
      </c>
      <c r="BP101" s="121">
        <v>0</v>
      </c>
      <c r="BQ101" s="121">
        <v>0</v>
      </c>
      <c r="BR101" s="121">
        <v>0</v>
      </c>
      <c r="BS101" s="121">
        <v>0</v>
      </c>
      <c r="BT101" s="121">
        <v>0</v>
      </c>
      <c r="BU101" s="121">
        <v>0</v>
      </c>
      <c r="BV101" s="121">
        <v>0</v>
      </c>
      <c r="BW101" s="121">
        <v>0</v>
      </c>
      <c r="BX101" s="121">
        <v>0</v>
      </c>
      <c r="BY101" s="121">
        <v>0</v>
      </c>
      <c r="BZ101" s="121">
        <v>0</v>
      </c>
      <c r="CA101" s="121">
        <v>0</v>
      </c>
      <c r="CB101" s="121">
        <v>0</v>
      </c>
      <c r="CC101" s="121">
        <v>0</v>
      </c>
      <c r="CD101" s="121">
        <v>0</v>
      </c>
    </row>
    <row r="102" spans="2:82" x14ac:dyDescent="0.25">
      <c r="B102" s="118">
        <v>117</v>
      </c>
      <c r="C102" s="121">
        <v>0</v>
      </c>
      <c r="D102" s="121">
        <v>0</v>
      </c>
      <c r="E102" s="121">
        <v>0</v>
      </c>
      <c r="F102" s="121">
        <v>0</v>
      </c>
      <c r="G102" s="121">
        <v>0</v>
      </c>
      <c r="H102" s="121">
        <v>0</v>
      </c>
      <c r="I102" s="121">
        <v>0</v>
      </c>
      <c r="J102" s="121">
        <v>0</v>
      </c>
      <c r="K102" s="121">
        <v>0</v>
      </c>
      <c r="L102" s="121">
        <v>0</v>
      </c>
      <c r="M102" s="121">
        <v>0</v>
      </c>
      <c r="N102" s="121">
        <v>0</v>
      </c>
      <c r="O102" s="121">
        <v>0</v>
      </c>
      <c r="P102" s="121">
        <v>0</v>
      </c>
      <c r="Q102" s="121">
        <v>0</v>
      </c>
      <c r="R102" s="121">
        <v>0</v>
      </c>
      <c r="S102" s="121">
        <v>0</v>
      </c>
      <c r="T102" s="121">
        <v>0</v>
      </c>
      <c r="U102" s="121">
        <v>0</v>
      </c>
      <c r="V102" s="121">
        <v>0</v>
      </c>
      <c r="W102" s="121">
        <v>0</v>
      </c>
      <c r="X102" s="121">
        <v>0</v>
      </c>
      <c r="Y102" s="121">
        <v>0</v>
      </c>
      <c r="Z102" s="121">
        <v>0</v>
      </c>
      <c r="AA102" s="121">
        <v>0</v>
      </c>
      <c r="AB102" s="121">
        <v>0</v>
      </c>
      <c r="AC102" s="121">
        <v>0</v>
      </c>
      <c r="AD102" s="121">
        <v>0</v>
      </c>
      <c r="AE102" s="121">
        <v>0</v>
      </c>
      <c r="AF102" s="121">
        <v>0</v>
      </c>
      <c r="AG102" s="121">
        <v>0</v>
      </c>
      <c r="AH102" s="121">
        <v>0</v>
      </c>
      <c r="AI102" s="121">
        <v>0</v>
      </c>
      <c r="AJ102" s="121">
        <v>0</v>
      </c>
      <c r="AK102" s="121">
        <v>0</v>
      </c>
      <c r="AL102" s="121">
        <v>0</v>
      </c>
      <c r="AM102" s="121">
        <v>0</v>
      </c>
      <c r="AN102" s="121">
        <v>0</v>
      </c>
      <c r="AO102" s="121">
        <v>0</v>
      </c>
      <c r="AP102" s="121">
        <v>0</v>
      </c>
      <c r="AQ102" s="121">
        <v>0</v>
      </c>
      <c r="AR102" s="121">
        <v>0</v>
      </c>
      <c r="AS102" s="121">
        <v>0</v>
      </c>
      <c r="AT102" s="121">
        <v>0</v>
      </c>
      <c r="AU102" s="121">
        <v>0</v>
      </c>
      <c r="AV102" s="121">
        <v>0</v>
      </c>
      <c r="AW102" s="121">
        <v>0</v>
      </c>
      <c r="AX102" s="121">
        <v>0</v>
      </c>
      <c r="AY102" s="121">
        <v>0</v>
      </c>
      <c r="AZ102" s="121">
        <v>0</v>
      </c>
      <c r="BA102" s="121">
        <v>0</v>
      </c>
      <c r="BB102" s="121">
        <v>0</v>
      </c>
      <c r="BC102" s="121">
        <v>0</v>
      </c>
      <c r="BD102" s="121">
        <v>0</v>
      </c>
      <c r="BE102" s="121">
        <v>0</v>
      </c>
      <c r="BF102" s="121">
        <v>0</v>
      </c>
      <c r="BG102" s="121">
        <v>0</v>
      </c>
      <c r="BH102" s="121">
        <v>0</v>
      </c>
      <c r="BI102" s="121">
        <v>0</v>
      </c>
      <c r="BJ102" s="121">
        <v>0</v>
      </c>
      <c r="BK102" s="121">
        <v>0</v>
      </c>
      <c r="BL102" s="121">
        <v>0</v>
      </c>
      <c r="BM102" s="121">
        <v>0</v>
      </c>
      <c r="BN102" s="121">
        <v>0</v>
      </c>
      <c r="BO102" s="121">
        <v>0</v>
      </c>
      <c r="BP102" s="121">
        <v>0</v>
      </c>
      <c r="BQ102" s="121">
        <v>0</v>
      </c>
      <c r="BR102" s="121">
        <v>0</v>
      </c>
      <c r="BS102" s="121">
        <v>0</v>
      </c>
      <c r="BT102" s="121">
        <v>0</v>
      </c>
      <c r="BU102" s="121">
        <v>0</v>
      </c>
      <c r="BV102" s="121">
        <v>0</v>
      </c>
      <c r="BW102" s="121">
        <v>0</v>
      </c>
      <c r="BX102" s="121">
        <v>0</v>
      </c>
      <c r="BY102" s="121">
        <v>0</v>
      </c>
      <c r="BZ102" s="121">
        <v>0</v>
      </c>
      <c r="CA102" s="121">
        <v>0</v>
      </c>
      <c r="CB102" s="121">
        <v>0</v>
      </c>
      <c r="CC102" s="121">
        <v>0</v>
      </c>
      <c r="CD102" s="121">
        <v>0</v>
      </c>
    </row>
    <row r="103" spans="2:82" x14ac:dyDescent="0.25">
      <c r="B103" s="118">
        <v>118</v>
      </c>
      <c r="C103" s="121">
        <v>0</v>
      </c>
      <c r="D103" s="121">
        <v>0</v>
      </c>
      <c r="E103" s="121">
        <v>0</v>
      </c>
      <c r="F103" s="121">
        <v>0</v>
      </c>
      <c r="G103" s="121">
        <v>0</v>
      </c>
      <c r="H103" s="121">
        <v>0</v>
      </c>
      <c r="I103" s="121">
        <v>0</v>
      </c>
      <c r="J103" s="121">
        <v>0</v>
      </c>
      <c r="K103" s="121">
        <v>0</v>
      </c>
      <c r="L103" s="121">
        <v>0</v>
      </c>
      <c r="M103" s="121">
        <v>0</v>
      </c>
      <c r="N103" s="121">
        <v>0</v>
      </c>
      <c r="O103" s="121">
        <v>0</v>
      </c>
      <c r="P103" s="121">
        <v>0</v>
      </c>
      <c r="Q103" s="121">
        <v>0</v>
      </c>
      <c r="R103" s="121">
        <v>0</v>
      </c>
      <c r="S103" s="121">
        <v>0</v>
      </c>
      <c r="T103" s="121">
        <v>0</v>
      </c>
      <c r="U103" s="121">
        <v>0</v>
      </c>
      <c r="V103" s="121">
        <v>0</v>
      </c>
      <c r="W103" s="121">
        <v>0</v>
      </c>
      <c r="X103" s="121">
        <v>0</v>
      </c>
      <c r="Y103" s="121">
        <v>0</v>
      </c>
      <c r="Z103" s="121">
        <v>0</v>
      </c>
      <c r="AA103" s="121">
        <v>0</v>
      </c>
      <c r="AB103" s="121">
        <v>0</v>
      </c>
      <c r="AC103" s="121">
        <v>0</v>
      </c>
      <c r="AD103" s="121">
        <v>0</v>
      </c>
      <c r="AE103" s="121">
        <v>0</v>
      </c>
      <c r="AF103" s="121">
        <v>0</v>
      </c>
      <c r="AG103" s="121">
        <v>0</v>
      </c>
      <c r="AH103" s="121">
        <v>0</v>
      </c>
      <c r="AI103" s="121">
        <v>0</v>
      </c>
      <c r="AJ103" s="121">
        <v>0</v>
      </c>
      <c r="AK103" s="121">
        <v>0</v>
      </c>
      <c r="AL103" s="121">
        <v>0</v>
      </c>
      <c r="AM103" s="121">
        <v>0</v>
      </c>
      <c r="AN103" s="121">
        <v>0</v>
      </c>
      <c r="AO103" s="121">
        <v>0</v>
      </c>
      <c r="AP103" s="121">
        <v>0</v>
      </c>
      <c r="AQ103" s="121">
        <v>0</v>
      </c>
      <c r="AR103" s="121">
        <v>0</v>
      </c>
      <c r="AS103" s="121">
        <v>0</v>
      </c>
      <c r="AT103" s="121">
        <v>0</v>
      </c>
      <c r="AU103" s="121">
        <v>0</v>
      </c>
      <c r="AV103" s="121">
        <v>0</v>
      </c>
      <c r="AW103" s="121">
        <v>0</v>
      </c>
      <c r="AX103" s="121">
        <v>0</v>
      </c>
      <c r="AY103" s="121">
        <v>0</v>
      </c>
      <c r="AZ103" s="121">
        <v>0</v>
      </c>
      <c r="BA103" s="121">
        <v>0</v>
      </c>
      <c r="BB103" s="121">
        <v>0</v>
      </c>
      <c r="BC103" s="121">
        <v>0</v>
      </c>
      <c r="BD103" s="121">
        <v>0</v>
      </c>
      <c r="BE103" s="121">
        <v>0</v>
      </c>
      <c r="BF103" s="121">
        <v>0</v>
      </c>
      <c r="BG103" s="121">
        <v>0</v>
      </c>
      <c r="BH103" s="121">
        <v>0</v>
      </c>
      <c r="BI103" s="121">
        <v>0</v>
      </c>
      <c r="BJ103" s="121">
        <v>0</v>
      </c>
      <c r="BK103" s="121">
        <v>0</v>
      </c>
      <c r="BL103" s="121">
        <v>0</v>
      </c>
      <c r="BM103" s="121">
        <v>0</v>
      </c>
      <c r="BN103" s="121">
        <v>0</v>
      </c>
      <c r="BO103" s="121">
        <v>0</v>
      </c>
      <c r="BP103" s="121">
        <v>0</v>
      </c>
      <c r="BQ103" s="121">
        <v>0</v>
      </c>
      <c r="BR103" s="121">
        <v>0</v>
      </c>
      <c r="BS103" s="121">
        <v>0</v>
      </c>
      <c r="BT103" s="121">
        <v>0</v>
      </c>
      <c r="BU103" s="121">
        <v>0</v>
      </c>
      <c r="BV103" s="121">
        <v>0</v>
      </c>
      <c r="BW103" s="121">
        <v>0</v>
      </c>
      <c r="BX103" s="121">
        <v>0</v>
      </c>
      <c r="BY103" s="121">
        <v>0</v>
      </c>
      <c r="BZ103" s="121">
        <v>0</v>
      </c>
      <c r="CA103" s="121">
        <v>0</v>
      </c>
      <c r="CB103" s="121">
        <v>0</v>
      </c>
      <c r="CC103" s="121">
        <v>0</v>
      </c>
      <c r="CD103" s="121">
        <v>0</v>
      </c>
    </row>
    <row r="104" spans="2:82" x14ac:dyDescent="0.25">
      <c r="B104" s="118">
        <v>119</v>
      </c>
      <c r="C104" s="121">
        <v>0</v>
      </c>
      <c r="D104" s="121">
        <v>0</v>
      </c>
      <c r="E104" s="121">
        <v>0</v>
      </c>
      <c r="F104" s="121">
        <v>0</v>
      </c>
      <c r="G104" s="121">
        <v>0</v>
      </c>
      <c r="H104" s="121">
        <v>0</v>
      </c>
      <c r="I104" s="121">
        <v>0</v>
      </c>
      <c r="J104" s="121">
        <v>0</v>
      </c>
      <c r="K104" s="121">
        <v>0</v>
      </c>
      <c r="L104" s="121">
        <v>0</v>
      </c>
      <c r="M104" s="121">
        <v>0</v>
      </c>
      <c r="N104" s="121">
        <v>0</v>
      </c>
      <c r="O104" s="121">
        <v>0</v>
      </c>
      <c r="P104" s="121">
        <v>0</v>
      </c>
      <c r="Q104" s="121">
        <v>0</v>
      </c>
      <c r="R104" s="121">
        <v>0</v>
      </c>
      <c r="S104" s="121">
        <v>0</v>
      </c>
      <c r="T104" s="121">
        <v>0</v>
      </c>
      <c r="U104" s="121">
        <v>0</v>
      </c>
      <c r="V104" s="121">
        <v>0</v>
      </c>
      <c r="W104" s="121">
        <v>0</v>
      </c>
      <c r="X104" s="121">
        <v>0</v>
      </c>
      <c r="Y104" s="121">
        <v>0</v>
      </c>
      <c r="Z104" s="121">
        <v>0</v>
      </c>
      <c r="AA104" s="121">
        <v>0</v>
      </c>
      <c r="AB104" s="121">
        <v>0</v>
      </c>
      <c r="AC104" s="121">
        <v>0</v>
      </c>
      <c r="AD104" s="121">
        <v>0</v>
      </c>
      <c r="AE104" s="121">
        <v>0</v>
      </c>
      <c r="AF104" s="121">
        <v>0</v>
      </c>
      <c r="AG104" s="121">
        <v>0</v>
      </c>
      <c r="AH104" s="121">
        <v>0</v>
      </c>
      <c r="AI104" s="121">
        <v>0</v>
      </c>
      <c r="AJ104" s="121">
        <v>0</v>
      </c>
      <c r="AK104" s="121">
        <v>0</v>
      </c>
      <c r="AL104" s="121">
        <v>0</v>
      </c>
      <c r="AM104" s="121">
        <v>0</v>
      </c>
      <c r="AN104" s="121">
        <v>0</v>
      </c>
      <c r="AO104" s="121">
        <v>0</v>
      </c>
      <c r="AP104" s="121">
        <v>0</v>
      </c>
      <c r="AQ104" s="121">
        <v>0</v>
      </c>
      <c r="AR104" s="121">
        <v>0</v>
      </c>
      <c r="AS104" s="121">
        <v>0</v>
      </c>
      <c r="AT104" s="121">
        <v>0</v>
      </c>
      <c r="AU104" s="121">
        <v>0</v>
      </c>
      <c r="AV104" s="121">
        <v>0</v>
      </c>
      <c r="AW104" s="121">
        <v>0</v>
      </c>
      <c r="AX104" s="121">
        <v>0</v>
      </c>
      <c r="AY104" s="121">
        <v>0</v>
      </c>
      <c r="AZ104" s="121">
        <v>0</v>
      </c>
      <c r="BA104" s="121">
        <v>0</v>
      </c>
      <c r="BB104" s="121">
        <v>0</v>
      </c>
      <c r="BC104" s="121">
        <v>0</v>
      </c>
      <c r="BD104" s="121">
        <v>0</v>
      </c>
      <c r="BE104" s="121">
        <v>0</v>
      </c>
      <c r="BF104" s="121">
        <v>0</v>
      </c>
      <c r="BG104" s="121">
        <v>0</v>
      </c>
      <c r="BH104" s="121">
        <v>0</v>
      </c>
      <c r="BI104" s="121">
        <v>0</v>
      </c>
      <c r="BJ104" s="121">
        <v>0</v>
      </c>
      <c r="BK104" s="121">
        <v>0</v>
      </c>
      <c r="BL104" s="121">
        <v>0</v>
      </c>
      <c r="BM104" s="121">
        <v>0</v>
      </c>
      <c r="BN104" s="121">
        <v>0</v>
      </c>
      <c r="BO104" s="121">
        <v>0</v>
      </c>
      <c r="BP104" s="121">
        <v>0</v>
      </c>
      <c r="BQ104" s="121">
        <v>0</v>
      </c>
      <c r="BR104" s="121">
        <v>0</v>
      </c>
      <c r="BS104" s="121">
        <v>0</v>
      </c>
      <c r="BT104" s="121">
        <v>0</v>
      </c>
      <c r="BU104" s="121">
        <v>0</v>
      </c>
      <c r="BV104" s="121">
        <v>0</v>
      </c>
      <c r="BW104" s="121">
        <v>0</v>
      </c>
      <c r="BX104" s="121">
        <v>0</v>
      </c>
      <c r="BY104" s="121">
        <v>0</v>
      </c>
      <c r="BZ104" s="121">
        <v>0</v>
      </c>
      <c r="CA104" s="121">
        <v>0</v>
      </c>
      <c r="CB104" s="121">
        <v>0</v>
      </c>
      <c r="CC104" s="121">
        <v>0</v>
      </c>
      <c r="CD104" s="121">
        <v>0</v>
      </c>
    </row>
    <row r="105" spans="2:82" x14ac:dyDescent="0.25">
      <c r="B105" s="118">
        <v>120</v>
      </c>
      <c r="C105" s="121">
        <v>0</v>
      </c>
      <c r="D105" s="121">
        <v>0</v>
      </c>
      <c r="E105" s="121">
        <v>0</v>
      </c>
      <c r="F105" s="121">
        <v>0</v>
      </c>
      <c r="G105" s="121">
        <v>0</v>
      </c>
      <c r="H105" s="121">
        <v>0</v>
      </c>
      <c r="I105" s="121">
        <v>0</v>
      </c>
      <c r="J105" s="121">
        <v>0</v>
      </c>
      <c r="K105" s="121">
        <v>0</v>
      </c>
      <c r="L105" s="121">
        <v>0</v>
      </c>
      <c r="M105" s="121">
        <v>0</v>
      </c>
      <c r="N105" s="121">
        <v>0</v>
      </c>
      <c r="O105" s="121">
        <v>0</v>
      </c>
      <c r="P105" s="121">
        <v>0</v>
      </c>
      <c r="Q105" s="121">
        <v>0</v>
      </c>
      <c r="R105" s="121">
        <v>0</v>
      </c>
      <c r="S105" s="121">
        <v>0</v>
      </c>
      <c r="T105" s="121">
        <v>0</v>
      </c>
      <c r="U105" s="121">
        <v>0</v>
      </c>
      <c r="V105" s="121">
        <v>0</v>
      </c>
      <c r="W105" s="121">
        <v>0</v>
      </c>
      <c r="X105" s="121">
        <v>0</v>
      </c>
      <c r="Y105" s="121">
        <v>0</v>
      </c>
      <c r="Z105" s="121">
        <v>0</v>
      </c>
      <c r="AA105" s="121">
        <v>0</v>
      </c>
      <c r="AB105" s="121">
        <v>0</v>
      </c>
      <c r="AC105" s="121">
        <v>0</v>
      </c>
      <c r="AD105" s="121">
        <v>0</v>
      </c>
      <c r="AE105" s="121">
        <v>0</v>
      </c>
      <c r="AF105" s="121">
        <v>0</v>
      </c>
      <c r="AG105" s="121">
        <v>0</v>
      </c>
      <c r="AH105" s="121">
        <v>0</v>
      </c>
      <c r="AI105" s="121">
        <v>0</v>
      </c>
      <c r="AJ105" s="121">
        <v>0</v>
      </c>
      <c r="AK105" s="121">
        <v>0</v>
      </c>
      <c r="AL105" s="121">
        <v>0</v>
      </c>
      <c r="AM105" s="121">
        <v>0</v>
      </c>
      <c r="AN105" s="121">
        <v>0</v>
      </c>
      <c r="AO105" s="121">
        <v>0</v>
      </c>
      <c r="AP105" s="121">
        <v>0</v>
      </c>
      <c r="AQ105" s="121">
        <v>0</v>
      </c>
      <c r="AR105" s="121">
        <v>0</v>
      </c>
      <c r="AS105" s="121">
        <v>0</v>
      </c>
      <c r="AT105" s="121">
        <v>0</v>
      </c>
      <c r="AU105" s="121">
        <v>0</v>
      </c>
      <c r="AV105" s="121">
        <v>0</v>
      </c>
      <c r="AW105" s="121">
        <v>0</v>
      </c>
      <c r="AX105" s="121">
        <v>0</v>
      </c>
      <c r="AY105" s="121">
        <v>0</v>
      </c>
      <c r="AZ105" s="121">
        <v>0</v>
      </c>
      <c r="BA105" s="121">
        <v>0</v>
      </c>
      <c r="BB105" s="121">
        <v>0</v>
      </c>
      <c r="BC105" s="121">
        <v>0</v>
      </c>
      <c r="BD105" s="121">
        <v>0</v>
      </c>
      <c r="BE105" s="121">
        <v>0</v>
      </c>
      <c r="BF105" s="121">
        <v>0</v>
      </c>
      <c r="BG105" s="121">
        <v>0</v>
      </c>
      <c r="BH105" s="121">
        <v>0</v>
      </c>
      <c r="BI105" s="121">
        <v>0</v>
      </c>
      <c r="BJ105" s="121">
        <v>0</v>
      </c>
      <c r="BK105" s="121">
        <v>0</v>
      </c>
      <c r="BL105" s="121">
        <v>0</v>
      </c>
      <c r="BM105" s="121">
        <v>0</v>
      </c>
      <c r="BN105" s="121">
        <v>0</v>
      </c>
      <c r="BO105" s="121">
        <v>0</v>
      </c>
      <c r="BP105" s="121">
        <v>0</v>
      </c>
      <c r="BQ105" s="121">
        <v>0</v>
      </c>
      <c r="BR105" s="121">
        <v>0</v>
      </c>
      <c r="BS105" s="121">
        <v>0</v>
      </c>
      <c r="BT105" s="121">
        <v>0</v>
      </c>
      <c r="BU105" s="121">
        <v>0</v>
      </c>
      <c r="BV105" s="121">
        <v>0</v>
      </c>
      <c r="BW105" s="121">
        <v>0</v>
      </c>
      <c r="BX105" s="121">
        <v>0</v>
      </c>
      <c r="BY105" s="121">
        <v>0</v>
      </c>
      <c r="BZ105" s="121">
        <v>0</v>
      </c>
      <c r="CA105" s="121">
        <v>0</v>
      </c>
      <c r="CB105" s="121">
        <v>0</v>
      </c>
      <c r="CC105" s="121">
        <v>0</v>
      </c>
      <c r="CD105" s="12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934</v>
      </c>
    </row>
    <row r="5" spans="1:10" x14ac:dyDescent="0.25">
      <c r="A5" s="2" t="s">
        <v>935</v>
      </c>
    </row>
    <row r="6" spans="1:10" x14ac:dyDescent="0.25">
      <c r="A6" s="2" t="s">
        <v>936</v>
      </c>
    </row>
    <row r="7" spans="1:10" x14ac:dyDescent="0.25">
      <c r="A7" s="2" t="s">
        <v>937</v>
      </c>
    </row>
    <row r="8" spans="1:10" ht="9.9499999999999993" customHeight="1" x14ac:dyDescent="0.25">
      <c r="A8" s="3">
        <v>-1</v>
      </c>
      <c r="B8" s="6">
        <v>-2</v>
      </c>
      <c r="C8" s="60">
        <v>-3</v>
      </c>
      <c r="D8" s="5" t="s">
        <v>938</v>
      </c>
      <c r="E8" s="6">
        <v>-5</v>
      </c>
      <c r="F8" s="6">
        <v>-6</v>
      </c>
      <c r="G8" s="6">
        <v>-7</v>
      </c>
      <c r="H8" s="6">
        <v>-8</v>
      </c>
      <c r="I8" s="5" t="s">
        <v>939</v>
      </c>
      <c r="J8" s="5" t="s">
        <v>940</v>
      </c>
    </row>
    <row r="9" spans="1:10" ht="9.9499999999999993" customHeight="1" x14ac:dyDescent="0.25">
      <c r="A9" s="126" t="s">
        <v>941</v>
      </c>
      <c r="B9" s="141" t="s">
        <v>942</v>
      </c>
      <c r="C9" s="142" t="s">
        <v>943</v>
      </c>
      <c r="D9" s="127" t="s">
        <v>944</v>
      </c>
      <c r="E9" s="125" t="s">
        <v>945</v>
      </c>
      <c r="F9" s="125"/>
      <c r="G9" s="125" t="s">
        <v>946</v>
      </c>
      <c r="H9" s="125"/>
      <c r="I9" s="125" t="s">
        <v>947</v>
      </c>
      <c r="J9" s="125"/>
    </row>
    <row r="10" spans="1:10" ht="21" customHeight="1" x14ac:dyDescent="0.25">
      <c r="A10" s="126"/>
      <c r="B10" s="141"/>
      <c r="C10" s="142"/>
      <c r="D10" s="127"/>
      <c r="E10" s="61" t="s">
        <v>948</v>
      </c>
      <c r="F10" s="61" t="s">
        <v>949</v>
      </c>
      <c r="G10" s="61" t="s">
        <v>950</v>
      </c>
      <c r="H10" s="61" t="s">
        <v>951</v>
      </c>
      <c r="I10" s="8" t="s">
        <v>952</v>
      </c>
      <c r="J10" s="8" t="s">
        <v>953</v>
      </c>
    </row>
    <row r="11" spans="1:10" ht="9.9499999999999993" customHeight="1" x14ac:dyDescent="0.25">
      <c r="A11" s="9">
        <v>40</v>
      </c>
      <c r="B11" s="52">
        <v>0</v>
      </c>
      <c r="C11" s="53">
        <v>0</v>
      </c>
      <c r="D11" s="11" t="s">
        <v>954</v>
      </c>
      <c r="E11" s="13">
        <v>0</v>
      </c>
      <c r="F11" s="13">
        <v>0</v>
      </c>
      <c r="G11" s="12">
        <v>0</v>
      </c>
      <c r="H11" s="12">
        <v>0</v>
      </c>
      <c r="I11" s="11" t="s">
        <v>955</v>
      </c>
      <c r="J11" s="11" t="s">
        <v>956</v>
      </c>
    </row>
    <row r="12" spans="1:10" ht="9.9499999999999993" customHeight="1" x14ac:dyDescent="0.25">
      <c r="A12" s="9">
        <v>41</v>
      </c>
      <c r="B12" s="52">
        <v>0</v>
      </c>
      <c r="C12" s="53">
        <v>0</v>
      </c>
      <c r="D12" s="11" t="s">
        <v>957</v>
      </c>
      <c r="E12" s="13">
        <v>0</v>
      </c>
      <c r="F12" s="13">
        <v>0</v>
      </c>
      <c r="G12" s="12">
        <v>0</v>
      </c>
      <c r="H12" s="12">
        <v>0</v>
      </c>
      <c r="I12" s="11" t="s">
        <v>958</v>
      </c>
      <c r="J12" s="11" t="s">
        <v>959</v>
      </c>
    </row>
    <row r="13" spans="1:10" ht="9.9499999999999993" customHeight="1" x14ac:dyDescent="0.25">
      <c r="A13" s="9">
        <v>42</v>
      </c>
      <c r="B13" s="52">
        <v>0</v>
      </c>
      <c r="C13" s="53">
        <v>0</v>
      </c>
      <c r="D13" s="11" t="s">
        <v>960</v>
      </c>
      <c r="E13" s="13">
        <v>0</v>
      </c>
      <c r="F13" s="13">
        <v>0</v>
      </c>
      <c r="G13" s="12">
        <v>0</v>
      </c>
      <c r="H13" s="12">
        <v>0</v>
      </c>
      <c r="I13" s="11" t="s">
        <v>961</v>
      </c>
      <c r="J13" s="11" t="s">
        <v>962</v>
      </c>
    </row>
    <row r="14" spans="1:10" ht="9.9499999999999993" customHeight="1" x14ac:dyDescent="0.25">
      <c r="A14" s="9">
        <v>43</v>
      </c>
      <c r="B14" s="52">
        <v>0</v>
      </c>
      <c r="C14" s="53">
        <v>0</v>
      </c>
      <c r="D14" s="11" t="s">
        <v>963</v>
      </c>
      <c r="E14" s="13">
        <v>0</v>
      </c>
      <c r="F14" s="13">
        <v>0</v>
      </c>
      <c r="G14" s="12">
        <v>0</v>
      </c>
      <c r="H14" s="12">
        <v>0</v>
      </c>
      <c r="I14" s="11" t="s">
        <v>964</v>
      </c>
      <c r="J14" s="11" t="s">
        <v>965</v>
      </c>
    </row>
    <row r="15" spans="1:10" ht="9.9499999999999993" customHeight="1" x14ac:dyDescent="0.25">
      <c r="A15" s="9">
        <v>44</v>
      </c>
      <c r="B15" s="52">
        <v>0</v>
      </c>
      <c r="C15" s="53">
        <v>0</v>
      </c>
      <c r="D15" s="11" t="s">
        <v>966</v>
      </c>
      <c r="E15" s="13">
        <v>0</v>
      </c>
      <c r="F15" s="13">
        <v>0</v>
      </c>
      <c r="G15" s="12">
        <v>0</v>
      </c>
      <c r="H15" s="12">
        <v>0</v>
      </c>
      <c r="I15" s="11" t="s">
        <v>967</v>
      </c>
      <c r="J15" s="11" t="s">
        <v>968</v>
      </c>
    </row>
    <row r="16" spans="1:10" ht="9.9499999999999993" customHeight="1" x14ac:dyDescent="0.25">
      <c r="A16" s="9">
        <v>45</v>
      </c>
      <c r="B16" s="52">
        <v>0</v>
      </c>
      <c r="C16" s="53">
        <v>0</v>
      </c>
      <c r="D16" s="11" t="s">
        <v>969</v>
      </c>
      <c r="E16" s="13">
        <v>0</v>
      </c>
      <c r="F16" s="13">
        <v>0</v>
      </c>
      <c r="G16" s="12">
        <v>0</v>
      </c>
      <c r="H16" s="12">
        <v>0</v>
      </c>
      <c r="I16" s="11" t="s">
        <v>970</v>
      </c>
      <c r="J16" s="11" t="s">
        <v>971</v>
      </c>
    </row>
    <row r="17" spans="1:10" ht="9.9499999999999993" customHeight="1" x14ac:dyDescent="0.25">
      <c r="A17" s="9">
        <v>46</v>
      </c>
      <c r="B17" s="52">
        <v>0</v>
      </c>
      <c r="C17" s="53">
        <v>0</v>
      </c>
      <c r="D17" s="11" t="s">
        <v>972</v>
      </c>
      <c r="E17" s="13">
        <v>0</v>
      </c>
      <c r="F17" s="13">
        <v>0</v>
      </c>
      <c r="G17" s="12">
        <v>0</v>
      </c>
      <c r="H17" s="12">
        <v>0</v>
      </c>
      <c r="I17" s="11" t="s">
        <v>973</v>
      </c>
      <c r="J17" s="11" t="s">
        <v>974</v>
      </c>
    </row>
    <row r="18" spans="1:10" ht="9.9499999999999993" customHeight="1" x14ac:dyDescent="0.25">
      <c r="A18" s="9">
        <v>47</v>
      </c>
      <c r="B18" s="52">
        <v>0</v>
      </c>
      <c r="C18" s="53">
        <v>0</v>
      </c>
      <c r="D18" s="11" t="s">
        <v>975</v>
      </c>
      <c r="E18" s="13">
        <v>0</v>
      </c>
      <c r="F18" s="13">
        <v>0</v>
      </c>
      <c r="G18" s="12">
        <v>0</v>
      </c>
      <c r="H18" s="12">
        <v>0</v>
      </c>
      <c r="I18" s="11" t="s">
        <v>976</v>
      </c>
      <c r="J18" s="11" t="s">
        <v>977</v>
      </c>
    </row>
    <row r="19" spans="1:10" ht="9.9499999999999993" customHeight="1" x14ac:dyDescent="0.25">
      <c r="A19" s="9">
        <v>48</v>
      </c>
      <c r="B19" s="52">
        <v>0</v>
      </c>
      <c r="C19" s="53">
        <v>0</v>
      </c>
      <c r="D19" s="11" t="s">
        <v>978</v>
      </c>
      <c r="E19" s="13">
        <v>0</v>
      </c>
      <c r="F19" s="13">
        <v>0</v>
      </c>
      <c r="G19" s="12">
        <v>0</v>
      </c>
      <c r="H19" s="12">
        <v>0</v>
      </c>
      <c r="I19" s="11" t="s">
        <v>979</v>
      </c>
      <c r="J19" s="11" t="s">
        <v>980</v>
      </c>
    </row>
    <row r="20" spans="1:10" ht="9.9499999999999993" customHeight="1" x14ac:dyDescent="0.25">
      <c r="A20" s="9">
        <v>49</v>
      </c>
      <c r="B20" s="52">
        <v>0</v>
      </c>
      <c r="C20" s="53">
        <v>0</v>
      </c>
      <c r="D20" s="11" t="s">
        <v>981</v>
      </c>
      <c r="E20" s="13">
        <v>0</v>
      </c>
      <c r="F20" s="13">
        <v>0</v>
      </c>
      <c r="G20" s="12">
        <v>0</v>
      </c>
      <c r="H20" s="12">
        <v>0</v>
      </c>
      <c r="I20" s="11" t="s">
        <v>982</v>
      </c>
      <c r="J20" s="11" t="s">
        <v>983</v>
      </c>
    </row>
    <row r="21" spans="1:10" ht="9.9499999999999993" customHeight="1" x14ac:dyDescent="0.25">
      <c r="A21" s="9">
        <v>50</v>
      </c>
      <c r="B21" s="52">
        <v>0</v>
      </c>
      <c r="C21" s="53">
        <v>0</v>
      </c>
      <c r="D21" s="11" t="s">
        <v>984</v>
      </c>
      <c r="E21" s="13">
        <v>0</v>
      </c>
      <c r="F21" s="13">
        <v>0</v>
      </c>
      <c r="G21" s="12">
        <v>0</v>
      </c>
      <c r="H21" s="12">
        <v>0</v>
      </c>
      <c r="I21" s="11" t="s">
        <v>985</v>
      </c>
      <c r="J21" s="11" t="s">
        <v>986</v>
      </c>
    </row>
    <row r="22" spans="1:10" ht="9.9499999999999993" customHeight="1" x14ac:dyDescent="0.25">
      <c r="A22" s="9">
        <v>51</v>
      </c>
      <c r="B22" s="52">
        <v>0</v>
      </c>
      <c r="C22" s="53">
        <v>0</v>
      </c>
      <c r="D22" s="11" t="s">
        <v>987</v>
      </c>
      <c r="E22" s="13">
        <v>0</v>
      </c>
      <c r="F22" s="13">
        <v>0</v>
      </c>
      <c r="G22" s="12">
        <v>0</v>
      </c>
      <c r="H22" s="12">
        <v>0</v>
      </c>
      <c r="I22" s="11" t="s">
        <v>988</v>
      </c>
      <c r="J22" s="11" t="s">
        <v>989</v>
      </c>
    </row>
    <row r="23" spans="1:10" ht="9.9499999999999993" customHeight="1" x14ac:dyDescent="0.25">
      <c r="A23" s="9">
        <v>52</v>
      </c>
      <c r="B23" s="52">
        <v>0</v>
      </c>
      <c r="C23" s="53">
        <v>0</v>
      </c>
      <c r="D23" s="11" t="s">
        <v>990</v>
      </c>
      <c r="E23" s="13">
        <v>0</v>
      </c>
      <c r="F23" s="13">
        <v>0</v>
      </c>
      <c r="G23" s="12">
        <v>0</v>
      </c>
      <c r="H23" s="12">
        <v>0</v>
      </c>
      <c r="I23" s="11" t="s">
        <v>991</v>
      </c>
      <c r="J23" s="11" t="s">
        <v>992</v>
      </c>
    </row>
    <row r="24" spans="1:10" ht="9.9499999999999993" customHeight="1" x14ac:dyDescent="0.25">
      <c r="A24" s="9">
        <v>53</v>
      </c>
      <c r="B24" s="52">
        <v>0</v>
      </c>
      <c r="C24" s="53">
        <v>0</v>
      </c>
      <c r="D24" s="11" t="s">
        <v>993</v>
      </c>
      <c r="E24" s="13">
        <v>0</v>
      </c>
      <c r="F24" s="13">
        <v>0</v>
      </c>
      <c r="G24" s="12">
        <v>0</v>
      </c>
      <c r="H24" s="12">
        <v>0</v>
      </c>
      <c r="I24" s="11" t="s">
        <v>994</v>
      </c>
      <c r="J24" s="11" t="s">
        <v>995</v>
      </c>
    </row>
    <row r="25" spans="1:10" ht="9.9499999999999993" customHeight="1" x14ac:dyDescent="0.25">
      <c r="A25" s="9">
        <v>54</v>
      </c>
      <c r="B25" s="52">
        <v>0</v>
      </c>
      <c r="C25" s="53">
        <v>0</v>
      </c>
      <c r="D25" s="11" t="s">
        <v>996</v>
      </c>
      <c r="E25" s="13">
        <v>0</v>
      </c>
      <c r="F25" s="13">
        <v>0</v>
      </c>
      <c r="G25" s="12">
        <v>0</v>
      </c>
      <c r="H25" s="12">
        <v>0</v>
      </c>
      <c r="I25" s="11" t="s">
        <v>997</v>
      </c>
      <c r="J25" s="11" t="s">
        <v>998</v>
      </c>
    </row>
    <row r="26" spans="1:10" ht="9.9499999999999993" customHeight="1" x14ac:dyDescent="0.25">
      <c r="A26" s="9">
        <v>55</v>
      </c>
      <c r="B26" s="52">
        <v>0</v>
      </c>
      <c r="C26" s="53">
        <v>0</v>
      </c>
      <c r="D26" s="11" t="s">
        <v>999</v>
      </c>
      <c r="E26" s="13">
        <v>0</v>
      </c>
      <c r="F26" s="13">
        <v>0</v>
      </c>
      <c r="G26" s="12">
        <v>0</v>
      </c>
      <c r="H26" s="12">
        <v>0</v>
      </c>
      <c r="I26" s="11" t="s">
        <v>1000</v>
      </c>
      <c r="J26" s="11" t="s">
        <v>1001</v>
      </c>
    </row>
    <row r="27" spans="1:10" ht="9.9499999999999993" customHeight="1" x14ac:dyDescent="0.25">
      <c r="A27" s="9">
        <v>56</v>
      </c>
      <c r="B27" s="52">
        <v>261</v>
      </c>
      <c r="C27" s="62">
        <v>1030</v>
      </c>
      <c r="D27" s="65">
        <v>0.25340000000000001</v>
      </c>
      <c r="E27" s="13">
        <v>0.2</v>
      </c>
      <c r="F27" s="13">
        <v>0.2</v>
      </c>
      <c r="G27" s="12">
        <v>206</v>
      </c>
      <c r="H27" s="12">
        <v>206</v>
      </c>
      <c r="I27" s="65">
        <v>1.2669999999999999</v>
      </c>
      <c r="J27" s="65">
        <v>1.2669999999999999</v>
      </c>
    </row>
    <row r="28" spans="1:10" ht="9.9499999999999993" customHeight="1" x14ac:dyDescent="0.25">
      <c r="A28" s="9">
        <v>57</v>
      </c>
      <c r="B28" s="52">
        <v>61</v>
      </c>
      <c r="C28" s="53">
        <v>236</v>
      </c>
      <c r="D28" s="65">
        <v>0.25850000000000001</v>
      </c>
      <c r="E28" s="13">
        <v>0.2</v>
      </c>
      <c r="F28" s="13">
        <v>0.2</v>
      </c>
      <c r="G28" s="12">
        <v>47.2</v>
      </c>
      <c r="H28" s="12">
        <v>47.2</v>
      </c>
      <c r="I28" s="65">
        <v>1.2924</v>
      </c>
      <c r="J28" s="65">
        <v>1.2924</v>
      </c>
    </row>
    <row r="29" spans="1:10" ht="9.9499999999999993" customHeight="1" x14ac:dyDescent="0.25">
      <c r="A29" s="9">
        <v>58</v>
      </c>
      <c r="B29" s="52">
        <v>60</v>
      </c>
      <c r="C29" s="53">
        <v>233</v>
      </c>
      <c r="D29" s="65">
        <v>0.25750000000000001</v>
      </c>
      <c r="E29" s="13">
        <v>0.2</v>
      </c>
      <c r="F29" s="13">
        <v>0.2</v>
      </c>
      <c r="G29" s="12">
        <v>46.6</v>
      </c>
      <c r="H29" s="12">
        <v>46.6</v>
      </c>
      <c r="I29" s="65">
        <v>1.2876000000000001</v>
      </c>
      <c r="J29" s="65">
        <v>1.2876000000000001</v>
      </c>
    </row>
    <row r="30" spans="1:10" ht="9.9499999999999993" customHeight="1" x14ac:dyDescent="0.25">
      <c r="A30" s="9">
        <v>59</v>
      </c>
      <c r="B30" s="52">
        <v>54</v>
      </c>
      <c r="C30" s="53">
        <v>223</v>
      </c>
      <c r="D30" s="65">
        <v>0.2422</v>
      </c>
      <c r="E30" s="13">
        <v>0.2</v>
      </c>
      <c r="F30" s="13">
        <v>0.2</v>
      </c>
      <c r="G30" s="12">
        <v>44.6</v>
      </c>
      <c r="H30" s="12">
        <v>44.6</v>
      </c>
      <c r="I30" s="65">
        <v>1.2108000000000001</v>
      </c>
      <c r="J30" s="65">
        <v>1.2108000000000001</v>
      </c>
    </row>
    <row r="31" spans="1:10" ht="9.9499999999999993" customHeight="1" x14ac:dyDescent="0.25">
      <c r="A31" s="9">
        <v>60</v>
      </c>
      <c r="B31" s="52">
        <v>63</v>
      </c>
      <c r="C31" s="53">
        <v>202</v>
      </c>
      <c r="D31" s="65">
        <v>0.31190000000000001</v>
      </c>
      <c r="E31" s="13">
        <v>0.2</v>
      </c>
      <c r="F31" s="13">
        <v>0.2</v>
      </c>
      <c r="G31" s="12">
        <v>40.4</v>
      </c>
      <c r="H31" s="12">
        <v>40.4</v>
      </c>
      <c r="I31" s="65">
        <v>1.5593999999999999</v>
      </c>
      <c r="J31" s="65">
        <v>1.5593999999999999</v>
      </c>
    </row>
    <row r="32" spans="1:10" ht="9.9499999999999993" customHeight="1" x14ac:dyDescent="0.25">
      <c r="A32" s="9">
        <v>61</v>
      </c>
      <c r="B32" s="52">
        <v>53</v>
      </c>
      <c r="C32" s="53">
        <v>195</v>
      </c>
      <c r="D32" s="65">
        <v>0.27179999999999999</v>
      </c>
      <c r="E32" s="13">
        <v>0.2</v>
      </c>
      <c r="F32" s="13">
        <v>0.2</v>
      </c>
      <c r="G32" s="12">
        <v>39</v>
      </c>
      <c r="H32" s="12">
        <v>39</v>
      </c>
      <c r="I32" s="65">
        <v>1.359</v>
      </c>
      <c r="J32" s="65">
        <v>1.359</v>
      </c>
    </row>
    <row r="33" spans="1:10" ht="9.9499999999999993" customHeight="1" x14ac:dyDescent="0.25">
      <c r="A33" s="9">
        <v>62</v>
      </c>
      <c r="B33" s="52">
        <v>50</v>
      </c>
      <c r="C33" s="53">
        <v>123</v>
      </c>
      <c r="D33" s="65">
        <v>0.40649999999999997</v>
      </c>
      <c r="E33" s="13">
        <v>0.3</v>
      </c>
      <c r="F33" s="13">
        <v>0.3</v>
      </c>
      <c r="G33" s="12">
        <v>36.9</v>
      </c>
      <c r="H33" s="12">
        <v>36.9</v>
      </c>
      <c r="I33" s="65">
        <v>1.355</v>
      </c>
      <c r="J33" s="65">
        <v>1.355</v>
      </c>
    </row>
    <row r="34" spans="1:10" ht="9.9499999999999993" customHeight="1" x14ac:dyDescent="0.25">
      <c r="A34" s="9">
        <v>63</v>
      </c>
      <c r="B34" s="52">
        <v>21</v>
      </c>
      <c r="C34" s="53">
        <v>99</v>
      </c>
      <c r="D34" s="65">
        <v>0.21210000000000001</v>
      </c>
      <c r="E34" s="13">
        <v>0.2</v>
      </c>
      <c r="F34" s="13">
        <v>0.2</v>
      </c>
      <c r="G34" s="12">
        <v>19.649999999999999</v>
      </c>
      <c r="H34" s="12">
        <v>19.649999999999999</v>
      </c>
      <c r="I34" s="65">
        <v>1.0687</v>
      </c>
      <c r="J34" s="65">
        <v>1.0687</v>
      </c>
    </row>
    <row r="35" spans="1:10" ht="9.9499999999999993" customHeight="1" x14ac:dyDescent="0.25">
      <c r="A35" s="9">
        <v>64</v>
      </c>
      <c r="B35" s="52">
        <v>0</v>
      </c>
      <c r="C35" s="53">
        <v>1</v>
      </c>
      <c r="D35" s="65">
        <v>0</v>
      </c>
      <c r="E35" s="13">
        <v>0.2</v>
      </c>
      <c r="F35" s="13">
        <v>0.2</v>
      </c>
      <c r="G35" s="12">
        <v>0.2</v>
      </c>
      <c r="H35" s="12">
        <v>0.2</v>
      </c>
      <c r="I35" s="65">
        <v>0</v>
      </c>
      <c r="J35" s="65">
        <v>0</v>
      </c>
    </row>
    <row r="36" spans="1:10" ht="9.9499999999999993" customHeight="1" x14ac:dyDescent="0.25">
      <c r="A36" s="9">
        <v>65</v>
      </c>
      <c r="B36" s="52">
        <v>0</v>
      </c>
      <c r="C36" s="53">
        <v>0</v>
      </c>
      <c r="D36" s="11" t="s">
        <v>1002</v>
      </c>
      <c r="E36" s="13">
        <v>0.3</v>
      </c>
      <c r="F36" s="13">
        <v>0.3</v>
      </c>
      <c r="G36" s="12">
        <v>0</v>
      </c>
      <c r="H36" s="12">
        <v>0</v>
      </c>
      <c r="I36" s="11" t="s">
        <v>1003</v>
      </c>
      <c r="J36" s="11" t="s">
        <v>1004</v>
      </c>
    </row>
    <row r="37" spans="1:10" ht="9.9499999999999993" customHeight="1" x14ac:dyDescent="0.25">
      <c r="A37" s="9">
        <v>66</v>
      </c>
      <c r="B37" s="52">
        <v>0</v>
      </c>
      <c r="C37" s="53">
        <v>0</v>
      </c>
      <c r="D37" s="11" t="s">
        <v>1005</v>
      </c>
      <c r="E37" s="13">
        <v>0.2</v>
      </c>
      <c r="F37" s="13">
        <v>0.2</v>
      </c>
      <c r="G37" s="12">
        <v>0</v>
      </c>
      <c r="H37" s="12">
        <v>0</v>
      </c>
      <c r="I37" s="11" t="s">
        <v>1006</v>
      </c>
      <c r="J37" s="11" t="s">
        <v>1007</v>
      </c>
    </row>
    <row r="38" spans="1:10" ht="9.9499999999999993" customHeight="1" x14ac:dyDescent="0.25">
      <c r="A38" s="9">
        <v>67</v>
      </c>
      <c r="B38" s="52">
        <v>0</v>
      </c>
      <c r="C38" s="53">
        <v>0</v>
      </c>
      <c r="D38" s="11" t="s">
        <v>1008</v>
      </c>
      <c r="E38" s="13">
        <v>0.2</v>
      </c>
      <c r="F38" s="13">
        <v>0.2</v>
      </c>
      <c r="G38" s="12">
        <v>0</v>
      </c>
      <c r="H38" s="12">
        <v>0</v>
      </c>
      <c r="I38" s="11" t="s">
        <v>1009</v>
      </c>
      <c r="J38" s="11" t="s">
        <v>1010</v>
      </c>
    </row>
    <row r="39" spans="1:10" ht="9.9499999999999993" customHeight="1" x14ac:dyDescent="0.25">
      <c r="A39" s="9">
        <v>68</v>
      </c>
      <c r="B39" s="52">
        <v>0</v>
      </c>
      <c r="C39" s="53">
        <v>0</v>
      </c>
      <c r="D39" s="11" t="s">
        <v>1011</v>
      </c>
      <c r="E39" s="13">
        <v>0.2</v>
      </c>
      <c r="F39" s="13">
        <v>0.2</v>
      </c>
      <c r="G39" s="12">
        <v>0</v>
      </c>
      <c r="H39" s="12">
        <v>0</v>
      </c>
      <c r="I39" s="11" t="s">
        <v>1012</v>
      </c>
      <c r="J39" s="11" t="s">
        <v>1013</v>
      </c>
    </row>
    <row r="40" spans="1:10" ht="9.9499999999999993" customHeight="1" x14ac:dyDescent="0.25">
      <c r="A40" s="9">
        <v>69</v>
      </c>
      <c r="B40" s="52">
        <v>0</v>
      </c>
      <c r="C40" s="53">
        <v>0</v>
      </c>
      <c r="D40" s="11" t="s">
        <v>1014</v>
      </c>
      <c r="E40" s="13">
        <v>0.2</v>
      </c>
      <c r="F40" s="13">
        <v>0.2</v>
      </c>
      <c r="G40" s="12">
        <v>0</v>
      </c>
      <c r="H40" s="12">
        <v>0</v>
      </c>
      <c r="I40" s="11" t="s">
        <v>1015</v>
      </c>
      <c r="J40" s="11" t="s">
        <v>1016</v>
      </c>
    </row>
    <row r="41" spans="1:10" ht="9.9499999999999993" customHeight="1" x14ac:dyDescent="0.25">
      <c r="A41" s="9">
        <v>70</v>
      </c>
      <c r="B41" s="52">
        <v>0</v>
      </c>
      <c r="C41" s="53">
        <v>0</v>
      </c>
      <c r="D41" s="11" t="s">
        <v>1017</v>
      </c>
      <c r="E41" s="13">
        <v>1</v>
      </c>
      <c r="F41" s="13">
        <v>1</v>
      </c>
      <c r="G41" s="12">
        <v>0</v>
      </c>
      <c r="H41" s="12">
        <v>0</v>
      </c>
      <c r="I41" s="11" t="s">
        <v>1018</v>
      </c>
      <c r="J41" s="11" t="s">
        <v>1019</v>
      </c>
    </row>
    <row r="42" spans="1:10" ht="9.9499999999999993" customHeight="1" x14ac:dyDescent="0.25">
      <c r="A42" s="16" t="s">
        <v>1020</v>
      </c>
      <c r="B42" s="52">
        <v>0</v>
      </c>
      <c r="C42" s="53">
        <v>0</v>
      </c>
      <c r="D42" s="11" t="s">
        <v>1021</v>
      </c>
      <c r="E42" s="13">
        <v>1</v>
      </c>
      <c r="F42" s="13">
        <v>1</v>
      </c>
      <c r="G42" s="12">
        <v>0</v>
      </c>
      <c r="H42" s="12">
        <v>0</v>
      </c>
      <c r="I42" s="11" t="s">
        <v>1022</v>
      </c>
      <c r="J42" s="11" t="s">
        <v>1023</v>
      </c>
    </row>
    <row r="43" spans="1:10" ht="9.9499999999999993" customHeight="1" x14ac:dyDescent="0.25">
      <c r="A43" s="17" t="s">
        <v>1024</v>
      </c>
      <c r="B43" s="64">
        <v>623</v>
      </c>
      <c r="C43" s="63">
        <v>2342</v>
      </c>
      <c r="D43" s="66">
        <v>0.26600000000000001</v>
      </c>
      <c r="E43" s="41"/>
      <c r="F43" s="41"/>
      <c r="G43" s="24">
        <v>480.55</v>
      </c>
      <c r="H43" s="24">
        <v>480.55</v>
      </c>
      <c r="I43" s="66">
        <v>1.2964</v>
      </c>
      <c r="J43" s="66">
        <v>1.2964</v>
      </c>
    </row>
    <row r="65" spans="1:1" x14ac:dyDescent="0.25">
      <c r="A65" s="22" t="s">
        <v>1025</v>
      </c>
    </row>
    <row r="66" spans="1:1" x14ac:dyDescent="0.25">
      <c r="A66" s="1" t="s">
        <v>1026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1027</v>
      </c>
    </row>
    <row r="5" spans="1:10" x14ac:dyDescent="0.25">
      <c r="A5" s="2" t="s">
        <v>1028</v>
      </c>
    </row>
    <row r="6" spans="1:10" x14ac:dyDescent="0.25">
      <c r="A6" s="2" t="s">
        <v>1029</v>
      </c>
    </row>
    <row r="7" spans="1:10" x14ac:dyDescent="0.25">
      <c r="A7" s="2" t="s">
        <v>1030</v>
      </c>
    </row>
    <row r="8" spans="1:10" ht="9.9499999999999993" customHeight="1" x14ac:dyDescent="0.25">
      <c r="A8" s="3">
        <v>-1</v>
      </c>
      <c r="B8" s="6">
        <v>-2</v>
      </c>
      <c r="C8" s="60">
        <v>-3</v>
      </c>
      <c r="D8" s="5" t="s">
        <v>1031</v>
      </c>
      <c r="E8" s="6">
        <v>-5</v>
      </c>
      <c r="F8" s="6">
        <v>-6</v>
      </c>
      <c r="G8" s="6">
        <v>-7</v>
      </c>
      <c r="H8" s="6">
        <v>-8</v>
      </c>
      <c r="I8" s="5" t="s">
        <v>1032</v>
      </c>
      <c r="J8" s="5" t="s">
        <v>1033</v>
      </c>
    </row>
    <row r="9" spans="1:10" ht="9.9499999999999993" customHeight="1" x14ac:dyDescent="0.25">
      <c r="A9" s="126" t="s">
        <v>1034</v>
      </c>
      <c r="B9" s="141" t="s">
        <v>1035</v>
      </c>
      <c r="C9" s="142" t="s">
        <v>1036</v>
      </c>
      <c r="D9" s="127" t="s">
        <v>1037</v>
      </c>
      <c r="E9" s="125" t="s">
        <v>1038</v>
      </c>
      <c r="F9" s="125"/>
      <c r="G9" s="125" t="s">
        <v>1039</v>
      </c>
      <c r="H9" s="125"/>
      <c r="I9" s="125" t="s">
        <v>1040</v>
      </c>
      <c r="J9" s="125"/>
    </row>
    <row r="10" spans="1:10" ht="21" customHeight="1" x14ac:dyDescent="0.25">
      <c r="A10" s="126"/>
      <c r="B10" s="141"/>
      <c r="C10" s="142"/>
      <c r="D10" s="127"/>
      <c r="E10" s="61" t="s">
        <v>1041</v>
      </c>
      <c r="F10" s="61" t="s">
        <v>1042</v>
      </c>
      <c r="G10" s="61" t="s">
        <v>1043</v>
      </c>
      <c r="H10" s="61" t="s">
        <v>1044</v>
      </c>
      <c r="I10" s="8" t="s">
        <v>1045</v>
      </c>
      <c r="J10" s="8" t="s">
        <v>1046</v>
      </c>
    </row>
    <row r="11" spans="1:10" ht="9.9499999999999993" customHeight="1" x14ac:dyDescent="0.25">
      <c r="A11" s="9">
        <v>40</v>
      </c>
      <c r="B11" s="52">
        <v>0</v>
      </c>
      <c r="C11" s="53">
        <v>0</v>
      </c>
      <c r="D11" s="11" t="s">
        <v>1047</v>
      </c>
      <c r="E11" s="13">
        <v>0</v>
      </c>
      <c r="F11" s="13">
        <v>0</v>
      </c>
      <c r="G11" s="12">
        <v>0</v>
      </c>
      <c r="H11" s="12">
        <v>0</v>
      </c>
      <c r="I11" s="11" t="s">
        <v>1048</v>
      </c>
      <c r="J11" s="11" t="s">
        <v>1049</v>
      </c>
    </row>
    <row r="12" spans="1:10" ht="9.9499999999999993" customHeight="1" x14ac:dyDescent="0.25">
      <c r="A12" s="9">
        <v>41</v>
      </c>
      <c r="B12" s="52">
        <v>0</v>
      </c>
      <c r="C12" s="53">
        <v>0</v>
      </c>
      <c r="D12" s="11" t="s">
        <v>1050</v>
      </c>
      <c r="E12" s="13">
        <v>0</v>
      </c>
      <c r="F12" s="13">
        <v>0</v>
      </c>
      <c r="G12" s="12">
        <v>0</v>
      </c>
      <c r="H12" s="12">
        <v>0</v>
      </c>
      <c r="I12" s="11" t="s">
        <v>1051</v>
      </c>
      <c r="J12" s="11" t="s">
        <v>1052</v>
      </c>
    </row>
    <row r="13" spans="1:10" ht="9.9499999999999993" customHeight="1" x14ac:dyDescent="0.25">
      <c r="A13" s="9">
        <v>42</v>
      </c>
      <c r="B13" s="52">
        <v>0</v>
      </c>
      <c r="C13" s="53">
        <v>0</v>
      </c>
      <c r="D13" s="11" t="s">
        <v>1053</v>
      </c>
      <c r="E13" s="13">
        <v>0</v>
      </c>
      <c r="F13" s="13">
        <v>0</v>
      </c>
      <c r="G13" s="12">
        <v>0</v>
      </c>
      <c r="H13" s="12">
        <v>0</v>
      </c>
      <c r="I13" s="11" t="s">
        <v>1054</v>
      </c>
      <c r="J13" s="11" t="s">
        <v>1055</v>
      </c>
    </row>
    <row r="14" spans="1:10" ht="9.9499999999999993" customHeight="1" x14ac:dyDescent="0.25">
      <c r="A14" s="9">
        <v>43</v>
      </c>
      <c r="B14" s="52">
        <v>0</v>
      </c>
      <c r="C14" s="53">
        <v>0</v>
      </c>
      <c r="D14" s="11" t="s">
        <v>1056</v>
      </c>
      <c r="E14" s="13">
        <v>0</v>
      </c>
      <c r="F14" s="13">
        <v>0</v>
      </c>
      <c r="G14" s="12">
        <v>0</v>
      </c>
      <c r="H14" s="12">
        <v>0</v>
      </c>
      <c r="I14" s="11" t="s">
        <v>1057</v>
      </c>
      <c r="J14" s="11" t="s">
        <v>1058</v>
      </c>
    </row>
    <row r="15" spans="1:10" ht="9.9499999999999993" customHeight="1" x14ac:dyDescent="0.25">
      <c r="A15" s="9">
        <v>44</v>
      </c>
      <c r="B15" s="52">
        <v>0</v>
      </c>
      <c r="C15" s="53">
        <v>0</v>
      </c>
      <c r="D15" s="11" t="s">
        <v>1059</v>
      </c>
      <c r="E15" s="13">
        <v>0</v>
      </c>
      <c r="F15" s="13">
        <v>0</v>
      </c>
      <c r="G15" s="12">
        <v>0</v>
      </c>
      <c r="H15" s="12">
        <v>0</v>
      </c>
      <c r="I15" s="11" t="s">
        <v>1060</v>
      </c>
      <c r="J15" s="11" t="s">
        <v>1061</v>
      </c>
    </row>
    <row r="16" spans="1:10" ht="9.9499999999999993" customHeight="1" x14ac:dyDescent="0.25">
      <c r="A16" s="9">
        <v>45</v>
      </c>
      <c r="B16" s="52">
        <v>0</v>
      </c>
      <c r="C16" s="53">
        <v>0</v>
      </c>
      <c r="D16" s="11" t="s">
        <v>1062</v>
      </c>
      <c r="E16" s="13">
        <v>0</v>
      </c>
      <c r="F16" s="13">
        <v>0</v>
      </c>
      <c r="G16" s="12">
        <v>0</v>
      </c>
      <c r="H16" s="12">
        <v>0</v>
      </c>
      <c r="I16" s="11" t="s">
        <v>1063</v>
      </c>
      <c r="J16" s="11" t="s">
        <v>1064</v>
      </c>
    </row>
    <row r="17" spans="1:10" ht="9.9499999999999993" customHeight="1" x14ac:dyDescent="0.25">
      <c r="A17" s="9">
        <v>46</v>
      </c>
      <c r="B17" s="52">
        <v>0</v>
      </c>
      <c r="C17" s="53">
        <v>0</v>
      </c>
      <c r="D17" s="11" t="s">
        <v>1065</v>
      </c>
      <c r="E17" s="13">
        <v>0</v>
      </c>
      <c r="F17" s="13">
        <v>0</v>
      </c>
      <c r="G17" s="12">
        <v>0</v>
      </c>
      <c r="H17" s="12">
        <v>0</v>
      </c>
      <c r="I17" s="11" t="s">
        <v>1066</v>
      </c>
      <c r="J17" s="11" t="s">
        <v>1067</v>
      </c>
    </row>
    <row r="18" spans="1:10" ht="9.9499999999999993" customHeight="1" x14ac:dyDescent="0.25">
      <c r="A18" s="9">
        <v>47</v>
      </c>
      <c r="B18" s="52">
        <v>0</v>
      </c>
      <c r="C18" s="53">
        <v>0</v>
      </c>
      <c r="D18" s="11" t="s">
        <v>1068</v>
      </c>
      <c r="E18" s="13">
        <v>0</v>
      </c>
      <c r="F18" s="13">
        <v>0</v>
      </c>
      <c r="G18" s="12">
        <v>0</v>
      </c>
      <c r="H18" s="12">
        <v>0</v>
      </c>
      <c r="I18" s="11" t="s">
        <v>1069</v>
      </c>
      <c r="J18" s="11" t="s">
        <v>1070</v>
      </c>
    </row>
    <row r="19" spans="1:10" ht="9.9499999999999993" customHeight="1" x14ac:dyDescent="0.25">
      <c r="A19" s="9">
        <v>48</v>
      </c>
      <c r="B19" s="52">
        <v>0</v>
      </c>
      <c r="C19" s="53">
        <v>0</v>
      </c>
      <c r="D19" s="11" t="s">
        <v>1071</v>
      </c>
      <c r="E19" s="13">
        <v>0</v>
      </c>
      <c r="F19" s="13">
        <v>0</v>
      </c>
      <c r="G19" s="12">
        <v>0</v>
      </c>
      <c r="H19" s="12">
        <v>0</v>
      </c>
      <c r="I19" s="11" t="s">
        <v>1072</v>
      </c>
      <c r="J19" s="11" t="s">
        <v>1073</v>
      </c>
    </row>
    <row r="20" spans="1:10" ht="9.9499999999999993" customHeight="1" x14ac:dyDescent="0.25">
      <c r="A20" s="9">
        <v>49</v>
      </c>
      <c r="B20" s="52">
        <v>0</v>
      </c>
      <c r="C20" s="53">
        <v>0</v>
      </c>
      <c r="D20" s="11" t="s">
        <v>1074</v>
      </c>
      <c r="E20" s="13">
        <v>0</v>
      </c>
      <c r="F20" s="13">
        <v>0</v>
      </c>
      <c r="G20" s="12">
        <v>0</v>
      </c>
      <c r="H20" s="12">
        <v>0</v>
      </c>
      <c r="I20" s="11" t="s">
        <v>1075</v>
      </c>
      <c r="J20" s="11" t="s">
        <v>1076</v>
      </c>
    </row>
    <row r="21" spans="1:10" ht="9.9499999999999993" customHeight="1" x14ac:dyDescent="0.25">
      <c r="A21" s="9">
        <v>50</v>
      </c>
      <c r="B21" s="52">
        <v>0</v>
      </c>
      <c r="C21" s="53">
        <v>0</v>
      </c>
      <c r="D21" s="11" t="s">
        <v>1077</v>
      </c>
      <c r="E21" s="13">
        <v>0</v>
      </c>
      <c r="F21" s="13">
        <v>0</v>
      </c>
      <c r="G21" s="12">
        <v>0</v>
      </c>
      <c r="H21" s="12">
        <v>0</v>
      </c>
      <c r="I21" s="11" t="s">
        <v>1078</v>
      </c>
      <c r="J21" s="11" t="s">
        <v>1079</v>
      </c>
    </row>
    <row r="22" spans="1:10" ht="9.9499999999999993" customHeight="1" x14ac:dyDescent="0.25">
      <c r="A22" s="9">
        <v>51</v>
      </c>
      <c r="B22" s="52">
        <v>0</v>
      </c>
      <c r="C22" s="53">
        <v>0</v>
      </c>
      <c r="D22" s="11" t="s">
        <v>1080</v>
      </c>
      <c r="E22" s="13">
        <v>0</v>
      </c>
      <c r="F22" s="13">
        <v>0</v>
      </c>
      <c r="G22" s="12">
        <v>0</v>
      </c>
      <c r="H22" s="12">
        <v>0</v>
      </c>
      <c r="I22" s="11" t="s">
        <v>1081</v>
      </c>
      <c r="J22" s="11" t="s">
        <v>1082</v>
      </c>
    </row>
    <row r="23" spans="1:10" ht="9.9499999999999993" customHeight="1" x14ac:dyDescent="0.25">
      <c r="A23" s="9">
        <v>52</v>
      </c>
      <c r="B23" s="52">
        <v>0</v>
      </c>
      <c r="C23" s="53">
        <v>0</v>
      </c>
      <c r="D23" s="11" t="s">
        <v>1083</v>
      </c>
      <c r="E23" s="13">
        <v>0</v>
      </c>
      <c r="F23" s="13">
        <v>0</v>
      </c>
      <c r="G23" s="12">
        <v>0</v>
      </c>
      <c r="H23" s="12">
        <v>0</v>
      </c>
      <c r="I23" s="11" t="s">
        <v>1084</v>
      </c>
      <c r="J23" s="11" t="s">
        <v>1085</v>
      </c>
    </row>
    <row r="24" spans="1:10" ht="9.9499999999999993" customHeight="1" x14ac:dyDescent="0.25">
      <c r="A24" s="9">
        <v>53</v>
      </c>
      <c r="B24" s="52">
        <v>0</v>
      </c>
      <c r="C24" s="53">
        <v>0</v>
      </c>
      <c r="D24" s="11" t="s">
        <v>1086</v>
      </c>
      <c r="E24" s="13">
        <v>0</v>
      </c>
      <c r="F24" s="13">
        <v>0</v>
      </c>
      <c r="G24" s="12">
        <v>0</v>
      </c>
      <c r="H24" s="12">
        <v>0</v>
      </c>
      <c r="I24" s="11" t="s">
        <v>1087</v>
      </c>
      <c r="J24" s="11" t="s">
        <v>1088</v>
      </c>
    </row>
    <row r="25" spans="1:10" ht="9.9499999999999993" customHeight="1" x14ac:dyDescent="0.25">
      <c r="A25" s="9">
        <v>54</v>
      </c>
      <c r="B25" s="52">
        <v>0</v>
      </c>
      <c r="C25" s="53">
        <v>0</v>
      </c>
      <c r="D25" s="11" t="s">
        <v>1089</v>
      </c>
      <c r="E25" s="13">
        <v>0</v>
      </c>
      <c r="F25" s="13">
        <v>0</v>
      </c>
      <c r="G25" s="12">
        <v>0</v>
      </c>
      <c r="H25" s="12">
        <v>0</v>
      </c>
      <c r="I25" s="11" t="s">
        <v>1090</v>
      </c>
      <c r="J25" s="11" t="s">
        <v>1091</v>
      </c>
    </row>
    <row r="26" spans="1:10" ht="9.9499999999999993" customHeight="1" x14ac:dyDescent="0.25">
      <c r="A26" s="9">
        <v>55</v>
      </c>
      <c r="B26" s="52">
        <v>0</v>
      </c>
      <c r="C26" s="53">
        <v>0</v>
      </c>
      <c r="D26" s="11" t="s">
        <v>1092</v>
      </c>
      <c r="E26" s="13">
        <v>0</v>
      </c>
      <c r="F26" s="13">
        <v>0</v>
      </c>
      <c r="G26" s="12">
        <v>0</v>
      </c>
      <c r="H26" s="12">
        <v>0</v>
      </c>
      <c r="I26" s="11" t="s">
        <v>1093</v>
      </c>
      <c r="J26" s="11" t="s">
        <v>1094</v>
      </c>
    </row>
    <row r="27" spans="1:10" ht="9.9499999999999993" customHeight="1" x14ac:dyDescent="0.25">
      <c r="A27" s="9">
        <v>56</v>
      </c>
      <c r="B27" s="52">
        <v>0</v>
      </c>
      <c r="C27" s="53">
        <v>0</v>
      </c>
      <c r="D27" s="11" t="s">
        <v>1095</v>
      </c>
      <c r="E27" s="13">
        <v>0</v>
      </c>
      <c r="F27" s="13">
        <v>0</v>
      </c>
      <c r="G27" s="12">
        <v>0</v>
      </c>
      <c r="H27" s="12">
        <v>0</v>
      </c>
      <c r="I27" s="11" t="s">
        <v>1096</v>
      </c>
      <c r="J27" s="11" t="s">
        <v>1097</v>
      </c>
    </row>
    <row r="28" spans="1:10" ht="9.9499999999999993" customHeight="1" x14ac:dyDescent="0.25">
      <c r="A28" s="9">
        <v>57</v>
      </c>
      <c r="B28" s="52">
        <v>47</v>
      </c>
      <c r="C28" s="53">
        <v>212</v>
      </c>
      <c r="D28" s="13">
        <v>0.22170000000000001</v>
      </c>
      <c r="E28" s="13">
        <v>0.2</v>
      </c>
      <c r="F28" s="13">
        <v>0.2</v>
      </c>
      <c r="G28" s="12">
        <v>42.35</v>
      </c>
      <c r="H28" s="12">
        <v>42.35</v>
      </c>
      <c r="I28" s="65">
        <v>1.1097999999999999</v>
      </c>
      <c r="J28" s="13">
        <v>1.1097999999999999</v>
      </c>
    </row>
    <row r="29" spans="1:10" ht="9.9499999999999993" customHeight="1" x14ac:dyDescent="0.25">
      <c r="A29" s="9">
        <v>58</v>
      </c>
      <c r="B29" s="52">
        <v>59</v>
      </c>
      <c r="C29" s="53">
        <v>233</v>
      </c>
      <c r="D29" s="13">
        <v>0.25319999999999998</v>
      </c>
      <c r="E29" s="13">
        <v>0.2</v>
      </c>
      <c r="F29" s="13">
        <v>0.2</v>
      </c>
      <c r="G29" s="12">
        <v>46.6</v>
      </c>
      <c r="H29" s="12">
        <v>46.6</v>
      </c>
      <c r="I29" s="65">
        <v>1.2661</v>
      </c>
      <c r="J29" s="13">
        <v>1.2661</v>
      </c>
    </row>
    <row r="30" spans="1:10" ht="9.9499999999999993" customHeight="1" x14ac:dyDescent="0.25">
      <c r="A30" s="9">
        <v>59</v>
      </c>
      <c r="B30" s="52">
        <v>57</v>
      </c>
      <c r="C30" s="53">
        <v>212</v>
      </c>
      <c r="D30" s="13">
        <v>0.26889999999999997</v>
      </c>
      <c r="E30" s="13">
        <v>0.2</v>
      </c>
      <c r="F30" s="13">
        <v>0.2</v>
      </c>
      <c r="G30" s="12">
        <v>42.4</v>
      </c>
      <c r="H30" s="12">
        <v>42.4</v>
      </c>
      <c r="I30" s="65">
        <v>1.3443000000000001</v>
      </c>
      <c r="J30" s="13">
        <v>1.3443000000000001</v>
      </c>
    </row>
    <row r="31" spans="1:10" ht="9.9499999999999993" customHeight="1" x14ac:dyDescent="0.25">
      <c r="A31" s="9">
        <v>60</v>
      </c>
      <c r="B31" s="52">
        <v>54</v>
      </c>
      <c r="C31" s="53">
        <v>205</v>
      </c>
      <c r="D31" s="13">
        <v>0.26340000000000002</v>
      </c>
      <c r="E31" s="13">
        <v>0.2</v>
      </c>
      <c r="F31" s="13">
        <v>0.2</v>
      </c>
      <c r="G31" s="12">
        <v>41</v>
      </c>
      <c r="H31" s="12">
        <v>41</v>
      </c>
      <c r="I31" s="65">
        <v>1.3170999999999999</v>
      </c>
      <c r="J31" s="13">
        <v>1.3170999999999999</v>
      </c>
    </row>
    <row r="32" spans="1:10" ht="9.9499999999999993" customHeight="1" x14ac:dyDescent="0.25">
      <c r="A32" s="9">
        <v>61</v>
      </c>
      <c r="B32" s="52">
        <v>36</v>
      </c>
      <c r="C32" s="53">
        <v>191</v>
      </c>
      <c r="D32" s="13">
        <v>0.1885</v>
      </c>
      <c r="E32" s="13">
        <v>0.2</v>
      </c>
      <c r="F32" s="13">
        <v>0.2</v>
      </c>
      <c r="G32" s="12">
        <v>38.200000000000003</v>
      </c>
      <c r="H32" s="12">
        <v>38.200000000000003</v>
      </c>
      <c r="I32" s="65">
        <v>0.94240000000000002</v>
      </c>
      <c r="J32" s="13">
        <v>0.94240000000000002</v>
      </c>
    </row>
    <row r="33" spans="1:10" ht="9.9499999999999993" customHeight="1" x14ac:dyDescent="0.25">
      <c r="A33" s="9">
        <v>62</v>
      </c>
      <c r="B33" s="52">
        <v>58</v>
      </c>
      <c r="C33" s="53">
        <v>175</v>
      </c>
      <c r="D33" s="13">
        <v>0.33139999999999997</v>
      </c>
      <c r="E33" s="13">
        <v>0.3</v>
      </c>
      <c r="F33" s="13">
        <v>0.3</v>
      </c>
      <c r="G33" s="12">
        <v>52.5</v>
      </c>
      <c r="H33" s="12">
        <v>52.5</v>
      </c>
      <c r="I33" s="65">
        <v>1.1048</v>
      </c>
      <c r="J33" s="13">
        <v>1.1048</v>
      </c>
    </row>
    <row r="34" spans="1:10" ht="9.9499999999999993" customHeight="1" x14ac:dyDescent="0.25">
      <c r="A34" s="9">
        <v>63</v>
      </c>
      <c r="B34" s="52">
        <v>27</v>
      </c>
      <c r="C34" s="53">
        <v>96</v>
      </c>
      <c r="D34" s="13">
        <v>0.28129999999999999</v>
      </c>
      <c r="E34" s="13">
        <v>0.2</v>
      </c>
      <c r="F34" s="13">
        <v>0.2</v>
      </c>
      <c r="G34" s="12">
        <v>19.2</v>
      </c>
      <c r="H34" s="12">
        <v>19.2</v>
      </c>
      <c r="I34" s="65">
        <v>1.4063000000000001</v>
      </c>
      <c r="J34" s="13">
        <v>1.4063000000000001</v>
      </c>
    </row>
    <row r="35" spans="1:10" ht="9.9499999999999993" customHeight="1" x14ac:dyDescent="0.25">
      <c r="A35" s="9">
        <v>64</v>
      </c>
      <c r="B35" s="52">
        <v>12</v>
      </c>
      <c r="C35" s="53">
        <v>60</v>
      </c>
      <c r="D35" s="13">
        <v>0.2</v>
      </c>
      <c r="E35" s="13">
        <v>0.2</v>
      </c>
      <c r="F35" s="13">
        <v>0.2</v>
      </c>
      <c r="G35" s="12">
        <v>12</v>
      </c>
      <c r="H35" s="12">
        <v>12</v>
      </c>
      <c r="I35" s="65">
        <v>1</v>
      </c>
      <c r="J35" s="13">
        <v>1</v>
      </c>
    </row>
    <row r="36" spans="1:10" ht="9.9499999999999993" customHeight="1" x14ac:dyDescent="0.25">
      <c r="A36" s="9">
        <v>65</v>
      </c>
      <c r="B36" s="52">
        <v>11</v>
      </c>
      <c r="C36" s="53">
        <v>26</v>
      </c>
      <c r="D36" s="13">
        <v>0.42309999999999998</v>
      </c>
      <c r="E36" s="13">
        <v>0.3</v>
      </c>
      <c r="F36" s="13">
        <v>0.3</v>
      </c>
      <c r="G36" s="12">
        <v>7.8</v>
      </c>
      <c r="H36" s="12">
        <v>7.8</v>
      </c>
      <c r="I36" s="65">
        <v>1.4103000000000001</v>
      </c>
      <c r="J36" s="13">
        <v>1.4103000000000001</v>
      </c>
    </row>
    <row r="37" spans="1:10" ht="9.9499999999999993" customHeight="1" x14ac:dyDescent="0.25">
      <c r="A37" s="9">
        <v>66</v>
      </c>
      <c r="B37" s="52">
        <v>1</v>
      </c>
      <c r="C37" s="53">
        <v>5</v>
      </c>
      <c r="D37" s="13">
        <v>0.2</v>
      </c>
      <c r="E37" s="13">
        <v>0.2</v>
      </c>
      <c r="F37" s="13">
        <v>0.2</v>
      </c>
      <c r="G37" s="12">
        <v>1</v>
      </c>
      <c r="H37" s="12">
        <v>1</v>
      </c>
      <c r="I37" s="65">
        <v>1</v>
      </c>
      <c r="J37" s="13">
        <v>1</v>
      </c>
    </row>
    <row r="38" spans="1:10" ht="9.9499999999999993" customHeight="1" x14ac:dyDescent="0.25">
      <c r="A38" s="9">
        <v>67</v>
      </c>
      <c r="B38" s="52">
        <v>0</v>
      </c>
      <c r="C38" s="53">
        <v>0</v>
      </c>
      <c r="D38" s="11" t="s">
        <v>1098</v>
      </c>
      <c r="E38" s="13">
        <v>0.2</v>
      </c>
      <c r="F38" s="13">
        <v>0.2</v>
      </c>
      <c r="G38" s="12">
        <v>0</v>
      </c>
      <c r="H38" s="12">
        <v>0</v>
      </c>
      <c r="I38" s="11" t="s">
        <v>1099</v>
      </c>
      <c r="J38" s="11" t="s">
        <v>1100</v>
      </c>
    </row>
    <row r="39" spans="1:10" ht="9.9499999999999993" customHeight="1" x14ac:dyDescent="0.25">
      <c r="A39" s="9">
        <v>68</v>
      </c>
      <c r="B39" s="52">
        <v>0</v>
      </c>
      <c r="C39" s="53">
        <v>0</v>
      </c>
      <c r="D39" s="11" t="s">
        <v>1101</v>
      </c>
      <c r="E39" s="13">
        <v>0.2</v>
      </c>
      <c r="F39" s="13">
        <v>0.2</v>
      </c>
      <c r="G39" s="12">
        <v>0</v>
      </c>
      <c r="H39" s="12">
        <v>0</v>
      </c>
      <c r="I39" s="11" t="s">
        <v>1102</v>
      </c>
      <c r="J39" s="11" t="s">
        <v>1103</v>
      </c>
    </row>
    <row r="40" spans="1:10" ht="9.9499999999999993" customHeight="1" x14ac:dyDescent="0.25">
      <c r="A40" s="9">
        <v>69</v>
      </c>
      <c r="B40" s="52">
        <v>0</v>
      </c>
      <c r="C40" s="53">
        <v>0</v>
      </c>
      <c r="D40" s="11" t="s">
        <v>1104</v>
      </c>
      <c r="E40" s="13">
        <v>0.2</v>
      </c>
      <c r="F40" s="13">
        <v>0.2</v>
      </c>
      <c r="G40" s="12">
        <v>0</v>
      </c>
      <c r="H40" s="12">
        <v>0</v>
      </c>
      <c r="I40" s="11" t="s">
        <v>1105</v>
      </c>
      <c r="J40" s="11" t="s">
        <v>1106</v>
      </c>
    </row>
    <row r="41" spans="1:10" ht="9.9499999999999993" customHeight="1" x14ac:dyDescent="0.25">
      <c r="A41" s="9">
        <v>70</v>
      </c>
      <c r="B41" s="52">
        <v>0</v>
      </c>
      <c r="C41" s="53">
        <v>0</v>
      </c>
      <c r="D41" s="11" t="s">
        <v>1107</v>
      </c>
      <c r="E41" s="13">
        <v>1</v>
      </c>
      <c r="F41" s="13">
        <v>1</v>
      </c>
      <c r="G41" s="12">
        <v>0</v>
      </c>
      <c r="H41" s="12">
        <v>0</v>
      </c>
      <c r="I41" s="11" t="s">
        <v>1108</v>
      </c>
      <c r="J41" s="11" t="s">
        <v>1109</v>
      </c>
    </row>
    <row r="42" spans="1:10" ht="9.9499999999999993" customHeight="1" x14ac:dyDescent="0.25">
      <c r="A42" s="16" t="s">
        <v>1110</v>
      </c>
      <c r="B42" s="52">
        <v>0</v>
      </c>
      <c r="C42" s="53">
        <v>0</v>
      </c>
      <c r="D42" s="11" t="s">
        <v>1111</v>
      </c>
      <c r="E42" s="13">
        <v>1</v>
      </c>
      <c r="F42" s="13">
        <v>1</v>
      </c>
      <c r="G42" s="12">
        <v>0</v>
      </c>
      <c r="H42" s="12">
        <v>0</v>
      </c>
      <c r="I42" s="11" t="s">
        <v>1112</v>
      </c>
      <c r="J42" s="11" t="s">
        <v>1113</v>
      </c>
    </row>
    <row r="43" spans="1:10" ht="9.9499999999999993" customHeight="1" x14ac:dyDescent="0.25">
      <c r="A43" s="17" t="s">
        <v>1114</v>
      </c>
      <c r="B43" s="64">
        <v>362</v>
      </c>
      <c r="C43" s="63">
        <v>1415</v>
      </c>
      <c r="D43" s="20">
        <v>0.25580000000000003</v>
      </c>
      <c r="E43" s="41"/>
      <c r="F43" s="41"/>
      <c r="G43" s="24">
        <v>303.05</v>
      </c>
      <c r="H43" s="24">
        <v>303.05</v>
      </c>
      <c r="I43" s="66">
        <v>1.1944999999999999</v>
      </c>
      <c r="J43" s="20">
        <v>1.1944999999999999</v>
      </c>
    </row>
    <row r="65" spans="1:1" x14ac:dyDescent="0.25">
      <c r="A65" s="22" t="s">
        <v>1115</v>
      </c>
    </row>
    <row r="66" spans="1:1" x14ac:dyDescent="0.25">
      <c r="A66" s="1" t="s">
        <v>1116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1117</v>
      </c>
    </row>
    <row r="5" spans="1:10" x14ac:dyDescent="0.25">
      <c r="A5" s="2" t="s">
        <v>1118</v>
      </c>
    </row>
    <row r="6" spans="1:10" x14ac:dyDescent="0.25">
      <c r="A6" s="2" t="s">
        <v>1119</v>
      </c>
    </row>
    <row r="7" spans="1:10" x14ac:dyDescent="0.25">
      <c r="A7" s="2" t="s">
        <v>1120</v>
      </c>
    </row>
    <row r="8" spans="1:10" ht="9.9499999999999993" customHeight="1" x14ac:dyDescent="0.25">
      <c r="A8" s="3">
        <v>-1</v>
      </c>
      <c r="B8" s="6">
        <v>-2</v>
      </c>
      <c r="C8" s="60">
        <v>-3</v>
      </c>
      <c r="D8" s="5" t="s">
        <v>1121</v>
      </c>
      <c r="E8" s="6">
        <v>-5</v>
      </c>
      <c r="F8" s="6">
        <v>-6</v>
      </c>
      <c r="G8" s="6">
        <v>-7</v>
      </c>
      <c r="H8" s="6">
        <v>-8</v>
      </c>
      <c r="I8" s="5" t="s">
        <v>1122</v>
      </c>
      <c r="J8" s="5" t="s">
        <v>1123</v>
      </c>
    </row>
    <row r="9" spans="1:10" ht="9.9499999999999993" customHeight="1" x14ac:dyDescent="0.25">
      <c r="A9" s="126" t="s">
        <v>1124</v>
      </c>
      <c r="B9" s="141" t="s">
        <v>1125</v>
      </c>
      <c r="C9" s="142" t="s">
        <v>1126</v>
      </c>
      <c r="D9" s="127" t="s">
        <v>1127</v>
      </c>
      <c r="E9" s="125" t="s">
        <v>1128</v>
      </c>
      <c r="F9" s="125"/>
      <c r="G9" s="125" t="s">
        <v>1129</v>
      </c>
      <c r="H9" s="125"/>
      <c r="I9" s="125" t="s">
        <v>1130</v>
      </c>
      <c r="J9" s="125"/>
    </row>
    <row r="10" spans="1:10" ht="21" customHeight="1" x14ac:dyDescent="0.25">
      <c r="A10" s="126"/>
      <c r="B10" s="141"/>
      <c r="C10" s="142"/>
      <c r="D10" s="127"/>
      <c r="E10" s="61" t="s">
        <v>1131</v>
      </c>
      <c r="F10" s="61" t="s">
        <v>1132</v>
      </c>
      <c r="G10" s="61" t="s">
        <v>1133</v>
      </c>
      <c r="H10" s="61" t="s">
        <v>1134</v>
      </c>
      <c r="I10" s="8" t="s">
        <v>1135</v>
      </c>
      <c r="J10" s="8" t="s">
        <v>1136</v>
      </c>
    </row>
    <row r="11" spans="1:10" ht="9.9499999999999993" customHeight="1" x14ac:dyDescent="0.25">
      <c r="A11" s="9">
        <v>40</v>
      </c>
      <c r="B11" s="52">
        <v>0</v>
      </c>
      <c r="C11" s="53">
        <v>0</v>
      </c>
      <c r="D11" s="11" t="s">
        <v>1137</v>
      </c>
      <c r="E11" s="13">
        <v>0</v>
      </c>
      <c r="F11" s="13">
        <v>0</v>
      </c>
      <c r="G11" s="12">
        <v>0</v>
      </c>
      <c r="H11" s="12">
        <v>0</v>
      </c>
      <c r="I11" s="11" t="s">
        <v>1138</v>
      </c>
      <c r="J11" s="11" t="s">
        <v>1139</v>
      </c>
    </row>
    <row r="12" spans="1:10" ht="9.9499999999999993" customHeight="1" x14ac:dyDescent="0.25">
      <c r="A12" s="9">
        <v>41</v>
      </c>
      <c r="B12" s="52">
        <v>0</v>
      </c>
      <c r="C12" s="53">
        <v>0</v>
      </c>
      <c r="D12" s="11" t="s">
        <v>1140</v>
      </c>
      <c r="E12" s="13">
        <v>0</v>
      </c>
      <c r="F12" s="13">
        <v>0</v>
      </c>
      <c r="G12" s="12">
        <v>0</v>
      </c>
      <c r="H12" s="12">
        <v>0</v>
      </c>
      <c r="I12" s="11" t="s">
        <v>1141</v>
      </c>
      <c r="J12" s="11" t="s">
        <v>1142</v>
      </c>
    </row>
    <row r="13" spans="1:10" ht="9.9499999999999993" customHeight="1" x14ac:dyDescent="0.25">
      <c r="A13" s="9">
        <v>42</v>
      </c>
      <c r="B13" s="52">
        <v>0</v>
      </c>
      <c r="C13" s="53">
        <v>0</v>
      </c>
      <c r="D13" s="11" t="s">
        <v>1143</v>
      </c>
      <c r="E13" s="13">
        <v>0</v>
      </c>
      <c r="F13" s="13">
        <v>0</v>
      </c>
      <c r="G13" s="12">
        <v>0</v>
      </c>
      <c r="H13" s="12">
        <v>0</v>
      </c>
      <c r="I13" s="11" t="s">
        <v>1144</v>
      </c>
      <c r="J13" s="11" t="s">
        <v>1145</v>
      </c>
    </row>
    <row r="14" spans="1:10" ht="9.9499999999999993" customHeight="1" x14ac:dyDescent="0.25">
      <c r="A14" s="9">
        <v>43</v>
      </c>
      <c r="B14" s="52">
        <v>0</v>
      </c>
      <c r="C14" s="53">
        <v>0</v>
      </c>
      <c r="D14" s="11" t="s">
        <v>1146</v>
      </c>
      <c r="E14" s="13">
        <v>0</v>
      </c>
      <c r="F14" s="13">
        <v>0</v>
      </c>
      <c r="G14" s="12">
        <v>0</v>
      </c>
      <c r="H14" s="12">
        <v>0</v>
      </c>
      <c r="I14" s="11" t="s">
        <v>1147</v>
      </c>
      <c r="J14" s="11" t="s">
        <v>1148</v>
      </c>
    </row>
    <row r="15" spans="1:10" ht="9.9499999999999993" customHeight="1" x14ac:dyDescent="0.25">
      <c r="A15" s="9">
        <v>44</v>
      </c>
      <c r="B15" s="52">
        <v>0</v>
      </c>
      <c r="C15" s="53">
        <v>0</v>
      </c>
      <c r="D15" s="11" t="s">
        <v>1149</v>
      </c>
      <c r="E15" s="13">
        <v>0</v>
      </c>
      <c r="F15" s="13">
        <v>0</v>
      </c>
      <c r="G15" s="12">
        <v>0</v>
      </c>
      <c r="H15" s="12">
        <v>0</v>
      </c>
      <c r="I15" s="11" t="s">
        <v>1150</v>
      </c>
      <c r="J15" s="11" t="s">
        <v>1151</v>
      </c>
    </row>
    <row r="16" spans="1:10" ht="9.9499999999999993" customHeight="1" x14ac:dyDescent="0.25">
      <c r="A16" s="9">
        <v>45</v>
      </c>
      <c r="B16" s="52">
        <v>0</v>
      </c>
      <c r="C16" s="53">
        <v>0</v>
      </c>
      <c r="D16" s="11" t="s">
        <v>1152</v>
      </c>
      <c r="E16" s="13">
        <v>0</v>
      </c>
      <c r="F16" s="13">
        <v>0</v>
      </c>
      <c r="G16" s="12">
        <v>0</v>
      </c>
      <c r="H16" s="12">
        <v>0</v>
      </c>
      <c r="I16" s="11" t="s">
        <v>1153</v>
      </c>
      <c r="J16" s="11" t="s">
        <v>1154</v>
      </c>
    </row>
    <row r="17" spans="1:10" ht="9.9499999999999993" customHeight="1" x14ac:dyDescent="0.25">
      <c r="A17" s="9">
        <v>46</v>
      </c>
      <c r="B17" s="52">
        <v>0</v>
      </c>
      <c r="C17" s="53">
        <v>0</v>
      </c>
      <c r="D17" s="11" t="s">
        <v>1155</v>
      </c>
      <c r="E17" s="13">
        <v>0</v>
      </c>
      <c r="F17" s="13">
        <v>0</v>
      </c>
      <c r="G17" s="12">
        <v>0</v>
      </c>
      <c r="H17" s="12">
        <v>0</v>
      </c>
      <c r="I17" s="11" t="s">
        <v>1156</v>
      </c>
      <c r="J17" s="11" t="s">
        <v>1157</v>
      </c>
    </row>
    <row r="18" spans="1:10" ht="9.9499999999999993" customHeight="1" x14ac:dyDescent="0.25">
      <c r="A18" s="9">
        <v>47</v>
      </c>
      <c r="B18" s="52">
        <v>0</v>
      </c>
      <c r="C18" s="53">
        <v>0</v>
      </c>
      <c r="D18" s="11" t="s">
        <v>1158</v>
      </c>
      <c r="E18" s="13">
        <v>0</v>
      </c>
      <c r="F18" s="13">
        <v>0</v>
      </c>
      <c r="G18" s="12">
        <v>0</v>
      </c>
      <c r="H18" s="12">
        <v>0</v>
      </c>
      <c r="I18" s="11" t="s">
        <v>1159</v>
      </c>
      <c r="J18" s="11" t="s">
        <v>1160</v>
      </c>
    </row>
    <row r="19" spans="1:10" ht="9.9499999999999993" customHeight="1" x14ac:dyDescent="0.25">
      <c r="A19" s="9">
        <v>48</v>
      </c>
      <c r="B19" s="52">
        <v>0</v>
      </c>
      <c r="C19" s="53">
        <v>0</v>
      </c>
      <c r="D19" s="11" t="s">
        <v>1161</v>
      </c>
      <c r="E19" s="13">
        <v>0</v>
      </c>
      <c r="F19" s="13">
        <v>0</v>
      </c>
      <c r="G19" s="12">
        <v>0</v>
      </c>
      <c r="H19" s="12">
        <v>0</v>
      </c>
      <c r="I19" s="11" t="s">
        <v>1162</v>
      </c>
      <c r="J19" s="11" t="s">
        <v>1163</v>
      </c>
    </row>
    <row r="20" spans="1:10" ht="9.9499999999999993" customHeight="1" x14ac:dyDescent="0.25">
      <c r="A20" s="9">
        <v>49</v>
      </c>
      <c r="B20" s="52">
        <v>0</v>
      </c>
      <c r="C20" s="53">
        <v>0</v>
      </c>
      <c r="D20" s="11" t="s">
        <v>1164</v>
      </c>
      <c r="E20" s="13">
        <v>0</v>
      </c>
      <c r="F20" s="13">
        <v>0</v>
      </c>
      <c r="G20" s="12">
        <v>0</v>
      </c>
      <c r="H20" s="12">
        <v>0</v>
      </c>
      <c r="I20" s="11" t="s">
        <v>1165</v>
      </c>
      <c r="J20" s="11" t="s">
        <v>1166</v>
      </c>
    </row>
    <row r="21" spans="1:10" ht="9.9499999999999993" customHeight="1" x14ac:dyDescent="0.25">
      <c r="A21" s="9">
        <v>50</v>
      </c>
      <c r="B21" s="52">
        <v>0</v>
      </c>
      <c r="C21" s="53">
        <v>0</v>
      </c>
      <c r="D21" s="11" t="s">
        <v>1167</v>
      </c>
      <c r="E21" s="13">
        <v>0</v>
      </c>
      <c r="F21" s="13">
        <v>0</v>
      </c>
      <c r="G21" s="12">
        <v>0</v>
      </c>
      <c r="H21" s="12">
        <v>0</v>
      </c>
      <c r="I21" s="11" t="s">
        <v>1168</v>
      </c>
      <c r="J21" s="11" t="s">
        <v>1169</v>
      </c>
    </row>
    <row r="22" spans="1:10" ht="9.9499999999999993" customHeight="1" x14ac:dyDescent="0.25">
      <c r="A22" s="9">
        <v>51</v>
      </c>
      <c r="B22" s="52">
        <v>0</v>
      </c>
      <c r="C22" s="53">
        <v>0</v>
      </c>
      <c r="D22" s="11" t="s">
        <v>1170</v>
      </c>
      <c r="E22" s="13">
        <v>0</v>
      </c>
      <c r="F22" s="13">
        <v>0</v>
      </c>
      <c r="G22" s="12">
        <v>0</v>
      </c>
      <c r="H22" s="12">
        <v>0</v>
      </c>
      <c r="I22" s="11" t="s">
        <v>1171</v>
      </c>
      <c r="J22" s="11" t="s">
        <v>1172</v>
      </c>
    </row>
    <row r="23" spans="1:10" ht="9.9499999999999993" customHeight="1" x14ac:dyDescent="0.25">
      <c r="A23" s="9">
        <v>52</v>
      </c>
      <c r="B23" s="52">
        <v>0</v>
      </c>
      <c r="C23" s="53">
        <v>0</v>
      </c>
      <c r="D23" s="11" t="s">
        <v>1173</v>
      </c>
      <c r="E23" s="13">
        <v>0</v>
      </c>
      <c r="F23" s="13">
        <v>0</v>
      </c>
      <c r="G23" s="12">
        <v>0</v>
      </c>
      <c r="H23" s="12">
        <v>0</v>
      </c>
      <c r="I23" s="11" t="s">
        <v>1174</v>
      </c>
      <c r="J23" s="11" t="s">
        <v>1175</v>
      </c>
    </row>
    <row r="24" spans="1:10" ht="9.9499999999999993" customHeight="1" x14ac:dyDescent="0.25">
      <c r="A24" s="9">
        <v>53</v>
      </c>
      <c r="B24" s="52">
        <v>0</v>
      </c>
      <c r="C24" s="53">
        <v>0</v>
      </c>
      <c r="D24" s="11" t="s">
        <v>1176</v>
      </c>
      <c r="E24" s="13">
        <v>0</v>
      </c>
      <c r="F24" s="13">
        <v>0</v>
      </c>
      <c r="G24" s="12">
        <v>0</v>
      </c>
      <c r="H24" s="12">
        <v>0</v>
      </c>
      <c r="I24" s="11" t="s">
        <v>1177</v>
      </c>
      <c r="J24" s="11" t="s">
        <v>1178</v>
      </c>
    </row>
    <row r="25" spans="1:10" ht="9.9499999999999993" customHeight="1" x14ac:dyDescent="0.25">
      <c r="A25" s="9">
        <v>54</v>
      </c>
      <c r="B25" s="52">
        <v>0</v>
      </c>
      <c r="C25" s="53">
        <v>0</v>
      </c>
      <c r="D25" s="11" t="s">
        <v>1179</v>
      </c>
      <c r="E25" s="13">
        <v>0</v>
      </c>
      <c r="F25" s="13">
        <v>0</v>
      </c>
      <c r="G25" s="12">
        <v>0</v>
      </c>
      <c r="H25" s="12">
        <v>0</v>
      </c>
      <c r="I25" s="11" t="s">
        <v>1180</v>
      </c>
      <c r="J25" s="11" t="s">
        <v>1181</v>
      </c>
    </row>
    <row r="26" spans="1:10" ht="9.9499999999999993" customHeight="1" x14ac:dyDescent="0.25">
      <c r="A26" s="9">
        <v>55</v>
      </c>
      <c r="B26" s="52">
        <v>0</v>
      </c>
      <c r="C26" s="53">
        <v>0</v>
      </c>
      <c r="D26" s="11" t="s">
        <v>1182</v>
      </c>
      <c r="E26" s="13">
        <v>0</v>
      </c>
      <c r="F26" s="13">
        <v>0</v>
      </c>
      <c r="G26" s="12">
        <v>0</v>
      </c>
      <c r="H26" s="12">
        <v>0</v>
      </c>
      <c r="I26" s="11" t="s">
        <v>1183</v>
      </c>
      <c r="J26" s="11" t="s">
        <v>1184</v>
      </c>
    </row>
    <row r="27" spans="1:10" ht="9.9499999999999993" customHeight="1" x14ac:dyDescent="0.25">
      <c r="A27" s="9">
        <v>56</v>
      </c>
      <c r="B27" s="52">
        <v>0</v>
      </c>
      <c r="C27" s="53">
        <v>0</v>
      </c>
      <c r="D27" s="11" t="s">
        <v>1185</v>
      </c>
      <c r="E27" s="13">
        <v>0</v>
      </c>
      <c r="F27" s="13">
        <v>0</v>
      </c>
      <c r="G27" s="12">
        <v>0</v>
      </c>
      <c r="H27" s="12">
        <v>0</v>
      </c>
      <c r="I27" s="11" t="s">
        <v>1186</v>
      </c>
      <c r="J27" s="11" t="s">
        <v>1187</v>
      </c>
    </row>
    <row r="28" spans="1:10" ht="9.9499999999999993" customHeight="1" x14ac:dyDescent="0.25">
      <c r="A28" s="9">
        <v>57</v>
      </c>
      <c r="B28" s="52">
        <v>204</v>
      </c>
      <c r="C28" s="53">
        <v>828</v>
      </c>
      <c r="D28" s="13">
        <v>0.24640000000000001</v>
      </c>
      <c r="E28" s="13">
        <v>0.2</v>
      </c>
      <c r="F28" s="13">
        <v>0.2</v>
      </c>
      <c r="G28" s="12">
        <v>165.6</v>
      </c>
      <c r="H28" s="12">
        <v>165.6</v>
      </c>
      <c r="I28" s="13">
        <v>1.2319</v>
      </c>
      <c r="J28" s="13">
        <v>1.2319</v>
      </c>
    </row>
    <row r="29" spans="1:10" ht="9.9499999999999993" customHeight="1" x14ac:dyDescent="0.25">
      <c r="A29" s="9">
        <v>58</v>
      </c>
      <c r="B29" s="52">
        <v>214</v>
      </c>
      <c r="C29" s="53">
        <v>826</v>
      </c>
      <c r="D29" s="13">
        <v>0.2591</v>
      </c>
      <c r="E29" s="13">
        <v>0.2</v>
      </c>
      <c r="F29" s="13">
        <v>0.2</v>
      </c>
      <c r="G29" s="12">
        <v>165.15</v>
      </c>
      <c r="H29" s="12">
        <v>165.15</v>
      </c>
      <c r="I29" s="13">
        <v>1.2958000000000001</v>
      </c>
      <c r="J29" s="13">
        <v>1.2958000000000001</v>
      </c>
    </row>
    <row r="30" spans="1:10" ht="9.9499999999999993" customHeight="1" x14ac:dyDescent="0.25">
      <c r="A30" s="9">
        <v>59</v>
      </c>
      <c r="B30" s="52">
        <v>204</v>
      </c>
      <c r="C30" s="53">
        <v>827</v>
      </c>
      <c r="D30" s="13">
        <v>0.2467</v>
      </c>
      <c r="E30" s="13">
        <v>0.2</v>
      </c>
      <c r="F30" s="13">
        <v>0.2</v>
      </c>
      <c r="G30" s="12">
        <v>165.35</v>
      </c>
      <c r="H30" s="12">
        <v>165.35</v>
      </c>
      <c r="I30" s="13">
        <v>1.2337</v>
      </c>
      <c r="J30" s="13">
        <v>1.2337</v>
      </c>
    </row>
    <row r="31" spans="1:10" ht="9.9499999999999993" customHeight="1" x14ac:dyDescent="0.25">
      <c r="A31" s="9">
        <v>60</v>
      </c>
      <c r="B31" s="52">
        <v>206</v>
      </c>
      <c r="C31" s="53">
        <v>766</v>
      </c>
      <c r="D31" s="13">
        <v>0.26889999999999997</v>
      </c>
      <c r="E31" s="13">
        <v>0.2</v>
      </c>
      <c r="F31" s="13">
        <v>0.2</v>
      </c>
      <c r="G31" s="12">
        <v>153.19999999999999</v>
      </c>
      <c r="H31" s="12">
        <v>153.19999999999999</v>
      </c>
      <c r="I31" s="13">
        <v>1.3446</v>
      </c>
      <c r="J31" s="13">
        <v>1.3446</v>
      </c>
    </row>
    <row r="32" spans="1:10" ht="9.9499999999999993" customHeight="1" x14ac:dyDescent="0.25">
      <c r="A32" s="9">
        <v>61</v>
      </c>
      <c r="B32" s="52">
        <v>209</v>
      </c>
      <c r="C32" s="53">
        <v>692</v>
      </c>
      <c r="D32" s="13">
        <v>0.30199999999999999</v>
      </c>
      <c r="E32" s="13">
        <v>0.2</v>
      </c>
      <c r="F32" s="13">
        <v>0.2</v>
      </c>
      <c r="G32" s="12">
        <v>138.35</v>
      </c>
      <c r="H32" s="12">
        <v>138.35</v>
      </c>
      <c r="I32" s="13">
        <v>1.5106999999999999</v>
      </c>
      <c r="J32" s="13">
        <v>1.5106999999999999</v>
      </c>
    </row>
    <row r="33" spans="1:10" ht="9.9499999999999993" customHeight="1" x14ac:dyDescent="0.25">
      <c r="A33" s="9">
        <v>62</v>
      </c>
      <c r="B33" s="52">
        <v>219</v>
      </c>
      <c r="C33" s="53">
        <v>574</v>
      </c>
      <c r="D33" s="13">
        <v>0.38150000000000001</v>
      </c>
      <c r="E33" s="13">
        <v>0.3</v>
      </c>
      <c r="F33" s="13">
        <v>0.3</v>
      </c>
      <c r="G33" s="12">
        <v>172.2</v>
      </c>
      <c r="H33" s="12">
        <v>172.2</v>
      </c>
      <c r="I33" s="13">
        <v>1.2718</v>
      </c>
      <c r="J33" s="13">
        <v>1.2718</v>
      </c>
    </row>
    <row r="34" spans="1:10" ht="9.9499999999999993" customHeight="1" x14ac:dyDescent="0.25">
      <c r="A34" s="9">
        <v>63</v>
      </c>
      <c r="B34" s="52">
        <v>106</v>
      </c>
      <c r="C34" s="53">
        <v>364</v>
      </c>
      <c r="D34" s="13">
        <v>0.29120000000000001</v>
      </c>
      <c r="E34" s="13">
        <v>0.2</v>
      </c>
      <c r="F34" s="13">
        <v>0.2</v>
      </c>
      <c r="G34" s="12">
        <v>72.75</v>
      </c>
      <c r="H34" s="12">
        <v>72.75</v>
      </c>
      <c r="I34" s="13">
        <v>1.4570000000000001</v>
      </c>
      <c r="J34" s="13">
        <v>1.4570000000000001</v>
      </c>
    </row>
    <row r="35" spans="1:10" ht="9.9499999999999993" customHeight="1" x14ac:dyDescent="0.25">
      <c r="A35" s="9">
        <v>64</v>
      </c>
      <c r="B35" s="52">
        <v>65</v>
      </c>
      <c r="C35" s="53">
        <v>248</v>
      </c>
      <c r="D35" s="13">
        <v>0.2621</v>
      </c>
      <c r="E35" s="13">
        <v>0.2</v>
      </c>
      <c r="F35" s="13">
        <v>0.2</v>
      </c>
      <c r="G35" s="12">
        <v>49.6</v>
      </c>
      <c r="H35" s="12">
        <v>49.6</v>
      </c>
      <c r="I35" s="13">
        <v>1.3105</v>
      </c>
      <c r="J35" s="13">
        <v>1.3105</v>
      </c>
    </row>
    <row r="36" spans="1:10" ht="9.9499999999999993" customHeight="1" x14ac:dyDescent="0.25">
      <c r="A36" s="9">
        <v>65</v>
      </c>
      <c r="B36" s="52">
        <v>24</v>
      </c>
      <c r="C36" s="53">
        <v>101</v>
      </c>
      <c r="D36" s="13">
        <v>0.23760000000000001</v>
      </c>
      <c r="E36" s="13">
        <v>0.3</v>
      </c>
      <c r="F36" s="13">
        <v>0.3</v>
      </c>
      <c r="G36" s="12">
        <v>30.3</v>
      </c>
      <c r="H36" s="12">
        <v>30.3</v>
      </c>
      <c r="I36" s="13">
        <v>0.79210000000000003</v>
      </c>
      <c r="J36" s="13">
        <v>0.79210000000000003</v>
      </c>
    </row>
    <row r="37" spans="1:10" ht="9.9499999999999993" customHeight="1" x14ac:dyDescent="0.25">
      <c r="A37" s="9">
        <v>66</v>
      </c>
      <c r="B37" s="52">
        <v>8</v>
      </c>
      <c r="C37" s="53">
        <v>30</v>
      </c>
      <c r="D37" s="13">
        <v>0.26669999999999999</v>
      </c>
      <c r="E37" s="13">
        <v>0.2</v>
      </c>
      <c r="F37" s="13">
        <v>0.2</v>
      </c>
      <c r="G37" s="12">
        <v>6</v>
      </c>
      <c r="H37" s="12">
        <v>6</v>
      </c>
      <c r="I37" s="13">
        <v>1.3332999999999999</v>
      </c>
      <c r="J37" s="13">
        <v>1.3332999999999999</v>
      </c>
    </row>
    <row r="38" spans="1:10" ht="9.9499999999999993" customHeight="1" x14ac:dyDescent="0.25">
      <c r="A38" s="9">
        <v>67</v>
      </c>
      <c r="B38" s="52">
        <v>3</v>
      </c>
      <c r="C38" s="53">
        <v>9</v>
      </c>
      <c r="D38" s="13">
        <v>0.33329999999999999</v>
      </c>
      <c r="E38" s="13">
        <v>0.2</v>
      </c>
      <c r="F38" s="13">
        <v>0.2</v>
      </c>
      <c r="G38" s="12">
        <v>1.8</v>
      </c>
      <c r="H38" s="12">
        <v>1.8</v>
      </c>
      <c r="I38" s="13">
        <v>1.6667000000000001</v>
      </c>
      <c r="J38" s="13">
        <v>1.6667000000000001</v>
      </c>
    </row>
    <row r="39" spans="1:10" ht="9.9499999999999993" customHeight="1" x14ac:dyDescent="0.25">
      <c r="A39" s="9">
        <v>68</v>
      </c>
      <c r="B39" s="52">
        <v>0</v>
      </c>
      <c r="C39" s="53">
        <v>1</v>
      </c>
      <c r="D39" s="13">
        <v>0</v>
      </c>
      <c r="E39" s="13">
        <v>0.2</v>
      </c>
      <c r="F39" s="13">
        <v>0.2</v>
      </c>
      <c r="G39" s="12">
        <v>0.2</v>
      </c>
      <c r="H39" s="12">
        <v>0.2</v>
      </c>
      <c r="I39" s="13">
        <v>0</v>
      </c>
      <c r="J39" s="13">
        <v>0</v>
      </c>
    </row>
    <row r="40" spans="1:10" ht="9.9499999999999993" customHeight="1" x14ac:dyDescent="0.25">
      <c r="A40" s="9">
        <v>69</v>
      </c>
      <c r="B40" s="52">
        <v>0</v>
      </c>
      <c r="C40" s="53">
        <v>0</v>
      </c>
      <c r="D40" s="11" t="s">
        <v>1188</v>
      </c>
      <c r="E40" s="13">
        <v>0.2</v>
      </c>
      <c r="F40" s="13">
        <v>0.2</v>
      </c>
      <c r="G40" s="12">
        <v>0</v>
      </c>
      <c r="H40" s="12">
        <v>0</v>
      </c>
      <c r="I40" s="11" t="s">
        <v>1189</v>
      </c>
      <c r="J40" s="11" t="s">
        <v>1190</v>
      </c>
    </row>
    <row r="41" spans="1:10" ht="9.9499999999999993" customHeight="1" x14ac:dyDescent="0.25">
      <c r="A41" s="9">
        <v>70</v>
      </c>
      <c r="B41" s="52">
        <v>0</v>
      </c>
      <c r="C41" s="53">
        <v>0</v>
      </c>
      <c r="D41" s="11" t="s">
        <v>1191</v>
      </c>
      <c r="E41" s="13">
        <v>1</v>
      </c>
      <c r="F41" s="13">
        <v>1</v>
      </c>
      <c r="G41" s="12">
        <v>0</v>
      </c>
      <c r="H41" s="12">
        <v>0</v>
      </c>
      <c r="I41" s="11" t="s">
        <v>1192</v>
      </c>
      <c r="J41" s="11" t="s">
        <v>1193</v>
      </c>
    </row>
    <row r="42" spans="1:10" ht="9.9499999999999993" customHeight="1" x14ac:dyDescent="0.25">
      <c r="A42" s="16" t="s">
        <v>1194</v>
      </c>
      <c r="B42" s="52">
        <v>0</v>
      </c>
      <c r="C42" s="53">
        <v>8</v>
      </c>
      <c r="D42" s="13">
        <v>0</v>
      </c>
      <c r="E42" s="13">
        <v>1</v>
      </c>
      <c r="F42" s="13">
        <v>1</v>
      </c>
      <c r="G42" s="12">
        <v>8</v>
      </c>
      <c r="H42" s="12">
        <v>8</v>
      </c>
      <c r="I42" s="13">
        <v>0</v>
      </c>
      <c r="J42" s="13">
        <v>0</v>
      </c>
    </row>
    <row r="43" spans="1:10" ht="9.9499999999999993" customHeight="1" x14ac:dyDescent="0.25">
      <c r="A43" s="17" t="s">
        <v>1195</v>
      </c>
      <c r="B43" s="19">
        <v>1462</v>
      </c>
      <c r="C43" s="63">
        <v>5274</v>
      </c>
      <c r="D43" s="20">
        <v>0.2772</v>
      </c>
      <c r="E43" s="41"/>
      <c r="F43" s="41"/>
      <c r="G43" s="21">
        <v>1128.5</v>
      </c>
      <c r="H43" s="21">
        <v>1128.5</v>
      </c>
      <c r="I43" s="20">
        <v>1.2955000000000001</v>
      </c>
      <c r="J43" s="20">
        <v>1.2955000000000001</v>
      </c>
    </row>
    <row r="65" spans="1:1" x14ac:dyDescent="0.25">
      <c r="A65" s="22" t="s">
        <v>1196</v>
      </c>
    </row>
    <row r="66" spans="1:1" x14ac:dyDescent="0.25">
      <c r="A66" s="1" t="s">
        <v>1197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4:J66"/>
  <sheetViews>
    <sheetView workbookViewId="0">
      <selection activeCell="E51" sqref="E51"/>
    </sheetView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1198</v>
      </c>
    </row>
    <row r="5" spans="1:10" x14ac:dyDescent="0.25">
      <c r="A5" s="2" t="s">
        <v>1199</v>
      </c>
    </row>
    <row r="6" spans="1:10" x14ac:dyDescent="0.25">
      <c r="A6" s="2" t="s">
        <v>1200</v>
      </c>
    </row>
    <row r="7" spans="1:10" x14ac:dyDescent="0.25">
      <c r="A7" s="2" t="s">
        <v>1201</v>
      </c>
    </row>
    <row r="8" spans="1:10" ht="9.9499999999999993" customHeight="1" x14ac:dyDescent="0.25">
      <c r="A8" s="3">
        <v>-1</v>
      </c>
      <c r="B8" s="6">
        <v>-2</v>
      </c>
      <c r="C8" s="60">
        <v>-3</v>
      </c>
      <c r="D8" s="5" t="s">
        <v>1202</v>
      </c>
      <c r="E8" s="6">
        <v>-5</v>
      </c>
      <c r="F8" s="6">
        <v>-6</v>
      </c>
      <c r="G8" s="6">
        <v>-7</v>
      </c>
      <c r="H8" s="6">
        <v>-8</v>
      </c>
      <c r="I8" s="5" t="s">
        <v>1203</v>
      </c>
      <c r="J8" s="5" t="s">
        <v>1204</v>
      </c>
    </row>
    <row r="9" spans="1:10" ht="9.9499999999999993" customHeight="1" x14ac:dyDescent="0.25">
      <c r="A9" s="126" t="s">
        <v>1205</v>
      </c>
      <c r="B9" s="141" t="s">
        <v>1206</v>
      </c>
      <c r="C9" s="142" t="s">
        <v>1207</v>
      </c>
      <c r="D9" s="127" t="s">
        <v>1208</v>
      </c>
      <c r="E9" s="125" t="s">
        <v>1209</v>
      </c>
      <c r="F9" s="125"/>
      <c r="G9" s="125" t="s">
        <v>1210</v>
      </c>
      <c r="H9" s="125"/>
      <c r="I9" s="125" t="s">
        <v>1211</v>
      </c>
      <c r="J9" s="125"/>
    </row>
    <row r="10" spans="1:10" ht="21" customHeight="1" x14ac:dyDescent="0.25">
      <c r="A10" s="126"/>
      <c r="B10" s="141"/>
      <c r="C10" s="142"/>
      <c r="D10" s="127"/>
      <c r="E10" s="61" t="s">
        <v>1212</v>
      </c>
      <c r="F10" s="61" t="s">
        <v>1213</v>
      </c>
      <c r="G10" s="61" t="s">
        <v>1214</v>
      </c>
      <c r="H10" s="61" t="s">
        <v>1215</v>
      </c>
      <c r="I10" s="8" t="s">
        <v>1216</v>
      </c>
      <c r="J10" s="8" t="s">
        <v>1217</v>
      </c>
    </row>
    <row r="11" spans="1:10" ht="9.9499999999999993" customHeight="1" x14ac:dyDescent="0.25">
      <c r="A11" s="9">
        <v>40</v>
      </c>
      <c r="B11" s="52">
        <v>0</v>
      </c>
      <c r="C11" s="53">
        <v>0</v>
      </c>
      <c r="D11" s="11" t="s">
        <v>1218</v>
      </c>
      <c r="E11" s="13">
        <v>0</v>
      </c>
      <c r="F11" s="13">
        <v>0</v>
      </c>
      <c r="G11" s="12">
        <v>0</v>
      </c>
      <c r="H11" s="12">
        <v>0</v>
      </c>
      <c r="I11" s="11" t="s">
        <v>1219</v>
      </c>
      <c r="J11" s="11" t="s">
        <v>1220</v>
      </c>
    </row>
    <row r="12" spans="1:10" ht="9.9499999999999993" customHeight="1" x14ac:dyDescent="0.25">
      <c r="A12" s="9">
        <v>41</v>
      </c>
      <c r="B12" s="52">
        <v>0</v>
      </c>
      <c r="C12" s="53">
        <v>0</v>
      </c>
      <c r="D12" s="11" t="s">
        <v>1221</v>
      </c>
      <c r="E12" s="13">
        <v>0</v>
      </c>
      <c r="F12" s="13">
        <v>0</v>
      </c>
      <c r="G12" s="12">
        <v>0</v>
      </c>
      <c r="H12" s="12">
        <v>0</v>
      </c>
      <c r="I12" s="11" t="s">
        <v>1222</v>
      </c>
      <c r="J12" s="11" t="s">
        <v>1223</v>
      </c>
    </row>
    <row r="13" spans="1:10" ht="9.9499999999999993" customHeight="1" x14ac:dyDescent="0.25">
      <c r="A13" s="9">
        <v>42</v>
      </c>
      <c r="B13" s="52">
        <v>0</v>
      </c>
      <c r="C13" s="53">
        <v>0</v>
      </c>
      <c r="D13" s="11" t="s">
        <v>1224</v>
      </c>
      <c r="E13" s="13">
        <v>0</v>
      </c>
      <c r="F13" s="13">
        <v>0</v>
      </c>
      <c r="G13" s="12">
        <v>0</v>
      </c>
      <c r="H13" s="12">
        <v>0</v>
      </c>
      <c r="I13" s="11" t="s">
        <v>1225</v>
      </c>
      <c r="J13" s="11" t="s">
        <v>1226</v>
      </c>
    </row>
    <row r="14" spans="1:10" ht="9.9499999999999993" customHeight="1" x14ac:dyDescent="0.25">
      <c r="A14" s="9">
        <v>43</v>
      </c>
      <c r="B14" s="52">
        <v>0</v>
      </c>
      <c r="C14" s="53">
        <v>0</v>
      </c>
      <c r="D14" s="11" t="s">
        <v>1227</v>
      </c>
      <c r="E14" s="13">
        <v>0</v>
      </c>
      <c r="F14" s="13">
        <v>0</v>
      </c>
      <c r="G14" s="12">
        <v>0</v>
      </c>
      <c r="H14" s="12">
        <v>0</v>
      </c>
      <c r="I14" s="11" t="s">
        <v>1228</v>
      </c>
      <c r="J14" s="11" t="s">
        <v>1229</v>
      </c>
    </row>
    <row r="15" spans="1:10" ht="9.9499999999999993" customHeight="1" x14ac:dyDescent="0.25">
      <c r="A15" s="9">
        <v>44</v>
      </c>
      <c r="B15" s="52">
        <v>0</v>
      </c>
      <c r="C15" s="53">
        <v>0</v>
      </c>
      <c r="D15" s="11" t="s">
        <v>1230</v>
      </c>
      <c r="E15" s="13">
        <v>0</v>
      </c>
      <c r="F15" s="13">
        <v>0</v>
      </c>
      <c r="G15" s="12">
        <v>0</v>
      </c>
      <c r="H15" s="12">
        <v>0</v>
      </c>
      <c r="I15" s="11" t="s">
        <v>1231</v>
      </c>
      <c r="J15" s="11" t="s">
        <v>1232</v>
      </c>
    </row>
    <row r="16" spans="1:10" ht="9.9499999999999993" customHeight="1" x14ac:dyDescent="0.25">
      <c r="A16" s="9">
        <v>45</v>
      </c>
      <c r="B16" s="52">
        <v>0</v>
      </c>
      <c r="C16" s="53">
        <v>0</v>
      </c>
      <c r="D16" s="11" t="s">
        <v>1233</v>
      </c>
      <c r="E16" s="13">
        <v>0</v>
      </c>
      <c r="F16" s="13">
        <v>0</v>
      </c>
      <c r="G16" s="12">
        <v>0</v>
      </c>
      <c r="H16" s="12">
        <v>0</v>
      </c>
      <c r="I16" s="11" t="s">
        <v>1234</v>
      </c>
      <c r="J16" s="11" t="s">
        <v>1235</v>
      </c>
    </row>
    <row r="17" spans="1:10" ht="9.9499999999999993" customHeight="1" x14ac:dyDescent="0.25">
      <c r="A17" s="9">
        <v>46</v>
      </c>
      <c r="B17" s="52">
        <v>0</v>
      </c>
      <c r="C17" s="53">
        <v>0</v>
      </c>
      <c r="D17" s="11" t="s">
        <v>1236</v>
      </c>
      <c r="E17" s="13">
        <v>0</v>
      </c>
      <c r="F17" s="13">
        <v>0</v>
      </c>
      <c r="G17" s="12">
        <v>0</v>
      </c>
      <c r="H17" s="12">
        <v>0</v>
      </c>
      <c r="I17" s="11" t="s">
        <v>1237</v>
      </c>
      <c r="J17" s="11" t="s">
        <v>1238</v>
      </c>
    </row>
    <row r="18" spans="1:10" ht="9.9499999999999993" customHeight="1" x14ac:dyDescent="0.25">
      <c r="A18" s="9">
        <v>47</v>
      </c>
      <c r="B18" s="52">
        <v>0</v>
      </c>
      <c r="C18" s="53">
        <v>0</v>
      </c>
      <c r="D18" s="11" t="s">
        <v>1239</v>
      </c>
      <c r="E18" s="13">
        <v>0</v>
      </c>
      <c r="F18" s="13">
        <v>0</v>
      </c>
      <c r="G18" s="12">
        <v>0</v>
      </c>
      <c r="H18" s="12">
        <v>0</v>
      </c>
      <c r="I18" s="11" t="s">
        <v>1240</v>
      </c>
      <c r="J18" s="11" t="s">
        <v>1241</v>
      </c>
    </row>
    <row r="19" spans="1:10" ht="9.9499999999999993" customHeight="1" x14ac:dyDescent="0.25">
      <c r="A19" s="9">
        <v>48</v>
      </c>
      <c r="B19" s="52">
        <v>0</v>
      </c>
      <c r="C19" s="53">
        <v>0</v>
      </c>
      <c r="D19" s="11" t="s">
        <v>1242</v>
      </c>
      <c r="E19" s="13">
        <v>0</v>
      </c>
      <c r="F19" s="13">
        <v>0</v>
      </c>
      <c r="G19" s="12">
        <v>0</v>
      </c>
      <c r="H19" s="12">
        <v>0</v>
      </c>
      <c r="I19" s="11" t="s">
        <v>1243</v>
      </c>
      <c r="J19" s="11" t="s">
        <v>1244</v>
      </c>
    </row>
    <row r="20" spans="1:10" ht="9.9499999999999993" customHeight="1" x14ac:dyDescent="0.25">
      <c r="A20" s="9">
        <v>49</v>
      </c>
      <c r="B20" s="52">
        <v>0</v>
      </c>
      <c r="C20" s="53">
        <v>0</v>
      </c>
      <c r="D20" s="11" t="s">
        <v>1245</v>
      </c>
      <c r="E20" s="13">
        <v>0</v>
      </c>
      <c r="F20" s="13">
        <v>0</v>
      </c>
      <c r="G20" s="12">
        <v>0</v>
      </c>
      <c r="H20" s="12">
        <v>0</v>
      </c>
      <c r="I20" s="11" t="s">
        <v>1246</v>
      </c>
      <c r="J20" s="11" t="s">
        <v>1247</v>
      </c>
    </row>
    <row r="21" spans="1:10" ht="9.9499999999999993" customHeight="1" x14ac:dyDescent="0.25">
      <c r="A21" s="9">
        <v>50</v>
      </c>
      <c r="B21" s="52">
        <v>0</v>
      </c>
      <c r="C21" s="53">
        <v>0</v>
      </c>
      <c r="D21" s="11" t="s">
        <v>1248</v>
      </c>
      <c r="E21" s="13">
        <v>0</v>
      </c>
      <c r="F21" s="13">
        <v>0</v>
      </c>
      <c r="G21" s="12">
        <v>0</v>
      </c>
      <c r="H21" s="12">
        <v>0</v>
      </c>
      <c r="I21" s="11" t="s">
        <v>1249</v>
      </c>
      <c r="J21" s="11" t="s">
        <v>1250</v>
      </c>
    </row>
    <row r="22" spans="1:10" ht="9.9499999999999993" customHeight="1" x14ac:dyDescent="0.25">
      <c r="A22" s="9">
        <v>51</v>
      </c>
      <c r="B22" s="52">
        <v>0</v>
      </c>
      <c r="C22" s="53">
        <v>0</v>
      </c>
      <c r="D22" s="11" t="s">
        <v>1251</v>
      </c>
      <c r="E22" s="13">
        <v>0</v>
      </c>
      <c r="F22" s="13">
        <v>0</v>
      </c>
      <c r="G22" s="12">
        <v>0</v>
      </c>
      <c r="H22" s="12">
        <v>0</v>
      </c>
      <c r="I22" s="11" t="s">
        <v>1252</v>
      </c>
      <c r="J22" s="11" t="s">
        <v>1253</v>
      </c>
    </row>
    <row r="23" spans="1:10" ht="9.9499999999999993" customHeight="1" x14ac:dyDescent="0.25">
      <c r="A23" s="9">
        <v>52</v>
      </c>
      <c r="B23" s="52">
        <v>0</v>
      </c>
      <c r="C23" s="53">
        <v>0</v>
      </c>
      <c r="D23" s="11" t="s">
        <v>1254</v>
      </c>
      <c r="E23" s="13">
        <v>0</v>
      </c>
      <c r="F23" s="13">
        <v>0</v>
      </c>
      <c r="G23" s="12">
        <v>0</v>
      </c>
      <c r="H23" s="12">
        <v>0</v>
      </c>
      <c r="I23" s="11" t="s">
        <v>1255</v>
      </c>
      <c r="J23" s="11" t="s">
        <v>1256</v>
      </c>
    </row>
    <row r="24" spans="1:10" ht="9.9499999999999993" customHeight="1" x14ac:dyDescent="0.25">
      <c r="A24" s="9">
        <v>53</v>
      </c>
      <c r="B24" s="52">
        <v>0</v>
      </c>
      <c r="C24" s="53">
        <v>0</v>
      </c>
      <c r="D24" s="11" t="s">
        <v>1257</v>
      </c>
      <c r="E24" s="13">
        <v>0</v>
      </c>
      <c r="F24" s="13">
        <v>0</v>
      </c>
      <c r="G24" s="12">
        <v>0</v>
      </c>
      <c r="H24" s="12">
        <v>0</v>
      </c>
      <c r="I24" s="11" t="s">
        <v>1258</v>
      </c>
      <c r="J24" s="11" t="s">
        <v>1259</v>
      </c>
    </row>
    <row r="25" spans="1:10" ht="9.9499999999999993" customHeight="1" x14ac:dyDescent="0.25">
      <c r="A25" s="9">
        <v>54</v>
      </c>
      <c r="B25" s="52">
        <v>6</v>
      </c>
      <c r="C25" s="53">
        <v>6</v>
      </c>
      <c r="D25" s="13">
        <v>1</v>
      </c>
      <c r="E25" s="13">
        <v>0</v>
      </c>
      <c r="F25" s="13">
        <v>0</v>
      </c>
      <c r="G25" s="12">
        <v>0</v>
      </c>
      <c r="H25" s="12">
        <v>0</v>
      </c>
      <c r="I25" s="11" t="s">
        <v>1260</v>
      </c>
      <c r="J25" s="11" t="s">
        <v>1261</v>
      </c>
    </row>
    <row r="26" spans="1:10" ht="9.9499999999999993" customHeight="1" x14ac:dyDescent="0.25">
      <c r="A26" s="9">
        <v>55</v>
      </c>
      <c r="B26" s="52">
        <v>50</v>
      </c>
      <c r="C26" s="53">
        <v>148</v>
      </c>
      <c r="D26" s="13">
        <v>0.33779999999999999</v>
      </c>
      <c r="E26" s="13">
        <v>0.2</v>
      </c>
      <c r="F26" s="13">
        <v>0.2</v>
      </c>
      <c r="G26" s="12">
        <v>29.6</v>
      </c>
      <c r="H26" s="12">
        <v>29.6</v>
      </c>
      <c r="I26" s="13">
        <v>1.6892</v>
      </c>
      <c r="J26" s="13">
        <v>1.6892</v>
      </c>
    </row>
    <row r="27" spans="1:10" ht="9.9499999999999993" customHeight="1" x14ac:dyDescent="0.25">
      <c r="A27" s="9">
        <v>56</v>
      </c>
      <c r="B27" s="52">
        <v>11</v>
      </c>
      <c r="C27" s="53">
        <v>22</v>
      </c>
      <c r="D27" s="13">
        <v>0.5</v>
      </c>
      <c r="E27" s="13">
        <v>0.2</v>
      </c>
      <c r="F27" s="13">
        <v>0.2</v>
      </c>
      <c r="G27" s="12">
        <v>4.4000000000000004</v>
      </c>
      <c r="H27" s="12">
        <v>4.4000000000000004</v>
      </c>
      <c r="I27" s="13">
        <v>2.5</v>
      </c>
      <c r="J27" s="13">
        <v>2.5</v>
      </c>
    </row>
    <row r="28" spans="1:10" ht="9.9499999999999993" customHeight="1" x14ac:dyDescent="0.25">
      <c r="A28" s="9">
        <v>57</v>
      </c>
      <c r="B28" s="52">
        <v>6</v>
      </c>
      <c r="C28" s="53">
        <v>18</v>
      </c>
      <c r="D28" s="13">
        <v>0.33329999999999999</v>
      </c>
      <c r="E28" s="13">
        <v>0.2</v>
      </c>
      <c r="F28" s="13">
        <v>0.2</v>
      </c>
      <c r="G28" s="12">
        <v>3.6</v>
      </c>
      <c r="H28" s="12">
        <v>3.6</v>
      </c>
      <c r="I28" s="13">
        <v>1.6667000000000001</v>
      </c>
      <c r="J28" s="13">
        <v>1.6667000000000001</v>
      </c>
    </row>
    <row r="29" spans="1:10" ht="9.9499999999999993" customHeight="1" x14ac:dyDescent="0.25">
      <c r="A29" s="9">
        <v>58</v>
      </c>
      <c r="B29" s="52">
        <v>9</v>
      </c>
      <c r="C29" s="53">
        <v>23</v>
      </c>
      <c r="D29" s="13">
        <v>0.39129999999999998</v>
      </c>
      <c r="E29" s="13">
        <v>0.2</v>
      </c>
      <c r="F29" s="13">
        <v>0.2</v>
      </c>
      <c r="G29" s="12">
        <v>4.5999999999999996</v>
      </c>
      <c r="H29" s="12">
        <v>4.5999999999999996</v>
      </c>
      <c r="I29" s="13">
        <v>1.9564999999999999</v>
      </c>
      <c r="J29" s="13">
        <v>1.9564999999999999</v>
      </c>
    </row>
    <row r="30" spans="1:10" ht="9.9499999999999993" customHeight="1" x14ac:dyDescent="0.25">
      <c r="A30" s="9">
        <v>59</v>
      </c>
      <c r="B30" s="52">
        <v>2</v>
      </c>
      <c r="C30" s="53">
        <v>13</v>
      </c>
      <c r="D30" s="13">
        <v>0.15379999999999999</v>
      </c>
      <c r="E30" s="13">
        <v>0.2</v>
      </c>
      <c r="F30" s="13">
        <v>0.2</v>
      </c>
      <c r="G30" s="12">
        <v>2.6</v>
      </c>
      <c r="H30" s="12">
        <v>2.6</v>
      </c>
      <c r="I30" s="13">
        <v>0.76919999999999999</v>
      </c>
      <c r="J30" s="13">
        <v>0.76919999999999999</v>
      </c>
    </row>
    <row r="31" spans="1:10" ht="9.9499999999999993" customHeight="1" x14ac:dyDescent="0.25">
      <c r="A31" s="9">
        <v>60</v>
      </c>
      <c r="B31" s="52">
        <v>2</v>
      </c>
      <c r="C31" s="53">
        <v>9</v>
      </c>
      <c r="D31" s="13">
        <v>0.22220000000000001</v>
      </c>
      <c r="E31" s="13">
        <v>0.2</v>
      </c>
      <c r="F31" s="13">
        <v>0.2</v>
      </c>
      <c r="G31" s="12">
        <v>1.8</v>
      </c>
      <c r="H31" s="12">
        <v>1.8</v>
      </c>
      <c r="I31" s="13">
        <v>1.1111</v>
      </c>
      <c r="J31" s="13">
        <v>1.1111</v>
      </c>
    </row>
    <row r="32" spans="1:10" ht="9.9499999999999993" customHeight="1" x14ac:dyDescent="0.25">
      <c r="A32" s="9">
        <v>61</v>
      </c>
      <c r="B32" s="52">
        <v>85</v>
      </c>
      <c r="C32" s="53">
        <v>88</v>
      </c>
      <c r="D32" s="13">
        <v>0.96589999999999998</v>
      </c>
      <c r="E32" s="13">
        <v>0.2</v>
      </c>
      <c r="F32" s="13">
        <v>0.2</v>
      </c>
      <c r="G32" s="12">
        <v>17.600000000000001</v>
      </c>
      <c r="H32" s="12">
        <v>17.600000000000001</v>
      </c>
      <c r="I32" s="13">
        <v>4.8295000000000003</v>
      </c>
      <c r="J32" s="13">
        <v>4.8295000000000003</v>
      </c>
    </row>
    <row r="33" spans="1:10" ht="9.9499999999999993" customHeight="1" x14ac:dyDescent="0.25">
      <c r="A33" s="9">
        <v>62</v>
      </c>
      <c r="B33" s="52">
        <v>213</v>
      </c>
      <c r="C33" s="53">
        <v>1216</v>
      </c>
      <c r="D33" s="13">
        <v>0.17519999999999999</v>
      </c>
      <c r="E33" s="13">
        <v>0.3</v>
      </c>
      <c r="F33" s="13">
        <v>0.3</v>
      </c>
      <c r="G33" s="12">
        <v>364.8</v>
      </c>
      <c r="H33" s="12">
        <v>364.8</v>
      </c>
      <c r="I33" s="13">
        <v>0.58389999999999997</v>
      </c>
      <c r="J33" s="13">
        <v>0.58389999999999997</v>
      </c>
    </row>
    <row r="34" spans="1:10" ht="9.9499999999999993" customHeight="1" x14ac:dyDescent="0.25">
      <c r="A34" s="9">
        <v>63</v>
      </c>
      <c r="B34" s="52">
        <v>5</v>
      </c>
      <c r="C34" s="53">
        <v>32</v>
      </c>
      <c r="D34" s="13">
        <v>0.15629999999999999</v>
      </c>
      <c r="E34" s="13">
        <v>0.2</v>
      </c>
      <c r="F34" s="13">
        <v>0.2</v>
      </c>
      <c r="G34" s="12">
        <v>6.4</v>
      </c>
      <c r="H34" s="12">
        <v>6.4</v>
      </c>
      <c r="I34" s="13">
        <v>0.78129999999999999</v>
      </c>
      <c r="J34" s="13">
        <v>0.78129999999999999</v>
      </c>
    </row>
    <row r="35" spans="1:10" ht="9.9499999999999993" customHeight="1" x14ac:dyDescent="0.25">
      <c r="A35" s="9">
        <v>64</v>
      </c>
      <c r="B35" s="52">
        <v>1</v>
      </c>
      <c r="C35" s="53">
        <v>22</v>
      </c>
      <c r="D35" s="13">
        <v>4.5499999999999999E-2</v>
      </c>
      <c r="E35" s="13">
        <v>0.2</v>
      </c>
      <c r="F35" s="13">
        <v>0.2</v>
      </c>
      <c r="G35" s="12">
        <v>4.4000000000000004</v>
      </c>
      <c r="H35" s="12">
        <v>4.4000000000000004</v>
      </c>
      <c r="I35" s="13">
        <v>0.2273</v>
      </c>
      <c r="J35" s="13">
        <v>0.2273</v>
      </c>
    </row>
    <row r="36" spans="1:10" ht="9.9499999999999993" customHeight="1" x14ac:dyDescent="0.25">
      <c r="A36" s="9">
        <v>65</v>
      </c>
      <c r="B36" s="52">
        <v>1</v>
      </c>
      <c r="C36" s="53">
        <v>9</v>
      </c>
      <c r="D36" s="13">
        <v>0.1111</v>
      </c>
      <c r="E36" s="13">
        <v>0.3</v>
      </c>
      <c r="F36" s="13">
        <v>0.3</v>
      </c>
      <c r="G36" s="12">
        <v>2.7</v>
      </c>
      <c r="H36" s="12">
        <v>2.7</v>
      </c>
      <c r="I36" s="13">
        <v>0.37040000000000001</v>
      </c>
      <c r="J36" s="13">
        <v>0.37040000000000001</v>
      </c>
    </row>
    <row r="37" spans="1:10" ht="9.9499999999999993" customHeight="1" x14ac:dyDescent="0.25">
      <c r="A37" s="9">
        <v>66</v>
      </c>
      <c r="B37" s="52">
        <v>2</v>
      </c>
      <c r="C37" s="53">
        <v>12</v>
      </c>
      <c r="D37" s="13">
        <v>0.16669999999999999</v>
      </c>
      <c r="E37" s="13">
        <v>0.2</v>
      </c>
      <c r="F37" s="13">
        <v>0.2</v>
      </c>
      <c r="G37" s="12">
        <v>2.4</v>
      </c>
      <c r="H37" s="12">
        <v>2.4</v>
      </c>
      <c r="I37" s="13">
        <v>0.83330000000000004</v>
      </c>
      <c r="J37" s="13">
        <v>0.83330000000000004</v>
      </c>
    </row>
    <row r="38" spans="1:10" ht="9.9499999999999993" customHeight="1" x14ac:dyDescent="0.25">
      <c r="A38" s="9">
        <v>67</v>
      </c>
      <c r="B38" s="52">
        <v>0</v>
      </c>
      <c r="C38" s="53">
        <v>7</v>
      </c>
      <c r="D38" s="13">
        <v>0</v>
      </c>
      <c r="E38" s="13">
        <v>0.2</v>
      </c>
      <c r="F38" s="13">
        <v>0.2</v>
      </c>
      <c r="G38" s="12">
        <v>1.4</v>
      </c>
      <c r="H38" s="12">
        <v>1.4</v>
      </c>
      <c r="I38" s="13">
        <v>0</v>
      </c>
      <c r="J38" s="13">
        <v>0</v>
      </c>
    </row>
    <row r="39" spans="1:10" ht="9.9499999999999993" customHeight="1" x14ac:dyDescent="0.25">
      <c r="A39" s="9">
        <v>68</v>
      </c>
      <c r="B39" s="52">
        <v>1</v>
      </c>
      <c r="C39" s="53">
        <v>11</v>
      </c>
      <c r="D39" s="13">
        <v>9.0899999999999995E-2</v>
      </c>
      <c r="E39" s="13">
        <v>0.2</v>
      </c>
      <c r="F39" s="13">
        <v>0.2</v>
      </c>
      <c r="G39" s="12">
        <v>2.2000000000000002</v>
      </c>
      <c r="H39" s="12">
        <v>2.2000000000000002</v>
      </c>
      <c r="I39" s="13">
        <v>0.45450000000000002</v>
      </c>
      <c r="J39" s="13">
        <v>0.45450000000000002</v>
      </c>
    </row>
    <row r="40" spans="1:10" ht="9.9499999999999993" customHeight="1" x14ac:dyDescent="0.25">
      <c r="A40" s="9">
        <v>69</v>
      </c>
      <c r="B40" s="52">
        <v>1</v>
      </c>
      <c r="C40" s="53">
        <v>12</v>
      </c>
      <c r="D40" s="13">
        <v>8.3299999999999999E-2</v>
      </c>
      <c r="E40" s="13">
        <v>0.2</v>
      </c>
      <c r="F40" s="13">
        <v>0.2</v>
      </c>
      <c r="G40" s="12">
        <v>2.4</v>
      </c>
      <c r="H40" s="12">
        <v>2.4</v>
      </c>
      <c r="I40" s="13">
        <v>0.41670000000000001</v>
      </c>
      <c r="J40" s="13">
        <v>0.41670000000000001</v>
      </c>
    </row>
    <row r="41" spans="1:10" ht="9.9499999999999993" customHeight="1" x14ac:dyDescent="0.25">
      <c r="A41" s="9">
        <v>70</v>
      </c>
      <c r="B41" s="52">
        <v>0</v>
      </c>
      <c r="C41" s="53">
        <v>5</v>
      </c>
      <c r="D41" s="13">
        <v>0</v>
      </c>
      <c r="E41" s="13">
        <v>1</v>
      </c>
      <c r="F41" s="13">
        <v>1</v>
      </c>
      <c r="G41" s="12">
        <v>5</v>
      </c>
      <c r="H41" s="12">
        <v>5</v>
      </c>
      <c r="I41" s="13">
        <v>0</v>
      </c>
      <c r="J41" s="13">
        <v>0</v>
      </c>
    </row>
    <row r="42" spans="1:10" ht="9.9499999999999993" customHeight="1" x14ac:dyDescent="0.25">
      <c r="A42" s="16" t="s">
        <v>1262</v>
      </c>
      <c r="B42" s="52">
        <v>3</v>
      </c>
      <c r="C42" s="53">
        <v>14</v>
      </c>
      <c r="D42" s="13">
        <v>0.21429999999999999</v>
      </c>
      <c r="E42" s="13">
        <v>1</v>
      </c>
      <c r="F42" s="13">
        <v>1</v>
      </c>
      <c r="G42" s="12">
        <v>14</v>
      </c>
      <c r="H42" s="12">
        <v>14</v>
      </c>
      <c r="I42" s="13">
        <v>0.21429999999999999</v>
      </c>
      <c r="J42" s="13">
        <v>0.21429999999999999</v>
      </c>
    </row>
    <row r="43" spans="1:10" ht="9.9499999999999993" customHeight="1" x14ac:dyDescent="0.25">
      <c r="A43" s="17" t="s">
        <v>1263</v>
      </c>
      <c r="B43" s="64">
        <v>398</v>
      </c>
      <c r="C43" s="63">
        <v>1667</v>
      </c>
      <c r="D43" s="20">
        <v>0.23880000000000001</v>
      </c>
      <c r="E43" s="41"/>
      <c r="F43" s="41"/>
      <c r="G43" s="24">
        <v>469.9</v>
      </c>
      <c r="H43" s="24">
        <v>469.9</v>
      </c>
      <c r="I43" s="20">
        <v>0.84699999999999998</v>
      </c>
      <c r="J43" s="20">
        <v>0.84699999999999998</v>
      </c>
    </row>
    <row r="65" spans="1:1" x14ac:dyDescent="0.25">
      <c r="A65" s="22" t="s">
        <v>1264</v>
      </c>
    </row>
    <row r="66" spans="1:1" x14ac:dyDescent="0.25">
      <c r="A66" s="1" t="s">
        <v>1265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1266</v>
      </c>
    </row>
    <row r="5" spans="1:10" x14ac:dyDescent="0.25">
      <c r="A5" s="2" t="s">
        <v>1267</v>
      </c>
    </row>
    <row r="6" spans="1:10" x14ac:dyDescent="0.25">
      <c r="A6" s="2" t="s">
        <v>1268</v>
      </c>
    </row>
    <row r="7" spans="1:10" x14ac:dyDescent="0.25">
      <c r="A7" s="2" t="s">
        <v>1269</v>
      </c>
    </row>
    <row r="8" spans="1:10" ht="9.9499999999999993" customHeight="1" x14ac:dyDescent="0.25">
      <c r="A8" s="3">
        <v>-1</v>
      </c>
      <c r="B8" s="6">
        <v>-2</v>
      </c>
      <c r="C8" s="60">
        <v>-3</v>
      </c>
      <c r="D8" s="5" t="s">
        <v>1270</v>
      </c>
      <c r="E8" s="6">
        <v>-5</v>
      </c>
      <c r="F8" s="6">
        <v>-6</v>
      </c>
      <c r="G8" s="6">
        <v>-7</v>
      </c>
      <c r="H8" s="6">
        <v>-8</v>
      </c>
      <c r="I8" s="5" t="s">
        <v>1271</v>
      </c>
      <c r="J8" s="5" t="s">
        <v>1272</v>
      </c>
    </row>
    <row r="9" spans="1:10" ht="9.9499999999999993" customHeight="1" x14ac:dyDescent="0.25">
      <c r="A9" s="126" t="s">
        <v>1273</v>
      </c>
      <c r="B9" s="141" t="s">
        <v>1274</v>
      </c>
      <c r="C9" s="142" t="s">
        <v>1275</v>
      </c>
      <c r="D9" s="127" t="s">
        <v>1276</v>
      </c>
      <c r="E9" s="125" t="s">
        <v>1277</v>
      </c>
      <c r="F9" s="125"/>
      <c r="G9" s="125" t="s">
        <v>1278</v>
      </c>
      <c r="H9" s="125"/>
      <c r="I9" s="125" t="s">
        <v>1279</v>
      </c>
      <c r="J9" s="125"/>
    </row>
    <row r="10" spans="1:10" ht="21" customHeight="1" x14ac:dyDescent="0.25">
      <c r="A10" s="126"/>
      <c r="B10" s="141"/>
      <c r="C10" s="142"/>
      <c r="D10" s="127"/>
      <c r="E10" s="61" t="s">
        <v>1280</v>
      </c>
      <c r="F10" s="61" t="s">
        <v>1281</v>
      </c>
      <c r="G10" s="61" t="s">
        <v>1282</v>
      </c>
      <c r="H10" s="61" t="s">
        <v>1283</v>
      </c>
      <c r="I10" s="8" t="s">
        <v>1284</v>
      </c>
      <c r="J10" s="8" t="s">
        <v>1285</v>
      </c>
    </row>
    <row r="11" spans="1:10" ht="9.9499999999999993" customHeight="1" x14ac:dyDescent="0.25">
      <c r="A11" s="9">
        <v>40</v>
      </c>
      <c r="B11" s="52">
        <v>0</v>
      </c>
      <c r="C11" s="53">
        <v>0</v>
      </c>
      <c r="D11" s="11" t="s">
        <v>1286</v>
      </c>
      <c r="E11" s="13">
        <v>0</v>
      </c>
      <c r="F11" s="13">
        <v>0</v>
      </c>
      <c r="G11" s="12">
        <v>0</v>
      </c>
      <c r="H11" s="12">
        <v>0</v>
      </c>
      <c r="I11" s="11" t="s">
        <v>1287</v>
      </c>
      <c r="J11" s="11" t="s">
        <v>1288</v>
      </c>
    </row>
    <row r="12" spans="1:10" ht="9.9499999999999993" customHeight="1" x14ac:dyDescent="0.25">
      <c r="A12" s="9">
        <v>41</v>
      </c>
      <c r="B12" s="52">
        <v>0</v>
      </c>
      <c r="C12" s="53">
        <v>0</v>
      </c>
      <c r="D12" s="11" t="s">
        <v>1289</v>
      </c>
      <c r="E12" s="13">
        <v>0</v>
      </c>
      <c r="F12" s="13">
        <v>0</v>
      </c>
      <c r="G12" s="12">
        <v>0</v>
      </c>
      <c r="H12" s="12">
        <v>0</v>
      </c>
      <c r="I12" s="11" t="s">
        <v>1290</v>
      </c>
      <c r="J12" s="11" t="s">
        <v>1291</v>
      </c>
    </row>
    <row r="13" spans="1:10" ht="9.9499999999999993" customHeight="1" x14ac:dyDescent="0.25">
      <c r="A13" s="9">
        <v>42</v>
      </c>
      <c r="B13" s="52">
        <v>0</v>
      </c>
      <c r="C13" s="53">
        <v>0</v>
      </c>
      <c r="D13" s="11" t="s">
        <v>1292</v>
      </c>
      <c r="E13" s="13">
        <v>0</v>
      </c>
      <c r="F13" s="13">
        <v>0</v>
      </c>
      <c r="G13" s="12">
        <v>0</v>
      </c>
      <c r="H13" s="12">
        <v>0</v>
      </c>
      <c r="I13" s="11" t="s">
        <v>1293</v>
      </c>
      <c r="J13" s="11" t="s">
        <v>1294</v>
      </c>
    </row>
    <row r="14" spans="1:10" ht="9.9499999999999993" customHeight="1" x14ac:dyDescent="0.25">
      <c r="A14" s="9">
        <v>43</v>
      </c>
      <c r="B14" s="52">
        <v>0</v>
      </c>
      <c r="C14" s="53">
        <v>0</v>
      </c>
      <c r="D14" s="11" t="s">
        <v>1295</v>
      </c>
      <c r="E14" s="13">
        <v>0</v>
      </c>
      <c r="F14" s="13">
        <v>0</v>
      </c>
      <c r="G14" s="12">
        <v>0</v>
      </c>
      <c r="H14" s="12">
        <v>0</v>
      </c>
      <c r="I14" s="11" t="s">
        <v>1296</v>
      </c>
      <c r="J14" s="11" t="s">
        <v>1297</v>
      </c>
    </row>
    <row r="15" spans="1:10" ht="9.9499999999999993" customHeight="1" x14ac:dyDescent="0.25">
      <c r="A15" s="9">
        <v>44</v>
      </c>
      <c r="B15" s="52">
        <v>0</v>
      </c>
      <c r="C15" s="53">
        <v>0</v>
      </c>
      <c r="D15" s="11" t="s">
        <v>1298</v>
      </c>
      <c r="E15" s="13">
        <v>0</v>
      </c>
      <c r="F15" s="13">
        <v>0</v>
      </c>
      <c r="G15" s="12">
        <v>0</v>
      </c>
      <c r="H15" s="12">
        <v>0</v>
      </c>
      <c r="I15" s="11" t="s">
        <v>1299</v>
      </c>
      <c r="J15" s="11" t="s">
        <v>1300</v>
      </c>
    </row>
    <row r="16" spans="1:10" ht="9.9499999999999993" customHeight="1" x14ac:dyDescent="0.25">
      <c r="A16" s="9">
        <v>45</v>
      </c>
      <c r="B16" s="52">
        <v>0</v>
      </c>
      <c r="C16" s="53">
        <v>0</v>
      </c>
      <c r="D16" s="11" t="s">
        <v>1301</v>
      </c>
      <c r="E16" s="13">
        <v>0</v>
      </c>
      <c r="F16" s="13">
        <v>0</v>
      </c>
      <c r="G16" s="12">
        <v>0</v>
      </c>
      <c r="H16" s="12">
        <v>0</v>
      </c>
      <c r="I16" s="11" t="s">
        <v>1302</v>
      </c>
      <c r="J16" s="11" t="s">
        <v>1303</v>
      </c>
    </row>
    <row r="17" spans="1:10" ht="9.9499999999999993" customHeight="1" x14ac:dyDescent="0.25">
      <c r="A17" s="9">
        <v>46</v>
      </c>
      <c r="B17" s="52">
        <v>0</v>
      </c>
      <c r="C17" s="53">
        <v>0</v>
      </c>
      <c r="D17" s="11" t="s">
        <v>1304</v>
      </c>
      <c r="E17" s="13">
        <v>0</v>
      </c>
      <c r="F17" s="13">
        <v>0</v>
      </c>
      <c r="G17" s="12">
        <v>0</v>
      </c>
      <c r="H17" s="12">
        <v>0</v>
      </c>
      <c r="I17" s="11" t="s">
        <v>1305</v>
      </c>
      <c r="J17" s="11" t="s">
        <v>1306</v>
      </c>
    </row>
    <row r="18" spans="1:10" ht="9.9499999999999993" customHeight="1" x14ac:dyDescent="0.25">
      <c r="A18" s="9">
        <v>47</v>
      </c>
      <c r="B18" s="52">
        <v>0</v>
      </c>
      <c r="C18" s="53">
        <v>0</v>
      </c>
      <c r="D18" s="11" t="s">
        <v>1307</v>
      </c>
      <c r="E18" s="13">
        <v>0</v>
      </c>
      <c r="F18" s="13">
        <v>0</v>
      </c>
      <c r="G18" s="12">
        <v>0</v>
      </c>
      <c r="H18" s="12">
        <v>0</v>
      </c>
      <c r="I18" s="11" t="s">
        <v>1308</v>
      </c>
      <c r="J18" s="11" t="s">
        <v>1309</v>
      </c>
    </row>
    <row r="19" spans="1:10" ht="9.9499999999999993" customHeight="1" x14ac:dyDescent="0.25">
      <c r="A19" s="9">
        <v>48</v>
      </c>
      <c r="B19" s="52">
        <v>0</v>
      </c>
      <c r="C19" s="53">
        <v>0</v>
      </c>
      <c r="D19" s="11" t="s">
        <v>1310</v>
      </c>
      <c r="E19" s="13">
        <v>0</v>
      </c>
      <c r="F19" s="13">
        <v>0</v>
      </c>
      <c r="G19" s="12">
        <v>0</v>
      </c>
      <c r="H19" s="12">
        <v>0</v>
      </c>
      <c r="I19" s="11" t="s">
        <v>1311</v>
      </c>
      <c r="J19" s="11" t="s">
        <v>1312</v>
      </c>
    </row>
    <row r="20" spans="1:10" ht="9.9499999999999993" customHeight="1" x14ac:dyDescent="0.25">
      <c r="A20" s="9">
        <v>49</v>
      </c>
      <c r="B20" s="52">
        <v>0</v>
      </c>
      <c r="C20" s="53">
        <v>0</v>
      </c>
      <c r="D20" s="11" t="s">
        <v>1313</v>
      </c>
      <c r="E20" s="13">
        <v>0</v>
      </c>
      <c r="F20" s="13">
        <v>0</v>
      </c>
      <c r="G20" s="12">
        <v>0</v>
      </c>
      <c r="H20" s="12">
        <v>0</v>
      </c>
      <c r="I20" s="11" t="s">
        <v>1314</v>
      </c>
      <c r="J20" s="11" t="s">
        <v>1315</v>
      </c>
    </row>
    <row r="21" spans="1:10" ht="9.9499999999999993" customHeight="1" x14ac:dyDescent="0.25">
      <c r="A21" s="9">
        <v>50</v>
      </c>
      <c r="B21" s="52">
        <v>0</v>
      </c>
      <c r="C21" s="53">
        <v>0</v>
      </c>
      <c r="D21" s="11" t="s">
        <v>1316</v>
      </c>
      <c r="E21" s="13">
        <v>0</v>
      </c>
      <c r="F21" s="13">
        <v>0</v>
      </c>
      <c r="G21" s="12">
        <v>0</v>
      </c>
      <c r="H21" s="12">
        <v>0</v>
      </c>
      <c r="I21" s="11" t="s">
        <v>1317</v>
      </c>
      <c r="J21" s="11" t="s">
        <v>1318</v>
      </c>
    </row>
    <row r="22" spans="1:10" ht="9.9499999999999993" customHeight="1" x14ac:dyDescent="0.25">
      <c r="A22" s="9">
        <v>51</v>
      </c>
      <c r="B22" s="52">
        <v>0</v>
      </c>
      <c r="C22" s="53">
        <v>0</v>
      </c>
      <c r="D22" s="11" t="s">
        <v>1319</v>
      </c>
      <c r="E22" s="13">
        <v>0</v>
      </c>
      <c r="F22" s="13">
        <v>0</v>
      </c>
      <c r="G22" s="12">
        <v>0</v>
      </c>
      <c r="H22" s="12">
        <v>0</v>
      </c>
      <c r="I22" s="11" t="s">
        <v>1320</v>
      </c>
      <c r="J22" s="11" t="s">
        <v>1321</v>
      </c>
    </row>
    <row r="23" spans="1:10" ht="9.9499999999999993" customHeight="1" x14ac:dyDescent="0.25">
      <c r="A23" s="9">
        <v>52</v>
      </c>
      <c r="B23" s="52">
        <v>0</v>
      </c>
      <c r="C23" s="53">
        <v>0</v>
      </c>
      <c r="D23" s="11" t="s">
        <v>1322</v>
      </c>
      <c r="E23" s="13">
        <v>0</v>
      </c>
      <c r="F23" s="13">
        <v>0</v>
      </c>
      <c r="G23" s="12">
        <v>0</v>
      </c>
      <c r="H23" s="12">
        <v>0</v>
      </c>
      <c r="I23" s="11" t="s">
        <v>1323</v>
      </c>
      <c r="J23" s="11" t="s">
        <v>1324</v>
      </c>
    </row>
    <row r="24" spans="1:10" ht="9.9499999999999993" customHeight="1" x14ac:dyDescent="0.25">
      <c r="A24" s="9">
        <v>53</v>
      </c>
      <c r="B24" s="52">
        <v>0</v>
      </c>
      <c r="C24" s="53">
        <v>0</v>
      </c>
      <c r="D24" s="11" t="s">
        <v>1325</v>
      </c>
      <c r="E24" s="13">
        <v>0</v>
      </c>
      <c r="F24" s="13">
        <v>0</v>
      </c>
      <c r="G24" s="12">
        <v>0</v>
      </c>
      <c r="H24" s="12">
        <v>0</v>
      </c>
      <c r="I24" s="11" t="s">
        <v>1326</v>
      </c>
      <c r="J24" s="11" t="s">
        <v>1327</v>
      </c>
    </row>
    <row r="25" spans="1:10" ht="9.9499999999999993" customHeight="1" x14ac:dyDescent="0.25">
      <c r="A25" s="9">
        <v>54</v>
      </c>
      <c r="B25" s="52">
        <v>15</v>
      </c>
      <c r="C25" s="53">
        <v>15</v>
      </c>
      <c r="D25" s="13">
        <v>1</v>
      </c>
      <c r="E25" s="13">
        <v>0</v>
      </c>
      <c r="F25" s="13">
        <v>0</v>
      </c>
      <c r="G25" s="12">
        <v>0</v>
      </c>
      <c r="H25" s="12">
        <v>0</v>
      </c>
      <c r="I25" s="11" t="s">
        <v>1328</v>
      </c>
      <c r="J25" s="11" t="s">
        <v>1329</v>
      </c>
    </row>
    <row r="26" spans="1:10" ht="9.9499999999999993" customHeight="1" x14ac:dyDescent="0.25">
      <c r="A26" s="9">
        <v>55</v>
      </c>
      <c r="B26" s="52">
        <v>148</v>
      </c>
      <c r="C26" s="53">
        <v>364</v>
      </c>
      <c r="D26" s="13">
        <v>0.40660000000000002</v>
      </c>
      <c r="E26" s="13">
        <v>0.2</v>
      </c>
      <c r="F26" s="13">
        <v>0.2</v>
      </c>
      <c r="G26" s="12">
        <v>72.8</v>
      </c>
      <c r="H26" s="12">
        <v>72.8</v>
      </c>
      <c r="I26" s="13">
        <v>2.0329999999999999</v>
      </c>
      <c r="J26" s="13">
        <v>2.0329999999999999</v>
      </c>
    </row>
    <row r="27" spans="1:10" ht="9.9499999999999993" customHeight="1" x14ac:dyDescent="0.25">
      <c r="A27" s="9">
        <v>56</v>
      </c>
      <c r="B27" s="52">
        <v>19</v>
      </c>
      <c r="C27" s="53">
        <v>53</v>
      </c>
      <c r="D27" s="13">
        <v>0.35849999999999999</v>
      </c>
      <c r="E27" s="13">
        <v>0.2</v>
      </c>
      <c r="F27" s="13">
        <v>0.2</v>
      </c>
      <c r="G27" s="12">
        <v>10.6</v>
      </c>
      <c r="H27" s="12">
        <v>10.6</v>
      </c>
      <c r="I27" s="13">
        <v>1.7925</v>
      </c>
      <c r="J27" s="13">
        <v>1.7925</v>
      </c>
    </row>
    <row r="28" spans="1:10" ht="9.9499999999999993" customHeight="1" x14ac:dyDescent="0.25">
      <c r="A28" s="9">
        <v>57</v>
      </c>
      <c r="B28" s="52">
        <v>9</v>
      </c>
      <c r="C28" s="53">
        <v>26</v>
      </c>
      <c r="D28" s="13">
        <v>0.34620000000000001</v>
      </c>
      <c r="E28" s="13">
        <v>0.2</v>
      </c>
      <c r="F28" s="13">
        <v>0.2</v>
      </c>
      <c r="G28" s="12">
        <v>5.2</v>
      </c>
      <c r="H28" s="12">
        <v>5.2</v>
      </c>
      <c r="I28" s="13">
        <v>1.7307999999999999</v>
      </c>
      <c r="J28" s="13">
        <v>1.7307999999999999</v>
      </c>
    </row>
    <row r="29" spans="1:10" ht="9.9499999999999993" customHeight="1" x14ac:dyDescent="0.25">
      <c r="A29" s="9">
        <v>58</v>
      </c>
      <c r="B29" s="52">
        <v>5</v>
      </c>
      <c r="C29" s="53">
        <v>21</v>
      </c>
      <c r="D29" s="13">
        <v>0.23810000000000001</v>
      </c>
      <c r="E29" s="13">
        <v>0.2</v>
      </c>
      <c r="F29" s="13">
        <v>0.2</v>
      </c>
      <c r="G29" s="12">
        <v>4.2</v>
      </c>
      <c r="H29" s="12">
        <v>4.2</v>
      </c>
      <c r="I29" s="13">
        <v>1.1904999999999999</v>
      </c>
      <c r="J29" s="13">
        <v>1.1904999999999999</v>
      </c>
    </row>
    <row r="30" spans="1:10" ht="9.9499999999999993" customHeight="1" x14ac:dyDescent="0.25">
      <c r="A30" s="9">
        <v>59</v>
      </c>
      <c r="B30" s="52">
        <v>3</v>
      </c>
      <c r="C30" s="53">
        <v>21</v>
      </c>
      <c r="D30" s="13">
        <v>0.1429</v>
      </c>
      <c r="E30" s="13">
        <v>0.2</v>
      </c>
      <c r="F30" s="13">
        <v>0.2</v>
      </c>
      <c r="G30" s="12">
        <v>4.2</v>
      </c>
      <c r="H30" s="12">
        <v>4.2</v>
      </c>
      <c r="I30" s="13">
        <v>0.71430000000000005</v>
      </c>
      <c r="J30" s="13">
        <v>0.71430000000000005</v>
      </c>
    </row>
    <row r="31" spans="1:10" ht="9.9499999999999993" customHeight="1" x14ac:dyDescent="0.25">
      <c r="A31" s="9">
        <v>60</v>
      </c>
      <c r="B31" s="52">
        <v>5</v>
      </c>
      <c r="C31" s="53">
        <v>25</v>
      </c>
      <c r="D31" s="13">
        <v>0.2</v>
      </c>
      <c r="E31" s="13">
        <v>0.2</v>
      </c>
      <c r="F31" s="13">
        <v>0.2</v>
      </c>
      <c r="G31" s="12">
        <v>5</v>
      </c>
      <c r="H31" s="12">
        <v>5</v>
      </c>
      <c r="I31" s="13">
        <v>1</v>
      </c>
      <c r="J31" s="13">
        <v>1</v>
      </c>
    </row>
    <row r="32" spans="1:10" ht="9.9499999999999993" customHeight="1" x14ac:dyDescent="0.25">
      <c r="A32" s="9">
        <v>61</v>
      </c>
      <c r="B32" s="52">
        <v>310</v>
      </c>
      <c r="C32" s="53">
        <v>325</v>
      </c>
      <c r="D32" s="13">
        <v>0.95379999999999998</v>
      </c>
      <c r="E32" s="13">
        <v>0.2</v>
      </c>
      <c r="F32" s="13">
        <v>0.2</v>
      </c>
      <c r="G32" s="12">
        <v>65</v>
      </c>
      <c r="H32" s="12">
        <v>65</v>
      </c>
      <c r="I32" s="13">
        <v>4.7691999999999997</v>
      </c>
      <c r="J32" s="13">
        <v>4.7691999999999997</v>
      </c>
    </row>
    <row r="33" spans="1:10" ht="9.9499999999999993" customHeight="1" x14ac:dyDescent="0.25">
      <c r="A33" s="9">
        <v>62</v>
      </c>
      <c r="B33" s="52">
        <v>914</v>
      </c>
      <c r="C33" s="62">
        <v>4609</v>
      </c>
      <c r="D33" s="13">
        <v>0.1983</v>
      </c>
      <c r="E33" s="13">
        <v>0.3</v>
      </c>
      <c r="F33" s="13">
        <v>0.3</v>
      </c>
      <c r="G33" s="54">
        <v>1382.7</v>
      </c>
      <c r="H33" s="54">
        <v>1382.7</v>
      </c>
      <c r="I33" s="13">
        <v>0.66100000000000003</v>
      </c>
      <c r="J33" s="13">
        <v>0.66100000000000003</v>
      </c>
    </row>
    <row r="34" spans="1:10" ht="9.9499999999999993" customHeight="1" x14ac:dyDescent="0.25">
      <c r="A34" s="9">
        <v>63</v>
      </c>
      <c r="B34" s="52">
        <v>6</v>
      </c>
      <c r="C34" s="53">
        <v>58</v>
      </c>
      <c r="D34" s="13">
        <v>0.10340000000000001</v>
      </c>
      <c r="E34" s="13">
        <v>0.2</v>
      </c>
      <c r="F34" s="13">
        <v>0.2</v>
      </c>
      <c r="G34" s="12">
        <v>11.6</v>
      </c>
      <c r="H34" s="12">
        <v>11.6</v>
      </c>
      <c r="I34" s="13">
        <v>0.51719999999999999</v>
      </c>
      <c r="J34" s="13">
        <v>0.51719999999999999</v>
      </c>
    </row>
    <row r="35" spans="1:10" ht="9.9499999999999993" customHeight="1" x14ac:dyDescent="0.25">
      <c r="A35" s="9">
        <v>64</v>
      </c>
      <c r="B35" s="52">
        <v>4</v>
      </c>
      <c r="C35" s="53">
        <v>54</v>
      </c>
      <c r="D35" s="13">
        <v>7.4099999999999999E-2</v>
      </c>
      <c r="E35" s="13">
        <v>0.2</v>
      </c>
      <c r="F35" s="13">
        <v>0.2</v>
      </c>
      <c r="G35" s="12">
        <v>10.8</v>
      </c>
      <c r="H35" s="12">
        <v>10.8</v>
      </c>
      <c r="I35" s="13">
        <v>0.37040000000000001</v>
      </c>
      <c r="J35" s="13">
        <v>0.37040000000000001</v>
      </c>
    </row>
    <row r="36" spans="1:10" ht="9.9499999999999993" customHeight="1" x14ac:dyDescent="0.25">
      <c r="A36" s="9">
        <v>65</v>
      </c>
      <c r="B36" s="52">
        <v>7</v>
      </c>
      <c r="C36" s="53">
        <v>44</v>
      </c>
      <c r="D36" s="13">
        <v>0.15909999999999999</v>
      </c>
      <c r="E36" s="13">
        <v>0.3</v>
      </c>
      <c r="F36" s="13">
        <v>0.3</v>
      </c>
      <c r="G36" s="12">
        <v>13.2</v>
      </c>
      <c r="H36" s="12">
        <v>13.2</v>
      </c>
      <c r="I36" s="13">
        <v>0.53029999999999999</v>
      </c>
      <c r="J36" s="13">
        <v>0.53029999999999999</v>
      </c>
    </row>
    <row r="37" spans="1:10" ht="9.9499999999999993" customHeight="1" x14ac:dyDescent="0.25">
      <c r="A37" s="9">
        <v>66</v>
      </c>
      <c r="B37" s="52">
        <v>2</v>
      </c>
      <c r="C37" s="53">
        <v>32</v>
      </c>
      <c r="D37" s="13">
        <v>6.25E-2</v>
      </c>
      <c r="E37" s="13">
        <v>0.2</v>
      </c>
      <c r="F37" s="13">
        <v>0.2</v>
      </c>
      <c r="G37" s="12">
        <v>6.4</v>
      </c>
      <c r="H37" s="12">
        <v>6.4</v>
      </c>
      <c r="I37" s="13">
        <v>0.3125</v>
      </c>
      <c r="J37" s="13">
        <v>0.3125</v>
      </c>
    </row>
    <row r="38" spans="1:10" ht="9.9499999999999993" customHeight="1" x14ac:dyDescent="0.25">
      <c r="A38" s="9">
        <v>67</v>
      </c>
      <c r="B38" s="52">
        <v>0</v>
      </c>
      <c r="C38" s="53">
        <v>21</v>
      </c>
      <c r="D38" s="13">
        <v>0</v>
      </c>
      <c r="E38" s="13">
        <v>0.2</v>
      </c>
      <c r="F38" s="13">
        <v>0.2</v>
      </c>
      <c r="G38" s="12">
        <v>4.2</v>
      </c>
      <c r="H38" s="12">
        <v>4.2</v>
      </c>
      <c r="I38" s="13">
        <v>0</v>
      </c>
      <c r="J38" s="13">
        <v>0</v>
      </c>
    </row>
    <row r="39" spans="1:10" ht="9.9499999999999993" customHeight="1" x14ac:dyDescent="0.25">
      <c r="A39" s="9">
        <v>68</v>
      </c>
      <c r="B39" s="52">
        <v>0</v>
      </c>
      <c r="C39" s="53">
        <v>11</v>
      </c>
      <c r="D39" s="13">
        <v>0</v>
      </c>
      <c r="E39" s="13">
        <v>0.2</v>
      </c>
      <c r="F39" s="13">
        <v>0.2</v>
      </c>
      <c r="G39" s="12">
        <v>2.2000000000000002</v>
      </c>
      <c r="H39" s="12">
        <v>2.2000000000000002</v>
      </c>
      <c r="I39" s="13">
        <v>0</v>
      </c>
      <c r="J39" s="13">
        <v>0</v>
      </c>
    </row>
    <row r="40" spans="1:10" ht="9.9499999999999993" customHeight="1" x14ac:dyDescent="0.25">
      <c r="A40" s="9">
        <v>69</v>
      </c>
      <c r="B40" s="52">
        <v>2</v>
      </c>
      <c r="C40" s="53">
        <v>10</v>
      </c>
      <c r="D40" s="13">
        <v>0.2</v>
      </c>
      <c r="E40" s="13">
        <v>0.2</v>
      </c>
      <c r="F40" s="13">
        <v>0.2</v>
      </c>
      <c r="G40" s="12">
        <v>2</v>
      </c>
      <c r="H40" s="12">
        <v>2</v>
      </c>
      <c r="I40" s="13">
        <v>1</v>
      </c>
      <c r="J40" s="13">
        <v>1</v>
      </c>
    </row>
    <row r="41" spans="1:10" ht="9.9499999999999993" customHeight="1" x14ac:dyDescent="0.25">
      <c r="A41" s="9">
        <v>70</v>
      </c>
      <c r="B41" s="52">
        <v>2</v>
      </c>
      <c r="C41" s="53">
        <v>14</v>
      </c>
      <c r="D41" s="13">
        <v>0.1429</v>
      </c>
      <c r="E41" s="13">
        <v>1</v>
      </c>
      <c r="F41" s="13">
        <v>1</v>
      </c>
      <c r="G41" s="12">
        <v>14</v>
      </c>
      <c r="H41" s="12">
        <v>14</v>
      </c>
      <c r="I41" s="13">
        <v>0.1429</v>
      </c>
      <c r="J41" s="13">
        <v>0.1429</v>
      </c>
    </row>
    <row r="42" spans="1:10" ht="9.9499999999999993" customHeight="1" x14ac:dyDescent="0.25">
      <c r="A42" s="16" t="s">
        <v>1330</v>
      </c>
      <c r="B42" s="52">
        <v>6</v>
      </c>
      <c r="C42" s="53">
        <v>22</v>
      </c>
      <c r="D42" s="13">
        <v>0.2727</v>
      </c>
      <c r="E42" s="13">
        <v>1</v>
      </c>
      <c r="F42" s="13">
        <v>1</v>
      </c>
      <c r="G42" s="12">
        <v>22</v>
      </c>
      <c r="H42" s="12">
        <v>22</v>
      </c>
      <c r="I42" s="13">
        <v>0.2727</v>
      </c>
      <c r="J42" s="13">
        <v>0.2727</v>
      </c>
    </row>
    <row r="43" spans="1:10" ht="9.9499999999999993" customHeight="1" x14ac:dyDescent="0.25">
      <c r="A43" s="17" t="s">
        <v>1331</v>
      </c>
      <c r="B43" s="19">
        <v>1457</v>
      </c>
      <c r="C43" s="63">
        <v>5725</v>
      </c>
      <c r="D43" s="20">
        <v>0.2545</v>
      </c>
      <c r="E43" s="41"/>
      <c r="F43" s="41"/>
      <c r="G43" s="21">
        <v>1636.1</v>
      </c>
      <c r="H43" s="21">
        <v>1636.1</v>
      </c>
      <c r="I43" s="20">
        <v>0.89049999999999996</v>
      </c>
      <c r="J43" s="20">
        <v>0.89049999999999996</v>
      </c>
    </row>
    <row r="65" spans="1:1" x14ac:dyDescent="0.25">
      <c r="A65" s="22" t="s">
        <v>1332</v>
      </c>
    </row>
    <row r="66" spans="1:1" x14ac:dyDescent="0.25">
      <c r="A66" s="1" t="s">
        <v>1333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1334</v>
      </c>
    </row>
    <row r="5" spans="1:10" x14ac:dyDescent="0.25">
      <c r="A5" s="2" t="s">
        <v>1335</v>
      </c>
    </row>
    <row r="6" spans="1:10" x14ac:dyDescent="0.25">
      <c r="A6" s="2" t="s">
        <v>1336</v>
      </c>
    </row>
    <row r="7" spans="1:10" x14ac:dyDescent="0.25">
      <c r="A7" s="2" t="s">
        <v>1337</v>
      </c>
    </row>
    <row r="8" spans="1:10" ht="9.9499999999999993" customHeight="1" x14ac:dyDescent="0.25">
      <c r="A8" s="3">
        <v>-1</v>
      </c>
      <c r="B8" s="6">
        <v>-2</v>
      </c>
      <c r="C8" s="60">
        <v>-3</v>
      </c>
      <c r="D8" s="5" t="s">
        <v>1338</v>
      </c>
      <c r="E8" s="6">
        <v>-5</v>
      </c>
      <c r="F8" s="6">
        <v>-6</v>
      </c>
      <c r="G8" s="6">
        <v>-7</v>
      </c>
      <c r="H8" s="6">
        <v>-8</v>
      </c>
      <c r="I8" s="5" t="s">
        <v>1339</v>
      </c>
      <c r="J8" s="5" t="s">
        <v>1340</v>
      </c>
    </row>
    <row r="9" spans="1:10" ht="9.9499999999999993" customHeight="1" x14ac:dyDescent="0.25">
      <c r="A9" s="126" t="s">
        <v>1341</v>
      </c>
      <c r="B9" s="141" t="s">
        <v>1342</v>
      </c>
      <c r="C9" s="142" t="s">
        <v>1343</v>
      </c>
      <c r="D9" s="127" t="s">
        <v>1344</v>
      </c>
      <c r="E9" s="125" t="s">
        <v>1345</v>
      </c>
      <c r="F9" s="125"/>
      <c r="G9" s="125" t="s">
        <v>1346</v>
      </c>
      <c r="H9" s="125"/>
      <c r="I9" s="125" t="s">
        <v>1347</v>
      </c>
      <c r="J9" s="125"/>
    </row>
    <row r="10" spans="1:10" ht="21" customHeight="1" x14ac:dyDescent="0.25">
      <c r="A10" s="126"/>
      <c r="B10" s="141"/>
      <c r="C10" s="142"/>
      <c r="D10" s="127"/>
      <c r="E10" s="61" t="s">
        <v>1348</v>
      </c>
      <c r="F10" s="61" t="s">
        <v>1349</v>
      </c>
      <c r="G10" s="61" t="s">
        <v>1350</v>
      </c>
      <c r="H10" s="61" t="s">
        <v>1351</v>
      </c>
      <c r="I10" s="8" t="s">
        <v>1352</v>
      </c>
      <c r="J10" s="8" t="s">
        <v>1353</v>
      </c>
    </row>
    <row r="11" spans="1:10" ht="9.9499999999999993" customHeight="1" x14ac:dyDescent="0.25">
      <c r="A11" s="9">
        <v>40</v>
      </c>
      <c r="B11" s="52">
        <v>0</v>
      </c>
      <c r="C11" s="53">
        <v>0</v>
      </c>
      <c r="D11" s="11" t="s">
        <v>1354</v>
      </c>
      <c r="E11" s="13">
        <v>0</v>
      </c>
      <c r="F11" s="13">
        <v>0</v>
      </c>
      <c r="G11" s="12">
        <v>0</v>
      </c>
      <c r="H11" s="12">
        <v>0</v>
      </c>
      <c r="I11" s="11" t="s">
        <v>1355</v>
      </c>
      <c r="J11" s="11" t="s">
        <v>1356</v>
      </c>
    </row>
    <row r="12" spans="1:10" ht="9.9499999999999993" customHeight="1" x14ac:dyDescent="0.25">
      <c r="A12" s="9">
        <v>41</v>
      </c>
      <c r="B12" s="52">
        <v>0</v>
      </c>
      <c r="C12" s="53">
        <v>0</v>
      </c>
      <c r="D12" s="11" t="s">
        <v>1357</v>
      </c>
      <c r="E12" s="13">
        <v>0</v>
      </c>
      <c r="F12" s="13">
        <v>0</v>
      </c>
      <c r="G12" s="12">
        <v>0</v>
      </c>
      <c r="H12" s="12">
        <v>0</v>
      </c>
      <c r="I12" s="11" t="s">
        <v>1358</v>
      </c>
      <c r="J12" s="11" t="s">
        <v>1359</v>
      </c>
    </row>
    <row r="13" spans="1:10" ht="9.9499999999999993" customHeight="1" x14ac:dyDescent="0.25">
      <c r="A13" s="9">
        <v>42</v>
      </c>
      <c r="B13" s="52">
        <v>0</v>
      </c>
      <c r="C13" s="53">
        <v>0</v>
      </c>
      <c r="D13" s="11" t="s">
        <v>1360</v>
      </c>
      <c r="E13" s="13">
        <v>0</v>
      </c>
      <c r="F13" s="13">
        <v>0</v>
      </c>
      <c r="G13" s="12">
        <v>0</v>
      </c>
      <c r="H13" s="12">
        <v>0</v>
      </c>
      <c r="I13" s="11" t="s">
        <v>1361</v>
      </c>
      <c r="J13" s="11" t="s">
        <v>1362</v>
      </c>
    </row>
    <row r="14" spans="1:10" ht="9.9499999999999993" customHeight="1" x14ac:dyDescent="0.25">
      <c r="A14" s="9">
        <v>43</v>
      </c>
      <c r="B14" s="52">
        <v>0</v>
      </c>
      <c r="C14" s="53">
        <v>0</v>
      </c>
      <c r="D14" s="11" t="s">
        <v>1363</v>
      </c>
      <c r="E14" s="13">
        <v>0</v>
      </c>
      <c r="F14" s="13">
        <v>0</v>
      </c>
      <c r="G14" s="12">
        <v>0</v>
      </c>
      <c r="H14" s="12">
        <v>0</v>
      </c>
      <c r="I14" s="11" t="s">
        <v>1364</v>
      </c>
      <c r="J14" s="11" t="s">
        <v>1365</v>
      </c>
    </row>
    <row r="15" spans="1:10" ht="9.9499999999999993" customHeight="1" x14ac:dyDescent="0.25">
      <c r="A15" s="9">
        <v>44</v>
      </c>
      <c r="B15" s="52">
        <v>0</v>
      </c>
      <c r="C15" s="53">
        <v>0</v>
      </c>
      <c r="D15" s="11" t="s">
        <v>1366</v>
      </c>
      <c r="E15" s="13">
        <v>0</v>
      </c>
      <c r="F15" s="13">
        <v>0</v>
      </c>
      <c r="G15" s="12">
        <v>0</v>
      </c>
      <c r="H15" s="12">
        <v>0</v>
      </c>
      <c r="I15" s="11" t="s">
        <v>1367</v>
      </c>
      <c r="J15" s="11" t="s">
        <v>1368</v>
      </c>
    </row>
    <row r="16" spans="1:10" ht="9.9499999999999993" customHeight="1" x14ac:dyDescent="0.25">
      <c r="A16" s="9">
        <v>45</v>
      </c>
      <c r="B16" s="52">
        <v>0</v>
      </c>
      <c r="C16" s="53">
        <v>0</v>
      </c>
      <c r="D16" s="11" t="s">
        <v>1369</v>
      </c>
      <c r="E16" s="13">
        <v>0</v>
      </c>
      <c r="F16" s="13">
        <v>0</v>
      </c>
      <c r="G16" s="12">
        <v>0</v>
      </c>
      <c r="H16" s="12">
        <v>0</v>
      </c>
      <c r="I16" s="11" t="s">
        <v>1370</v>
      </c>
      <c r="J16" s="11" t="s">
        <v>1371</v>
      </c>
    </row>
    <row r="17" spans="1:10" ht="9.9499999999999993" customHeight="1" x14ac:dyDescent="0.25">
      <c r="A17" s="9">
        <v>46</v>
      </c>
      <c r="B17" s="52">
        <v>0</v>
      </c>
      <c r="C17" s="53">
        <v>0</v>
      </c>
      <c r="D17" s="11" t="s">
        <v>1372</v>
      </c>
      <c r="E17" s="13">
        <v>0</v>
      </c>
      <c r="F17" s="13">
        <v>0</v>
      </c>
      <c r="G17" s="12">
        <v>0</v>
      </c>
      <c r="H17" s="12">
        <v>0</v>
      </c>
      <c r="I17" s="11" t="s">
        <v>1373</v>
      </c>
      <c r="J17" s="11" t="s">
        <v>1374</v>
      </c>
    </row>
    <row r="18" spans="1:10" ht="9.9499999999999993" customHeight="1" x14ac:dyDescent="0.25">
      <c r="A18" s="9">
        <v>47</v>
      </c>
      <c r="B18" s="52">
        <v>0</v>
      </c>
      <c r="C18" s="53">
        <v>0</v>
      </c>
      <c r="D18" s="11" t="s">
        <v>1375</v>
      </c>
      <c r="E18" s="13">
        <v>0</v>
      </c>
      <c r="F18" s="13">
        <v>0</v>
      </c>
      <c r="G18" s="12">
        <v>0</v>
      </c>
      <c r="H18" s="12">
        <v>0</v>
      </c>
      <c r="I18" s="11" t="s">
        <v>1376</v>
      </c>
      <c r="J18" s="11" t="s">
        <v>1377</v>
      </c>
    </row>
    <row r="19" spans="1:10" ht="9.9499999999999993" customHeight="1" x14ac:dyDescent="0.25">
      <c r="A19" s="9">
        <v>48</v>
      </c>
      <c r="B19" s="52">
        <v>0</v>
      </c>
      <c r="C19" s="53">
        <v>0</v>
      </c>
      <c r="D19" s="11" t="s">
        <v>1378</v>
      </c>
      <c r="E19" s="13">
        <v>0</v>
      </c>
      <c r="F19" s="13">
        <v>0</v>
      </c>
      <c r="G19" s="12">
        <v>0</v>
      </c>
      <c r="H19" s="12">
        <v>0</v>
      </c>
      <c r="I19" s="11" t="s">
        <v>1379</v>
      </c>
      <c r="J19" s="11" t="s">
        <v>1380</v>
      </c>
    </row>
    <row r="20" spans="1:10" ht="9.9499999999999993" customHeight="1" x14ac:dyDescent="0.25">
      <c r="A20" s="9">
        <v>49</v>
      </c>
      <c r="B20" s="52">
        <v>0</v>
      </c>
      <c r="C20" s="53">
        <v>0</v>
      </c>
      <c r="D20" s="11" t="s">
        <v>1381</v>
      </c>
      <c r="E20" s="13">
        <v>0</v>
      </c>
      <c r="F20" s="13">
        <v>0</v>
      </c>
      <c r="G20" s="12">
        <v>0</v>
      </c>
      <c r="H20" s="12">
        <v>0</v>
      </c>
      <c r="I20" s="11" t="s">
        <v>1382</v>
      </c>
      <c r="J20" s="11" t="s">
        <v>1383</v>
      </c>
    </row>
    <row r="21" spans="1:10" ht="9.9499999999999993" customHeight="1" x14ac:dyDescent="0.25">
      <c r="A21" s="9">
        <v>50</v>
      </c>
      <c r="B21" s="52">
        <v>0</v>
      </c>
      <c r="C21" s="53">
        <v>0</v>
      </c>
      <c r="D21" s="11" t="s">
        <v>1384</v>
      </c>
      <c r="E21" s="13">
        <v>0</v>
      </c>
      <c r="F21" s="13">
        <v>0</v>
      </c>
      <c r="G21" s="12">
        <v>0</v>
      </c>
      <c r="H21" s="12">
        <v>0</v>
      </c>
      <c r="I21" s="11" t="s">
        <v>1385</v>
      </c>
      <c r="J21" s="11" t="s">
        <v>1386</v>
      </c>
    </row>
    <row r="22" spans="1:10" ht="9.9499999999999993" customHeight="1" x14ac:dyDescent="0.25">
      <c r="A22" s="9">
        <v>51</v>
      </c>
      <c r="B22" s="52">
        <v>0</v>
      </c>
      <c r="C22" s="53">
        <v>0</v>
      </c>
      <c r="D22" s="11" t="s">
        <v>1387</v>
      </c>
      <c r="E22" s="13">
        <v>0</v>
      </c>
      <c r="F22" s="13">
        <v>0</v>
      </c>
      <c r="G22" s="12">
        <v>0</v>
      </c>
      <c r="H22" s="12">
        <v>0</v>
      </c>
      <c r="I22" s="11" t="s">
        <v>1388</v>
      </c>
      <c r="J22" s="11" t="s">
        <v>1389</v>
      </c>
    </row>
    <row r="23" spans="1:10" ht="9.9499999999999993" customHeight="1" x14ac:dyDescent="0.25">
      <c r="A23" s="9">
        <v>52</v>
      </c>
      <c r="B23" s="52">
        <v>0</v>
      </c>
      <c r="C23" s="53">
        <v>0</v>
      </c>
      <c r="D23" s="11" t="s">
        <v>1390</v>
      </c>
      <c r="E23" s="13">
        <v>0</v>
      </c>
      <c r="F23" s="13">
        <v>0</v>
      </c>
      <c r="G23" s="12">
        <v>0</v>
      </c>
      <c r="H23" s="12">
        <v>0</v>
      </c>
      <c r="I23" s="11" t="s">
        <v>1391</v>
      </c>
      <c r="J23" s="11" t="s">
        <v>1392</v>
      </c>
    </row>
    <row r="24" spans="1:10" ht="9.9499999999999993" customHeight="1" x14ac:dyDescent="0.25">
      <c r="A24" s="9">
        <v>53</v>
      </c>
      <c r="B24" s="52">
        <v>0</v>
      </c>
      <c r="C24" s="53">
        <v>0</v>
      </c>
      <c r="D24" s="11" t="s">
        <v>1393</v>
      </c>
      <c r="E24" s="13">
        <v>0</v>
      </c>
      <c r="F24" s="13">
        <v>0</v>
      </c>
      <c r="G24" s="12">
        <v>0</v>
      </c>
      <c r="H24" s="12">
        <v>0</v>
      </c>
      <c r="I24" s="11" t="s">
        <v>1394</v>
      </c>
      <c r="J24" s="11" t="s">
        <v>1395</v>
      </c>
    </row>
    <row r="25" spans="1:10" ht="9.9499999999999993" customHeight="1" x14ac:dyDescent="0.25">
      <c r="A25" s="9">
        <v>54</v>
      </c>
      <c r="B25" s="52">
        <v>0</v>
      </c>
      <c r="C25" s="53">
        <v>0</v>
      </c>
      <c r="D25" s="11" t="s">
        <v>1396</v>
      </c>
      <c r="E25" s="13">
        <v>0</v>
      </c>
      <c r="F25" s="13">
        <v>0</v>
      </c>
      <c r="G25" s="12">
        <v>0</v>
      </c>
      <c r="H25" s="12">
        <v>0</v>
      </c>
      <c r="I25" s="11" t="s">
        <v>1397</v>
      </c>
      <c r="J25" s="11" t="s">
        <v>1398</v>
      </c>
    </row>
    <row r="26" spans="1:10" ht="9.9499999999999993" customHeight="1" x14ac:dyDescent="0.25">
      <c r="A26" s="9">
        <v>55</v>
      </c>
      <c r="B26" s="52">
        <v>0</v>
      </c>
      <c r="C26" s="53">
        <v>0</v>
      </c>
      <c r="D26" s="11" t="s">
        <v>1399</v>
      </c>
      <c r="E26" s="13">
        <v>0</v>
      </c>
      <c r="F26" s="13">
        <v>0</v>
      </c>
      <c r="G26" s="12">
        <v>0</v>
      </c>
      <c r="H26" s="12">
        <v>0</v>
      </c>
      <c r="I26" s="11" t="s">
        <v>1400</v>
      </c>
      <c r="J26" s="11" t="s">
        <v>1401</v>
      </c>
    </row>
    <row r="27" spans="1:10" ht="9.9499999999999993" customHeight="1" x14ac:dyDescent="0.25">
      <c r="A27" s="9">
        <v>56</v>
      </c>
      <c r="B27" s="52">
        <v>27</v>
      </c>
      <c r="C27" s="53">
        <v>114</v>
      </c>
      <c r="D27" s="13">
        <v>0.23680000000000001</v>
      </c>
      <c r="E27" s="13">
        <v>0.15</v>
      </c>
      <c r="F27" s="13">
        <v>0.15</v>
      </c>
      <c r="G27" s="12">
        <v>17.100000000000001</v>
      </c>
      <c r="H27" s="12">
        <v>17.100000000000001</v>
      </c>
      <c r="I27" s="13">
        <v>1.5789</v>
      </c>
      <c r="J27" s="13">
        <v>1.5789</v>
      </c>
    </row>
    <row r="28" spans="1:10" ht="9.9499999999999993" customHeight="1" x14ac:dyDescent="0.25">
      <c r="A28" s="9">
        <v>57</v>
      </c>
      <c r="B28" s="52">
        <v>1</v>
      </c>
      <c r="C28" s="53">
        <v>12</v>
      </c>
      <c r="D28" s="13">
        <v>8.3299999999999999E-2</v>
      </c>
      <c r="E28" s="13">
        <v>0.15</v>
      </c>
      <c r="F28" s="13">
        <v>0.15</v>
      </c>
      <c r="G28" s="12">
        <v>1.8</v>
      </c>
      <c r="H28" s="12">
        <v>1.8</v>
      </c>
      <c r="I28" s="13">
        <v>0.55559999999999998</v>
      </c>
      <c r="J28" s="13">
        <v>0.55559999999999998</v>
      </c>
    </row>
    <row r="29" spans="1:10" ht="9.9499999999999993" customHeight="1" x14ac:dyDescent="0.25">
      <c r="A29" s="9">
        <v>58</v>
      </c>
      <c r="B29" s="52">
        <v>3</v>
      </c>
      <c r="C29" s="53">
        <v>15</v>
      </c>
      <c r="D29" s="13">
        <v>0.2</v>
      </c>
      <c r="E29" s="13">
        <v>0.15</v>
      </c>
      <c r="F29" s="13">
        <v>0.15</v>
      </c>
      <c r="G29" s="12">
        <v>2.25</v>
      </c>
      <c r="H29" s="12">
        <v>2.25</v>
      </c>
      <c r="I29" s="13">
        <v>1.3332999999999999</v>
      </c>
      <c r="J29" s="13">
        <v>1.3332999999999999</v>
      </c>
    </row>
    <row r="30" spans="1:10" ht="9.9499999999999993" customHeight="1" x14ac:dyDescent="0.25">
      <c r="A30" s="9">
        <v>59</v>
      </c>
      <c r="B30" s="52">
        <v>3</v>
      </c>
      <c r="C30" s="53">
        <v>13</v>
      </c>
      <c r="D30" s="13">
        <v>0.23080000000000001</v>
      </c>
      <c r="E30" s="13">
        <v>0.15</v>
      </c>
      <c r="F30" s="13">
        <v>0.15</v>
      </c>
      <c r="G30" s="12">
        <v>1.95</v>
      </c>
      <c r="H30" s="12">
        <v>1.95</v>
      </c>
      <c r="I30" s="13">
        <v>1.5385</v>
      </c>
      <c r="J30" s="13">
        <v>1.5385</v>
      </c>
    </row>
    <row r="31" spans="1:10" ht="9.9499999999999993" customHeight="1" x14ac:dyDescent="0.25">
      <c r="A31" s="9">
        <v>60</v>
      </c>
      <c r="B31" s="52">
        <v>0</v>
      </c>
      <c r="C31" s="53">
        <v>8</v>
      </c>
      <c r="D31" s="13">
        <v>0</v>
      </c>
      <c r="E31" s="13">
        <v>0.15</v>
      </c>
      <c r="F31" s="13">
        <v>0.15</v>
      </c>
      <c r="G31" s="12">
        <v>1.2</v>
      </c>
      <c r="H31" s="12">
        <v>1.2</v>
      </c>
      <c r="I31" s="13">
        <v>0</v>
      </c>
      <c r="J31" s="13">
        <v>0</v>
      </c>
    </row>
    <row r="32" spans="1:10" ht="9.9499999999999993" customHeight="1" x14ac:dyDescent="0.25">
      <c r="A32" s="9">
        <v>61</v>
      </c>
      <c r="B32" s="52">
        <v>2</v>
      </c>
      <c r="C32" s="53">
        <v>9</v>
      </c>
      <c r="D32" s="13">
        <v>0.22220000000000001</v>
      </c>
      <c r="E32" s="13">
        <v>0.15</v>
      </c>
      <c r="F32" s="13">
        <v>0.15</v>
      </c>
      <c r="G32" s="12">
        <v>1.35</v>
      </c>
      <c r="H32" s="12">
        <v>1.35</v>
      </c>
      <c r="I32" s="13">
        <v>1.4815</v>
      </c>
      <c r="J32" s="13">
        <v>1.4815</v>
      </c>
    </row>
    <row r="33" spans="1:10" ht="9.9499999999999993" customHeight="1" x14ac:dyDescent="0.25">
      <c r="A33" s="9">
        <v>62</v>
      </c>
      <c r="B33" s="52">
        <v>2</v>
      </c>
      <c r="C33" s="53">
        <v>7</v>
      </c>
      <c r="D33" s="13">
        <v>0.28570000000000001</v>
      </c>
      <c r="E33" s="13">
        <v>0.2</v>
      </c>
      <c r="F33" s="13">
        <v>0.2</v>
      </c>
      <c r="G33" s="12">
        <v>1.4</v>
      </c>
      <c r="H33" s="12">
        <v>1.4</v>
      </c>
      <c r="I33" s="13">
        <v>1.4286000000000001</v>
      </c>
      <c r="J33" s="13">
        <v>1.4286000000000001</v>
      </c>
    </row>
    <row r="34" spans="1:10" ht="9.9499999999999993" customHeight="1" x14ac:dyDescent="0.25">
      <c r="A34" s="9">
        <v>63</v>
      </c>
      <c r="B34" s="52">
        <v>167</v>
      </c>
      <c r="C34" s="53">
        <v>1021</v>
      </c>
      <c r="D34" s="13">
        <v>0.1636</v>
      </c>
      <c r="E34" s="13">
        <v>0.15</v>
      </c>
      <c r="F34" s="13">
        <v>0.15</v>
      </c>
      <c r="G34" s="12">
        <v>153.15</v>
      </c>
      <c r="H34" s="12">
        <v>153.15</v>
      </c>
      <c r="I34" s="13">
        <v>1.0904</v>
      </c>
      <c r="J34" s="13">
        <v>1.0904</v>
      </c>
    </row>
    <row r="35" spans="1:10" ht="9.9499999999999993" customHeight="1" x14ac:dyDescent="0.25">
      <c r="A35" s="9">
        <v>64</v>
      </c>
      <c r="B35" s="52">
        <v>1</v>
      </c>
      <c r="C35" s="53">
        <v>17</v>
      </c>
      <c r="D35" s="13">
        <v>5.8799999999999998E-2</v>
      </c>
      <c r="E35" s="13">
        <v>0.15</v>
      </c>
      <c r="F35" s="13">
        <v>0.15</v>
      </c>
      <c r="G35" s="12">
        <v>2.5499999999999998</v>
      </c>
      <c r="H35" s="12">
        <v>2.5499999999999998</v>
      </c>
      <c r="I35" s="13">
        <v>0.39219999999999999</v>
      </c>
      <c r="J35" s="13">
        <v>0.39219999999999999</v>
      </c>
    </row>
    <row r="36" spans="1:10" ht="9.9499999999999993" customHeight="1" x14ac:dyDescent="0.25">
      <c r="A36" s="9">
        <v>65</v>
      </c>
      <c r="B36" s="52">
        <v>3</v>
      </c>
      <c r="C36" s="53">
        <v>21</v>
      </c>
      <c r="D36" s="13">
        <v>0.1429</v>
      </c>
      <c r="E36" s="13">
        <v>0.2</v>
      </c>
      <c r="F36" s="13">
        <v>0.2</v>
      </c>
      <c r="G36" s="12">
        <v>4.2</v>
      </c>
      <c r="H36" s="12">
        <v>4.2</v>
      </c>
      <c r="I36" s="13">
        <v>0.71430000000000005</v>
      </c>
      <c r="J36" s="13">
        <v>0.71430000000000005</v>
      </c>
    </row>
    <row r="37" spans="1:10" ht="9.9499999999999993" customHeight="1" x14ac:dyDescent="0.25">
      <c r="A37" s="9">
        <v>66</v>
      </c>
      <c r="B37" s="52">
        <v>2</v>
      </c>
      <c r="C37" s="53">
        <v>14</v>
      </c>
      <c r="D37" s="13">
        <v>0.1429</v>
      </c>
      <c r="E37" s="13">
        <v>0.15</v>
      </c>
      <c r="F37" s="13">
        <v>0.15</v>
      </c>
      <c r="G37" s="12">
        <v>2.1</v>
      </c>
      <c r="H37" s="12">
        <v>2.1</v>
      </c>
      <c r="I37" s="13">
        <v>0.95240000000000002</v>
      </c>
      <c r="J37" s="13">
        <v>0.95240000000000002</v>
      </c>
    </row>
    <row r="38" spans="1:10" ht="9.9499999999999993" customHeight="1" x14ac:dyDescent="0.25">
      <c r="A38" s="9">
        <v>67</v>
      </c>
      <c r="B38" s="52">
        <v>0</v>
      </c>
      <c r="C38" s="53">
        <v>5</v>
      </c>
      <c r="D38" s="13">
        <v>0</v>
      </c>
      <c r="E38" s="13">
        <v>0.15</v>
      </c>
      <c r="F38" s="13">
        <v>0.15</v>
      </c>
      <c r="G38" s="12">
        <v>0.75</v>
      </c>
      <c r="H38" s="12">
        <v>0.75</v>
      </c>
      <c r="I38" s="13">
        <v>0</v>
      </c>
      <c r="J38" s="13">
        <v>0</v>
      </c>
    </row>
    <row r="39" spans="1:10" ht="9.9499999999999993" customHeight="1" x14ac:dyDescent="0.25">
      <c r="A39" s="9">
        <v>68</v>
      </c>
      <c r="B39" s="52">
        <v>0</v>
      </c>
      <c r="C39" s="53">
        <v>4</v>
      </c>
      <c r="D39" s="13">
        <v>0</v>
      </c>
      <c r="E39" s="13">
        <v>0.15</v>
      </c>
      <c r="F39" s="13">
        <v>0.15</v>
      </c>
      <c r="G39" s="12">
        <v>0.6</v>
      </c>
      <c r="H39" s="12">
        <v>0.6</v>
      </c>
      <c r="I39" s="13">
        <v>0</v>
      </c>
      <c r="J39" s="13">
        <v>0</v>
      </c>
    </row>
    <row r="40" spans="1:10" ht="9.9499999999999993" customHeight="1" x14ac:dyDescent="0.25">
      <c r="A40" s="9">
        <v>69</v>
      </c>
      <c r="B40" s="52">
        <v>1</v>
      </c>
      <c r="C40" s="53">
        <v>6</v>
      </c>
      <c r="D40" s="13">
        <v>0.16669999999999999</v>
      </c>
      <c r="E40" s="13">
        <v>0.15</v>
      </c>
      <c r="F40" s="13">
        <v>0.15</v>
      </c>
      <c r="G40" s="12">
        <v>0.9</v>
      </c>
      <c r="H40" s="12">
        <v>0.9</v>
      </c>
      <c r="I40" s="13">
        <v>1.1111</v>
      </c>
      <c r="J40" s="13">
        <v>1.1111</v>
      </c>
    </row>
    <row r="41" spans="1:10" ht="9.9499999999999993" customHeight="1" x14ac:dyDescent="0.25">
      <c r="A41" s="9">
        <v>70</v>
      </c>
      <c r="B41" s="52">
        <v>0</v>
      </c>
      <c r="C41" s="53">
        <v>4</v>
      </c>
      <c r="D41" s="13">
        <v>0</v>
      </c>
      <c r="E41" s="13">
        <v>1</v>
      </c>
      <c r="F41" s="13">
        <v>1</v>
      </c>
      <c r="G41" s="12">
        <v>4</v>
      </c>
      <c r="H41" s="12">
        <v>4</v>
      </c>
      <c r="I41" s="13">
        <v>0</v>
      </c>
      <c r="J41" s="13">
        <v>0</v>
      </c>
    </row>
    <row r="42" spans="1:10" ht="9.9499999999999993" customHeight="1" x14ac:dyDescent="0.25">
      <c r="A42" s="16" t="s">
        <v>1402</v>
      </c>
      <c r="B42" s="52">
        <v>2</v>
      </c>
      <c r="C42" s="53">
        <v>21</v>
      </c>
      <c r="D42" s="13">
        <v>9.5200000000000007E-2</v>
      </c>
      <c r="E42" s="13">
        <v>1</v>
      </c>
      <c r="F42" s="13">
        <v>1</v>
      </c>
      <c r="G42" s="12">
        <v>22</v>
      </c>
      <c r="H42" s="12">
        <v>22</v>
      </c>
      <c r="I42" s="13">
        <v>9.0899999999999995E-2</v>
      </c>
      <c r="J42" s="13">
        <v>9.0899999999999995E-2</v>
      </c>
    </row>
    <row r="43" spans="1:10" ht="9.9499999999999993" customHeight="1" x14ac:dyDescent="0.25">
      <c r="A43" s="17" t="s">
        <v>1403</v>
      </c>
      <c r="B43" s="64">
        <v>214</v>
      </c>
      <c r="C43" s="63">
        <v>1291</v>
      </c>
      <c r="D43" s="20">
        <v>0.1658</v>
      </c>
      <c r="E43" s="41"/>
      <c r="F43" s="41"/>
      <c r="G43" s="24">
        <v>217.3</v>
      </c>
      <c r="H43" s="24">
        <v>217.3</v>
      </c>
      <c r="I43" s="20">
        <v>0.98480000000000001</v>
      </c>
      <c r="J43" s="20">
        <v>0.98480000000000001</v>
      </c>
    </row>
    <row r="65" spans="1:1" x14ac:dyDescent="0.25">
      <c r="A65" s="22" t="s">
        <v>1404</v>
      </c>
    </row>
    <row r="66" spans="1:1" x14ac:dyDescent="0.25">
      <c r="A66" s="1" t="s">
        <v>1405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1406</v>
      </c>
    </row>
    <row r="5" spans="1:10" x14ac:dyDescent="0.25">
      <c r="A5" s="2" t="s">
        <v>1407</v>
      </c>
    </row>
    <row r="6" spans="1:10" x14ac:dyDescent="0.25">
      <c r="A6" s="2" t="s">
        <v>1408</v>
      </c>
    </row>
    <row r="7" spans="1:10" x14ac:dyDescent="0.25">
      <c r="A7" s="2" t="s">
        <v>1409</v>
      </c>
    </row>
    <row r="8" spans="1:10" ht="9.9499999999999993" customHeight="1" x14ac:dyDescent="0.25">
      <c r="A8" s="3">
        <v>-1</v>
      </c>
      <c r="B8" s="6">
        <v>-2</v>
      </c>
      <c r="C8" s="60">
        <v>-3</v>
      </c>
      <c r="D8" s="5" t="s">
        <v>1410</v>
      </c>
      <c r="E8" s="6">
        <v>-5</v>
      </c>
      <c r="F8" s="6">
        <v>-6</v>
      </c>
      <c r="G8" s="6">
        <v>-7</v>
      </c>
      <c r="H8" s="6">
        <v>-8</v>
      </c>
      <c r="I8" s="5" t="s">
        <v>1411</v>
      </c>
      <c r="J8" s="5" t="s">
        <v>1412</v>
      </c>
    </row>
    <row r="9" spans="1:10" ht="9.9499999999999993" customHeight="1" x14ac:dyDescent="0.25">
      <c r="A9" s="126" t="s">
        <v>1413</v>
      </c>
      <c r="B9" s="141" t="s">
        <v>1414</v>
      </c>
      <c r="C9" s="142" t="s">
        <v>1415</v>
      </c>
      <c r="D9" s="127" t="s">
        <v>1416</v>
      </c>
      <c r="E9" s="125" t="s">
        <v>1417</v>
      </c>
      <c r="F9" s="125"/>
      <c r="G9" s="125" t="s">
        <v>1418</v>
      </c>
      <c r="H9" s="125"/>
      <c r="I9" s="125" t="s">
        <v>1419</v>
      </c>
      <c r="J9" s="125"/>
    </row>
    <row r="10" spans="1:10" ht="21" customHeight="1" x14ac:dyDescent="0.25">
      <c r="A10" s="126"/>
      <c r="B10" s="141"/>
      <c r="C10" s="142"/>
      <c r="D10" s="127"/>
      <c r="E10" s="61" t="s">
        <v>1420</v>
      </c>
      <c r="F10" s="61" t="s">
        <v>1421</v>
      </c>
      <c r="G10" s="61" t="s">
        <v>1422</v>
      </c>
      <c r="H10" s="61" t="s">
        <v>1423</v>
      </c>
      <c r="I10" s="8" t="s">
        <v>1424</v>
      </c>
      <c r="J10" s="8" t="s">
        <v>1425</v>
      </c>
    </row>
    <row r="11" spans="1:10" ht="9.9499999999999993" customHeight="1" x14ac:dyDescent="0.25">
      <c r="A11" s="9">
        <v>40</v>
      </c>
      <c r="B11" s="52">
        <v>0</v>
      </c>
      <c r="C11" s="53">
        <v>0</v>
      </c>
      <c r="D11" s="11" t="s">
        <v>1426</v>
      </c>
      <c r="E11" s="13">
        <v>0</v>
      </c>
      <c r="F11" s="13">
        <v>0</v>
      </c>
      <c r="G11" s="12">
        <v>0</v>
      </c>
      <c r="H11" s="12">
        <v>0</v>
      </c>
      <c r="I11" s="11" t="s">
        <v>1427</v>
      </c>
      <c r="J11" s="11" t="s">
        <v>1428</v>
      </c>
    </row>
    <row r="12" spans="1:10" ht="9.9499999999999993" customHeight="1" x14ac:dyDescent="0.25">
      <c r="A12" s="9">
        <v>41</v>
      </c>
      <c r="B12" s="52">
        <v>0</v>
      </c>
      <c r="C12" s="53">
        <v>0</v>
      </c>
      <c r="D12" s="11" t="s">
        <v>1429</v>
      </c>
      <c r="E12" s="13">
        <v>0</v>
      </c>
      <c r="F12" s="13">
        <v>0</v>
      </c>
      <c r="G12" s="12">
        <v>0</v>
      </c>
      <c r="H12" s="12">
        <v>0</v>
      </c>
      <c r="I12" s="11" t="s">
        <v>1430</v>
      </c>
      <c r="J12" s="11" t="s">
        <v>1431</v>
      </c>
    </row>
    <row r="13" spans="1:10" ht="9.9499999999999993" customHeight="1" x14ac:dyDescent="0.25">
      <c r="A13" s="9">
        <v>42</v>
      </c>
      <c r="B13" s="52">
        <v>0</v>
      </c>
      <c r="C13" s="53">
        <v>0</v>
      </c>
      <c r="D13" s="11" t="s">
        <v>1432</v>
      </c>
      <c r="E13" s="13">
        <v>0</v>
      </c>
      <c r="F13" s="13">
        <v>0</v>
      </c>
      <c r="G13" s="12">
        <v>0</v>
      </c>
      <c r="H13" s="12">
        <v>0</v>
      </c>
      <c r="I13" s="11" t="s">
        <v>1433</v>
      </c>
      <c r="J13" s="11" t="s">
        <v>1434</v>
      </c>
    </row>
    <row r="14" spans="1:10" ht="9.9499999999999993" customHeight="1" x14ac:dyDescent="0.25">
      <c r="A14" s="9">
        <v>43</v>
      </c>
      <c r="B14" s="52">
        <v>0</v>
      </c>
      <c r="C14" s="53">
        <v>0</v>
      </c>
      <c r="D14" s="11" t="s">
        <v>1435</v>
      </c>
      <c r="E14" s="13">
        <v>0</v>
      </c>
      <c r="F14" s="13">
        <v>0</v>
      </c>
      <c r="G14" s="12">
        <v>0</v>
      </c>
      <c r="H14" s="12">
        <v>0</v>
      </c>
      <c r="I14" s="11" t="s">
        <v>1436</v>
      </c>
      <c r="J14" s="11" t="s">
        <v>1437</v>
      </c>
    </row>
    <row r="15" spans="1:10" ht="9.9499999999999993" customHeight="1" x14ac:dyDescent="0.25">
      <c r="A15" s="9">
        <v>44</v>
      </c>
      <c r="B15" s="52">
        <v>0</v>
      </c>
      <c r="C15" s="53">
        <v>0</v>
      </c>
      <c r="D15" s="11" t="s">
        <v>1438</v>
      </c>
      <c r="E15" s="13">
        <v>0</v>
      </c>
      <c r="F15" s="13">
        <v>0</v>
      </c>
      <c r="G15" s="12">
        <v>0</v>
      </c>
      <c r="H15" s="12">
        <v>0</v>
      </c>
      <c r="I15" s="11" t="s">
        <v>1439</v>
      </c>
      <c r="J15" s="11" t="s">
        <v>1440</v>
      </c>
    </row>
    <row r="16" spans="1:10" ht="9.9499999999999993" customHeight="1" x14ac:dyDescent="0.25">
      <c r="A16" s="9">
        <v>45</v>
      </c>
      <c r="B16" s="52">
        <v>0</v>
      </c>
      <c r="C16" s="53">
        <v>0</v>
      </c>
      <c r="D16" s="11" t="s">
        <v>1441</v>
      </c>
      <c r="E16" s="13">
        <v>0</v>
      </c>
      <c r="F16" s="13">
        <v>0</v>
      </c>
      <c r="G16" s="12">
        <v>0</v>
      </c>
      <c r="H16" s="12">
        <v>0</v>
      </c>
      <c r="I16" s="11" t="s">
        <v>1442</v>
      </c>
      <c r="J16" s="11" t="s">
        <v>1443</v>
      </c>
    </row>
    <row r="17" spans="1:10" ht="9.9499999999999993" customHeight="1" x14ac:dyDescent="0.25">
      <c r="A17" s="9">
        <v>46</v>
      </c>
      <c r="B17" s="52">
        <v>0</v>
      </c>
      <c r="C17" s="53">
        <v>0</v>
      </c>
      <c r="D17" s="11" t="s">
        <v>1444</v>
      </c>
      <c r="E17" s="13">
        <v>0</v>
      </c>
      <c r="F17" s="13">
        <v>0</v>
      </c>
      <c r="G17" s="12">
        <v>0</v>
      </c>
      <c r="H17" s="12">
        <v>0</v>
      </c>
      <c r="I17" s="11" t="s">
        <v>1445</v>
      </c>
      <c r="J17" s="11" t="s">
        <v>1446</v>
      </c>
    </row>
    <row r="18" spans="1:10" ht="9.9499999999999993" customHeight="1" x14ac:dyDescent="0.25">
      <c r="A18" s="9">
        <v>47</v>
      </c>
      <c r="B18" s="52">
        <v>0</v>
      </c>
      <c r="C18" s="53">
        <v>0</v>
      </c>
      <c r="D18" s="11" t="s">
        <v>1447</v>
      </c>
      <c r="E18" s="13">
        <v>0</v>
      </c>
      <c r="F18" s="13">
        <v>0</v>
      </c>
      <c r="G18" s="12">
        <v>0</v>
      </c>
      <c r="H18" s="12">
        <v>0</v>
      </c>
      <c r="I18" s="11" t="s">
        <v>1448</v>
      </c>
      <c r="J18" s="11" t="s">
        <v>1449</v>
      </c>
    </row>
    <row r="19" spans="1:10" ht="9.9499999999999993" customHeight="1" x14ac:dyDescent="0.25">
      <c r="A19" s="9">
        <v>48</v>
      </c>
      <c r="B19" s="52">
        <v>0</v>
      </c>
      <c r="C19" s="53">
        <v>0</v>
      </c>
      <c r="D19" s="11" t="s">
        <v>1450</v>
      </c>
      <c r="E19" s="13">
        <v>0</v>
      </c>
      <c r="F19" s="13">
        <v>0</v>
      </c>
      <c r="G19" s="12">
        <v>0</v>
      </c>
      <c r="H19" s="12">
        <v>0</v>
      </c>
      <c r="I19" s="11" t="s">
        <v>1451</v>
      </c>
      <c r="J19" s="11" t="s">
        <v>1452</v>
      </c>
    </row>
    <row r="20" spans="1:10" ht="9.9499999999999993" customHeight="1" x14ac:dyDescent="0.25">
      <c r="A20" s="9">
        <v>49</v>
      </c>
      <c r="B20" s="52">
        <v>0</v>
      </c>
      <c r="C20" s="53">
        <v>0</v>
      </c>
      <c r="D20" s="11" t="s">
        <v>1453</v>
      </c>
      <c r="E20" s="13">
        <v>0</v>
      </c>
      <c r="F20" s="13">
        <v>0</v>
      </c>
      <c r="G20" s="12">
        <v>0</v>
      </c>
      <c r="H20" s="12">
        <v>0</v>
      </c>
      <c r="I20" s="11" t="s">
        <v>1454</v>
      </c>
      <c r="J20" s="11" t="s">
        <v>1455</v>
      </c>
    </row>
    <row r="21" spans="1:10" ht="9.9499999999999993" customHeight="1" x14ac:dyDescent="0.25">
      <c r="A21" s="9">
        <v>50</v>
      </c>
      <c r="B21" s="52">
        <v>0</v>
      </c>
      <c r="C21" s="53">
        <v>0</v>
      </c>
      <c r="D21" s="11" t="s">
        <v>1456</v>
      </c>
      <c r="E21" s="13">
        <v>0</v>
      </c>
      <c r="F21" s="13">
        <v>0</v>
      </c>
      <c r="G21" s="12">
        <v>0</v>
      </c>
      <c r="H21" s="12">
        <v>0</v>
      </c>
      <c r="I21" s="11" t="s">
        <v>1457</v>
      </c>
      <c r="J21" s="11" t="s">
        <v>1458</v>
      </c>
    </row>
    <row r="22" spans="1:10" ht="9.9499999999999993" customHeight="1" x14ac:dyDescent="0.25">
      <c r="A22" s="9">
        <v>51</v>
      </c>
      <c r="B22" s="52">
        <v>0</v>
      </c>
      <c r="C22" s="53">
        <v>0</v>
      </c>
      <c r="D22" s="11" t="s">
        <v>1459</v>
      </c>
      <c r="E22" s="13">
        <v>0</v>
      </c>
      <c r="F22" s="13">
        <v>0</v>
      </c>
      <c r="G22" s="12">
        <v>0</v>
      </c>
      <c r="H22" s="12">
        <v>0</v>
      </c>
      <c r="I22" s="11" t="s">
        <v>1460</v>
      </c>
      <c r="J22" s="11" t="s">
        <v>1461</v>
      </c>
    </row>
    <row r="23" spans="1:10" ht="9.9499999999999993" customHeight="1" x14ac:dyDescent="0.25">
      <c r="A23" s="9">
        <v>52</v>
      </c>
      <c r="B23" s="52">
        <v>0</v>
      </c>
      <c r="C23" s="53">
        <v>0</v>
      </c>
      <c r="D23" s="11" t="s">
        <v>1462</v>
      </c>
      <c r="E23" s="13">
        <v>0</v>
      </c>
      <c r="F23" s="13">
        <v>0</v>
      </c>
      <c r="G23" s="12">
        <v>0</v>
      </c>
      <c r="H23" s="12">
        <v>0</v>
      </c>
      <c r="I23" s="11" t="s">
        <v>1463</v>
      </c>
      <c r="J23" s="11" t="s">
        <v>1464</v>
      </c>
    </row>
    <row r="24" spans="1:10" ht="9.9499999999999993" customHeight="1" x14ac:dyDescent="0.25">
      <c r="A24" s="9">
        <v>53</v>
      </c>
      <c r="B24" s="52">
        <v>0</v>
      </c>
      <c r="C24" s="53">
        <v>0</v>
      </c>
      <c r="D24" s="11" t="s">
        <v>1465</v>
      </c>
      <c r="E24" s="13">
        <v>0</v>
      </c>
      <c r="F24" s="13">
        <v>0</v>
      </c>
      <c r="G24" s="12">
        <v>0</v>
      </c>
      <c r="H24" s="12">
        <v>0</v>
      </c>
      <c r="I24" s="11" t="s">
        <v>1466</v>
      </c>
      <c r="J24" s="11" t="s">
        <v>1467</v>
      </c>
    </row>
    <row r="25" spans="1:10" ht="9.9499999999999993" customHeight="1" x14ac:dyDescent="0.25">
      <c r="A25" s="9">
        <v>54</v>
      </c>
      <c r="B25" s="52">
        <v>0</v>
      </c>
      <c r="C25" s="53">
        <v>0</v>
      </c>
      <c r="D25" s="11" t="s">
        <v>1468</v>
      </c>
      <c r="E25" s="13">
        <v>0</v>
      </c>
      <c r="F25" s="13">
        <v>0</v>
      </c>
      <c r="G25" s="12">
        <v>0</v>
      </c>
      <c r="H25" s="12">
        <v>0</v>
      </c>
      <c r="I25" s="11" t="s">
        <v>1469</v>
      </c>
      <c r="J25" s="11" t="s">
        <v>1470</v>
      </c>
    </row>
    <row r="26" spans="1:10" ht="9.9499999999999993" customHeight="1" x14ac:dyDescent="0.25">
      <c r="A26" s="9">
        <v>55</v>
      </c>
      <c r="B26" s="52">
        <v>0</v>
      </c>
      <c r="C26" s="53">
        <v>0</v>
      </c>
      <c r="D26" s="11" t="s">
        <v>1471</v>
      </c>
      <c r="E26" s="13">
        <v>0</v>
      </c>
      <c r="F26" s="13">
        <v>0</v>
      </c>
      <c r="G26" s="12">
        <v>0</v>
      </c>
      <c r="H26" s="12">
        <v>0</v>
      </c>
      <c r="I26" s="11" t="s">
        <v>1472</v>
      </c>
      <c r="J26" s="11" t="s">
        <v>1473</v>
      </c>
    </row>
    <row r="27" spans="1:10" ht="9.9499999999999993" customHeight="1" x14ac:dyDescent="0.25">
      <c r="A27" s="9">
        <v>56</v>
      </c>
      <c r="B27" s="52">
        <v>77</v>
      </c>
      <c r="C27" s="53">
        <v>272</v>
      </c>
      <c r="D27" s="13">
        <v>0.28310000000000002</v>
      </c>
      <c r="E27" s="13">
        <v>0.15</v>
      </c>
      <c r="F27" s="13">
        <v>0.15</v>
      </c>
      <c r="G27" s="12">
        <v>40.799999999999997</v>
      </c>
      <c r="H27" s="12">
        <v>40.799999999999997</v>
      </c>
      <c r="I27" s="13">
        <v>1.8873</v>
      </c>
      <c r="J27" s="13">
        <v>1.8873</v>
      </c>
    </row>
    <row r="28" spans="1:10" ht="9.9499999999999993" customHeight="1" x14ac:dyDescent="0.25">
      <c r="A28" s="9">
        <v>57</v>
      </c>
      <c r="B28" s="52">
        <v>5</v>
      </c>
      <c r="C28" s="53">
        <v>30</v>
      </c>
      <c r="D28" s="13">
        <v>0.16669999999999999</v>
      </c>
      <c r="E28" s="13">
        <v>0.15</v>
      </c>
      <c r="F28" s="13">
        <v>0.15</v>
      </c>
      <c r="G28" s="12">
        <v>4.5</v>
      </c>
      <c r="H28" s="12">
        <v>4.5</v>
      </c>
      <c r="I28" s="13">
        <v>1.1111</v>
      </c>
      <c r="J28" s="13">
        <v>1.1111</v>
      </c>
    </row>
    <row r="29" spans="1:10" ht="9.9499999999999993" customHeight="1" x14ac:dyDescent="0.25">
      <c r="A29" s="9">
        <v>58</v>
      </c>
      <c r="B29" s="52">
        <v>5</v>
      </c>
      <c r="C29" s="53">
        <v>22</v>
      </c>
      <c r="D29" s="13">
        <v>0.2273</v>
      </c>
      <c r="E29" s="13">
        <v>0.15</v>
      </c>
      <c r="F29" s="13">
        <v>0.15</v>
      </c>
      <c r="G29" s="12">
        <v>3.3</v>
      </c>
      <c r="H29" s="12">
        <v>3.3</v>
      </c>
      <c r="I29" s="13">
        <v>1.5152000000000001</v>
      </c>
      <c r="J29" s="13">
        <v>1.5152000000000001</v>
      </c>
    </row>
    <row r="30" spans="1:10" ht="9.9499999999999993" customHeight="1" x14ac:dyDescent="0.25">
      <c r="A30" s="9">
        <v>59</v>
      </c>
      <c r="B30" s="52">
        <v>2</v>
      </c>
      <c r="C30" s="53">
        <v>24</v>
      </c>
      <c r="D30" s="13">
        <v>8.3299999999999999E-2</v>
      </c>
      <c r="E30" s="13">
        <v>0.15</v>
      </c>
      <c r="F30" s="13">
        <v>0.15</v>
      </c>
      <c r="G30" s="12">
        <v>3.6</v>
      </c>
      <c r="H30" s="12">
        <v>3.6</v>
      </c>
      <c r="I30" s="13">
        <v>0.55559999999999998</v>
      </c>
      <c r="J30" s="13">
        <v>0.55559999999999998</v>
      </c>
    </row>
    <row r="31" spans="1:10" ht="9.9499999999999993" customHeight="1" x14ac:dyDescent="0.25">
      <c r="A31" s="9">
        <v>60</v>
      </c>
      <c r="B31" s="52">
        <v>2</v>
      </c>
      <c r="C31" s="53">
        <v>21</v>
      </c>
      <c r="D31" s="13">
        <v>9.5200000000000007E-2</v>
      </c>
      <c r="E31" s="13">
        <v>0.15</v>
      </c>
      <c r="F31" s="13">
        <v>0.15</v>
      </c>
      <c r="G31" s="12">
        <v>3.15</v>
      </c>
      <c r="H31" s="12">
        <v>3.15</v>
      </c>
      <c r="I31" s="13">
        <v>0.63490000000000002</v>
      </c>
      <c r="J31" s="13">
        <v>0.63490000000000002</v>
      </c>
    </row>
    <row r="32" spans="1:10" ht="9.9499999999999993" customHeight="1" x14ac:dyDescent="0.25">
      <c r="A32" s="9">
        <v>61</v>
      </c>
      <c r="B32" s="52">
        <v>3</v>
      </c>
      <c r="C32" s="53">
        <v>24</v>
      </c>
      <c r="D32" s="13">
        <v>0.125</v>
      </c>
      <c r="E32" s="13">
        <v>0.15</v>
      </c>
      <c r="F32" s="13">
        <v>0.15</v>
      </c>
      <c r="G32" s="12">
        <v>3.6</v>
      </c>
      <c r="H32" s="12">
        <v>3.6</v>
      </c>
      <c r="I32" s="13">
        <v>0.83330000000000004</v>
      </c>
      <c r="J32" s="13">
        <v>0.83330000000000004</v>
      </c>
    </row>
    <row r="33" spans="1:10" ht="9.9499999999999993" customHeight="1" x14ac:dyDescent="0.25">
      <c r="A33" s="9">
        <v>62</v>
      </c>
      <c r="B33" s="52">
        <v>5</v>
      </c>
      <c r="C33" s="53">
        <v>19</v>
      </c>
      <c r="D33" s="13">
        <v>0.26319999999999999</v>
      </c>
      <c r="E33" s="13">
        <v>0.2</v>
      </c>
      <c r="F33" s="13">
        <v>0.2</v>
      </c>
      <c r="G33" s="12">
        <v>3.8</v>
      </c>
      <c r="H33" s="12">
        <v>3.8</v>
      </c>
      <c r="I33" s="13">
        <v>1.3158000000000001</v>
      </c>
      <c r="J33" s="13">
        <v>1.3158000000000001</v>
      </c>
    </row>
    <row r="34" spans="1:10" ht="9.9499999999999993" customHeight="1" x14ac:dyDescent="0.25">
      <c r="A34" s="9">
        <v>63</v>
      </c>
      <c r="B34" s="52">
        <v>562</v>
      </c>
      <c r="C34" s="62">
        <v>3645</v>
      </c>
      <c r="D34" s="13">
        <v>0.1542</v>
      </c>
      <c r="E34" s="13">
        <v>0.15</v>
      </c>
      <c r="F34" s="13">
        <v>0.15</v>
      </c>
      <c r="G34" s="12">
        <v>546.79999999999995</v>
      </c>
      <c r="H34" s="12">
        <v>546.79999999999995</v>
      </c>
      <c r="I34" s="13">
        <v>1.0278</v>
      </c>
      <c r="J34" s="13">
        <v>1.0278</v>
      </c>
    </row>
    <row r="35" spans="1:10" ht="9.9499999999999993" customHeight="1" x14ac:dyDescent="0.25">
      <c r="A35" s="9">
        <v>64</v>
      </c>
      <c r="B35" s="52">
        <v>4</v>
      </c>
      <c r="C35" s="53">
        <v>56</v>
      </c>
      <c r="D35" s="13">
        <v>7.1400000000000005E-2</v>
      </c>
      <c r="E35" s="13">
        <v>0.15</v>
      </c>
      <c r="F35" s="13">
        <v>0.15</v>
      </c>
      <c r="G35" s="12">
        <v>8.4</v>
      </c>
      <c r="H35" s="12">
        <v>8.4</v>
      </c>
      <c r="I35" s="13">
        <v>0.47620000000000001</v>
      </c>
      <c r="J35" s="13">
        <v>0.47620000000000001</v>
      </c>
    </row>
    <row r="36" spans="1:10" ht="9.9499999999999993" customHeight="1" x14ac:dyDescent="0.25">
      <c r="A36" s="9">
        <v>65</v>
      </c>
      <c r="B36" s="52">
        <v>7</v>
      </c>
      <c r="C36" s="53">
        <v>56</v>
      </c>
      <c r="D36" s="13">
        <v>0.125</v>
      </c>
      <c r="E36" s="13">
        <v>0.2</v>
      </c>
      <c r="F36" s="13">
        <v>0.2</v>
      </c>
      <c r="G36" s="12">
        <v>11.2</v>
      </c>
      <c r="H36" s="12">
        <v>11.2</v>
      </c>
      <c r="I36" s="13">
        <v>0.625</v>
      </c>
      <c r="J36" s="13">
        <v>0.625</v>
      </c>
    </row>
    <row r="37" spans="1:10" ht="9.9499999999999993" customHeight="1" x14ac:dyDescent="0.25">
      <c r="A37" s="9">
        <v>66</v>
      </c>
      <c r="B37" s="52">
        <v>5</v>
      </c>
      <c r="C37" s="53">
        <v>32</v>
      </c>
      <c r="D37" s="13">
        <v>0.15629999999999999</v>
      </c>
      <c r="E37" s="13">
        <v>0.15</v>
      </c>
      <c r="F37" s="13">
        <v>0.15</v>
      </c>
      <c r="G37" s="12">
        <v>4.8</v>
      </c>
      <c r="H37" s="12">
        <v>4.8</v>
      </c>
      <c r="I37" s="13">
        <v>1.0417000000000001</v>
      </c>
      <c r="J37" s="13">
        <v>1.0417000000000001</v>
      </c>
    </row>
    <row r="38" spans="1:10" ht="9.9499999999999993" customHeight="1" x14ac:dyDescent="0.25">
      <c r="A38" s="9">
        <v>67</v>
      </c>
      <c r="B38" s="52">
        <v>2</v>
      </c>
      <c r="C38" s="53">
        <v>26</v>
      </c>
      <c r="D38" s="13">
        <v>7.6899999999999996E-2</v>
      </c>
      <c r="E38" s="13">
        <v>0.15</v>
      </c>
      <c r="F38" s="13">
        <v>0.15</v>
      </c>
      <c r="G38" s="12">
        <v>3.9</v>
      </c>
      <c r="H38" s="12">
        <v>3.9</v>
      </c>
      <c r="I38" s="13">
        <v>0.51280000000000003</v>
      </c>
      <c r="J38" s="13">
        <v>0.51280000000000003</v>
      </c>
    </row>
    <row r="39" spans="1:10" ht="9.9499999999999993" customHeight="1" x14ac:dyDescent="0.25">
      <c r="A39" s="9">
        <v>68</v>
      </c>
      <c r="B39" s="52">
        <v>1</v>
      </c>
      <c r="C39" s="53">
        <v>15</v>
      </c>
      <c r="D39" s="13">
        <v>6.6699999999999995E-2</v>
      </c>
      <c r="E39" s="13">
        <v>0.15</v>
      </c>
      <c r="F39" s="13">
        <v>0.15</v>
      </c>
      <c r="G39" s="12">
        <v>2.25</v>
      </c>
      <c r="H39" s="12">
        <v>2.25</v>
      </c>
      <c r="I39" s="13">
        <v>0.44440000000000002</v>
      </c>
      <c r="J39" s="13">
        <v>0.44440000000000002</v>
      </c>
    </row>
    <row r="40" spans="1:10" ht="9.9499999999999993" customHeight="1" x14ac:dyDescent="0.25">
      <c r="A40" s="9">
        <v>69</v>
      </c>
      <c r="B40" s="52">
        <v>0</v>
      </c>
      <c r="C40" s="53">
        <v>10</v>
      </c>
      <c r="D40" s="13">
        <v>0</v>
      </c>
      <c r="E40" s="13">
        <v>0.15</v>
      </c>
      <c r="F40" s="13">
        <v>0.15</v>
      </c>
      <c r="G40" s="12">
        <v>1.5</v>
      </c>
      <c r="H40" s="12">
        <v>1.5</v>
      </c>
      <c r="I40" s="13">
        <v>0</v>
      </c>
      <c r="J40" s="13">
        <v>0</v>
      </c>
    </row>
    <row r="41" spans="1:10" ht="9.9499999999999993" customHeight="1" x14ac:dyDescent="0.25">
      <c r="A41" s="9">
        <v>70</v>
      </c>
      <c r="B41" s="52">
        <v>0</v>
      </c>
      <c r="C41" s="53">
        <v>11</v>
      </c>
      <c r="D41" s="13">
        <v>0</v>
      </c>
      <c r="E41" s="13">
        <v>1</v>
      </c>
      <c r="F41" s="13">
        <v>1</v>
      </c>
      <c r="G41" s="12">
        <v>11</v>
      </c>
      <c r="H41" s="12">
        <v>11</v>
      </c>
      <c r="I41" s="13">
        <v>0</v>
      </c>
      <c r="J41" s="13">
        <v>0</v>
      </c>
    </row>
    <row r="42" spans="1:10" ht="9.9499999999999993" customHeight="1" x14ac:dyDescent="0.25">
      <c r="A42" s="16" t="s">
        <v>1474</v>
      </c>
      <c r="B42" s="52">
        <v>1</v>
      </c>
      <c r="C42" s="53">
        <v>20</v>
      </c>
      <c r="D42" s="13">
        <v>0.05</v>
      </c>
      <c r="E42" s="13">
        <v>1</v>
      </c>
      <c r="F42" s="13">
        <v>1</v>
      </c>
      <c r="G42" s="12">
        <v>20</v>
      </c>
      <c r="H42" s="12">
        <v>20</v>
      </c>
      <c r="I42" s="13">
        <v>0.05</v>
      </c>
      <c r="J42" s="13">
        <v>0.05</v>
      </c>
    </row>
    <row r="43" spans="1:10" ht="9.9499999999999993" customHeight="1" x14ac:dyDescent="0.25">
      <c r="A43" s="17" t="s">
        <v>1475</v>
      </c>
      <c r="B43" s="64">
        <v>681</v>
      </c>
      <c r="C43" s="63">
        <v>4283</v>
      </c>
      <c r="D43" s="20">
        <v>0.159</v>
      </c>
      <c r="E43" s="41"/>
      <c r="F43" s="41"/>
      <c r="G43" s="24">
        <v>672.6</v>
      </c>
      <c r="H43" s="24">
        <v>672.6</v>
      </c>
      <c r="I43" s="20">
        <v>1.0125</v>
      </c>
      <c r="J43" s="20">
        <v>1.0125</v>
      </c>
    </row>
    <row r="65" spans="1:1" x14ac:dyDescent="0.25">
      <c r="A65" s="22" t="s">
        <v>1476</v>
      </c>
    </row>
    <row r="66" spans="1:1" x14ac:dyDescent="0.25">
      <c r="A66" s="1" t="s">
        <v>1477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1478</v>
      </c>
    </row>
    <row r="5" spans="1:10" x14ac:dyDescent="0.25">
      <c r="A5" s="2" t="s">
        <v>1479</v>
      </c>
    </row>
    <row r="6" spans="1:10" x14ac:dyDescent="0.25">
      <c r="A6" s="2" t="s">
        <v>1480</v>
      </c>
    </row>
    <row r="7" spans="1:10" x14ac:dyDescent="0.25">
      <c r="A7" s="2" t="s">
        <v>1481</v>
      </c>
    </row>
    <row r="8" spans="1:10" ht="9.9499999999999993" customHeight="1" x14ac:dyDescent="0.25">
      <c r="A8" s="3">
        <v>-1</v>
      </c>
      <c r="B8" s="6">
        <v>-2</v>
      </c>
      <c r="C8" s="60">
        <v>-3</v>
      </c>
      <c r="D8" s="5" t="s">
        <v>1482</v>
      </c>
      <c r="E8" s="6">
        <v>-5</v>
      </c>
      <c r="F8" s="6">
        <v>-6</v>
      </c>
      <c r="G8" s="6">
        <v>-7</v>
      </c>
      <c r="H8" s="6">
        <v>-8</v>
      </c>
      <c r="I8" s="5" t="s">
        <v>1483</v>
      </c>
      <c r="J8" s="5" t="s">
        <v>1484</v>
      </c>
    </row>
    <row r="9" spans="1:10" ht="9.9499999999999993" customHeight="1" x14ac:dyDescent="0.25">
      <c r="A9" s="126" t="s">
        <v>1485</v>
      </c>
      <c r="B9" s="141" t="s">
        <v>1486</v>
      </c>
      <c r="C9" s="142" t="s">
        <v>1487</v>
      </c>
      <c r="D9" s="127" t="s">
        <v>1488</v>
      </c>
      <c r="E9" s="125" t="s">
        <v>1489</v>
      </c>
      <c r="F9" s="125"/>
      <c r="G9" s="125" t="s">
        <v>1490</v>
      </c>
      <c r="H9" s="125"/>
      <c r="I9" s="125" t="s">
        <v>1491</v>
      </c>
      <c r="J9" s="125"/>
    </row>
    <row r="10" spans="1:10" ht="21" customHeight="1" x14ac:dyDescent="0.25">
      <c r="A10" s="126"/>
      <c r="B10" s="141"/>
      <c r="C10" s="142"/>
      <c r="D10" s="127"/>
      <c r="E10" s="61" t="s">
        <v>1492</v>
      </c>
      <c r="F10" s="61" t="s">
        <v>1493</v>
      </c>
      <c r="G10" s="61" t="s">
        <v>1494</v>
      </c>
      <c r="H10" s="61" t="s">
        <v>1495</v>
      </c>
      <c r="I10" s="8" t="s">
        <v>1496</v>
      </c>
      <c r="J10" s="8" t="s">
        <v>1497</v>
      </c>
    </row>
    <row r="11" spans="1:10" ht="9.9499999999999993" customHeight="1" x14ac:dyDescent="0.25">
      <c r="A11" s="9">
        <v>40</v>
      </c>
      <c r="B11" s="52">
        <v>0</v>
      </c>
      <c r="C11" s="53">
        <v>0</v>
      </c>
      <c r="D11" s="11" t="s">
        <v>1498</v>
      </c>
      <c r="E11" s="13">
        <v>0</v>
      </c>
      <c r="F11" s="13">
        <v>0</v>
      </c>
      <c r="G11" s="12">
        <v>0</v>
      </c>
      <c r="H11" s="12">
        <v>0</v>
      </c>
      <c r="I11" s="11" t="s">
        <v>1499</v>
      </c>
      <c r="J11" s="11" t="s">
        <v>1500</v>
      </c>
    </row>
    <row r="12" spans="1:10" ht="9.9499999999999993" customHeight="1" x14ac:dyDescent="0.25">
      <c r="A12" s="9">
        <v>41</v>
      </c>
      <c r="B12" s="52">
        <v>0</v>
      </c>
      <c r="C12" s="53">
        <v>0</v>
      </c>
      <c r="D12" s="11" t="s">
        <v>1501</v>
      </c>
      <c r="E12" s="13">
        <v>0</v>
      </c>
      <c r="F12" s="13">
        <v>0</v>
      </c>
      <c r="G12" s="12">
        <v>0</v>
      </c>
      <c r="H12" s="12">
        <v>0</v>
      </c>
      <c r="I12" s="11" t="s">
        <v>1502</v>
      </c>
      <c r="J12" s="11" t="s">
        <v>1503</v>
      </c>
    </row>
    <row r="13" spans="1:10" ht="9.9499999999999993" customHeight="1" x14ac:dyDescent="0.25">
      <c r="A13" s="9">
        <v>42</v>
      </c>
      <c r="B13" s="52">
        <v>0</v>
      </c>
      <c r="C13" s="53">
        <v>0</v>
      </c>
      <c r="D13" s="11" t="s">
        <v>1504</v>
      </c>
      <c r="E13" s="13">
        <v>0</v>
      </c>
      <c r="F13" s="13">
        <v>0</v>
      </c>
      <c r="G13" s="12">
        <v>0</v>
      </c>
      <c r="H13" s="12">
        <v>0</v>
      </c>
      <c r="I13" s="11" t="s">
        <v>1505</v>
      </c>
      <c r="J13" s="11" t="s">
        <v>1506</v>
      </c>
    </row>
    <row r="14" spans="1:10" ht="9.9499999999999993" customHeight="1" x14ac:dyDescent="0.25">
      <c r="A14" s="9">
        <v>43</v>
      </c>
      <c r="B14" s="52">
        <v>0</v>
      </c>
      <c r="C14" s="53">
        <v>0</v>
      </c>
      <c r="D14" s="11" t="s">
        <v>1507</v>
      </c>
      <c r="E14" s="13">
        <v>0</v>
      </c>
      <c r="F14" s="13">
        <v>0</v>
      </c>
      <c r="G14" s="12">
        <v>0</v>
      </c>
      <c r="H14" s="12">
        <v>0</v>
      </c>
      <c r="I14" s="11" t="s">
        <v>1508</v>
      </c>
      <c r="J14" s="11" t="s">
        <v>1509</v>
      </c>
    </row>
    <row r="15" spans="1:10" ht="9.9499999999999993" customHeight="1" x14ac:dyDescent="0.25">
      <c r="A15" s="9">
        <v>44</v>
      </c>
      <c r="B15" s="52">
        <v>0</v>
      </c>
      <c r="C15" s="53">
        <v>0</v>
      </c>
      <c r="D15" s="11" t="s">
        <v>1510</v>
      </c>
      <c r="E15" s="13">
        <v>0</v>
      </c>
      <c r="F15" s="13">
        <v>0</v>
      </c>
      <c r="G15" s="12">
        <v>0</v>
      </c>
      <c r="H15" s="12">
        <v>0</v>
      </c>
      <c r="I15" s="11" t="s">
        <v>1511</v>
      </c>
      <c r="J15" s="11" t="s">
        <v>1512</v>
      </c>
    </row>
    <row r="16" spans="1:10" ht="9.9499999999999993" customHeight="1" x14ac:dyDescent="0.25">
      <c r="A16" s="9">
        <v>45</v>
      </c>
      <c r="B16" s="52">
        <v>0</v>
      </c>
      <c r="C16" s="53">
        <v>0</v>
      </c>
      <c r="D16" s="11" t="s">
        <v>1513</v>
      </c>
      <c r="E16" s="13">
        <v>0</v>
      </c>
      <c r="F16" s="13">
        <v>0</v>
      </c>
      <c r="G16" s="12">
        <v>0</v>
      </c>
      <c r="H16" s="12">
        <v>0</v>
      </c>
      <c r="I16" s="11" t="s">
        <v>1514</v>
      </c>
      <c r="J16" s="11" t="s">
        <v>1515</v>
      </c>
    </row>
    <row r="17" spans="1:10" ht="9.9499999999999993" customHeight="1" x14ac:dyDescent="0.25">
      <c r="A17" s="9">
        <v>46</v>
      </c>
      <c r="B17" s="52">
        <v>0</v>
      </c>
      <c r="C17" s="53">
        <v>0</v>
      </c>
      <c r="D17" s="11" t="s">
        <v>1516</v>
      </c>
      <c r="E17" s="13">
        <v>0</v>
      </c>
      <c r="F17" s="13">
        <v>0</v>
      </c>
      <c r="G17" s="12">
        <v>0</v>
      </c>
      <c r="H17" s="12">
        <v>0</v>
      </c>
      <c r="I17" s="11" t="s">
        <v>1517</v>
      </c>
      <c r="J17" s="11" t="s">
        <v>1518</v>
      </c>
    </row>
    <row r="18" spans="1:10" ht="9.9499999999999993" customHeight="1" x14ac:dyDescent="0.25">
      <c r="A18" s="9">
        <v>47</v>
      </c>
      <c r="B18" s="52">
        <v>0</v>
      </c>
      <c r="C18" s="53">
        <v>0</v>
      </c>
      <c r="D18" s="11" t="s">
        <v>1519</v>
      </c>
      <c r="E18" s="13">
        <v>0</v>
      </c>
      <c r="F18" s="13">
        <v>0</v>
      </c>
      <c r="G18" s="12">
        <v>0</v>
      </c>
      <c r="H18" s="12">
        <v>0</v>
      </c>
      <c r="I18" s="11" t="s">
        <v>1520</v>
      </c>
      <c r="J18" s="11" t="s">
        <v>1521</v>
      </c>
    </row>
    <row r="19" spans="1:10" ht="9.9499999999999993" customHeight="1" x14ac:dyDescent="0.25">
      <c r="A19" s="9">
        <v>48</v>
      </c>
      <c r="B19" s="52">
        <v>0</v>
      </c>
      <c r="C19" s="53">
        <v>0</v>
      </c>
      <c r="D19" s="11" t="s">
        <v>1522</v>
      </c>
      <c r="E19" s="13">
        <v>0</v>
      </c>
      <c r="F19" s="13">
        <v>0</v>
      </c>
      <c r="G19" s="12">
        <v>0</v>
      </c>
      <c r="H19" s="12">
        <v>0</v>
      </c>
      <c r="I19" s="11" t="s">
        <v>1523</v>
      </c>
      <c r="J19" s="11" t="s">
        <v>1524</v>
      </c>
    </row>
    <row r="20" spans="1:10" ht="9.9499999999999993" customHeight="1" x14ac:dyDescent="0.25">
      <c r="A20" s="9">
        <v>49</v>
      </c>
      <c r="B20" s="52">
        <v>0</v>
      </c>
      <c r="C20" s="53">
        <v>0</v>
      </c>
      <c r="D20" s="11" t="s">
        <v>1525</v>
      </c>
      <c r="E20" s="13">
        <v>0</v>
      </c>
      <c r="F20" s="13">
        <v>0</v>
      </c>
      <c r="G20" s="12">
        <v>0</v>
      </c>
      <c r="H20" s="12">
        <v>0</v>
      </c>
      <c r="I20" s="11" t="s">
        <v>1526</v>
      </c>
      <c r="J20" s="11" t="s">
        <v>1527</v>
      </c>
    </row>
    <row r="21" spans="1:10" ht="9.9499999999999993" customHeight="1" x14ac:dyDescent="0.25">
      <c r="A21" s="9">
        <v>50</v>
      </c>
      <c r="B21" s="52">
        <v>0</v>
      </c>
      <c r="C21" s="53">
        <v>0</v>
      </c>
      <c r="D21" s="11" t="s">
        <v>1528</v>
      </c>
      <c r="E21" s="13">
        <v>0</v>
      </c>
      <c r="F21" s="13">
        <v>0</v>
      </c>
      <c r="G21" s="12">
        <v>0</v>
      </c>
      <c r="H21" s="12">
        <v>0</v>
      </c>
      <c r="I21" s="11" t="s">
        <v>1529</v>
      </c>
      <c r="J21" s="11" t="s">
        <v>1530</v>
      </c>
    </row>
    <row r="22" spans="1:10" ht="9.9499999999999993" customHeight="1" x14ac:dyDescent="0.25">
      <c r="A22" s="9">
        <v>51</v>
      </c>
      <c r="B22" s="52">
        <v>0</v>
      </c>
      <c r="C22" s="53">
        <v>0</v>
      </c>
      <c r="D22" s="11" t="s">
        <v>1531</v>
      </c>
      <c r="E22" s="13">
        <v>0</v>
      </c>
      <c r="F22" s="13">
        <v>0</v>
      </c>
      <c r="G22" s="12">
        <v>0</v>
      </c>
      <c r="H22" s="12">
        <v>0</v>
      </c>
      <c r="I22" s="11" t="s">
        <v>1532</v>
      </c>
      <c r="J22" s="11" t="s">
        <v>1533</v>
      </c>
    </row>
    <row r="23" spans="1:10" ht="9.9499999999999993" customHeight="1" x14ac:dyDescent="0.25">
      <c r="A23" s="9">
        <v>52</v>
      </c>
      <c r="B23" s="52">
        <v>0</v>
      </c>
      <c r="C23" s="53">
        <v>0</v>
      </c>
      <c r="D23" s="11" t="s">
        <v>1534</v>
      </c>
      <c r="E23" s="13">
        <v>0</v>
      </c>
      <c r="F23" s="13">
        <v>0</v>
      </c>
      <c r="G23" s="12">
        <v>0</v>
      </c>
      <c r="H23" s="12">
        <v>0</v>
      </c>
      <c r="I23" s="11" t="s">
        <v>1535</v>
      </c>
      <c r="J23" s="11" t="s">
        <v>1536</v>
      </c>
    </row>
    <row r="24" spans="1:10" ht="9.9499999999999993" customHeight="1" x14ac:dyDescent="0.25">
      <c r="A24" s="9">
        <v>53</v>
      </c>
      <c r="B24" s="52">
        <v>0</v>
      </c>
      <c r="C24" s="53">
        <v>0</v>
      </c>
      <c r="D24" s="11" t="s">
        <v>1537</v>
      </c>
      <c r="E24" s="13">
        <v>0</v>
      </c>
      <c r="F24" s="13">
        <v>0</v>
      </c>
      <c r="G24" s="12">
        <v>0</v>
      </c>
      <c r="H24" s="12">
        <v>0</v>
      </c>
      <c r="I24" s="11" t="s">
        <v>1538</v>
      </c>
      <c r="J24" s="11" t="s">
        <v>1539</v>
      </c>
    </row>
    <row r="25" spans="1:10" ht="9.9499999999999993" customHeight="1" x14ac:dyDescent="0.25">
      <c r="A25" s="9">
        <v>54</v>
      </c>
      <c r="B25" s="52">
        <v>0</v>
      </c>
      <c r="C25" s="53">
        <v>0</v>
      </c>
      <c r="D25" s="11" t="s">
        <v>1540</v>
      </c>
      <c r="E25" s="13">
        <v>0</v>
      </c>
      <c r="F25" s="13">
        <v>0</v>
      </c>
      <c r="G25" s="12">
        <v>0</v>
      </c>
      <c r="H25" s="12">
        <v>0</v>
      </c>
      <c r="I25" s="11" t="s">
        <v>1541</v>
      </c>
      <c r="J25" s="11" t="s">
        <v>1542</v>
      </c>
    </row>
    <row r="26" spans="1:10" ht="9.9499999999999993" customHeight="1" x14ac:dyDescent="0.25">
      <c r="A26" s="9">
        <v>55</v>
      </c>
      <c r="B26" s="52">
        <v>0</v>
      </c>
      <c r="C26" s="53">
        <v>0</v>
      </c>
      <c r="D26" s="11" t="s">
        <v>1543</v>
      </c>
      <c r="E26" s="13">
        <v>0</v>
      </c>
      <c r="F26" s="13">
        <v>0</v>
      </c>
      <c r="G26" s="12">
        <v>0</v>
      </c>
      <c r="H26" s="12">
        <v>0</v>
      </c>
      <c r="I26" s="11" t="s">
        <v>1544</v>
      </c>
      <c r="J26" s="11" t="s">
        <v>1545</v>
      </c>
    </row>
    <row r="27" spans="1:10" ht="9.9499999999999993" customHeight="1" x14ac:dyDescent="0.25">
      <c r="A27" s="9">
        <v>56</v>
      </c>
      <c r="B27" s="52">
        <v>0</v>
      </c>
      <c r="C27" s="53">
        <v>0</v>
      </c>
      <c r="D27" s="11" t="s">
        <v>1546</v>
      </c>
      <c r="E27" s="13">
        <v>0</v>
      </c>
      <c r="F27" s="13">
        <v>0</v>
      </c>
      <c r="G27" s="12">
        <v>0</v>
      </c>
      <c r="H27" s="12">
        <v>0</v>
      </c>
      <c r="I27" s="11" t="s">
        <v>1547</v>
      </c>
      <c r="J27" s="11" t="s">
        <v>1548</v>
      </c>
    </row>
    <row r="28" spans="1:10" ht="9.9499999999999993" customHeight="1" x14ac:dyDescent="0.25">
      <c r="A28" s="9">
        <v>57</v>
      </c>
      <c r="B28" s="52">
        <v>28</v>
      </c>
      <c r="C28" s="53">
        <v>99</v>
      </c>
      <c r="D28" s="13">
        <v>0.2828</v>
      </c>
      <c r="E28" s="13">
        <v>0.15</v>
      </c>
      <c r="F28" s="13">
        <v>0.15</v>
      </c>
      <c r="G28" s="12">
        <v>14.85</v>
      </c>
      <c r="H28" s="12">
        <v>14.85</v>
      </c>
      <c r="I28" s="13">
        <v>1.8855</v>
      </c>
      <c r="J28" s="13">
        <v>1.8855</v>
      </c>
    </row>
    <row r="29" spans="1:10" ht="9.9499999999999993" customHeight="1" x14ac:dyDescent="0.25">
      <c r="A29" s="9">
        <v>58</v>
      </c>
      <c r="B29" s="52">
        <v>22</v>
      </c>
      <c r="C29" s="53">
        <v>104</v>
      </c>
      <c r="D29" s="13">
        <v>0.21149999999999999</v>
      </c>
      <c r="E29" s="13">
        <v>0.15</v>
      </c>
      <c r="F29" s="13">
        <v>0.15</v>
      </c>
      <c r="G29" s="12">
        <v>15.6</v>
      </c>
      <c r="H29" s="12">
        <v>15.6</v>
      </c>
      <c r="I29" s="13">
        <v>1.4103000000000001</v>
      </c>
      <c r="J29" s="13">
        <v>1.4103000000000001</v>
      </c>
    </row>
    <row r="30" spans="1:10" ht="9.9499999999999993" customHeight="1" x14ac:dyDescent="0.25">
      <c r="A30" s="9">
        <v>59</v>
      </c>
      <c r="B30" s="52">
        <v>29</v>
      </c>
      <c r="C30" s="53">
        <v>103</v>
      </c>
      <c r="D30" s="13">
        <v>0.28160000000000002</v>
      </c>
      <c r="E30" s="13">
        <v>0.15</v>
      </c>
      <c r="F30" s="13">
        <v>0.15</v>
      </c>
      <c r="G30" s="12">
        <v>15.45</v>
      </c>
      <c r="H30" s="12">
        <v>15.45</v>
      </c>
      <c r="I30" s="13">
        <v>1.877</v>
      </c>
      <c r="J30" s="13">
        <v>1.877</v>
      </c>
    </row>
    <row r="31" spans="1:10" ht="9.9499999999999993" customHeight="1" x14ac:dyDescent="0.25">
      <c r="A31" s="9">
        <v>60</v>
      </c>
      <c r="B31" s="52">
        <v>29</v>
      </c>
      <c r="C31" s="53">
        <v>93</v>
      </c>
      <c r="D31" s="13">
        <v>0.31180000000000002</v>
      </c>
      <c r="E31" s="13">
        <v>0.15</v>
      </c>
      <c r="F31" s="13">
        <v>0.15</v>
      </c>
      <c r="G31" s="12">
        <v>13.95</v>
      </c>
      <c r="H31" s="12">
        <v>13.95</v>
      </c>
      <c r="I31" s="13">
        <v>2.0789</v>
      </c>
      <c r="J31" s="13">
        <v>2.0789</v>
      </c>
    </row>
    <row r="32" spans="1:10" ht="9.9499999999999993" customHeight="1" x14ac:dyDescent="0.25">
      <c r="A32" s="9">
        <v>61</v>
      </c>
      <c r="B32" s="52">
        <v>32</v>
      </c>
      <c r="C32" s="53">
        <v>91</v>
      </c>
      <c r="D32" s="13">
        <v>0.35160000000000002</v>
      </c>
      <c r="E32" s="13">
        <v>0.15</v>
      </c>
      <c r="F32" s="13">
        <v>0.15</v>
      </c>
      <c r="G32" s="12">
        <v>13.65</v>
      </c>
      <c r="H32" s="12">
        <v>13.65</v>
      </c>
      <c r="I32" s="13">
        <v>2.3443000000000001</v>
      </c>
      <c r="J32" s="13">
        <v>2.3443000000000001</v>
      </c>
    </row>
    <row r="33" spans="1:10" ht="9.9499999999999993" customHeight="1" x14ac:dyDescent="0.25">
      <c r="A33" s="9">
        <v>62</v>
      </c>
      <c r="B33" s="52">
        <v>32</v>
      </c>
      <c r="C33" s="53">
        <v>96</v>
      </c>
      <c r="D33" s="13">
        <v>0.33329999999999999</v>
      </c>
      <c r="E33" s="13">
        <v>0.2</v>
      </c>
      <c r="F33" s="13">
        <v>0.2</v>
      </c>
      <c r="G33" s="12">
        <v>19.2</v>
      </c>
      <c r="H33" s="12">
        <v>19.2</v>
      </c>
      <c r="I33" s="13">
        <v>1.6667000000000001</v>
      </c>
      <c r="J33" s="13">
        <v>1.6667000000000001</v>
      </c>
    </row>
    <row r="34" spans="1:10" ht="9.9499999999999993" customHeight="1" x14ac:dyDescent="0.25">
      <c r="A34" s="9">
        <v>63</v>
      </c>
      <c r="B34" s="52">
        <v>25</v>
      </c>
      <c r="C34" s="53">
        <v>101</v>
      </c>
      <c r="D34" s="13">
        <v>0.2475</v>
      </c>
      <c r="E34" s="13">
        <v>0.15</v>
      </c>
      <c r="F34" s="13">
        <v>0.15</v>
      </c>
      <c r="G34" s="12">
        <v>15.15</v>
      </c>
      <c r="H34" s="12">
        <v>15.15</v>
      </c>
      <c r="I34" s="13">
        <v>1.6501999999999999</v>
      </c>
      <c r="J34" s="13">
        <v>1.6501999999999999</v>
      </c>
    </row>
    <row r="35" spans="1:10" ht="9.9499999999999993" customHeight="1" x14ac:dyDescent="0.25">
      <c r="A35" s="9">
        <v>64</v>
      </c>
      <c r="B35" s="52">
        <v>178</v>
      </c>
      <c r="C35" s="53">
        <v>988</v>
      </c>
      <c r="D35" s="13">
        <v>0.1802</v>
      </c>
      <c r="E35" s="13">
        <v>0.15</v>
      </c>
      <c r="F35" s="13">
        <v>0.15</v>
      </c>
      <c r="G35" s="12">
        <v>148.19999999999999</v>
      </c>
      <c r="H35" s="12">
        <v>148.19999999999999</v>
      </c>
      <c r="I35" s="13">
        <v>1.2011000000000001</v>
      </c>
      <c r="J35" s="13">
        <v>1.2011000000000001</v>
      </c>
    </row>
    <row r="36" spans="1:10" ht="9.9499999999999993" customHeight="1" x14ac:dyDescent="0.25">
      <c r="A36" s="9">
        <v>65</v>
      </c>
      <c r="B36" s="52">
        <v>178</v>
      </c>
      <c r="C36" s="53">
        <v>848</v>
      </c>
      <c r="D36" s="13">
        <v>0.2099</v>
      </c>
      <c r="E36" s="13">
        <v>0.2</v>
      </c>
      <c r="F36" s="13">
        <v>0.2</v>
      </c>
      <c r="G36" s="12">
        <v>169.6</v>
      </c>
      <c r="H36" s="12">
        <v>169.6</v>
      </c>
      <c r="I36" s="13">
        <v>1.0495000000000001</v>
      </c>
      <c r="J36" s="13">
        <v>1.0495000000000001</v>
      </c>
    </row>
    <row r="37" spans="1:10" ht="9.9499999999999993" customHeight="1" x14ac:dyDescent="0.25">
      <c r="A37" s="9">
        <v>66</v>
      </c>
      <c r="B37" s="52">
        <v>168</v>
      </c>
      <c r="C37" s="53">
        <v>695</v>
      </c>
      <c r="D37" s="13">
        <v>0.2417</v>
      </c>
      <c r="E37" s="13">
        <v>0.15</v>
      </c>
      <c r="F37" s="13">
        <v>0.15</v>
      </c>
      <c r="G37" s="12">
        <v>104.25</v>
      </c>
      <c r="H37" s="12">
        <v>104.25</v>
      </c>
      <c r="I37" s="13">
        <v>1.6114999999999999</v>
      </c>
      <c r="J37" s="13">
        <v>1.6114999999999999</v>
      </c>
    </row>
    <row r="38" spans="1:10" ht="9.9499999999999993" customHeight="1" x14ac:dyDescent="0.25">
      <c r="A38" s="9">
        <v>67</v>
      </c>
      <c r="B38" s="52">
        <v>110</v>
      </c>
      <c r="C38" s="53">
        <v>509</v>
      </c>
      <c r="D38" s="13">
        <v>0.21609999999999999</v>
      </c>
      <c r="E38" s="13">
        <v>0.15</v>
      </c>
      <c r="F38" s="13">
        <v>0.15</v>
      </c>
      <c r="G38" s="12">
        <v>76.349999999999994</v>
      </c>
      <c r="H38" s="12">
        <v>76.349999999999994</v>
      </c>
      <c r="I38" s="13">
        <v>1.4407000000000001</v>
      </c>
      <c r="J38" s="13">
        <v>1.4407000000000001</v>
      </c>
    </row>
    <row r="39" spans="1:10" ht="9.9499999999999993" customHeight="1" x14ac:dyDescent="0.25">
      <c r="A39" s="9">
        <v>68</v>
      </c>
      <c r="B39" s="52">
        <v>84</v>
      </c>
      <c r="C39" s="53">
        <v>382</v>
      </c>
      <c r="D39" s="13">
        <v>0.21990000000000001</v>
      </c>
      <c r="E39" s="13">
        <v>0.15</v>
      </c>
      <c r="F39" s="13">
        <v>0.15</v>
      </c>
      <c r="G39" s="12">
        <v>57.3</v>
      </c>
      <c r="H39" s="12">
        <v>57.3</v>
      </c>
      <c r="I39" s="13">
        <v>1.466</v>
      </c>
      <c r="J39" s="13">
        <v>1.466</v>
      </c>
    </row>
    <row r="40" spans="1:10" ht="9.9499999999999993" customHeight="1" x14ac:dyDescent="0.25">
      <c r="A40" s="9">
        <v>69</v>
      </c>
      <c r="B40" s="52">
        <v>56</v>
      </c>
      <c r="C40" s="53">
        <v>288</v>
      </c>
      <c r="D40" s="13">
        <v>0.19439999999999999</v>
      </c>
      <c r="E40" s="13">
        <v>0.15</v>
      </c>
      <c r="F40" s="13">
        <v>0.15</v>
      </c>
      <c r="G40" s="12">
        <v>43.2</v>
      </c>
      <c r="H40" s="12">
        <v>43.2</v>
      </c>
      <c r="I40" s="13">
        <v>1.2963</v>
      </c>
      <c r="J40" s="13">
        <v>1.2963</v>
      </c>
    </row>
    <row r="41" spans="1:10" ht="9.9499999999999993" customHeight="1" x14ac:dyDescent="0.25">
      <c r="A41" s="9">
        <v>70</v>
      </c>
      <c r="B41" s="52">
        <v>52</v>
      </c>
      <c r="C41" s="53">
        <v>235</v>
      </c>
      <c r="D41" s="13">
        <v>0.2213</v>
      </c>
      <c r="E41" s="13">
        <v>1</v>
      </c>
      <c r="F41" s="13">
        <v>1</v>
      </c>
      <c r="G41" s="12">
        <v>235</v>
      </c>
      <c r="H41" s="12">
        <v>235</v>
      </c>
      <c r="I41" s="13">
        <v>0.2213</v>
      </c>
      <c r="J41" s="13">
        <v>0.2213</v>
      </c>
    </row>
    <row r="42" spans="1:10" ht="9.9499999999999993" customHeight="1" x14ac:dyDescent="0.25">
      <c r="A42" s="16" t="s">
        <v>1549</v>
      </c>
      <c r="B42" s="52">
        <v>179</v>
      </c>
      <c r="C42" s="53">
        <v>901</v>
      </c>
      <c r="D42" s="13">
        <v>0.19869999999999999</v>
      </c>
      <c r="E42" s="13">
        <v>1</v>
      </c>
      <c r="F42" s="13">
        <v>1</v>
      </c>
      <c r="G42" s="12">
        <v>901</v>
      </c>
      <c r="H42" s="12">
        <v>901</v>
      </c>
      <c r="I42" s="13">
        <v>0.19869999999999999</v>
      </c>
      <c r="J42" s="13">
        <v>0.19869999999999999</v>
      </c>
    </row>
    <row r="43" spans="1:10" ht="9.9499999999999993" customHeight="1" x14ac:dyDescent="0.25">
      <c r="A43" s="17" t="s">
        <v>1550</v>
      </c>
      <c r="B43" s="19">
        <v>1202</v>
      </c>
      <c r="C43" s="63">
        <v>5533</v>
      </c>
      <c r="D43" s="20">
        <v>0.2172</v>
      </c>
      <c r="E43" s="41"/>
      <c r="F43" s="41"/>
      <c r="G43" s="21">
        <v>1842.75</v>
      </c>
      <c r="H43" s="21">
        <v>1842.75</v>
      </c>
      <c r="I43" s="20">
        <v>0.65229999999999999</v>
      </c>
      <c r="J43" s="20">
        <v>0.65229999999999999</v>
      </c>
    </row>
    <row r="65" spans="1:1" x14ac:dyDescent="0.25">
      <c r="A65" s="22" t="s">
        <v>1551</v>
      </c>
    </row>
    <row r="66" spans="1:1" x14ac:dyDescent="0.25">
      <c r="A66" s="1" t="s">
        <v>1552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2" t="s">
        <v>1553</v>
      </c>
    </row>
    <row r="5" spans="1:10" x14ac:dyDescent="0.25">
      <c r="A5" s="2" t="s">
        <v>1554</v>
      </c>
    </row>
    <row r="6" spans="1:10" x14ac:dyDescent="0.25">
      <c r="A6" s="2" t="s">
        <v>1555</v>
      </c>
    </row>
    <row r="7" spans="1:10" x14ac:dyDescent="0.25">
      <c r="A7" s="2" t="s">
        <v>1556</v>
      </c>
    </row>
    <row r="8" spans="1:10" ht="9.9499999999999993" customHeight="1" x14ac:dyDescent="0.25">
      <c r="A8" s="3">
        <v>-1</v>
      </c>
      <c r="B8" s="6">
        <v>-2</v>
      </c>
      <c r="C8" s="60">
        <v>-3</v>
      </c>
      <c r="D8" s="5" t="s">
        <v>1557</v>
      </c>
      <c r="E8" s="6">
        <v>-5</v>
      </c>
      <c r="F8" s="6">
        <v>-6</v>
      </c>
      <c r="G8" s="6">
        <v>-7</v>
      </c>
      <c r="H8" s="6">
        <v>-8</v>
      </c>
      <c r="I8" s="5" t="s">
        <v>1558</v>
      </c>
      <c r="J8" s="5" t="s">
        <v>1559</v>
      </c>
    </row>
    <row r="9" spans="1:10" ht="9.9499999999999993" customHeight="1" x14ac:dyDescent="0.25">
      <c r="A9" s="126" t="s">
        <v>1560</v>
      </c>
      <c r="B9" s="141" t="s">
        <v>1561</v>
      </c>
      <c r="C9" s="142" t="s">
        <v>1562</v>
      </c>
      <c r="D9" s="127" t="s">
        <v>1563</v>
      </c>
      <c r="E9" s="125" t="s">
        <v>1564</v>
      </c>
      <c r="F9" s="125"/>
      <c r="G9" s="125" t="s">
        <v>1565</v>
      </c>
      <c r="H9" s="125"/>
      <c r="I9" s="125" t="s">
        <v>1566</v>
      </c>
      <c r="J9" s="125"/>
    </row>
    <row r="10" spans="1:10" ht="21" customHeight="1" x14ac:dyDescent="0.25">
      <c r="A10" s="126"/>
      <c r="B10" s="141"/>
      <c r="C10" s="142"/>
      <c r="D10" s="127"/>
      <c r="E10" s="61" t="s">
        <v>1567</v>
      </c>
      <c r="F10" s="61" t="s">
        <v>1568</v>
      </c>
      <c r="G10" s="61" t="s">
        <v>1569</v>
      </c>
      <c r="H10" s="61" t="s">
        <v>1570</v>
      </c>
      <c r="I10" s="8" t="s">
        <v>1571</v>
      </c>
      <c r="J10" s="8" t="s">
        <v>1572</v>
      </c>
    </row>
    <row r="11" spans="1:10" ht="9.9499999999999993" customHeight="1" x14ac:dyDescent="0.25">
      <c r="A11" s="9">
        <v>40</v>
      </c>
      <c r="B11" s="52">
        <v>0</v>
      </c>
      <c r="C11" s="53">
        <v>0</v>
      </c>
      <c r="D11" s="11" t="s">
        <v>1573</v>
      </c>
      <c r="E11" s="13">
        <v>0</v>
      </c>
      <c r="F11" s="13">
        <v>0</v>
      </c>
      <c r="G11" s="12">
        <v>0</v>
      </c>
      <c r="H11" s="12">
        <v>0</v>
      </c>
      <c r="I11" s="11" t="s">
        <v>1574</v>
      </c>
      <c r="J11" s="11" t="s">
        <v>1575</v>
      </c>
    </row>
    <row r="12" spans="1:10" ht="9.9499999999999993" customHeight="1" x14ac:dyDescent="0.25">
      <c r="A12" s="9">
        <v>41</v>
      </c>
      <c r="B12" s="52">
        <v>0</v>
      </c>
      <c r="C12" s="53">
        <v>0</v>
      </c>
      <c r="D12" s="11" t="s">
        <v>1576</v>
      </c>
      <c r="E12" s="13">
        <v>0</v>
      </c>
      <c r="F12" s="13">
        <v>0</v>
      </c>
      <c r="G12" s="12">
        <v>0</v>
      </c>
      <c r="H12" s="12">
        <v>0</v>
      </c>
      <c r="I12" s="11" t="s">
        <v>1577</v>
      </c>
      <c r="J12" s="11" t="s">
        <v>1578</v>
      </c>
    </row>
    <row r="13" spans="1:10" ht="9.9499999999999993" customHeight="1" x14ac:dyDescent="0.25">
      <c r="A13" s="9">
        <v>42</v>
      </c>
      <c r="B13" s="52">
        <v>0</v>
      </c>
      <c r="C13" s="53">
        <v>0</v>
      </c>
      <c r="D13" s="11" t="s">
        <v>1579</v>
      </c>
      <c r="E13" s="13">
        <v>0</v>
      </c>
      <c r="F13" s="13">
        <v>0</v>
      </c>
      <c r="G13" s="12">
        <v>0</v>
      </c>
      <c r="H13" s="12">
        <v>0</v>
      </c>
      <c r="I13" s="11" t="s">
        <v>1580</v>
      </c>
      <c r="J13" s="11" t="s">
        <v>1581</v>
      </c>
    </row>
    <row r="14" spans="1:10" ht="9.9499999999999993" customHeight="1" x14ac:dyDescent="0.25">
      <c r="A14" s="9">
        <v>43</v>
      </c>
      <c r="B14" s="52">
        <v>0</v>
      </c>
      <c r="C14" s="53">
        <v>0</v>
      </c>
      <c r="D14" s="11" t="s">
        <v>1582</v>
      </c>
      <c r="E14" s="13">
        <v>0</v>
      </c>
      <c r="F14" s="13">
        <v>0</v>
      </c>
      <c r="G14" s="12">
        <v>0</v>
      </c>
      <c r="H14" s="12">
        <v>0</v>
      </c>
      <c r="I14" s="11" t="s">
        <v>1583</v>
      </c>
      <c r="J14" s="11" t="s">
        <v>1584</v>
      </c>
    </row>
    <row r="15" spans="1:10" ht="9.9499999999999993" customHeight="1" x14ac:dyDescent="0.25">
      <c r="A15" s="9">
        <v>44</v>
      </c>
      <c r="B15" s="52">
        <v>0</v>
      </c>
      <c r="C15" s="53">
        <v>0</v>
      </c>
      <c r="D15" s="11" t="s">
        <v>1585</v>
      </c>
      <c r="E15" s="13">
        <v>0</v>
      </c>
      <c r="F15" s="13">
        <v>0</v>
      </c>
      <c r="G15" s="12">
        <v>0</v>
      </c>
      <c r="H15" s="12">
        <v>0</v>
      </c>
      <c r="I15" s="11" t="s">
        <v>1586</v>
      </c>
      <c r="J15" s="11" t="s">
        <v>1587</v>
      </c>
    </row>
    <row r="16" spans="1:10" ht="9.9499999999999993" customHeight="1" x14ac:dyDescent="0.25">
      <c r="A16" s="9">
        <v>45</v>
      </c>
      <c r="B16" s="52">
        <v>0</v>
      </c>
      <c r="C16" s="53">
        <v>0</v>
      </c>
      <c r="D16" s="11" t="s">
        <v>1588</v>
      </c>
      <c r="E16" s="13">
        <v>0</v>
      </c>
      <c r="F16" s="13">
        <v>0</v>
      </c>
      <c r="G16" s="12">
        <v>0</v>
      </c>
      <c r="H16" s="12">
        <v>0</v>
      </c>
      <c r="I16" s="11" t="s">
        <v>1589</v>
      </c>
      <c r="J16" s="11" t="s">
        <v>1590</v>
      </c>
    </row>
    <row r="17" spans="1:10" ht="9.9499999999999993" customHeight="1" x14ac:dyDescent="0.25">
      <c r="A17" s="9">
        <v>46</v>
      </c>
      <c r="B17" s="52">
        <v>0</v>
      </c>
      <c r="C17" s="53">
        <v>0</v>
      </c>
      <c r="D17" s="11" t="s">
        <v>1591</v>
      </c>
      <c r="E17" s="13">
        <v>0</v>
      </c>
      <c r="F17" s="13">
        <v>0</v>
      </c>
      <c r="G17" s="12">
        <v>0</v>
      </c>
      <c r="H17" s="12">
        <v>0</v>
      </c>
      <c r="I17" s="11" t="s">
        <v>1592</v>
      </c>
      <c r="J17" s="11" t="s">
        <v>1593</v>
      </c>
    </row>
    <row r="18" spans="1:10" ht="9.9499999999999993" customHeight="1" x14ac:dyDescent="0.25">
      <c r="A18" s="9">
        <v>47</v>
      </c>
      <c r="B18" s="52">
        <v>0</v>
      </c>
      <c r="C18" s="53">
        <v>0</v>
      </c>
      <c r="D18" s="11" t="s">
        <v>1594</v>
      </c>
      <c r="E18" s="13">
        <v>0</v>
      </c>
      <c r="F18" s="13">
        <v>0</v>
      </c>
      <c r="G18" s="12">
        <v>0</v>
      </c>
      <c r="H18" s="12">
        <v>0</v>
      </c>
      <c r="I18" s="11" t="s">
        <v>1595</v>
      </c>
      <c r="J18" s="11" t="s">
        <v>1596</v>
      </c>
    </row>
    <row r="19" spans="1:10" ht="9.9499999999999993" customHeight="1" x14ac:dyDescent="0.25">
      <c r="A19" s="9">
        <v>48</v>
      </c>
      <c r="B19" s="52">
        <v>0</v>
      </c>
      <c r="C19" s="53">
        <v>0</v>
      </c>
      <c r="D19" s="11" t="s">
        <v>1597</v>
      </c>
      <c r="E19" s="13">
        <v>0</v>
      </c>
      <c r="F19" s="13">
        <v>0</v>
      </c>
      <c r="G19" s="12">
        <v>0</v>
      </c>
      <c r="H19" s="12">
        <v>0</v>
      </c>
      <c r="I19" s="11" t="s">
        <v>1598</v>
      </c>
      <c r="J19" s="11" t="s">
        <v>1599</v>
      </c>
    </row>
    <row r="20" spans="1:10" ht="9.9499999999999993" customHeight="1" x14ac:dyDescent="0.25">
      <c r="A20" s="9">
        <v>49</v>
      </c>
      <c r="B20" s="52">
        <v>0</v>
      </c>
      <c r="C20" s="53">
        <v>0</v>
      </c>
      <c r="D20" s="11" t="s">
        <v>1600</v>
      </c>
      <c r="E20" s="13">
        <v>0</v>
      </c>
      <c r="F20" s="13">
        <v>0</v>
      </c>
      <c r="G20" s="12">
        <v>0</v>
      </c>
      <c r="H20" s="12">
        <v>0</v>
      </c>
      <c r="I20" s="11" t="s">
        <v>1601</v>
      </c>
      <c r="J20" s="11" t="s">
        <v>1602</v>
      </c>
    </row>
    <row r="21" spans="1:10" ht="9.9499999999999993" customHeight="1" x14ac:dyDescent="0.25">
      <c r="A21" s="9">
        <v>50</v>
      </c>
      <c r="B21" s="52">
        <v>0</v>
      </c>
      <c r="C21" s="53">
        <v>0</v>
      </c>
      <c r="D21" s="11" t="s">
        <v>1603</v>
      </c>
      <c r="E21" s="13">
        <v>0</v>
      </c>
      <c r="F21" s="13">
        <v>0</v>
      </c>
      <c r="G21" s="12">
        <v>0</v>
      </c>
      <c r="H21" s="12">
        <v>0</v>
      </c>
      <c r="I21" s="11" t="s">
        <v>1604</v>
      </c>
      <c r="J21" s="11" t="s">
        <v>1605</v>
      </c>
    </row>
    <row r="22" spans="1:10" ht="9.9499999999999993" customHeight="1" x14ac:dyDescent="0.25">
      <c r="A22" s="9">
        <v>51</v>
      </c>
      <c r="B22" s="52">
        <v>0</v>
      </c>
      <c r="C22" s="53">
        <v>0</v>
      </c>
      <c r="D22" s="11" t="s">
        <v>1606</v>
      </c>
      <c r="E22" s="13">
        <v>0</v>
      </c>
      <c r="F22" s="13">
        <v>0</v>
      </c>
      <c r="G22" s="12">
        <v>0</v>
      </c>
      <c r="H22" s="12">
        <v>0</v>
      </c>
      <c r="I22" s="11" t="s">
        <v>1607</v>
      </c>
      <c r="J22" s="11" t="s">
        <v>1608</v>
      </c>
    </row>
    <row r="23" spans="1:10" ht="9.9499999999999993" customHeight="1" x14ac:dyDescent="0.25">
      <c r="A23" s="9">
        <v>52</v>
      </c>
      <c r="B23" s="52">
        <v>0</v>
      </c>
      <c r="C23" s="53">
        <v>0</v>
      </c>
      <c r="D23" s="11" t="s">
        <v>1609</v>
      </c>
      <c r="E23" s="13">
        <v>0</v>
      </c>
      <c r="F23" s="13">
        <v>0</v>
      </c>
      <c r="G23" s="12">
        <v>0</v>
      </c>
      <c r="H23" s="12">
        <v>0</v>
      </c>
      <c r="I23" s="11" t="s">
        <v>1610</v>
      </c>
      <c r="J23" s="11" t="s">
        <v>1611</v>
      </c>
    </row>
    <row r="24" spans="1:10" ht="9.9499999999999993" customHeight="1" x14ac:dyDescent="0.25">
      <c r="A24" s="9">
        <v>53</v>
      </c>
      <c r="B24" s="52">
        <v>0</v>
      </c>
      <c r="C24" s="53">
        <v>0</v>
      </c>
      <c r="D24" s="11" t="s">
        <v>1612</v>
      </c>
      <c r="E24" s="13">
        <v>0</v>
      </c>
      <c r="F24" s="13">
        <v>0</v>
      </c>
      <c r="G24" s="12">
        <v>0</v>
      </c>
      <c r="H24" s="12">
        <v>0</v>
      </c>
      <c r="I24" s="11" t="s">
        <v>1613</v>
      </c>
      <c r="J24" s="11" t="s">
        <v>1614</v>
      </c>
    </row>
    <row r="25" spans="1:10" ht="9.9499999999999993" customHeight="1" x14ac:dyDescent="0.25">
      <c r="A25" s="9">
        <v>54</v>
      </c>
      <c r="B25" s="52">
        <v>0</v>
      </c>
      <c r="C25" s="53">
        <v>0</v>
      </c>
      <c r="D25" s="11" t="s">
        <v>1615</v>
      </c>
      <c r="E25" s="13">
        <v>0</v>
      </c>
      <c r="F25" s="13">
        <v>0</v>
      </c>
      <c r="G25" s="12">
        <v>0</v>
      </c>
      <c r="H25" s="12">
        <v>0</v>
      </c>
      <c r="I25" s="11" t="s">
        <v>1616</v>
      </c>
      <c r="J25" s="11" t="s">
        <v>1617</v>
      </c>
    </row>
    <row r="26" spans="1:10" ht="9.9499999999999993" customHeight="1" x14ac:dyDescent="0.25">
      <c r="A26" s="9">
        <v>55</v>
      </c>
      <c r="B26" s="52">
        <v>0</v>
      </c>
      <c r="C26" s="53">
        <v>0</v>
      </c>
      <c r="D26" s="11" t="s">
        <v>1618</v>
      </c>
      <c r="E26" s="13">
        <v>0</v>
      </c>
      <c r="F26" s="13">
        <v>0</v>
      </c>
      <c r="G26" s="12">
        <v>0</v>
      </c>
      <c r="H26" s="12">
        <v>0</v>
      </c>
      <c r="I26" s="11" t="s">
        <v>1619</v>
      </c>
      <c r="J26" s="11" t="s">
        <v>1620</v>
      </c>
    </row>
    <row r="27" spans="1:10" ht="9.9499999999999993" customHeight="1" x14ac:dyDescent="0.25">
      <c r="A27" s="9">
        <v>56</v>
      </c>
      <c r="B27" s="52">
        <v>0</v>
      </c>
      <c r="C27" s="53">
        <v>0</v>
      </c>
      <c r="D27" s="11" t="s">
        <v>1621</v>
      </c>
      <c r="E27" s="13">
        <v>0</v>
      </c>
      <c r="F27" s="13">
        <v>0</v>
      </c>
      <c r="G27" s="12">
        <v>0</v>
      </c>
      <c r="H27" s="12">
        <v>0</v>
      </c>
      <c r="I27" s="11" t="s">
        <v>1622</v>
      </c>
      <c r="J27" s="11" t="s">
        <v>1623</v>
      </c>
    </row>
    <row r="28" spans="1:10" ht="9.9499999999999993" customHeight="1" x14ac:dyDescent="0.25">
      <c r="A28" s="9">
        <v>57</v>
      </c>
      <c r="B28" s="52">
        <v>54</v>
      </c>
      <c r="C28" s="53">
        <v>233</v>
      </c>
      <c r="D28" s="13">
        <v>0.23180000000000001</v>
      </c>
      <c r="E28" s="13">
        <v>0.15</v>
      </c>
      <c r="F28" s="13">
        <v>0.15</v>
      </c>
      <c r="G28" s="12">
        <v>34.950000000000003</v>
      </c>
      <c r="H28" s="12">
        <v>34.950000000000003</v>
      </c>
      <c r="I28" s="13">
        <v>1.5450999999999999</v>
      </c>
      <c r="J28" s="13">
        <v>1.5450999999999999</v>
      </c>
    </row>
    <row r="29" spans="1:10" ht="9.9499999999999993" customHeight="1" x14ac:dyDescent="0.25">
      <c r="A29" s="9">
        <v>58</v>
      </c>
      <c r="B29" s="52">
        <v>52</v>
      </c>
      <c r="C29" s="53">
        <v>217</v>
      </c>
      <c r="D29" s="13">
        <v>0.23960000000000001</v>
      </c>
      <c r="E29" s="13">
        <v>0.15</v>
      </c>
      <c r="F29" s="13">
        <v>0.15</v>
      </c>
      <c r="G29" s="12">
        <v>32.549999999999997</v>
      </c>
      <c r="H29" s="12">
        <v>32.549999999999997</v>
      </c>
      <c r="I29" s="13">
        <v>1.5974999999999999</v>
      </c>
      <c r="J29" s="13">
        <v>1.5974999999999999</v>
      </c>
    </row>
    <row r="30" spans="1:10" ht="9.9499999999999993" customHeight="1" x14ac:dyDescent="0.25">
      <c r="A30" s="9">
        <v>59</v>
      </c>
      <c r="B30" s="52">
        <v>52</v>
      </c>
      <c r="C30" s="53">
        <v>216</v>
      </c>
      <c r="D30" s="13">
        <v>0.2407</v>
      </c>
      <c r="E30" s="13">
        <v>0.15</v>
      </c>
      <c r="F30" s="13">
        <v>0.15</v>
      </c>
      <c r="G30" s="12">
        <v>32.4</v>
      </c>
      <c r="H30" s="12">
        <v>32.4</v>
      </c>
      <c r="I30" s="13">
        <v>1.6049</v>
      </c>
      <c r="J30" s="13">
        <v>1.6049</v>
      </c>
    </row>
    <row r="31" spans="1:10" ht="9.9499999999999993" customHeight="1" x14ac:dyDescent="0.25">
      <c r="A31" s="9">
        <v>60</v>
      </c>
      <c r="B31" s="52">
        <v>70</v>
      </c>
      <c r="C31" s="53">
        <v>246</v>
      </c>
      <c r="D31" s="13">
        <v>0.28460000000000002</v>
      </c>
      <c r="E31" s="13">
        <v>0.15</v>
      </c>
      <c r="F31" s="13">
        <v>0.15</v>
      </c>
      <c r="G31" s="12">
        <v>36.9</v>
      </c>
      <c r="H31" s="12">
        <v>36.9</v>
      </c>
      <c r="I31" s="13">
        <v>1.897</v>
      </c>
      <c r="J31" s="13">
        <v>1.897</v>
      </c>
    </row>
    <row r="32" spans="1:10" ht="9.9499999999999993" customHeight="1" x14ac:dyDescent="0.25">
      <c r="A32" s="9">
        <v>61</v>
      </c>
      <c r="B32" s="52">
        <v>68</v>
      </c>
      <c r="C32" s="53">
        <v>300</v>
      </c>
      <c r="D32" s="13">
        <v>0.22670000000000001</v>
      </c>
      <c r="E32" s="13">
        <v>0.15</v>
      </c>
      <c r="F32" s="13">
        <v>0.15</v>
      </c>
      <c r="G32" s="12">
        <v>45</v>
      </c>
      <c r="H32" s="12">
        <v>45</v>
      </c>
      <c r="I32" s="13">
        <v>1.5111000000000001</v>
      </c>
      <c r="J32" s="13">
        <v>1.5111000000000001</v>
      </c>
    </row>
    <row r="33" spans="1:10" ht="9.9499999999999993" customHeight="1" x14ac:dyDescent="0.25">
      <c r="A33" s="9">
        <v>62</v>
      </c>
      <c r="B33" s="52">
        <v>114</v>
      </c>
      <c r="C33" s="53">
        <v>401</v>
      </c>
      <c r="D33" s="13">
        <v>0.2843</v>
      </c>
      <c r="E33" s="13">
        <v>0.2</v>
      </c>
      <c r="F33" s="13">
        <v>0.2</v>
      </c>
      <c r="G33" s="12">
        <v>80.2</v>
      </c>
      <c r="H33" s="12">
        <v>80.2</v>
      </c>
      <c r="I33" s="13">
        <v>1.4214</v>
      </c>
      <c r="J33" s="13">
        <v>1.4214</v>
      </c>
    </row>
    <row r="34" spans="1:10" ht="9.9499999999999993" customHeight="1" x14ac:dyDescent="0.25">
      <c r="A34" s="9">
        <v>63</v>
      </c>
      <c r="B34" s="52">
        <v>118</v>
      </c>
      <c r="C34" s="53">
        <v>424</v>
      </c>
      <c r="D34" s="13">
        <v>0.27829999999999999</v>
      </c>
      <c r="E34" s="13">
        <v>0.15</v>
      </c>
      <c r="F34" s="13">
        <v>0.15</v>
      </c>
      <c r="G34" s="12">
        <v>63.6</v>
      </c>
      <c r="H34" s="12">
        <v>63.6</v>
      </c>
      <c r="I34" s="13">
        <v>1.8552999999999999</v>
      </c>
      <c r="J34" s="13">
        <v>1.8552999999999999</v>
      </c>
    </row>
    <row r="35" spans="1:10" ht="9.9499999999999993" customHeight="1" x14ac:dyDescent="0.25">
      <c r="A35" s="9">
        <v>64</v>
      </c>
      <c r="B35" s="52">
        <v>596</v>
      </c>
      <c r="C35" s="62">
        <v>3472</v>
      </c>
      <c r="D35" s="13">
        <v>0.17169999999999999</v>
      </c>
      <c r="E35" s="13">
        <v>0.15</v>
      </c>
      <c r="F35" s="13">
        <v>0.15</v>
      </c>
      <c r="G35" s="12">
        <v>520.79999999999995</v>
      </c>
      <c r="H35" s="12">
        <v>520.79999999999995</v>
      </c>
      <c r="I35" s="13">
        <v>1.1444000000000001</v>
      </c>
      <c r="J35" s="13">
        <v>1.1444000000000001</v>
      </c>
    </row>
    <row r="36" spans="1:10" ht="9.9499999999999993" customHeight="1" x14ac:dyDescent="0.25">
      <c r="A36" s="9">
        <v>65</v>
      </c>
      <c r="B36" s="52">
        <v>681</v>
      </c>
      <c r="C36" s="62">
        <v>2977</v>
      </c>
      <c r="D36" s="13">
        <v>0.2288</v>
      </c>
      <c r="E36" s="13">
        <v>0.2</v>
      </c>
      <c r="F36" s="13">
        <v>0.2</v>
      </c>
      <c r="G36" s="12">
        <v>595.4</v>
      </c>
      <c r="H36" s="12">
        <v>595.4</v>
      </c>
      <c r="I36" s="13">
        <v>1.1437999999999999</v>
      </c>
      <c r="J36" s="13">
        <v>1.1437999999999999</v>
      </c>
    </row>
    <row r="37" spans="1:10" ht="9.9499999999999993" customHeight="1" x14ac:dyDescent="0.25">
      <c r="A37" s="9">
        <v>66</v>
      </c>
      <c r="B37" s="52">
        <v>564</v>
      </c>
      <c r="C37" s="62">
        <v>2228</v>
      </c>
      <c r="D37" s="13">
        <v>0.25309999999999999</v>
      </c>
      <c r="E37" s="13">
        <v>0.15</v>
      </c>
      <c r="F37" s="13">
        <v>0.15</v>
      </c>
      <c r="G37" s="12">
        <v>334.2</v>
      </c>
      <c r="H37" s="12">
        <v>334.2</v>
      </c>
      <c r="I37" s="13">
        <v>1.6876</v>
      </c>
      <c r="J37" s="13">
        <v>1.6876</v>
      </c>
    </row>
    <row r="38" spans="1:10" ht="9.9499999999999993" customHeight="1" x14ac:dyDescent="0.25">
      <c r="A38" s="9">
        <v>67</v>
      </c>
      <c r="B38" s="52">
        <v>372</v>
      </c>
      <c r="C38" s="62">
        <v>1600</v>
      </c>
      <c r="D38" s="13">
        <v>0.23250000000000001</v>
      </c>
      <c r="E38" s="13">
        <v>0.15</v>
      </c>
      <c r="F38" s="13">
        <v>0.15</v>
      </c>
      <c r="G38" s="12">
        <v>240</v>
      </c>
      <c r="H38" s="12">
        <v>240</v>
      </c>
      <c r="I38" s="13">
        <v>1.55</v>
      </c>
      <c r="J38" s="13">
        <v>1.55</v>
      </c>
    </row>
    <row r="39" spans="1:10" ht="9.9499999999999993" customHeight="1" x14ac:dyDescent="0.25">
      <c r="A39" s="9">
        <v>68</v>
      </c>
      <c r="B39" s="52">
        <v>245</v>
      </c>
      <c r="C39" s="62">
        <v>1137</v>
      </c>
      <c r="D39" s="13">
        <v>0.2155</v>
      </c>
      <c r="E39" s="13">
        <v>0.15</v>
      </c>
      <c r="F39" s="13">
        <v>0.15</v>
      </c>
      <c r="G39" s="12">
        <v>170.55</v>
      </c>
      <c r="H39" s="12">
        <v>170.55</v>
      </c>
      <c r="I39" s="13">
        <v>1.4365000000000001</v>
      </c>
      <c r="J39" s="13">
        <v>1.4365000000000001</v>
      </c>
    </row>
    <row r="40" spans="1:10" ht="9.9499999999999993" customHeight="1" x14ac:dyDescent="0.25">
      <c r="A40" s="9">
        <v>69</v>
      </c>
      <c r="B40" s="52">
        <v>218</v>
      </c>
      <c r="C40" s="53">
        <v>864</v>
      </c>
      <c r="D40" s="13">
        <v>0.25230000000000002</v>
      </c>
      <c r="E40" s="13">
        <v>0.15</v>
      </c>
      <c r="F40" s="13">
        <v>0.15</v>
      </c>
      <c r="G40" s="12">
        <v>129.6</v>
      </c>
      <c r="H40" s="12">
        <v>129.6</v>
      </c>
      <c r="I40" s="13">
        <v>1.6820999999999999</v>
      </c>
      <c r="J40" s="13">
        <v>1.6820999999999999</v>
      </c>
    </row>
    <row r="41" spans="1:10" ht="9.9499999999999993" customHeight="1" x14ac:dyDescent="0.25">
      <c r="A41" s="9">
        <v>70</v>
      </c>
      <c r="B41" s="52">
        <v>183</v>
      </c>
      <c r="C41" s="53">
        <v>670</v>
      </c>
      <c r="D41" s="13">
        <v>0.27310000000000001</v>
      </c>
      <c r="E41" s="13">
        <v>1</v>
      </c>
      <c r="F41" s="13">
        <v>1</v>
      </c>
      <c r="G41" s="12">
        <v>670</v>
      </c>
      <c r="H41" s="12">
        <v>670</v>
      </c>
      <c r="I41" s="13">
        <v>0.27310000000000001</v>
      </c>
      <c r="J41" s="13">
        <v>0.27310000000000001</v>
      </c>
    </row>
    <row r="42" spans="1:10" ht="9.9499999999999993" customHeight="1" x14ac:dyDescent="0.25">
      <c r="A42" s="16" t="s">
        <v>1624</v>
      </c>
      <c r="B42" s="52">
        <v>509</v>
      </c>
      <c r="C42" s="62">
        <v>2085</v>
      </c>
      <c r="D42" s="13">
        <v>0.24410000000000001</v>
      </c>
      <c r="E42" s="13">
        <v>1</v>
      </c>
      <c r="F42" s="13">
        <v>1</v>
      </c>
      <c r="G42" s="12">
        <v>2085</v>
      </c>
      <c r="H42" s="12">
        <v>2085</v>
      </c>
      <c r="I42" s="13">
        <v>0.24410000000000001</v>
      </c>
      <c r="J42" s="13">
        <v>0.24410000000000001</v>
      </c>
    </row>
    <row r="43" spans="1:10" ht="9.9499999999999993" customHeight="1" x14ac:dyDescent="0.25">
      <c r="A43" s="17" t="s">
        <v>1625</v>
      </c>
      <c r="B43" s="19">
        <v>3896</v>
      </c>
      <c r="C43" s="19">
        <v>17070</v>
      </c>
      <c r="D43" s="20">
        <v>0.22819999999999999</v>
      </c>
      <c r="E43" s="41"/>
      <c r="F43" s="41"/>
      <c r="G43" s="21">
        <v>5071.1499999999996</v>
      </c>
      <c r="H43" s="21">
        <v>5071.1499999999996</v>
      </c>
      <c r="I43" s="20">
        <v>0.76829999999999998</v>
      </c>
      <c r="J43" s="20">
        <v>0.76829999999999998</v>
      </c>
    </row>
    <row r="65" spans="1:1" x14ac:dyDescent="0.25">
      <c r="A65" s="22" t="s">
        <v>1626</v>
      </c>
    </row>
    <row r="66" spans="1:1" x14ac:dyDescent="0.25">
      <c r="A66" s="1" t="s">
        <v>1627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25" t="s">
        <v>1628</v>
      </c>
    </row>
    <row r="5" spans="1:10" x14ac:dyDescent="0.25">
      <c r="A5" s="25" t="s">
        <v>1629</v>
      </c>
    </row>
    <row r="6" spans="1:10" x14ac:dyDescent="0.25">
      <c r="A6" s="25" t="s">
        <v>1630</v>
      </c>
    </row>
    <row r="7" spans="1:10" x14ac:dyDescent="0.25">
      <c r="A7" s="25" t="s">
        <v>1631</v>
      </c>
    </row>
    <row r="8" spans="1:10" ht="11.1" customHeight="1" x14ac:dyDescent="0.25">
      <c r="A8" s="26">
        <v>-1</v>
      </c>
      <c r="B8" s="27">
        <v>-2</v>
      </c>
      <c r="C8" s="70">
        <v>-3</v>
      </c>
      <c r="D8" s="28" t="s">
        <v>1632</v>
      </c>
      <c r="E8" s="27">
        <v>-5</v>
      </c>
      <c r="F8" s="27">
        <v>-6</v>
      </c>
      <c r="G8" s="27">
        <v>-7</v>
      </c>
      <c r="H8" s="27">
        <v>-8</v>
      </c>
      <c r="I8" s="28" t="s">
        <v>1633</v>
      </c>
      <c r="J8" s="28" t="s">
        <v>1634</v>
      </c>
    </row>
    <row r="9" spans="1:10" ht="11.1" customHeight="1" x14ac:dyDescent="0.25">
      <c r="A9" s="130" t="s">
        <v>1635</v>
      </c>
      <c r="B9" s="132" t="s">
        <v>1636</v>
      </c>
      <c r="C9" s="133" t="s">
        <v>1637</v>
      </c>
      <c r="D9" s="133" t="s">
        <v>1638</v>
      </c>
      <c r="E9" s="129" t="s">
        <v>1639</v>
      </c>
      <c r="F9" s="129"/>
      <c r="G9" s="129" t="s">
        <v>1640</v>
      </c>
      <c r="H9" s="129"/>
      <c r="I9" s="129" t="s">
        <v>1641</v>
      </c>
      <c r="J9" s="129"/>
    </row>
    <row r="10" spans="1:10" ht="21.95" customHeight="1" x14ac:dyDescent="0.25">
      <c r="A10" s="130"/>
      <c r="B10" s="132"/>
      <c r="C10" s="133"/>
      <c r="D10" s="133"/>
      <c r="E10" s="71" t="s">
        <v>1642</v>
      </c>
      <c r="F10" s="71" t="s">
        <v>1643</v>
      </c>
      <c r="G10" s="71" t="s">
        <v>1644</v>
      </c>
      <c r="H10" s="71" t="s">
        <v>1645</v>
      </c>
      <c r="I10" s="30" t="s">
        <v>1646</v>
      </c>
      <c r="J10" s="30" t="s">
        <v>1647</v>
      </c>
    </row>
    <row r="11" spans="1:10" ht="11.1" customHeight="1" x14ac:dyDescent="0.25">
      <c r="A11" s="31">
        <v>40</v>
      </c>
      <c r="B11" s="32">
        <v>0</v>
      </c>
      <c r="C11" s="72">
        <v>0</v>
      </c>
      <c r="D11" s="35" t="s">
        <v>1648</v>
      </c>
      <c r="E11" s="33">
        <v>0</v>
      </c>
      <c r="F11" s="33">
        <v>0</v>
      </c>
      <c r="G11" s="34">
        <v>0</v>
      </c>
      <c r="H11" s="34">
        <v>0</v>
      </c>
      <c r="I11" s="35" t="s">
        <v>1649</v>
      </c>
      <c r="J11" s="35" t="s">
        <v>1650</v>
      </c>
    </row>
    <row r="12" spans="1:10" ht="11.1" customHeight="1" x14ac:dyDescent="0.25">
      <c r="A12" s="31">
        <v>41</v>
      </c>
      <c r="B12" s="32">
        <v>0</v>
      </c>
      <c r="C12" s="72">
        <v>0</v>
      </c>
      <c r="D12" s="35" t="s">
        <v>1651</v>
      </c>
      <c r="E12" s="33">
        <v>0</v>
      </c>
      <c r="F12" s="33">
        <v>0</v>
      </c>
      <c r="G12" s="34">
        <v>0</v>
      </c>
      <c r="H12" s="34">
        <v>0</v>
      </c>
      <c r="I12" s="35" t="s">
        <v>1652</v>
      </c>
      <c r="J12" s="35" t="s">
        <v>1653</v>
      </c>
    </row>
    <row r="13" spans="1:10" ht="11.1" customHeight="1" x14ac:dyDescent="0.25">
      <c r="A13" s="31">
        <v>42</v>
      </c>
      <c r="B13" s="32">
        <v>0</v>
      </c>
      <c r="C13" s="72">
        <v>0</v>
      </c>
      <c r="D13" s="35" t="s">
        <v>1654</v>
      </c>
      <c r="E13" s="33">
        <v>0</v>
      </c>
      <c r="F13" s="33">
        <v>0</v>
      </c>
      <c r="G13" s="34">
        <v>0</v>
      </c>
      <c r="H13" s="34">
        <v>0</v>
      </c>
      <c r="I13" s="35" t="s">
        <v>1655</v>
      </c>
      <c r="J13" s="35" t="s">
        <v>1656</v>
      </c>
    </row>
    <row r="14" spans="1:10" ht="11.1" customHeight="1" x14ac:dyDescent="0.25">
      <c r="A14" s="31">
        <v>43</v>
      </c>
      <c r="B14" s="32">
        <v>0</v>
      </c>
      <c r="C14" s="72">
        <v>0</v>
      </c>
      <c r="D14" s="35" t="s">
        <v>1657</v>
      </c>
      <c r="E14" s="33">
        <v>0</v>
      </c>
      <c r="F14" s="33">
        <v>0</v>
      </c>
      <c r="G14" s="34">
        <v>0</v>
      </c>
      <c r="H14" s="34">
        <v>0</v>
      </c>
      <c r="I14" s="35" t="s">
        <v>1658</v>
      </c>
      <c r="J14" s="35" t="s">
        <v>1659</v>
      </c>
    </row>
    <row r="15" spans="1:10" ht="11.1" customHeight="1" x14ac:dyDescent="0.25">
      <c r="A15" s="31">
        <v>44</v>
      </c>
      <c r="B15" s="32">
        <v>0</v>
      </c>
      <c r="C15" s="72">
        <v>0</v>
      </c>
      <c r="D15" s="35" t="s">
        <v>1660</v>
      </c>
      <c r="E15" s="33">
        <v>0</v>
      </c>
      <c r="F15" s="33">
        <v>0</v>
      </c>
      <c r="G15" s="34">
        <v>0</v>
      </c>
      <c r="H15" s="34">
        <v>0</v>
      </c>
      <c r="I15" s="35" t="s">
        <v>1661</v>
      </c>
      <c r="J15" s="35" t="s">
        <v>1662</v>
      </c>
    </row>
    <row r="16" spans="1:10" ht="11.1" customHeight="1" x14ac:dyDescent="0.25">
      <c r="A16" s="31">
        <v>45</v>
      </c>
      <c r="B16" s="32">
        <v>0</v>
      </c>
      <c r="C16" s="72">
        <v>0</v>
      </c>
      <c r="D16" s="35" t="s">
        <v>1663</v>
      </c>
      <c r="E16" s="33">
        <v>0</v>
      </c>
      <c r="F16" s="33">
        <v>0</v>
      </c>
      <c r="G16" s="34">
        <v>0</v>
      </c>
      <c r="H16" s="34">
        <v>0</v>
      </c>
      <c r="I16" s="35" t="s">
        <v>1664</v>
      </c>
      <c r="J16" s="35" t="s">
        <v>1665</v>
      </c>
    </row>
    <row r="17" spans="1:10" ht="11.1" customHeight="1" x14ac:dyDescent="0.25">
      <c r="A17" s="31">
        <v>46</v>
      </c>
      <c r="B17" s="32">
        <v>0</v>
      </c>
      <c r="C17" s="72">
        <v>0</v>
      </c>
      <c r="D17" s="35" t="s">
        <v>1666</v>
      </c>
      <c r="E17" s="33">
        <v>0</v>
      </c>
      <c r="F17" s="33">
        <v>0</v>
      </c>
      <c r="G17" s="34">
        <v>0</v>
      </c>
      <c r="H17" s="34">
        <v>0</v>
      </c>
      <c r="I17" s="35" t="s">
        <v>1667</v>
      </c>
      <c r="J17" s="35" t="s">
        <v>1668</v>
      </c>
    </row>
    <row r="18" spans="1:10" ht="11.1" customHeight="1" x14ac:dyDescent="0.25">
      <c r="A18" s="31">
        <v>47</v>
      </c>
      <c r="B18" s="32">
        <v>0</v>
      </c>
      <c r="C18" s="72">
        <v>0</v>
      </c>
      <c r="D18" s="35" t="s">
        <v>1669</v>
      </c>
      <c r="E18" s="33">
        <v>0</v>
      </c>
      <c r="F18" s="33">
        <v>0</v>
      </c>
      <c r="G18" s="34">
        <v>0</v>
      </c>
      <c r="H18" s="34">
        <v>0</v>
      </c>
      <c r="I18" s="35" t="s">
        <v>1670</v>
      </c>
      <c r="J18" s="35" t="s">
        <v>1671</v>
      </c>
    </row>
    <row r="19" spans="1:10" ht="11.1" customHeight="1" x14ac:dyDescent="0.25">
      <c r="A19" s="31">
        <v>48</v>
      </c>
      <c r="B19" s="32">
        <v>0</v>
      </c>
      <c r="C19" s="72">
        <v>0</v>
      </c>
      <c r="D19" s="35" t="s">
        <v>1672</v>
      </c>
      <c r="E19" s="33">
        <v>0</v>
      </c>
      <c r="F19" s="33">
        <v>0</v>
      </c>
      <c r="G19" s="34">
        <v>0</v>
      </c>
      <c r="H19" s="34">
        <v>0</v>
      </c>
      <c r="I19" s="35" t="s">
        <v>1673</v>
      </c>
      <c r="J19" s="35" t="s">
        <v>1674</v>
      </c>
    </row>
    <row r="20" spans="1:10" ht="11.1" customHeight="1" x14ac:dyDescent="0.25">
      <c r="A20" s="31">
        <v>49</v>
      </c>
      <c r="B20" s="32">
        <v>0</v>
      </c>
      <c r="C20" s="72">
        <v>0</v>
      </c>
      <c r="D20" s="35" t="s">
        <v>1675</v>
      </c>
      <c r="E20" s="33">
        <v>0</v>
      </c>
      <c r="F20" s="33">
        <v>0</v>
      </c>
      <c r="G20" s="34">
        <v>0</v>
      </c>
      <c r="H20" s="34">
        <v>0</v>
      </c>
      <c r="I20" s="35" t="s">
        <v>1676</v>
      </c>
      <c r="J20" s="35" t="s">
        <v>1677</v>
      </c>
    </row>
    <row r="21" spans="1:10" ht="11.1" customHeight="1" x14ac:dyDescent="0.25">
      <c r="A21" s="31">
        <v>50</v>
      </c>
      <c r="B21" s="32">
        <v>0</v>
      </c>
      <c r="C21" s="72">
        <v>0</v>
      </c>
      <c r="D21" s="35" t="s">
        <v>1678</v>
      </c>
      <c r="E21" s="33">
        <v>0</v>
      </c>
      <c r="F21" s="33">
        <v>0</v>
      </c>
      <c r="G21" s="34">
        <v>0</v>
      </c>
      <c r="H21" s="34">
        <v>0</v>
      </c>
      <c r="I21" s="35" t="s">
        <v>1679</v>
      </c>
      <c r="J21" s="35" t="s">
        <v>1680</v>
      </c>
    </row>
    <row r="22" spans="1:10" ht="11.1" customHeight="1" x14ac:dyDescent="0.25">
      <c r="A22" s="31">
        <v>51</v>
      </c>
      <c r="B22" s="32">
        <v>0</v>
      </c>
      <c r="C22" s="72">
        <v>0</v>
      </c>
      <c r="D22" s="35" t="s">
        <v>1681</v>
      </c>
      <c r="E22" s="33">
        <v>0</v>
      </c>
      <c r="F22" s="33">
        <v>0</v>
      </c>
      <c r="G22" s="34">
        <v>0</v>
      </c>
      <c r="H22" s="34">
        <v>0</v>
      </c>
      <c r="I22" s="35" t="s">
        <v>1682</v>
      </c>
      <c r="J22" s="35" t="s">
        <v>1683</v>
      </c>
    </row>
    <row r="23" spans="1:10" ht="11.1" customHeight="1" x14ac:dyDescent="0.25">
      <c r="A23" s="31">
        <v>52</v>
      </c>
      <c r="B23" s="32">
        <v>0</v>
      </c>
      <c r="C23" s="72">
        <v>0</v>
      </c>
      <c r="D23" s="35" t="s">
        <v>1684</v>
      </c>
      <c r="E23" s="33">
        <v>0</v>
      </c>
      <c r="F23" s="33">
        <v>0</v>
      </c>
      <c r="G23" s="34">
        <v>0</v>
      </c>
      <c r="H23" s="34">
        <v>0</v>
      </c>
      <c r="I23" s="35" t="s">
        <v>1685</v>
      </c>
      <c r="J23" s="35" t="s">
        <v>1686</v>
      </c>
    </row>
    <row r="24" spans="1:10" ht="11.1" customHeight="1" x14ac:dyDescent="0.25">
      <c r="A24" s="31">
        <v>53</v>
      </c>
      <c r="B24" s="32">
        <v>0</v>
      </c>
      <c r="C24" s="72">
        <v>0</v>
      </c>
      <c r="D24" s="35" t="s">
        <v>1687</v>
      </c>
      <c r="E24" s="33">
        <v>0</v>
      </c>
      <c r="F24" s="33">
        <v>0</v>
      </c>
      <c r="G24" s="34">
        <v>0</v>
      </c>
      <c r="H24" s="34">
        <v>0</v>
      </c>
      <c r="I24" s="35" t="s">
        <v>1688</v>
      </c>
      <c r="J24" s="35" t="s">
        <v>1689</v>
      </c>
    </row>
    <row r="25" spans="1:10" ht="11.1" customHeight="1" x14ac:dyDescent="0.25">
      <c r="A25" s="31">
        <v>54</v>
      </c>
      <c r="B25" s="32">
        <v>0</v>
      </c>
      <c r="C25" s="72">
        <v>0</v>
      </c>
      <c r="D25" s="35" t="s">
        <v>1690</v>
      </c>
      <c r="E25" s="33">
        <v>0</v>
      </c>
      <c r="F25" s="33">
        <v>0</v>
      </c>
      <c r="G25" s="34">
        <v>0</v>
      </c>
      <c r="H25" s="34">
        <v>0</v>
      </c>
      <c r="I25" s="35" t="s">
        <v>1691</v>
      </c>
      <c r="J25" s="35" t="s">
        <v>1692</v>
      </c>
    </row>
    <row r="26" spans="1:10" ht="11.1" customHeight="1" x14ac:dyDescent="0.25">
      <c r="A26" s="31">
        <v>55</v>
      </c>
      <c r="B26" s="32">
        <v>59</v>
      </c>
      <c r="C26" s="36">
        <v>1649</v>
      </c>
      <c r="D26" s="73">
        <v>3.5799999999999998E-2</v>
      </c>
      <c r="E26" s="33">
        <v>0.02</v>
      </c>
      <c r="F26" s="33">
        <v>0.02</v>
      </c>
      <c r="G26" s="34">
        <v>32.979999999999997</v>
      </c>
      <c r="H26" s="34">
        <v>32.979999999999997</v>
      </c>
      <c r="I26" s="73">
        <v>1.7889999999999999</v>
      </c>
      <c r="J26" s="73">
        <v>1.7889999999999999</v>
      </c>
    </row>
    <row r="27" spans="1:10" ht="11.1" customHeight="1" x14ac:dyDescent="0.25">
      <c r="A27" s="31">
        <v>56</v>
      </c>
      <c r="B27" s="32">
        <v>66</v>
      </c>
      <c r="C27" s="36">
        <v>1574</v>
      </c>
      <c r="D27" s="73">
        <v>4.19E-2</v>
      </c>
      <c r="E27" s="33">
        <v>0.02</v>
      </c>
      <c r="F27" s="33">
        <v>0.02</v>
      </c>
      <c r="G27" s="34">
        <v>31.48</v>
      </c>
      <c r="H27" s="34">
        <v>31.48</v>
      </c>
      <c r="I27" s="73">
        <v>2.0966</v>
      </c>
      <c r="J27" s="73">
        <v>2.0966</v>
      </c>
    </row>
    <row r="28" spans="1:10" ht="11.1" customHeight="1" x14ac:dyDescent="0.25">
      <c r="A28" s="31">
        <v>57</v>
      </c>
      <c r="B28" s="32">
        <v>55</v>
      </c>
      <c r="C28" s="36">
        <v>1483</v>
      </c>
      <c r="D28" s="73">
        <v>3.7100000000000001E-2</v>
      </c>
      <c r="E28" s="33">
        <v>0.02</v>
      </c>
      <c r="F28" s="33">
        <v>0.02</v>
      </c>
      <c r="G28" s="34">
        <v>29.66</v>
      </c>
      <c r="H28" s="34">
        <v>29.66</v>
      </c>
      <c r="I28" s="73">
        <v>1.8543000000000001</v>
      </c>
      <c r="J28" s="73">
        <v>1.8543000000000001</v>
      </c>
    </row>
    <row r="29" spans="1:10" ht="11.1" customHeight="1" x14ac:dyDescent="0.25">
      <c r="A29" s="31">
        <v>58</v>
      </c>
      <c r="B29" s="32">
        <v>55</v>
      </c>
      <c r="C29" s="36">
        <v>1378</v>
      </c>
      <c r="D29" s="73">
        <v>3.9899999999999998E-2</v>
      </c>
      <c r="E29" s="33">
        <v>0.02</v>
      </c>
      <c r="F29" s="33">
        <v>0.02</v>
      </c>
      <c r="G29" s="34">
        <v>27.56</v>
      </c>
      <c r="H29" s="34">
        <v>27.56</v>
      </c>
      <c r="I29" s="73">
        <v>1.9956</v>
      </c>
      <c r="J29" s="73">
        <v>1.9956</v>
      </c>
    </row>
    <row r="30" spans="1:10" ht="11.1" customHeight="1" x14ac:dyDescent="0.25">
      <c r="A30" s="31">
        <v>59</v>
      </c>
      <c r="B30" s="32">
        <v>59</v>
      </c>
      <c r="C30" s="36">
        <v>1341</v>
      </c>
      <c r="D30" s="73">
        <v>4.3999999999999997E-2</v>
      </c>
      <c r="E30" s="33">
        <v>0.03</v>
      </c>
      <c r="F30" s="33">
        <v>0.03</v>
      </c>
      <c r="G30" s="34">
        <v>40.229999999999997</v>
      </c>
      <c r="H30" s="34">
        <v>40.229999999999997</v>
      </c>
      <c r="I30" s="73">
        <v>1.4665999999999999</v>
      </c>
      <c r="J30" s="73">
        <v>1.4665999999999999</v>
      </c>
    </row>
    <row r="31" spans="1:10" ht="11.1" customHeight="1" x14ac:dyDescent="0.25">
      <c r="A31" s="31">
        <v>60</v>
      </c>
      <c r="B31" s="32">
        <v>95</v>
      </c>
      <c r="C31" s="36">
        <v>1360</v>
      </c>
      <c r="D31" s="73">
        <v>6.9900000000000004E-2</v>
      </c>
      <c r="E31" s="33">
        <v>0.04</v>
      </c>
      <c r="F31" s="33">
        <v>0.04</v>
      </c>
      <c r="G31" s="34">
        <v>54.4</v>
      </c>
      <c r="H31" s="34">
        <v>54.4</v>
      </c>
      <c r="I31" s="73">
        <v>1.7463</v>
      </c>
      <c r="J31" s="73">
        <v>1.7463</v>
      </c>
    </row>
    <row r="32" spans="1:10" ht="11.1" customHeight="1" x14ac:dyDescent="0.25">
      <c r="A32" s="31">
        <v>61</v>
      </c>
      <c r="B32" s="32">
        <v>104</v>
      </c>
      <c r="C32" s="36">
        <v>1325</v>
      </c>
      <c r="D32" s="73">
        <v>7.85E-2</v>
      </c>
      <c r="E32" s="33">
        <v>0.05</v>
      </c>
      <c r="F32" s="33">
        <v>0.05</v>
      </c>
      <c r="G32" s="34">
        <v>66.25</v>
      </c>
      <c r="H32" s="34">
        <v>66.25</v>
      </c>
      <c r="I32" s="73">
        <v>1.5698000000000001</v>
      </c>
      <c r="J32" s="73">
        <v>1.5698000000000001</v>
      </c>
    </row>
    <row r="33" spans="1:10" ht="11.1" customHeight="1" x14ac:dyDescent="0.25">
      <c r="A33" s="31">
        <v>62</v>
      </c>
      <c r="B33" s="32">
        <v>0</v>
      </c>
      <c r="C33" s="72">
        <v>0</v>
      </c>
      <c r="D33" s="35" t="s">
        <v>1693</v>
      </c>
      <c r="E33" s="33">
        <v>0</v>
      </c>
      <c r="F33" s="33">
        <v>0</v>
      </c>
      <c r="G33" s="34">
        <v>0</v>
      </c>
      <c r="H33" s="34">
        <v>0</v>
      </c>
      <c r="I33" s="35" t="s">
        <v>1694</v>
      </c>
      <c r="J33" s="35" t="s">
        <v>1695</v>
      </c>
    </row>
    <row r="34" spans="1:10" ht="11.1" customHeight="1" x14ac:dyDescent="0.25">
      <c r="A34" s="31">
        <v>63</v>
      </c>
      <c r="B34" s="32">
        <v>0</v>
      </c>
      <c r="C34" s="72">
        <v>0</v>
      </c>
      <c r="D34" s="35" t="s">
        <v>1696</v>
      </c>
      <c r="E34" s="33">
        <v>0</v>
      </c>
      <c r="F34" s="33">
        <v>0</v>
      </c>
      <c r="G34" s="34">
        <v>0</v>
      </c>
      <c r="H34" s="34">
        <v>0</v>
      </c>
      <c r="I34" s="35" t="s">
        <v>1697</v>
      </c>
      <c r="J34" s="35" t="s">
        <v>1698</v>
      </c>
    </row>
    <row r="35" spans="1:10" ht="11.1" customHeight="1" x14ac:dyDescent="0.25">
      <c r="A35" s="31">
        <v>64</v>
      </c>
      <c r="B35" s="32">
        <v>0</v>
      </c>
      <c r="C35" s="72">
        <v>1</v>
      </c>
      <c r="D35" s="73">
        <v>0</v>
      </c>
      <c r="E35" s="33">
        <v>0</v>
      </c>
      <c r="F35" s="33">
        <v>0</v>
      </c>
      <c r="G35" s="34">
        <v>0</v>
      </c>
      <c r="H35" s="34">
        <v>0</v>
      </c>
      <c r="I35" s="35" t="s">
        <v>1699</v>
      </c>
      <c r="J35" s="35" t="s">
        <v>1700</v>
      </c>
    </row>
    <row r="36" spans="1:10" ht="11.1" customHeight="1" x14ac:dyDescent="0.25">
      <c r="A36" s="31">
        <v>65</v>
      </c>
      <c r="B36" s="32">
        <v>0</v>
      </c>
      <c r="C36" s="72">
        <v>0</v>
      </c>
      <c r="D36" s="35" t="s">
        <v>1701</v>
      </c>
      <c r="E36" s="33">
        <v>0</v>
      </c>
      <c r="F36" s="33">
        <v>0</v>
      </c>
      <c r="G36" s="34">
        <v>0</v>
      </c>
      <c r="H36" s="34">
        <v>0</v>
      </c>
      <c r="I36" s="35" t="s">
        <v>1702</v>
      </c>
      <c r="J36" s="35" t="s">
        <v>1703</v>
      </c>
    </row>
    <row r="37" spans="1:10" ht="11.1" customHeight="1" x14ac:dyDescent="0.25">
      <c r="A37" s="31">
        <v>66</v>
      </c>
      <c r="B37" s="32">
        <v>0</v>
      </c>
      <c r="C37" s="72">
        <v>0</v>
      </c>
      <c r="D37" s="35" t="s">
        <v>1704</v>
      </c>
      <c r="E37" s="33">
        <v>0</v>
      </c>
      <c r="F37" s="33">
        <v>0</v>
      </c>
      <c r="G37" s="34">
        <v>0</v>
      </c>
      <c r="H37" s="34">
        <v>0</v>
      </c>
      <c r="I37" s="35" t="s">
        <v>1705</v>
      </c>
      <c r="J37" s="35" t="s">
        <v>1706</v>
      </c>
    </row>
    <row r="38" spans="1:10" ht="11.1" customHeight="1" x14ac:dyDescent="0.25">
      <c r="A38" s="31">
        <v>67</v>
      </c>
      <c r="B38" s="32">
        <v>0</v>
      </c>
      <c r="C38" s="72">
        <v>0</v>
      </c>
      <c r="D38" s="35" t="s">
        <v>1707</v>
      </c>
      <c r="E38" s="33">
        <v>0</v>
      </c>
      <c r="F38" s="33">
        <v>0</v>
      </c>
      <c r="G38" s="34">
        <v>0</v>
      </c>
      <c r="H38" s="34">
        <v>0</v>
      </c>
      <c r="I38" s="35" t="s">
        <v>1708</v>
      </c>
      <c r="J38" s="35" t="s">
        <v>1709</v>
      </c>
    </row>
    <row r="39" spans="1:10" ht="11.1" customHeight="1" x14ac:dyDescent="0.25">
      <c r="A39" s="31">
        <v>68</v>
      </c>
      <c r="B39" s="32">
        <v>0</v>
      </c>
      <c r="C39" s="72">
        <v>0</v>
      </c>
      <c r="D39" s="35" t="s">
        <v>1710</v>
      </c>
      <c r="E39" s="33">
        <v>0</v>
      </c>
      <c r="F39" s="33">
        <v>0</v>
      </c>
      <c r="G39" s="34">
        <v>0</v>
      </c>
      <c r="H39" s="34">
        <v>0</v>
      </c>
      <c r="I39" s="35" t="s">
        <v>1711</v>
      </c>
      <c r="J39" s="35" t="s">
        <v>1712</v>
      </c>
    </row>
    <row r="40" spans="1:10" ht="11.1" customHeight="1" x14ac:dyDescent="0.25">
      <c r="A40" s="31">
        <v>69</v>
      </c>
      <c r="B40" s="32">
        <v>0</v>
      </c>
      <c r="C40" s="72">
        <v>0</v>
      </c>
      <c r="D40" s="35" t="s">
        <v>1713</v>
      </c>
      <c r="E40" s="33">
        <v>0</v>
      </c>
      <c r="F40" s="33">
        <v>0</v>
      </c>
      <c r="G40" s="34">
        <v>0</v>
      </c>
      <c r="H40" s="34">
        <v>0</v>
      </c>
      <c r="I40" s="35" t="s">
        <v>1714</v>
      </c>
      <c r="J40" s="35" t="s">
        <v>1715</v>
      </c>
    </row>
    <row r="41" spans="1:10" ht="11.1" customHeight="1" x14ac:dyDescent="0.25">
      <c r="A41" s="31">
        <v>70</v>
      </c>
      <c r="B41" s="32">
        <v>0</v>
      </c>
      <c r="C41" s="72">
        <v>0</v>
      </c>
      <c r="D41" s="35" t="s">
        <v>1716</v>
      </c>
      <c r="E41" s="33">
        <v>0</v>
      </c>
      <c r="F41" s="33">
        <v>0</v>
      </c>
      <c r="G41" s="34">
        <v>0</v>
      </c>
      <c r="H41" s="34">
        <v>0</v>
      </c>
      <c r="I41" s="35" t="s">
        <v>1717</v>
      </c>
      <c r="J41" s="35" t="s">
        <v>1718</v>
      </c>
    </row>
    <row r="42" spans="1:10" ht="11.1" customHeight="1" x14ac:dyDescent="0.25">
      <c r="A42" s="74" t="s">
        <v>1719</v>
      </c>
      <c r="B42" s="32">
        <v>0</v>
      </c>
      <c r="C42" s="72">
        <v>1</v>
      </c>
      <c r="D42" s="73">
        <v>0</v>
      </c>
      <c r="E42" s="33">
        <v>0</v>
      </c>
      <c r="F42" s="33">
        <v>0</v>
      </c>
      <c r="G42" s="34">
        <v>0</v>
      </c>
      <c r="H42" s="34">
        <v>0</v>
      </c>
      <c r="I42" s="35" t="s">
        <v>1720</v>
      </c>
      <c r="J42" s="35" t="s">
        <v>1721</v>
      </c>
    </row>
    <row r="43" spans="1:10" ht="11.1" customHeight="1" x14ac:dyDescent="0.25">
      <c r="A43" s="37" t="s">
        <v>1722</v>
      </c>
      <c r="B43" s="77">
        <v>493</v>
      </c>
      <c r="C43" s="39">
        <v>10112</v>
      </c>
      <c r="D43" s="76">
        <v>4.8800000000000003E-2</v>
      </c>
      <c r="E43" s="41"/>
      <c r="F43" s="41"/>
      <c r="G43" s="42">
        <v>282.56</v>
      </c>
      <c r="H43" s="42">
        <v>282.56</v>
      </c>
      <c r="I43" s="76">
        <v>1.7447999999999999</v>
      </c>
      <c r="J43" s="76">
        <v>1.7447999999999999</v>
      </c>
    </row>
    <row r="63" spans="1:1" x14ac:dyDescent="0.25">
      <c r="A63" s="22" t="s">
        <v>1723</v>
      </c>
    </row>
    <row r="64" spans="1:1" x14ac:dyDescent="0.25">
      <c r="A64" s="1" t="s">
        <v>1724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472D-FDA3-4519-9344-0F8DC66D5301}">
  <dimension ref="A1:CD105"/>
  <sheetViews>
    <sheetView workbookViewId="0">
      <selection activeCell="B36" sqref="B36"/>
    </sheetView>
  </sheetViews>
  <sheetFormatPr defaultRowHeight="15" x14ac:dyDescent="0.25"/>
  <sheetData>
    <row r="1" spans="1:82" ht="18.75" x14ac:dyDescent="0.3">
      <c r="A1" s="122" t="s">
        <v>2167</v>
      </c>
    </row>
    <row r="4" spans="1:82" ht="15.75" x14ac:dyDescent="0.25">
      <c r="B4" s="118" t="s">
        <v>2163</v>
      </c>
      <c r="C4" s="119">
        <v>1951</v>
      </c>
      <c r="D4" s="119">
        <v>1952</v>
      </c>
      <c r="E4" s="119">
        <v>1953</v>
      </c>
      <c r="F4" s="119">
        <v>1954</v>
      </c>
      <c r="G4" s="119">
        <v>1955</v>
      </c>
      <c r="H4" s="119">
        <v>1956</v>
      </c>
      <c r="I4" s="119">
        <v>1957</v>
      </c>
      <c r="J4" s="119">
        <v>1958</v>
      </c>
      <c r="K4" s="119">
        <v>1959</v>
      </c>
      <c r="L4" s="119">
        <v>1960</v>
      </c>
      <c r="M4" s="119">
        <v>1961</v>
      </c>
      <c r="N4" s="119">
        <v>1962</v>
      </c>
      <c r="O4" s="119">
        <v>1963</v>
      </c>
      <c r="P4" s="119">
        <v>1964</v>
      </c>
      <c r="Q4" s="119">
        <v>1965</v>
      </c>
      <c r="R4" s="119">
        <v>1966</v>
      </c>
      <c r="S4" s="119">
        <v>1967</v>
      </c>
      <c r="T4" s="119">
        <v>1968</v>
      </c>
      <c r="U4" s="119">
        <v>1969</v>
      </c>
      <c r="V4" s="119">
        <v>1970</v>
      </c>
      <c r="W4" s="119">
        <v>1971</v>
      </c>
      <c r="X4" s="119">
        <v>1972</v>
      </c>
      <c r="Y4" s="119">
        <v>1973</v>
      </c>
      <c r="Z4" s="119">
        <v>1974</v>
      </c>
      <c r="AA4" s="119">
        <v>1975</v>
      </c>
      <c r="AB4" s="119">
        <v>1976</v>
      </c>
      <c r="AC4" s="119">
        <v>1977</v>
      </c>
      <c r="AD4" s="119">
        <v>1978</v>
      </c>
      <c r="AE4" s="119">
        <v>1979</v>
      </c>
      <c r="AF4" s="119">
        <v>1980</v>
      </c>
      <c r="AG4" s="119">
        <v>1981</v>
      </c>
      <c r="AH4" s="119">
        <v>1982</v>
      </c>
      <c r="AI4" s="119">
        <v>1983</v>
      </c>
      <c r="AJ4" s="119">
        <v>1984</v>
      </c>
      <c r="AK4" s="119">
        <v>1985</v>
      </c>
      <c r="AL4" s="119">
        <v>1986</v>
      </c>
      <c r="AM4" s="119">
        <v>1987</v>
      </c>
      <c r="AN4" s="119">
        <v>1988</v>
      </c>
      <c r="AO4" s="119">
        <v>1989</v>
      </c>
      <c r="AP4" s="119">
        <v>1990</v>
      </c>
      <c r="AQ4" s="119">
        <v>1991</v>
      </c>
      <c r="AR4" s="119">
        <v>1992</v>
      </c>
      <c r="AS4" s="119">
        <v>1993</v>
      </c>
      <c r="AT4" s="119">
        <v>1994</v>
      </c>
      <c r="AU4" s="119">
        <v>1995</v>
      </c>
      <c r="AV4" s="119">
        <v>1996</v>
      </c>
      <c r="AW4" s="119">
        <v>1997</v>
      </c>
      <c r="AX4" s="119">
        <v>1998</v>
      </c>
      <c r="AY4" s="119">
        <v>1999</v>
      </c>
      <c r="AZ4" s="119">
        <v>2000</v>
      </c>
      <c r="BA4" s="119">
        <v>2001</v>
      </c>
      <c r="BB4" s="119">
        <v>2002</v>
      </c>
      <c r="BC4" s="119">
        <v>2003</v>
      </c>
      <c r="BD4" s="119">
        <v>2004</v>
      </c>
      <c r="BE4" s="119">
        <v>2005</v>
      </c>
      <c r="BF4" s="119">
        <v>2006</v>
      </c>
      <c r="BG4" s="119">
        <v>2007</v>
      </c>
      <c r="BH4" s="119">
        <v>2008</v>
      </c>
      <c r="BI4" s="119">
        <v>2009</v>
      </c>
      <c r="BJ4" s="119">
        <v>2010</v>
      </c>
      <c r="BK4" s="119">
        <v>2011</v>
      </c>
      <c r="BL4" s="119">
        <v>2012</v>
      </c>
      <c r="BM4" s="119">
        <v>2013</v>
      </c>
      <c r="BN4" s="119">
        <v>2014</v>
      </c>
      <c r="BO4" s="119">
        <v>2015</v>
      </c>
      <c r="BP4" s="119">
        <v>2016</v>
      </c>
      <c r="BQ4" s="119">
        <v>2017</v>
      </c>
      <c r="BR4" s="119">
        <v>2018</v>
      </c>
      <c r="BS4" s="119">
        <v>2019</v>
      </c>
      <c r="BT4" s="119">
        <v>2020</v>
      </c>
      <c r="BU4" s="119">
        <v>2021</v>
      </c>
      <c r="BV4" s="119">
        <v>2022</v>
      </c>
      <c r="BW4" s="119">
        <v>2023</v>
      </c>
      <c r="BX4" s="119">
        <v>2024</v>
      </c>
      <c r="BY4" s="119">
        <v>2025</v>
      </c>
      <c r="BZ4" s="119">
        <v>2026</v>
      </c>
      <c r="CA4" s="119">
        <v>2027</v>
      </c>
      <c r="CB4" s="119">
        <v>2028</v>
      </c>
      <c r="CC4" s="119">
        <v>2029</v>
      </c>
      <c r="CD4" s="120" t="s">
        <v>2164</v>
      </c>
    </row>
    <row r="5" spans="1:82" x14ac:dyDescent="0.25">
      <c r="B5" s="118" t="s">
        <v>2165</v>
      </c>
      <c r="C5" s="123">
        <v>6.6699999999999995E-2</v>
      </c>
      <c r="D5" s="123">
        <v>6.0199999999999997E-2</v>
      </c>
      <c r="E5" s="123">
        <v>5.3699999999999998E-2</v>
      </c>
      <c r="F5" s="123">
        <v>4.6800000000000001E-2</v>
      </c>
      <c r="G5" s="123">
        <v>3.9800000000000002E-2</v>
      </c>
      <c r="H5" s="123">
        <v>3.3099999999999997E-2</v>
      </c>
      <c r="I5" s="123">
        <v>2.6800000000000001E-2</v>
      </c>
      <c r="J5" s="123">
        <v>2.0899999999999998E-2</v>
      </c>
      <c r="K5" s="123">
        <v>1.4999999999999999E-2</v>
      </c>
      <c r="L5" s="123">
        <v>8.8999999999999999E-3</v>
      </c>
      <c r="M5" s="123">
        <v>2.5999999999999999E-3</v>
      </c>
      <c r="N5" s="123">
        <v>-3.5000000000000001E-3</v>
      </c>
      <c r="O5" s="123">
        <v>-8.8999999999999999E-3</v>
      </c>
      <c r="P5" s="123">
        <v>-1.32E-2</v>
      </c>
      <c r="Q5" s="123">
        <v>-1.61E-2</v>
      </c>
      <c r="R5" s="123">
        <v>-1.7399999999999999E-2</v>
      </c>
      <c r="S5" s="123">
        <v>-1.66E-2</v>
      </c>
      <c r="T5" s="123">
        <v>-1.37E-2</v>
      </c>
      <c r="U5" s="123">
        <v>-8.6E-3</v>
      </c>
      <c r="V5" s="123">
        <v>-2E-3</v>
      </c>
      <c r="W5" s="123">
        <v>5.1000000000000004E-3</v>
      </c>
      <c r="X5" s="123">
        <v>1.17E-2</v>
      </c>
      <c r="Y5" s="123">
        <v>1.6799999999999999E-2</v>
      </c>
      <c r="Z5" s="123">
        <v>0.02</v>
      </c>
      <c r="AA5" s="123">
        <v>2.1000000000000001E-2</v>
      </c>
      <c r="AB5" s="123">
        <v>2.0899999999999998E-2</v>
      </c>
      <c r="AC5" s="123">
        <v>2.06E-2</v>
      </c>
      <c r="AD5" s="123">
        <v>2.1399999999999999E-2</v>
      </c>
      <c r="AE5" s="123">
        <v>2.3E-2</v>
      </c>
      <c r="AF5" s="123">
        <v>2.47E-2</v>
      </c>
      <c r="AG5" s="123">
        <v>2.53E-2</v>
      </c>
      <c r="AH5" s="123">
        <v>2.3800000000000002E-2</v>
      </c>
      <c r="AI5" s="123">
        <v>2.01E-2</v>
      </c>
      <c r="AJ5" s="123">
        <v>1.52E-2</v>
      </c>
      <c r="AK5" s="123">
        <v>1.04E-2</v>
      </c>
      <c r="AL5" s="123">
        <v>6.8999999999999999E-3</v>
      </c>
      <c r="AM5" s="123">
        <v>5.4000000000000003E-3</v>
      </c>
      <c r="AN5" s="123">
        <v>5.7000000000000002E-3</v>
      </c>
      <c r="AO5" s="123">
        <v>7.3000000000000001E-3</v>
      </c>
      <c r="AP5" s="123">
        <v>9.4999999999999998E-3</v>
      </c>
      <c r="AQ5" s="123">
        <v>1.17E-2</v>
      </c>
      <c r="AR5" s="123">
        <v>1.35E-2</v>
      </c>
      <c r="AS5" s="123">
        <v>1.47E-2</v>
      </c>
      <c r="AT5" s="123">
        <v>1.54E-2</v>
      </c>
      <c r="AU5" s="123">
        <v>1.5299999999999999E-2</v>
      </c>
      <c r="AV5" s="123">
        <v>1.44E-2</v>
      </c>
      <c r="AW5" s="123">
        <v>1.24E-2</v>
      </c>
      <c r="AX5" s="123">
        <v>9.4000000000000004E-3</v>
      </c>
      <c r="AY5" s="123">
        <v>5.8999999999999999E-3</v>
      </c>
      <c r="AZ5" s="123">
        <v>2.3999999999999998E-3</v>
      </c>
      <c r="BA5" s="123">
        <v>-2.0000000000000001E-4</v>
      </c>
      <c r="BB5" s="123">
        <v>-1.2999999999999999E-3</v>
      </c>
      <c r="BC5" s="123">
        <v>-1E-4</v>
      </c>
      <c r="BD5" s="123">
        <v>3.5000000000000001E-3</v>
      </c>
      <c r="BE5" s="123">
        <v>8.6999999999999994E-3</v>
      </c>
      <c r="BF5" s="123">
        <v>1.4999999999999999E-2</v>
      </c>
      <c r="BG5" s="123">
        <v>2.1700000000000001E-2</v>
      </c>
      <c r="BH5" s="123">
        <v>2.7900000000000001E-2</v>
      </c>
      <c r="BI5" s="123">
        <v>3.3099999999999997E-2</v>
      </c>
      <c r="BJ5" s="123">
        <v>3.56E-2</v>
      </c>
      <c r="BK5" s="123">
        <v>3.73E-2</v>
      </c>
      <c r="BL5" s="123">
        <v>3.8199999999999998E-2</v>
      </c>
      <c r="BM5" s="123">
        <v>3.8399999999999997E-2</v>
      </c>
      <c r="BN5" s="123">
        <v>3.7900000000000003E-2</v>
      </c>
      <c r="BO5" s="123">
        <v>3.6900000000000002E-2</v>
      </c>
      <c r="BP5" s="123">
        <v>3.5499999999999997E-2</v>
      </c>
      <c r="BQ5" s="123">
        <v>3.3599999999999998E-2</v>
      </c>
      <c r="BR5" s="123">
        <v>3.1399999999999997E-2</v>
      </c>
      <c r="BS5" s="123">
        <v>2.9100000000000001E-2</v>
      </c>
      <c r="BT5" s="123">
        <v>2.6499999999999999E-2</v>
      </c>
      <c r="BU5" s="123">
        <v>2.3900000000000001E-2</v>
      </c>
      <c r="BV5" s="123">
        <v>2.1299999999999999E-2</v>
      </c>
      <c r="BW5" s="123">
        <v>1.8800000000000001E-2</v>
      </c>
      <c r="BX5" s="123">
        <v>1.6400000000000001E-2</v>
      </c>
      <c r="BY5" s="123">
        <v>1.43E-2</v>
      </c>
      <c r="BZ5" s="123">
        <v>1.26E-2</v>
      </c>
      <c r="CA5" s="123">
        <v>1.12E-2</v>
      </c>
      <c r="CB5" s="123">
        <v>1.03E-2</v>
      </c>
      <c r="CC5" s="123">
        <v>0.01</v>
      </c>
      <c r="CD5" s="123">
        <v>0.01</v>
      </c>
    </row>
    <row r="6" spans="1:82" x14ac:dyDescent="0.25">
      <c r="B6" s="118">
        <v>21</v>
      </c>
      <c r="C6" s="123">
        <v>6.9099999999999995E-2</v>
      </c>
      <c r="D6" s="123">
        <v>6.1800000000000001E-2</v>
      </c>
      <c r="E6" s="123">
        <v>5.4399999999999997E-2</v>
      </c>
      <c r="F6" s="123">
        <v>4.6800000000000001E-2</v>
      </c>
      <c r="G6" s="123">
        <v>3.9199999999999999E-2</v>
      </c>
      <c r="H6" s="123">
        <v>3.2099999999999997E-2</v>
      </c>
      <c r="I6" s="123">
        <v>2.5600000000000001E-2</v>
      </c>
      <c r="J6" s="123">
        <v>1.9599999999999999E-2</v>
      </c>
      <c r="K6" s="123">
        <v>1.38E-2</v>
      </c>
      <c r="L6" s="123">
        <v>8.0000000000000002E-3</v>
      </c>
      <c r="M6" s="123">
        <v>2.3999999999999998E-3</v>
      </c>
      <c r="N6" s="123">
        <v>-2.8999999999999998E-3</v>
      </c>
      <c r="O6" s="123">
        <v>-7.4999999999999997E-3</v>
      </c>
      <c r="P6" s="123">
        <v>-1.11E-2</v>
      </c>
      <c r="Q6" s="123">
        <v>-1.34E-2</v>
      </c>
      <c r="R6" s="123">
        <v>-1.44E-2</v>
      </c>
      <c r="S6" s="123">
        <v>-1.3599999999999999E-2</v>
      </c>
      <c r="T6" s="123">
        <v>-1.09E-2</v>
      </c>
      <c r="U6" s="123">
        <v>-6.3E-3</v>
      </c>
      <c r="V6" s="123">
        <v>-2.0000000000000001E-4</v>
      </c>
      <c r="W6" s="123">
        <v>6.3E-3</v>
      </c>
      <c r="X6" s="123">
        <v>1.24E-2</v>
      </c>
      <c r="Y6" s="123">
        <v>1.72E-2</v>
      </c>
      <c r="Z6" s="123">
        <v>2.0299999999999999E-2</v>
      </c>
      <c r="AA6" s="123">
        <v>2.1299999999999999E-2</v>
      </c>
      <c r="AB6" s="123">
        <v>2.12E-2</v>
      </c>
      <c r="AC6" s="123">
        <v>2.0899999999999998E-2</v>
      </c>
      <c r="AD6" s="123">
        <v>2.1399999999999999E-2</v>
      </c>
      <c r="AE6" s="123">
        <v>2.2800000000000001E-2</v>
      </c>
      <c r="AF6" s="123">
        <v>2.4299999999999999E-2</v>
      </c>
      <c r="AG6" s="123">
        <v>2.4799999999999999E-2</v>
      </c>
      <c r="AH6" s="123">
        <v>2.35E-2</v>
      </c>
      <c r="AI6" s="123">
        <v>2.0199999999999999E-2</v>
      </c>
      <c r="AJ6" s="123">
        <v>1.5699999999999999E-2</v>
      </c>
      <c r="AK6" s="123">
        <v>1.11E-2</v>
      </c>
      <c r="AL6" s="123">
        <v>7.6E-3</v>
      </c>
      <c r="AM6" s="123">
        <v>5.7999999999999996E-3</v>
      </c>
      <c r="AN6" s="123">
        <v>5.8999999999999999E-3</v>
      </c>
      <c r="AO6" s="123">
        <v>7.4000000000000003E-3</v>
      </c>
      <c r="AP6" s="123">
        <v>9.4000000000000004E-3</v>
      </c>
      <c r="AQ6" s="123">
        <v>1.15E-2</v>
      </c>
      <c r="AR6" s="123">
        <v>1.35E-2</v>
      </c>
      <c r="AS6" s="123">
        <v>1.4999999999999999E-2</v>
      </c>
      <c r="AT6" s="123">
        <v>1.5900000000000001E-2</v>
      </c>
      <c r="AU6" s="123">
        <v>1.61E-2</v>
      </c>
      <c r="AV6" s="123">
        <v>1.4999999999999999E-2</v>
      </c>
      <c r="AW6" s="123">
        <v>1.2699999999999999E-2</v>
      </c>
      <c r="AX6" s="123">
        <v>9.1999999999999998E-3</v>
      </c>
      <c r="AY6" s="123">
        <v>5.0000000000000001E-3</v>
      </c>
      <c r="AZ6" s="123">
        <v>8.9999999999999998E-4</v>
      </c>
      <c r="BA6" s="123">
        <v>-2.3E-3</v>
      </c>
      <c r="BB6" s="123">
        <v>-4.0000000000000001E-3</v>
      </c>
      <c r="BC6" s="123">
        <v>-3.5000000000000001E-3</v>
      </c>
      <c r="BD6" s="123">
        <v>-6.9999999999999999E-4</v>
      </c>
      <c r="BE6" s="123">
        <v>3.8E-3</v>
      </c>
      <c r="BF6" s="123">
        <v>9.4000000000000004E-3</v>
      </c>
      <c r="BG6" s="123">
        <v>1.5599999999999999E-2</v>
      </c>
      <c r="BH6" s="123">
        <v>2.1499999999999998E-2</v>
      </c>
      <c r="BI6" s="123">
        <v>2.6700000000000002E-2</v>
      </c>
      <c r="BJ6" s="123">
        <v>3.2399999999999998E-2</v>
      </c>
      <c r="BK6" s="123">
        <v>3.4200000000000001E-2</v>
      </c>
      <c r="BL6" s="123">
        <v>3.5200000000000002E-2</v>
      </c>
      <c r="BM6" s="123">
        <v>3.5499999999999997E-2</v>
      </c>
      <c r="BN6" s="123">
        <v>3.5200000000000002E-2</v>
      </c>
      <c r="BO6" s="123">
        <v>3.44E-2</v>
      </c>
      <c r="BP6" s="123">
        <v>3.3099999999999997E-2</v>
      </c>
      <c r="BQ6" s="123">
        <v>3.15E-2</v>
      </c>
      <c r="BR6" s="123">
        <v>2.9600000000000001E-2</v>
      </c>
      <c r="BS6" s="123">
        <v>2.7400000000000001E-2</v>
      </c>
      <c r="BT6" s="123">
        <v>2.5100000000000001E-2</v>
      </c>
      <c r="BU6" s="123">
        <v>2.2800000000000001E-2</v>
      </c>
      <c r="BV6" s="123">
        <v>2.0400000000000001E-2</v>
      </c>
      <c r="BW6" s="123">
        <v>1.8100000000000002E-2</v>
      </c>
      <c r="BX6" s="123">
        <v>1.5900000000000001E-2</v>
      </c>
      <c r="BY6" s="123">
        <v>1.4E-2</v>
      </c>
      <c r="BZ6" s="123">
        <v>1.24E-2</v>
      </c>
      <c r="CA6" s="123">
        <v>1.11E-2</v>
      </c>
      <c r="CB6" s="123">
        <v>1.03E-2</v>
      </c>
      <c r="CC6" s="123">
        <v>0.01</v>
      </c>
      <c r="CD6" s="123">
        <v>0.01</v>
      </c>
    </row>
    <row r="7" spans="1:82" x14ac:dyDescent="0.25">
      <c r="B7" s="118">
        <v>22</v>
      </c>
      <c r="C7" s="123">
        <v>7.1099999999999997E-2</v>
      </c>
      <c r="D7" s="123">
        <v>6.3200000000000006E-2</v>
      </c>
      <c r="E7" s="123">
        <v>5.5100000000000003E-2</v>
      </c>
      <c r="F7" s="123">
        <v>4.6800000000000001E-2</v>
      </c>
      <c r="G7" s="123">
        <v>3.8699999999999998E-2</v>
      </c>
      <c r="H7" s="123">
        <v>3.1199999999999999E-2</v>
      </c>
      <c r="I7" s="123">
        <v>2.4400000000000002E-2</v>
      </c>
      <c r="J7" s="123">
        <v>1.8200000000000001E-2</v>
      </c>
      <c r="K7" s="123">
        <v>1.2500000000000001E-2</v>
      </c>
      <c r="L7" s="123">
        <v>7.1999999999999998E-3</v>
      </c>
      <c r="M7" s="123">
        <v>2.2000000000000001E-3</v>
      </c>
      <c r="N7" s="123">
        <v>-2.3E-3</v>
      </c>
      <c r="O7" s="123">
        <v>-6.0000000000000001E-3</v>
      </c>
      <c r="P7" s="123">
        <v>-8.8000000000000005E-3</v>
      </c>
      <c r="Q7" s="123">
        <v>-1.0500000000000001E-2</v>
      </c>
      <c r="R7" s="123">
        <v>-1.12E-2</v>
      </c>
      <c r="S7" s="123">
        <v>-1.04E-2</v>
      </c>
      <c r="T7" s="123">
        <v>-8.0000000000000002E-3</v>
      </c>
      <c r="U7" s="123">
        <v>-3.8E-3</v>
      </c>
      <c r="V7" s="123">
        <v>1.6999999999999999E-3</v>
      </c>
      <c r="W7" s="123">
        <v>7.7999999999999996E-3</v>
      </c>
      <c r="X7" s="123">
        <v>1.35E-2</v>
      </c>
      <c r="Y7" s="123">
        <v>1.8200000000000001E-2</v>
      </c>
      <c r="Z7" s="123">
        <v>2.1000000000000001E-2</v>
      </c>
      <c r="AA7" s="123">
        <v>2.1999999999999999E-2</v>
      </c>
      <c r="AB7" s="123">
        <v>2.1899999999999999E-2</v>
      </c>
      <c r="AC7" s="123">
        <v>2.1399999999999999E-2</v>
      </c>
      <c r="AD7" s="123">
        <v>2.1499999999999998E-2</v>
      </c>
      <c r="AE7" s="123">
        <v>2.2599999999999999E-2</v>
      </c>
      <c r="AF7" s="123">
        <v>2.3699999999999999E-2</v>
      </c>
      <c r="AG7" s="123">
        <v>2.41E-2</v>
      </c>
      <c r="AH7" s="123">
        <v>2.29E-2</v>
      </c>
      <c r="AI7" s="123">
        <v>1.9800000000000002E-2</v>
      </c>
      <c r="AJ7" s="123">
        <v>1.55E-2</v>
      </c>
      <c r="AK7" s="123">
        <v>1.0999999999999999E-2</v>
      </c>
      <c r="AL7" s="123">
        <v>7.3000000000000001E-3</v>
      </c>
      <c r="AM7" s="123">
        <v>5.4000000000000003E-3</v>
      </c>
      <c r="AN7" s="123">
        <v>5.4000000000000003E-3</v>
      </c>
      <c r="AO7" s="123">
        <v>6.7000000000000002E-3</v>
      </c>
      <c r="AP7" s="123">
        <v>8.8000000000000005E-3</v>
      </c>
      <c r="AQ7" s="123">
        <v>1.0999999999999999E-2</v>
      </c>
      <c r="AR7" s="123">
        <v>1.3299999999999999E-2</v>
      </c>
      <c r="AS7" s="123">
        <v>1.52E-2</v>
      </c>
      <c r="AT7" s="123">
        <v>1.66E-2</v>
      </c>
      <c r="AU7" s="123">
        <v>1.7100000000000001E-2</v>
      </c>
      <c r="AV7" s="123">
        <v>1.6299999999999999E-2</v>
      </c>
      <c r="AW7" s="123">
        <v>1.38E-2</v>
      </c>
      <c r="AX7" s="123">
        <v>9.9000000000000008E-3</v>
      </c>
      <c r="AY7" s="123">
        <v>5.1000000000000004E-3</v>
      </c>
      <c r="AZ7" s="123">
        <v>2.9999999999999997E-4</v>
      </c>
      <c r="BA7" s="123">
        <v>-3.5999999999999999E-3</v>
      </c>
      <c r="BB7" s="123">
        <v>-5.8999999999999999E-3</v>
      </c>
      <c r="BC7" s="123">
        <v>-6.1999999999999998E-3</v>
      </c>
      <c r="BD7" s="123">
        <v>-4.1999999999999997E-3</v>
      </c>
      <c r="BE7" s="123">
        <v>-5.9999999999999995E-4</v>
      </c>
      <c r="BF7" s="123">
        <v>4.3E-3</v>
      </c>
      <c r="BG7" s="123">
        <v>9.9000000000000008E-3</v>
      </c>
      <c r="BH7" s="123">
        <v>1.54E-2</v>
      </c>
      <c r="BI7" s="123">
        <v>2.0500000000000001E-2</v>
      </c>
      <c r="BJ7" s="123">
        <v>2.4299999999999999E-2</v>
      </c>
      <c r="BK7" s="123">
        <v>3.1199999999999999E-2</v>
      </c>
      <c r="BL7" s="123">
        <v>3.2300000000000002E-2</v>
      </c>
      <c r="BM7" s="123">
        <v>3.27E-2</v>
      </c>
      <c r="BN7" s="123">
        <v>3.2599999999999997E-2</v>
      </c>
      <c r="BO7" s="123">
        <v>3.2000000000000001E-2</v>
      </c>
      <c r="BP7" s="123">
        <v>3.09E-2</v>
      </c>
      <c r="BQ7" s="123">
        <v>2.9499999999999998E-2</v>
      </c>
      <c r="BR7" s="123">
        <v>2.7799999999999998E-2</v>
      </c>
      <c r="BS7" s="123">
        <v>2.5899999999999999E-2</v>
      </c>
      <c r="BT7" s="123">
        <v>2.3800000000000002E-2</v>
      </c>
      <c r="BU7" s="123">
        <v>2.1700000000000001E-2</v>
      </c>
      <c r="BV7" s="123">
        <v>1.95E-2</v>
      </c>
      <c r="BW7" s="123">
        <v>1.7399999999999999E-2</v>
      </c>
      <c r="BX7" s="123">
        <v>1.54E-2</v>
      </c>
      <c r="BY7" s="123">
        <v>1.37E-2</v>
      </c>
      <c r="BZ7" s="123">
        <v>1.2200000000000001E-2</v>
      </c>
      <c r="CA7" s="123">
        <v>1.0999999999999999E-2</v>
      </c>
      <c r="CB7" s="123">
        <v>1.03E-2</v>
      </c>
      <c r="CC7" s="123">
        <v>0.01</v>
      </c>
      <c r="CD7" s="123">
        <v>0.01</v>
      </c>
    </row>
    <row r="8" spans="1:82" x14ac:dyDescent="0.25">
      <c r="B8" s="118">
        <v>23</v>
      </c>
      <c r="C8" s="123">
        <v>7.2499999999999995E-2</v>
      </c>
      <c r="D8" s="123">
        <v>6.4199999999999993E-2</v>
      </c>
      <c r="E8" s="123">
        <v>5.5599999999999997E-2</v>
      </c>
      <c r="F8" s="123">
        <v>4.6899999999999997E-2</v>
      </c>
      <c r="G8" s="123">
        <v>3.8300000000000001E-2</v>
      </c>
      <c r="H8" s="123">
        <v>3.0300000000000001E-2</v>
      </c>
      <c r="I8" s="123">
        <v>2.3099999999999999E-2</v>
      </c>
      <c r="J8" s="123">
        <v>1.6899999999999998E-2</v>
      </c>
      <c r="K8" s="123">
        <v>1.1299999999999999E-2</v>
      </c>
      <c r="L8" s="123">
        <v>6.4000000000000003E-3</v>
      </c>
      <c r="M8" s="123">
        <v>2.0999999999999999E-3</v>
      </c>
      <c r="N8" s="123">
        <v>-1.5E-3</v>
      </c>
      <c r="O8" s="123">
        <v>-4.4000000000000003E-3</v>
      </c>
      <c r="P8" s="123">
        <v>-6.4000000000000003E-3</v>
      </c>
      <c r="Q8" s="123">
        <v>-7.7000000000000002E-3</v>
      </c>
      <c r="R8" s="123">
        <v>-8.0999999999999996E-3</v>
      </c>
      <c r="S8" s="123">
        <v>-7.3000000000000001E-3</v>
      </c>
      <c r="T8" s="123">
        <v>-5.1000000000000004E-3</v>
      </c>
      <c r="U8" s="123">
        <v>-1.2999999999999999E-3</v>
      </c>
      <c r="V8" s="123">
        <v>3.8999999999999998E-3</v>
      </c>
      <c r="W8" s="123">
        <v>9.5999999999999992E-3</v>
      </c>
      <c r="X8" s="123">
        <v>1.5100000000000001E-2</v>
      </c>
      <c r="Y8" s="123">
        <v>1.95E-2</v>
      </c>
      <c r="Z8" s="123">
        <v>2.23E-2</v>
      </c>
      <c r="AA8" s="123">
        <v>2.3199999999999998E-2</v>
      </c>
      <c r="AB8" s="123">
        <v>2.29E-2</v>
      </c>
      <c r="AC8" s="123">
        <v>2.2100000000000002E-2</v>
      </c>
      <c r="AD8" s="123">
        <v>2.1899999999999999E-2</v>
      </c>
      <c r="AE8" s="123">
        <v>2.24E-2</v>
      </c>
      <c r="AF8" s="123">
        <v>2.3099999999999999E-2</v>
      </c>
      <c r="AG8" s="123">
        <v>2.3199999999999998E-2</v>
      </c>
      <c r="AH8" s="123">
        <v>2.1899999999999999E-2</v>
      </c>
      <c r="AI8" s="123">
        <v>1.89E-2</v>
      </c>
      <c r="AJ8" s="123">
        <v>1.46E-2</v>
      </c>
      <c r="AK8" s="123">
        <v>0.01</v>
      </c>
      <c r="AL8" s="123">
        <v>6.1000000000000004E-3</v>
      </c>
      <c r="AM8" s="123">
        <v>4.1000000000000003E-3</v>
      </c>
      <c r="AN8" s="123">
        <v>4.0000000000000001E-3</v>
      </c>
      <c r="AO8" s="123">
        <v>5.4999999999999997E-3</v>
      </c>
      <c r="AP8" s="123">
        <v>7.7000000000000002E-3</v>
      </c>
      <c r="AQ8" s="123">
        <v>1.03E-2</v>
      </c>
      <c r="AR8" s="123">
        <v>1.29E-2</v>
      </c>
      <c r="AS8" s="123">
        <v>1.5299999999999999E-2</v>
      </c>
      <c r="AT8" s="123">
        <v>1.7299999999999999E-2</v>
      </c>
      <c r="AU8" s="123">
        <v>1.84E-2</v>
      </c>
      <c r="AV8" s="123">
        <v>1.7999999999999999E-2</v>
      </c>
      <c r="AW8" s="123">
        <v>1.5599999999999999E-2</v>
      </c>
      <c r="AX8" s="123">
        <v>1.15E-2</v>
      </c>
      <c r="AY8" s="123">
        <v>6.1999999999999998E-3</v>
      </c>
      <c r="AZ8" s="123">
        <v>5.9999999999999995E-4</v>
      </c>
      <c r="BA8" s="123">
        <v>-4.0000000000000001E-3</v>
      </c>
      <c r="BB8" s="123">
        <v>-7.1000000000000004E-3</v>
      </c>
      <c r="BC8" s="123">
        <v>-8.0999999999999996E-3</v>
      </c>
      <c r="BD8" s="123">
        <v>-7.0000000000000001E-3</v>
      </c>
      <c r="BE8" s="123">
        <v>-4.1999999999999997E-3</v>
      </c>
      <c r="BF8" s="123">
        <v>-2.0000000000000001E-4</v>
      </c>
      <c r="BG8" s="123">
        <v>4.7000000000000002E-3</v>
      </c>
      <c r="BH8" s="123">
        <v>9.9000000000000008E-3</v>
      </c>
      <c r="BI8" s="123">
        <v>1.49E-2</v>
      </c>
      <c r="BJ8" s="123">
        <v>1.8599999999999998E-2</v>
      </c>
      <c r="BK8" s="123">
        <v>2.1899999999999999E-2</v>
      </c>
      <c r="BL8" s="123">
        <v>2.9600000000000001E-2</v>
      </c>
      <c r="BM8" s="123">
        <v>3.0200000000000001E-2</v>
      </c>
      <c r="BN8" s="123">
        <v>3.0200000000000001E-2</v>
      </c>
      <c r="BO8" s="123">
        <v>2.98E-2</v>
      </c>
      <c r="BP8" s="123">
        <v>2.8899999999999999E-2</v>
      </c>
      <c r="BQ8" s="123">
        <v>2.7699999999999999E-2</v>
      </c>
      <c r="BR8" s="123">
        <v>2.6200000000000001E-2</v>
      </c>
      <c r="BS8" s="123">
        <v>2.4500000000000001E-2</v>
      </c>
      <c r="BT8" s="123">
        <v>2.2599999999999999E-2</v>
      </c>
      <c r="BU8" s="123">
        <v>2.07E-2</v>
      </c>
      <c r="BV8" s="123">
        <v>1.8700000000000001E-2</v>
      </c>
      <c r="BW8" s="123">
        <v>1.6799999999999999E-2</v>
      </c>
      <c r="BX8" s="123">
        <v>1.4999999999999999E-2</v>
      </c>
      <c r="BY8" s="123">
        <v>1.34E-2</v>
      </c>
      <c r="BZ8" s="123">
        <v>1.2E-2</v>
      </c>
      <c r="CA8" s="123">
        <v>1.09E-2</v>
      </c>
      <c r="CB8" s="123">
        <v>1.0200000000000001E-2</v>
      </c>
      <c r="CC8" s="123">
        <v>0.01</v>
      </c>
      <c r="CD8" s="123">
        <v>0.01</v>
      </c>
    </row>
    <row r="9" spans="1:82" x14ac:dyDescent="0.25">
      <c r="B9" s="118">
        <v>24</v>
      </c>
      <c r="C9" s="123">
        <v>7.3300000000000004E-2</v>
      </c>
      <c r="D9" s="123">
        <v>6.4699999999999994E-2</v>
      </c>
      <c r="E9" s="123">
        <v>5.5899999999999998E-2</v>
      </c>
      <c r="F9" s="123">
        <v>4.6800000000000001E-2</v>
      </c>
      <c r="G9" s="123">
        <v>3.78E-2</v>
      </c>
      <c r="H9" s="123">
        <v>2.9399999999999999E-2</v>
      </c>
      <c r="I9" s="123">
        <v>2.1899999999999999E-2</v>
      </c>
      <c r="J9" s="123">
        <v>1.5599999999999999E-2</v>
      </c>
      <c r="K9" s="123">
        <v>1.0200000000000001E-2</v>
      </c>
      <c r="L9" s="123">
        <v>5.7000000000000002E-3</v>
      </c>
      <c r="M9" s="123">
        <v>2E-3</v>
      </c>
      <c r="N9" s="123">
        <v>-8.0000000000000004E-4</v>
      </c>
      <c r="O9" s="123">
        <v>-2.8999999999999998E-3</v>
      </c>
      <c r="P9" s="123">
        <v>-4.3E-3</v>
      </c>
      <c r="Q9" s="123">
        <v>-5.1000000000000004E-3</v>
      </c>
      <c r="R9" s="123">
        <v>-5.1999999999999998E-3</v>
      </c>
      <c r="S9" s="123">
        <v>-4.4000000000000003E-3</v>
      </c>
      <c r="T9" s="123">
        <v>-2.3999999999999998E-3</v>
      </c>
      <c r="U9" s="123">
        <v>1.1999999999999999E-3</v>
      </c>
      <c r="V9" s="123">
        <v>6.1000000000000004E-3</v>
      </c>
      <c r="W9" s="123">
        <v>1.1599999999999999E-2</v>
      </c>
      <c r="X9" s="123">
        <v>1.7000000000000001E-2</v>
      </c>
      <c r="Y9" s="123">
        <v>2.1299999999999999E-2</v>
      </c>
      <c r="Z9" s="123">
        <v>2.4E-2</v>
      </c>
      <c r="AA9" s="123">
        <v>2.4899999999999999E-2</v>
      </c>
      <c r="AB9" s="123">
        <v>2.4299999999999999E-2</v>
      </c>
      <c r="AC9" s="123">
        <v>2.3199999999999998E-2</v>
      </c>
      <c r="AD9" s="123">
        <v>2.24E-2</v>
      </c>
      <c r="AE9" s="123">
        <v>2.23E-2</v>
      </c>
      <c r="AF9" s="123">
        <v>2.24E-2</v>
      </c>
      <c r="AG9" s="123">
        <v>2.2100000000000002E-2</v>
      </c>
      <c r="AH9" s="123">
        <v>2.06E-2</v>
      </c>
      <c r="AI9" s="123">
        <v>1.7399999999999999E-2</v>
      </c>
      <c r="AJ9" s="123">
        <v>1.2999999999999999E-2</v>
      </c>
      <c r="AK9" s="123">
        <v>8.2000000000000007E-3</v>
      </c>
      <c r="AL9" s="123">
        <v>4.1000000000000003E-3</v>
      </c>
      <c r="AM9" s="123">
        <v>2E-3</v>
      </c>
      <c r="AN9" s="123">
        <v>2E-3</v>
      </c>
      <c r="AO9" s="123">
        <v>3.7000000000000002E-3</v>
      </c>
      <c r="AP9" s="123">
        <v>6.3E-3</v>
      </c>
      <c r="AQ9" s="123">
        <v>9.1999999999999998E-3</v>
      </c>
      <c r="AR9" s="123">
        <v>1.2200000000000001E-2</v>
      </c>
      <c r="AS9" s="123">
        <v>1.5100000000000001E-2</v>
      </c>
      <c r="AT9" s="123">
        <v>1.78E-2</v>
      </c>
      <c r="AU9" s="123">
        <v>1.9699999999999999E-2</v>
      </c>
      <c r="AV9" s="123">
        <v>1.9900000000000001E-2</v>
      </c>
      <c r="AW9" s="123">
        <v>1.7899999999999999E-2</v>
      </c>
      <c r="AX9" s="123">
        <v>1.38E-2</v>
      </c>
      <c r="AY9" s="123">
        <v>8.0000000000000002E-3</v>
      </c>
      <c r="AZ9" s="123">
        <v>1.8E-3</v>
      </c>
      <c r="BA9" s="123">
        <v>-3.5999999999999999E-3</v>
      </c>
      <c r="BB9" s="123">
        <v>-7.4000000000000003E-3</v>
      </c>
      <c r="BC9" s="123">
        <v>-9.1999999999999998E-3</v>
      </c>
      <c r="BD9" s="123">
        <v>-8.8999999999999999E-3</v>
      </c>
      <c r="BE9" s="123">
        <v>-7.1000000000000004E-3</v>
      </c>
      <c r="BF9" s="123">
        <v>-3.8999999999999998E-3</v>
      </c>
      <c r="BG9" s="123">
        <v>2.9999999999999997E-4</v>
      </c>
      <c r="BH9" s="123">
        <v>5.0000000000000001E-3</v>
      </c>
      <c r="BI9" s="123">
        <v>9.7999999999999997E-3</v>
      </c>
      <c r="BJ9" s="123">
        <v>1.34E-2</v>
      </c>
      <c r="BK9" s="123">
        <v>1.67E-2</v>
      </c>
      <c r="BL9" s="123">
        <v>1.9699999999999999E-2</v>
      </c>
      <c r="BM9" s="123">
        <v>2.7900000000000001E-2</v>
      </c>
      <c r="BN9" s="123">
        <v>2.81E-2</v>
      </c>
      <c r="BO9" s="123">
        <v>2.7799999999999998E-2</v>
      </c>
      <c r="BP9" s="123">
        <v>2.7099999999999999E-2</v>
      </c>
      <c r="BQ9" s="123">
        <v>2.6100000000000002E-2</v>
      </c>
      <c r="BR9" s="123">
        <v>2.47E-2</v>
      </c>
      <c r="BS9" s="123">
        <v>2.3199999999999998E-2</v>
      </c>
      <c r="BT9" s="123">
        <v>2.1600000000000001E-2</v>
      </c>
      <c r="BU9" s="123">
        <v>1.9800000000000002E-2</v>
      </c>
      <c r="BV9" s="123">
        <v>1.7999999999999999E-2</v>
      </c>
      <c r="BW9" s="123">
        <v>1.6299999999999999E-2</v>
      </c>
      <c r="BX9" s="123">
        <v>1.46E-2</v>
      </c>
      <c r="BY9" s="123">
        <v>1.3100000000000001E-2</v>
      </c>
      <c r="BZ9" s="123">
        <v>1.18E-2</v>
      </c>
      <c r="CA9" s="123">
        <v>1.09E-2</v>
      </c>
      <c r="CB9" s="123">
        <v>1.0200000000000001E-2</v>
      </c>
      <c r="CC9" s="123">
        <v>0.01</v>
      </c>
      <c r="CD9" s="123">
        <v>0.01</v>
      </c>
    </row>
    <row r="10" spans="1:82" x14ac:dyDescent="0.25">
      <c r="B10" s="118">
        <v>25</v>
      </c>
      <c r="C10" s="123">
        <v>7.3599999999999999E-2</v>
      </c>
      <c r="D10" s="123">
        <v>6.4899999999999999E-2</v>
      </c>
      <c r="E10" s="123">
        <v>5.5899999999999998E-2</v>
      </c>
      <c r="F10" s="123">
        <v>4.6600000000000003E-2</v>
      </c>
      <c r="G10" s="123">
        <v>3.7199999999999997E-2</v>
      </c>
      <c r="H10" s="123">
        <v>2.8400000000000002E-2</v>
      </c>
      <c r="I10" s="123">
        <v>2.07E-2</v>
      </c>
      <c r="J10" s="123">
        <v>1.43E-2</v>
      </c>
      <c r="K10" s="123">
        <v>9.1000000000000004E-3</v>
      </c>
      <c r="L10" s="123">
        <v>5.0000000000000001E-3</v>
      </c>
      <c r="M10" s="123">
        <v>1.9E-3</v>
      </c>
      <c r="N10" s="123">
        <v>-2.9999999999999997E-4</v>
      </c>
      <c r="O10" s="123">
        <v>-1.6999999999999999E-3</v>
      </c>
      <c r="P10" s="123">
        <v>-2.5000000000000001E-3</v>
      </c>
      <c r="Q10" s="123">
        <v>-2.8999999999999998E-3</v>
      </c>
      <c r="R10" s="123">
        <v>-2.8E-3</v>
      </c>
      <c r="S10" s="123">
        <v>-1.9E-3</v>
      </c>
      <c r="T10" s="123">
        <v>2.0000000000000001E-4</v>
      </c>
      <c r="U10" s="123">
        <v>3.5999999999999999E-3</v>
      </c>
      <c r="V10" s="123">
        <v>8.3000000000000001E-3</v>
      </c>
      <c r="W10" s="123">
        <v>1.38E-2</v>
      </c>
      <c r="X10" s="123">
        <v>1.9099999999999999E-2</v>
      </c>
      <c r="Y10" s="123">
        <v>2.3400000000000001E-2</v>
      </c>
      <c r="Z10" s="123">
        <v>2.5999999999999999E-2</v>
      </c>
      <c r="AA10" s="123">
        <v>2.69E-2</v>
      </c>
      <c r="AB10" s="123">
        <v>2.6200000000000001E-2</v>
      </c>
      <c r="AC10" s="123">
        <v>2.47E-2</v>
      </c>
      <c r="AD10" s="123">
        <v>2.3300000000000001E-2</v>
      </c>
      <c r="AE10" s="123">
        <v>2.24E-2</v>
      </c>
      <c r="AF10" s="123">
        <v>2.18E-2</v>
      </c>
      <c r="AG10" s="123">
        <v>2.1000000000000001E-2</v>
      </c>
      <c r="AH10" s="123">
        <v>1.9099999999999999E-2</v>
      </c>
      <c r="AI10" s="123">
        <v>1.5599999999999999E-2</v>
      </c>
      <c r="AJ10" s="123">
        <v>1.09E-2</v>
      </c>
      <c r="AK10" s="123">
        <v>5.7000000000000002E-3</v>
      </c>
      <c r="AL10" s="123">
        <v>1.4E-3</v>
      </c>
      <c r="AM10" s="123">
        <v>-6.9999999999999999E-4</v>
      </c>
      <c r="AN10" s="123">
        <v>-5.0000000000000001E-4</v>
      </c>
      <c r="AO10" s="123">
        <v>1.6000000000000001E-3</v>
      </c>
      <c r="AP10" s="123">
        <v>4.5999999999999999E-3</v>
      </c>
      <c r="AQ10" s="123">
        <v>7.9000000000000008E-3</v>
      </c>
      <c r="AR10" s="123">
        <v>1.1299999999999999E-2</v>
      </c>
      <c r="AS10" s="123">
        <v>1.47E-2</v>
      </c>
      <c r="AT10" s="123">
        <v>1.8100000000000002E-2</v>
      </c>
      <c r="AU10" s="123">
        <v>2.0799999999999999E-2</v>
      </c>
      <c r="AV10" s="123">
        <v>2.1899999999999999E-2</v>
      </c>
      <c r="AW10" s="123">
        <v>2.0500000000000001E-2</v>
      </c>
      <c r="AX10" s="123">
        <v>1.6400000000000001E-2</v>
      </c>
      <c r="AY10" s="123">
        <v>1.04E-2</v>
      </c>
      <c r="AZ10" s="123">
        <v>3.7000000000000002E-3</v>
      </c>
      <c r="BA10" s="123">
        <v>-2.3999999999999998E-3</v>
      </c>
      <c r="BB10" s="123">
        <v>-6.8999999999999999E-3</v>
      </c>
      <c r="BC10" s="123">
        <v>-9.4000000000000004E-3</v>
      </c>
      <c r="BD10" s="123">
        <v>-0.01</v>
      </c>
      <c r="BE10" s="123">
        <v>-8.9999999999999993E-3</v>
      </c>
      <c r="BF10" s="123">
        <v>-6.6E-3</v>
      </c>
      <c r="BG10" s="123">
        <v>-3.2000000000000002E-3</v>
      </c>
      <c r="BH10" s="123">
        <v>1E-3</v>
      </c>
      <c r="BI10" s="123">
        <v>5.3E-3</v>
      </c>
      <c r="BJ10" s="123">
        <v>8.8999999999999999E-3</v>
      </c>
      <c r="BK10" s="123">
        <v>1.21E-2</v>
      </c>
      <c r="BL10" s="123">
        <v>1.4999999999999999E-2</v>
      </c>
      <c r="BM10" s="123">
        <v>1.77E-2</v>
      </c>
      <c r="BN10" s="123">
        <v>2.6200000000000001E-2</v>
      </c>
      <c r="BO10" s="123">
        <v>2.5999999999999999E-2</v>
      </c>
      <c r="BP10" s="123">
        <v>2.5499999999999998E-2</v>
      </c>
      <c r="BQ10" s="123">
        <v>2.46E-2</v>
      </c>
      <c r="BR10" s="123">
        <v>2.35E-2</v>
      </c>
      <c r="BS10" s="123">
        <v>2.2100000000000002E-2</v>
      </c>
      <c r="BT10" s="123">
        <v>2.06E-2</v>
      </c>
      <c r="BU10" s="123">
        <v>1.9E-2</v>
      </c>
      <c r="BV10" s="123">
        <v>1.7399999999999999E-2</v>
      </c>
      <c r="BW10" s="123">
        <v>1.5800000000000002E-2</v>
      </c>
      <c r="BX10" s="123">
        <v>1.43E-2</v>
      </c>
      <c r="BY10" s="123">
        <v>1.29E-2</v>
      </c>
      <c r="BZ10" s="123">
        <v>1.17E-2</v>
      </c>
      <c r="CA10" s="123">
        <v>1.0800000000000001E-2</v>
      </c>
      <c r="CB10" s="123">
        <v>1.0200000000000001E-2</v>
      </c>
      <c r="CC10" s="123">
        <v>0.01</v>
      </c>
      <c r="CD10" s="123">
        <v>0.01</v>
      </c>
    </row>
    <row r="11" spans="1:82" x14ac:dyDescent="0.25">
      <c r="B11" s="118">
        <v>26</v>
      </c>
      <c r="C11" s="123">
        <v>7.3300000000000004E-2</v>
      </c>
      <c r="D11" s="123">
        <v>6.4600000000000005E-2</v>
      </c>
      <c r="E11" s="123">
        <v>5.5599999999999997E-2</v>
      </c>
      <c r="F11" s="123">
        <v>4.6199999999999998E-2</v>
      </c>
      <c r="G11" s="123">
        <v>3.6499999999999998E-2</v>
      </c>
      <c r="H11" s="123">
        <v>2.75E-2</v>
      </c>
      <c r="I11" s="123">
        <v>1.9599999999999999E-2</v>
      </c>
      <c r="J11" s="123">
        <v>1.32E-2</v>
      </c>
      <c r="K11" s="123">
        <v>8.2000000000000007E-3</v>
      </c>
      <c r="L11" s="123">
        <v>4.4000000000000003E-3</v>
      </c>
      <c r="M11" s="123">
        <v>1.8E-3</v>
      </c>
      <c r="N11" s="123">
        <v>1E-4</v>
      </c>
      <c r="O11" s="123">
        <v>-8.0000000000000004E-4</v>
      </c>
      <c r="P11" s="123">
        <v>-1.1000000000000001E-3</v>
      </c>
      <c r="Q11" s="123">
        <v>-1.1000000000000001E-3</v>
      </c>
      <c r="R11" s="123">
        <v>-8.0000000000000004E-4</v>
      </c>
      <c r="S11" s="123">
        <v>2.9999999999999997E-4</v>
      </c>
      <c r="T11" s="123">
        <v>2.5000000000000001E-3</v>
      </c>
      <c r="U11" s="123">
        <v>5.8999999999999999E-3</v>
      </c>
      <c r="V11" s="123">
        <v>1.06E-2</v>
      </c>
      <c r="W11" s="123">
        <v>1.6E-2</v>
      </c>
      <c r="X11" s="123">
        <v>2.1399999999999999E-2</v>
      </c>
      <c r="Y11" s="123">
        <v>2.5700000000000001E-2</v>
      </c>
      <c r="Z11" s="123">
        <v>2.8400000000000002E-2</v>
      </c>
      <c r="AA11" s="123">
        <v>2.92E-2</v>
      </c>
      <c r="AB11" s="123">
        <v>2.8299999999999999E-2</v>
      </c>
      <c r="AC11" s="123">
        <v>2.6499999999999999E-2</v>
      </c>
      <c r="AD11" s="123">
        <v>2.4500000000000001E-2</v>
      </c>
      <c r="AE11" s="123">
        <v>2.29E-2</v>
      </c>
      <c r="AF11" s="123">
        <v>2.1499999999999998E-2</v>
      </c>
      <c r="AG11" s="123">
        <v>1.9900000000000001E-2</v>
      </c>
      <c r="AH11" s="123">
        <v>1.7399999999999999E-2</v>
      </c>
      <c r="AI11" s="123">
        <v>1.34E-2</v>
      </c>
      <c r="AJ11" s="123">
        <v>8.3000000000000001E-3</v>
      </c>
      <c r="AK11" s="123">
        <v>2.8E-3</v>
      </c>
      <c r="AL11" s="123">
        <v>-1.6000000000000001E-3</v>
      </c>
      <c r="AM11" s="123">
        <v>-3.8E-3</v>
      </c>
      <c r="AN11" s="123">
        <v>-3.3E-3</v>
      </c>
      <c r="AO11" s="123">
        <v>-8.0000000000000004E-4</v>
      </c>
      <c r="AP11" s="123">
        <v>2.7000000000000001E-3</v>
      </c>
      <c r="AQ11" s="123">
        <v>6.4000000000000003E-3</v>
      </c>
      <c r="AR11" s="123">
        <v>1.01E-2</v>
      </c>
      <c r="AS11" s="123">
        <v>1.4E-2</v>
      </c>
      <c r="AT11" s="123">
        <v>1.8100000000000002E-2</v>
      </c>
      <c r="AU11" s="123">
        <v>2.1700000000000001E-2</v>
      </c>
      <c r="AV11" s="123">
        <v>2.3599999999999999E-2</v>
      </c>
      <c r="AW11" s="123">
        <v>2.29E-2</v>
      </c>
      <c r="AX11" s="123">
        <v>1.9199999999999998E-2</v>
      </c>
      <c r="AY11" s="123">
        <v>1.3100000000000001E-2</v>
      </c>
      <c r="AZ11" s="123">
        <v>6.1000000000000004E-3</v>
      </c>
      <c r="BA11" s="123">
        <v>-5.0000000000000001E-4</v>
      </c>
      <c r="BB11" s="123">
        <v>-5.5999999999999999E-3</v>
      </c>
      <c r="BC11" s="123">
        <v>-8.8000000000000005E-3</v>
      </c>
      <c r="BD11" s="123">
        <v>-1.01E-2</v>
      </c>
      <c r="BE11" s="123">
        <v>-9.9000000000000008E-3</v>
      </c>
      <c r="BF11" s="123">
        <v>-8.3999999999999995E-3</v>
      </c>
      <c r="BG11" s="123">
        <v>-5.7000000000000002E-3</v>
      </c>
      <c r="BH11" s="123">
        <v>-2.3E-3</v>
      </c>
      <c r="BI11" s="123">
        <v>1.5E-3</v>
      </c>
      <c r="BJ11" s="123">
        <v>4.8999999999999998E-3</v>
      </c>
      <c r="BK11" s="123">
        <v>8.0999999999999996E-3</v>
      </c>
      <c r="BL11" s="123">
        <v>1.0999999999999999E-2</v>
      </c>
      <c r="BM11" s="123">
        <v>1.35E-2</v>
      </c>
      <c r="BN11" s="123">
        <v>1.6E-2</v>
      </c>
      <c r="BO11" s="123">
        <v>2.4500000000000001E-2</v>
      </c>
      <c r="BP11" s="123">
        <v>2.41E-2</v>
      </c>
      <c r="BQ11" s="123">
        <v>2.3400000000000001E-2</v>
      </c>
      <c r="BR11" s="123">
        <v>2.24E-2</v>
      </c>
      <c r="BS11" s="123">
        <v>2.12E-2</v>
      </c>
      <c r="BT11" s="123">
        <v>1.9800000000000002E-2</v>
      </c>
      <c r="BU11" s="123">
        <v>1.83E-2</v>
      </c>
      <c r="BV11" s="123">
        <v>1.6799999999999999E-2</v>
      </c>
      <c r="BW11" s="123">
        <v>1.54E-2</v>
      </c>
      <c r="BX11" s="123">
        <v>1.4E-2</v>
      </c>
      <c r="BY11" s="123">
        <v>1.2699999999999999E-2</v>
      </c>
      <c r="BZ11" s="123">
        <v>1.1599999999999999E-2</v>
      </c>
      <c r="CA11" s="123">
        <v>1.0699999999999999E-2</v>
      </c>
      <c r="CB11" s="123">
        <v>1.0200000000000001E-2</v>
      </c>
      <c r="CC11" s="123">
        <v>0.01</v>
      </c>
      <c r="CD11" s="123">
        <v>0.01</v>
      </c>
    </row>
    <row r="12" spans="1:82" x14ac:dyDescent="0.25">
      <c r="B12" s="118">
        <v>27</v>
      </c>
      <c r="C12" s="123">
        <v>7.2599999999999998E-2</v>
      </c>
      <c r="D12" s="123">
        <v>6.3899999999999998E-2</v>
      </c>
      <c r="E12" s="123">
        <v>5.4899999999999997E-2</v>
      </c>
      <c r="F12" s="123">
        <v>4.5400000000000003E-2</v>
      </c>
      <c r="G12" s="123">
        <v>3.5700000000000003E-2</v>
      </c>
      <c r="H12" s="123">
        <v>2.6499999999999999E-2</v>
      </c>
      <c r="I12" s="123">
        <v>1.8499999999999999E-2</v>
      </c>
      <c r="J12" s="123">
        <v>1.2200000000000001E-2</v>
      </c>
      <c r="K12" s="123">
        <v>7.4000000000000003E-3</v>
      </c>
      <c r="L12" s="123">
        <v>4.0000000000000001E-3</v>
      </c>
      <c r="M12" s="123">
        <v>1.6999999999999999E-3</v>
      </c>
      <c r="N12" s="123">
        <v>2.9999999999999997E-4</v>
      </c>
      <c r="O12" s="123">
        <v>-2.9999999999999997E-4</v>
      </c>
      <c r="P12" s="123">
        <v>-2.9999999999999997E-4</v>
      </c>
      <c r="Q12" s="123">
        <v>0</v>
      </c>
      <c r="R12" s="123">
        <v>6.9999999999999999E-4</v>
      </c>
      <c r="S12" s="123">
        <v>2.0999999999999999E-3</v>
      </c>
      <c r="T12" s="123">
        <v>4.4999999999999997E-3</v>
      </c>
      <c r="U12" s="123">
        <v>8.0000000000000002E-3</v>
      </c>
      <c r="V12" s="123">
        <v>1.2699999999999999E-2</v>
      </c>
      <c r="W12" s="123">
        <v>1.8200000000000001E-2</v>
      </c>
      <c r="X12" s="123">
        <v>2.3599999999999999E-2</v>
      </c>
      <c r="Y12" s="123">
        <v>2.8000000000000001E-2</v>
      </c>
      <c r="Z12" s="123">
        <v>3.09E-2</v>
      </c>
      <c r="AA12" s="123">
        <v>3.1699999999999999E-2</v>
      </c>
      <c r="AB12" s="123">
        <v>3.0800000000000001E-2</v>
      </c>
      <c r="AC12" s="123">
        <v>2.86E-2</v>
      </c>
      <c r="AD12" s="123">
        <v>2.6100000000000002E-2</v>
      </c>
      <c r="AE12" s="123">
        <v>2.3699999999999999E-2</v>
      </c>
      <c r="AF12" s="123">
        <v>2.1499999999999998E-2</v>
      </c>
      <c r="AG12" s="123">
        <v>1.9E-2</v>
      </c>
      <c r="AH12" s="123">
        <v>1.5699999999999999E-2</v>
      </c>
      <c r="AI12" s="123">
        <v>1.11E-2</v>
      </c>
      <c r="AJ12" s="123">
        <v>5.4999999999999997E-3</v>
      </c>
      <c r="AK12" s="123">
        <v>-2.9999999999999997E-4</v>
      </c>
      <c r="AL12" s="123">
        <v>-4.7999999999999996E-3</v>
      </c>
      <c r="AM12" s="123">
        <v>-6.7999999999999996E-3</v>
      </c>
      <c r="AN12" s="123">
        <v>-6.1000000000000004E-3</v>
      </c>
      <c r="AO12" s="123">
        <v>-3.3E-3</v>
      </c>
      <c r="AP12" s="123">
        <v>5.9999999999999995E-4</v>
      </c>
      <c r="AQ12" s="123">
        <v>4.5999999999999999E-3</v>
      </c>
      <c r="AR12" s="123">
        <v>8.6999999999999994E-3</v>
      </c>
      <c r="AS12" s="123">
        <v>1.2999999999999999E-2</v>
      </c>
      <c r="AT12" s="123">
        <v>1.77E-2</v>
      </c>
      <c r="AU12" s="123">
        <v>2.2100000000000002E-2</v>
      </c>
      <c r="AV12" s="123">
        <v>2.4899999999999999E-2</v>
      </c>
      <c r="AW12" s="123">
        <v>2.5000000000000001E-2</v>
      </c>
      <c r="AX12" s="123">
        <v>2.18E-2</v>
      </c>
      <c r="AY12" s="123">
        <v>1.5900000000000001E-2</v>
      </c>
      <c r="AZ12" s="123">
        <v>8.6999999999999994E-3</v>
      </c>
      <c r="BA12" s="123">
        <v>1.8E-3</v>
      </c>
      <c r="BB12" s="123">
        <v>-3.7000000000000002E-3</v>
      </c>
      <c r="BC12" s="123">
        <v>-7.4000000000000003E-3</v>
      </c>
      <c r="BD12" s="123">
        <v>-9.4000000000000004E-3</v>
      </c>
      <c r="BE12" s="123">
        <v>-9.9000000000000008E-3</v>
      </c>
      <c r="BF12" s="123">
        <v>-9.1000000000000004E-3</v>
      </c>
      <c r="BG12" s="123">
        <v>-7.1999999999999998E-3</v>
      </c>
      <c r="BH12" s="123">
        <v>-4.5999999999999999E-3</v>
      </c>
      <c r="BI12" s="123">
        <v>-1.6000000000000001E-3</v>
      </c>
      <c r="BJ12" s="123">
        <v>1.6000000000000001E-3</v>
      </c>
      <c r="BK12" s="123">
        <v>4.7000000000000002E-3</v>
      </c>
      <c r="BL12" s="123">
        <v>7.4999999999999997E-3</v>
      </c>
      <c r="BM12" s="123">
        <v>0.01</v>
      </c>
      <c r="BN12" s="123">
        <v>1.23E-2</v>
      </c>
      <c r="BO12" s="123">
        <v>1.4500000000000001E-2</v>
      </c>
      <c r="BP12" s="123">
        <v>2.29E-2</v>
      </c>
      <c r="BQ12" s="123">
        <v>2.2200000000000001E-2</v>
      </c>
      <c r="BR12" s="123">
        <v>2.1399999999999999E-2</v>
      </c>
      <c r="BS12" s="123">
        <v>2.0299999999999999E-2</v>
      </c>
      <c r="BT12" s="123">
        <v>1.9E-2</v>
      </c>
      <c r="BU12" s="123">
        <v>1.77E-2</v>
      </c>
      <c r="BV12" s="123">
        <v>1.6299999999999999E-2</v>
      </c>
      <c r="BW12" s="123">
        <v>1.4999999999999999E-2</v>
      </c>
      <c r="BX12" s="123">
        <v>1.37E-2</v>
      </c>
      <c r="BY12" s="123">
        <v>1.2500000000000001E-2</v>
      </c>
      <c r="BZ12" s="123">
        <v>1.15E-2</v>
      </c>
      <c r="CA12" s="123">
        <v>1.0699999999999999E-2</v>
      </c>
      <c r="CB12" s="123">
        <v>1.0200000000000001E-2</v>
      </c>
      <c r="CC12" s="123">
        <v>0.01</v>
      </c>
      <c r="CD12" s="123">
        <v>0.01</v>
      </c>
    </row>
    <row r="13" spans="1:82" x14ac:dyDescent="0.25">
      <c r="B13" s="118">
        <v>28</v>
      </c>
      <c r="C13" s="123">
        <v>7.1599999999999997E-2</v>
      </c>
      <c r="D13" s="123">
        <v>6.2899999999999998E-2</v>
      </c>
      <c r="E13" s="123">
        <v>5.3900000000000003E-2</v>
      </c>
      <c r="F13" s="123">
        <v>4.4400000000000002E-2</v>
      </c>
      <c r="G13" s="123">
        <v>3.4700000000000002E-2</v>
      </c>
      <c r="H13" s="123">
        <v>2.5399999999999999E-2</v>
      </c>
      <c r="I13" s="123">
        <v>1.7500000000000002E-2</v>
      </c>
      <c r="J13" s="123">
        <v>1.14E-2</v>
      </c>
      <c r="K13" s="123">
        <v>6.7999999999999996E-3</v>
      </c>
      <c r="L13" s="123">
        <v>3.5999999999999999E-3</v>
      </c>
      <c r="M13" s="123">
        <v>1.5E-3</v>
      </c>
      <c r="N13" s="123">
        <v>2.0000000000000001E-4</v>
      </c>
      <c r="O13" s="123">
        <v>-2.0000000000000001E-4</v>
      </c>
      <c r="P13" s="123">
        <v>-1E-4</v>
      </c>
      <c r="Q13" s="123">
        <v>5.0000000000000001E-4</v>
      </c>
      <c r="R13" s="123">
        <v>1.6999999999999999E-3</v>
      </c>
      <c r="S13" s="123">
        <v>3.3999999999999998E-3</v>
      </c>
      <c r="T13" s="123">
        <v>6.1000000000000004E-3</v>
      </c>
      <c r="U13" s="123">
        <v>9.7999999999999997E-3</v>
      </c>
      <c r="V13" s="123">
        <v>1.47E-2</v>
      </c>
      <c r="W13" s="123">
        <v>2.0199999999999999E-2</v>
      </c>
      <c r="X13" s="123">
        <v>2.58E-2</v>
      </c>
      <c r="Y13" s="123">
        <v>3.04E-2</v>
      </c>
      <c r="Z13" s="123">
        <v>3.3399999999999999E-2</v>
      </c>
      <c r="AA13" s="123">
        <v>3.44E-2</v>
      </c>
      <c r="AB13" s="123">
        <v>3.3399999999999999E-2</v>
      </c>
      <c r="AC13" s="123">
        <v>3.1099999999999999E-2</v>
      </c>
      <c r="AD13" s="123">
        <v>2.8000000000000001E-2</v>
      </c>
      <c r="AE13" s="123">
        <v>2.4899999999999999E-2</v>
      </c>
      <c r="AF13" s="123">
        <v>2.1700000000000001E-2</v>
      </c>
      <c r="AG13" s="123">
        <v>1.83E-2</v>
      </c>
      <c r="AH13" s="123">
        <v>1.4200000000000001E-2</v>
      </c>
      <c r="AI13" s="123">
        <v>8.8999999999999999E-3</v>
      </c>
      <c r="AJ13" s="123">
        <v>2.7000000000000001E-3</v>
      </c>
      <c r="AK13" s="123">
        <v>-3.3E-3</v>
      </c>
      <c r="AL13" s="123">
        <v>-7.7999999999999996E-3</v>
      </c>
      <c r="AM13" s="123">
        <v>-9.7000000000000003E-3</v>
      </c>
      <c r="AN13" s="123">
        <v>-8.6999999999999994E-3</v>
      </c>
      <c r="AO13" s="123">
        <v>-5.7000000000000002E-3</v>
      </c>
      <c r="AP13" s="123">
        <v>-1.6999999999999999E-3</v>
      </c>
      <c r="AQ13" s="123">
        <v>2.5999999999999999E-3</v>
      </c>
      <c r="AR13" s="123">
        <v>7.0000000000000001E-3</v>
      </c>
      <c r="AS13" s="123">
        <v>1.17E-2</v>
      </c>
      <c r="AT13" s="123">
        <v>1.6799999999999999E-2</v>
      </c>
      <c r="AU13" s="123">
        <v>2.1899999999999999E-2</v>
      </c>
      <c r="AV13" s="123">
        <v>2.5600000000000001E-2</v>
      </c>
      <c r="AW13" s="123">
        <v>2.64E-2</v>
      </c>
      <c r="AX13" s="123">
        <v>2.3900000000000001E-2</v>
      </c>
      <c r="AY13" s="123">
        <v>1.84E-2</v>
      </c>
      <c r="AZ13" s="123">
        <v>1.14E-2</v>
      </c>
      <c r="BA13" s="123">
        <v>4.4000000000000003E-3</v>
      </c>
      <c r="BB13" s="123">
        <v>-1.2999999999999999E-3</v>
      </c>
      <c r="BC13" s="123">
        <v>-5.4999999999999997E-3</v>
      </c>
      <c r="BD13" s="123">
        <v>-7.9000000000000008E-3</v>
      </c>
      <c r="BE13" s="123">
        <v>-8.9999999999999993E-3</v>
      </c>
      <c r="BF13" s="123">
        <v>-8.8000000000000005E-3</v>
      </c>
      <c r="BG13" s="123">
        <v>-7.6E-3</v>
      </c>
      <c r="BH13" s="123">
        <v>-6.0000000000000001E-3</v>
      </c>
      <c r="BI13" s="123">
        <v>-4.1000000000000003E-3</v>
      </c>
      <c r="BJ13" s="123">
        <v>-1.6000000000000001E-3</v>
      </c>
      <c r="BK13" s="123">
        <v>1E-3</v>
      </c>
      <c r="BL13" s="123">
        <v>3.5999999999999999E-3</v>
      </c>
      <c r="BM13" s="123">
        <v>5.8999999999999999E-3</v>
      </c>
      <c r="BN13" s="123">
        <v>8.0000000000000002E-3</v>
      </c>
      <c r="BO13" s="123">
        <v>0.01</v>
      </c>
      <c r="BP13" s="123">
        <v>1.1900000000000001E-2</v>
      </c>
      <c r="BQ13" s="123">
        <v>0.02</v>
      </c>
      <c r="BR13" s="123">
        <v>1.9300000000000001E-2</v>
      </c>
      <c r="BS13" s="123">
        <v>1.84E-2</v>
      </c>
      <c r="BT13" s="123">
        <v>1.7399999999999999E-2</v>
      </c>
      <c r="BU13" s="123">
        <v>1.6299999999999999E-2</v>
      </c>
      <c r="BV13" s="123">
        <v>1.52E-2</v>
      </c>
      <c r="BW13" s="123">
        <v>1.41E-2</v>
      </c>
      <c r="BX13" s="123">
        <v>1.2999999999999999E-2</v>
      </c>
      <c r="BY13" s="123">
        <v>1.2E-2</v>
      </c>
      <c r="BZ13" s="123">
        <v>1.12E-2</v>
      </c>
      <c r="CA13" s="123">
        <v>1.06E-2</v>
      </c>
      <c r="CB13" s="123">
        <v>1.01E-2</v>
      </c>
      <c r="CC13" s="123">
        <v>0.01</v>
      </c>
      <c r="CD13" s="123">
        <v>0.01</v>
      </c>
    </row>
    <row r="14" spans="1:82" x14ac:dyDescent="0.25">
      <c r="B14" s="118">
        <v>29</v>
      </c>
      <c r="C14" s="123">
        <v>7.0199999999999999E-2</v>
      </c>
      <c r="D14" s="123">
        <v>6.1499999999999999E-2</v>
      </c>
      <c r="E14" s="123">
        <v>5.2600000000000001E-2</v>
      </c>
      <c r="F14" s="123">
        <v>4.3099999999999999E-2</v>
      </c>
      <c r="G14" s="123">
        <v>3.3500000000000002E-2</v>
      </c>
      <c r="H14" s="123">
        <v>2.4500000000000001E-2</v>
      </c>
      <c r="I14" s="123">
        <v>1.67E-2</v>
      </c>
      <c r="J14" s="123">
        <v>1.0800000000000001E-2</v>
      </c>
      <c r="K14" s="123">
        <v>6.4000000000000003E-3</v>
      </c>
      <c r="L14" s="123">
        <v>3.3E-3</v>
      </c>
      <c r="M14" s="123">
        <v>1.1999999999999999E-3</v>
      </c>
      <c r="N14" s="123">
        <v>-1E-4</v>
      </c>
      <c r="O14" s="123">
        <v>-5.9999999999999995E-4</v>
      </c>
      <c r="P14" s="123">
        <v>-2.9999999999999997E-4</v>
      </c>
      <c r="Q14" s="123">
        <v>5.0000000000000001E-4</v>
      </c>
      <c r="R14" s="123">
        <v>2.0999999999999999E-3</v>
      </c>
      <c r="S14" s="123">
        <v>4.3E-3</v>
      </c>
      <c r="T14" s="123">
        <v>7.3000000000000001E-3</v>
      </c>
      <c r="U14" s="123">
        <v>1.14E-2</v>
      </c>
      <c r="V14" s="123">
        <v>1.6400000000000001E-2</v>
      </c>
      <c r="W14" s="123">
        <v>2.2100000000000002E-2</v>
      </c>
      <c r="X14" s="123">
        <v>2.7699999999999999E-2</v>
      </c>
      <c r="Y14" s="123">
        <v>3.2599999999999997E-2</v>
      </c>
      <c r="Z14" s="123">
        <v>3.5799999999999998E-2</v>
      </c>
      <c r="AA14" s="123">
        <v>3.6999999999999998E-2</v>
      </c>
      <c r="AB14" s="123">
        <v>3.6200000000000003E-2</v>
      </c>
      <c r="AC14" s="123">
        <v>3.3599999999999998E-2</v>
      </c>
      <c r="AD14" s="123">
        <v>3.0200000000000001E-2</v>
      </c>
      <c r="AE14" s="123">
        <v>2.64E-2</v>
      </c>
      <c r="AF14" s="123">
        <v>2.24E-2</v>
      </c>
      <c r="AG14" s="123">
        <v>1.7999999999999999E-2</v>
      </c>
      <c r="AH14" s="123">
        <v>1.2999999999999999E-2</v>
      </c>
      <c r="AI14" s="123">
        <v>6.8999999999999999E-3</v>
      </c>
      <c r="AJ14" s="123">
        <v>2.9999999999999997E-4</v>
      </c>
      <c r="AK14" s="123">
        <v>-5.8999999999999999E-3</v>
      </c>
      <c r="AL14" s="123">
        <v>-1.03E-2</v>
      </c>
      <c r="AM14" s="123">
        <v>-1.21E-2</v>
      </c>
      <c r="AN14" s="123">
        <v>-1.11E-2</v>
      </c>
      <c r="AO14" s="123">
        <v>-8.0000000000000002E-3</v>
      </c>
      <c r="AP14" s="123">
        <v>-3.8999999999999998E-3</v>
      </c>
      <c r="AQ14" s="123">
        <v>5.0000000000000001E-4</v>
      </c>
      <c r="AR14" s="123">
        <v>5.0000000000000001E-3</v>
      </c>
      <c r="AS14" s="123">
        <v>9.9000000000000008E-3</v>
      </c>
      <c r="AT14" s="123">
        <v>1.55E-2</v>
      </c>
      <c r="AU14" s="123">
        <v>2.12E-2</v>
      </c>
      <c r="AV14" s="123">
        <v>2.5499999999999998E-2</v>
      </c>
      <c r="AW14" s="123">
        <v>2.7099999999999999E-2</v>
      </c>
      <c r="AX14" s="123">
        <v>2.52E-2</v>
      </c>
      <c r="AY14" s="123">
        <v>2.0400000000000001E-2</v>
      </c>
      <c r="AZ14" s="123">
        <v>1.38E-2</v>
      </c>
      <c r="BA14" s="123">
        <v>7.0000000000000001E-3</v>
      </c>
      <c r="BB14" s="123">
        <v>1.2999999999999999E-3</v>
      </c>
      <c r="BC14" s="123">
        <v>-3.0000000000000001E-3</v>
      </c>
      <c r="BD14" s="123">
        <v>-5.7999999999999996E-3</v>
      </c>
      <c r="BE14" s="123">
        <v>-7.1999999999999998E-3</v>
      </c>
      <c r="BF14" s="123">
        <v>-7.4999999999999997E-3</v>
      </c>
      <c r="BG14" s="123">
        <v>-7.1000000000000004E-3</v>
      </c>
      <c r="BH14" s="123">
        <v>-6.4000000000000003E-3</v>
      </c>
      <c r="BI14" s="123">
        <v>-5.7000000000000002E-3</v>
      </c>
      <c r="BJ14" s="123">
        <v>-4.1999999999999997E-3</v>
      </c>
      <c r="BK14" s="123">
        <v>-2.2000000000000001E-3</v>
      </c>
      <c r="BL14" s="123">
        <v>0</v>
      </c>
      <c r="BM14" s="123">
        <v>2.2000000000000001E-3</v>
      </c>
      <c r="BN14" s="123">
        <v>4.1999999999999997E-3</v>
      </c>
      <c r="BO14" s="123">
        <v>6.1000000000000004E-3</v>
      </c>
      <c r="BP14" s="123">
        <v>7.9000000000000008E-3</v>
      </c>
      <c r="BQ14" s="123">
        <v>9.5999999999999992E-3</v>
      </c>
      <c r="BR14" s="123">
        <v>1.72E-2</v>
      </c>
      <c r="BS14" s="123">
        <v>1.6500000000000001E-2</v>
      </c>
      <c r="BT14" s="123">
        <v>1.5699999999999999E-2</v>
      </c>
      <c r="BU14" s="123">
        <v>1.49E-2</v>
      </c>
      <c r="BV14" s="123">
        <v>1.4E-2</v>
      </c>
      <c r="BW14" s="123">
        <v>1.32E-2</v>
      </c>
      <c r="BX14" s="123">
        <v>1.23E-2</v>
      </c>
      <c r="BY14" s="123">
        <v>1.1599999999999999E-2</v>
      </c>
      <c r="BZ14" s="123">
        <v>1.09E-2</v>
      </c>
      <c r="CA14" s="123">
        <v>1.04E-2</v>
      </c>
      <c r="CB14" s="123">
        <v>1.01E-2</v>
      </c>
      <c r="CC14" s="123">
        <v>0.01</v>
      </c>
      <c r="CD14" s="123">
        <v>0.01</v>
      </c>
    </row>
    <row r="15" spans="1:82" x14ac:dyDescent="0.25">
      <c r="B15" s="118">
        <v>30</v>
      </c>
      <c r="C15" s="123">
        <v>6.8500000000000005E-2</v>
      </c>
      <c r="D15" s="123">
        <v>5.9900000000000002E-2</v>
      </c>
      <c r="E15" s="123">
        <v>5.11E-2</v>
      </c>
      <c r="F15" s="123">
        <v>4.1799999999999997E-2</v>
      </c>
      <c r="G15" s="123">
        <v>3.2399999999999998E-2</v>
      </c>
      <c r="H15" s="123">
        <v>2.3599999999999999E-2</v>
      </c>
      <c r="I15" s="123">
        <v>1.61E-2</v>
      </c>
      <c r="J15" s="123">
        <v>1.03E-2</v>
      </c>
      <c r="K15" s="123">
        <v>6.1000000000000004E-3</v>
      </c>
      <c r="L15" s="123">
        <v>3.0000000000000001E-3</v>
      </c>
      <c r="M15" s="123">
        <v>8.9999999999999998E-4</v>
      </c>
      <c r="N15" s="123">
        <v>-5.0000000000000001E-4</v>
      </c>
      <c r="O15" s="123">
        <v>-1.1999999999999999E-3</v>
      </c>
      <c r="P15" s="123">
        <v>-1E-3</v>
      </c>
      <c r="Q15" s="123">
        <v>1E-4</v>
      </c>
      <c r="R15" s="123">
        <v>2E-3</v>
      </c>
      <c r="S15" s="123">
        <v>4.7000000000000002E-3</v>
      </c>
      <c r="T15" s="123">
        <v>8.2000000000000007E-3</v>
      </c>
      <c r="U15" s="123">
        <v>1.2500000000000001E-2</v>
      </c>
      <c r="V15" s="123">
        <v>1.78E-2</v>
      </c>
      <c r="W15" s="123">
        <v>2.3599999999999999E-2</v>
      </c>
      <c r="X15" s="123">
        <v>2.9499999999999998E-2</v>
      </c>
      <c r="Y15" s="123">
        <v>3.4599999999999999E-2</v>
      </c>
      <c r="Z15" s="123">
        <v>3.8100000000000002E-2</v>
      </c>
      <c r="AA15" s="123">
        <v>3.95E-2</v>
      </c>
      <c r="AB15" s="123">
        <v>3.8800000000000001E-2</v>
      </c>
      <c r="AC15" s="123">
        <v>3.6200000000000003E-2</v>
      </c>
      <c r="AD15" s="123">
        <v>3.2399999999999998E-2</v>
      </c>
      <c r="AE15" s="123">
        <v>2.81E-2</v>
      </c>
      <c r="AF15" s="123">
        <v>2.3300000000000001E-2</v>
      </c>
      <c r="AG15" s="123">
        <v>1.8100000000000002E-2</v>
      </c>
      <c r="AH15" s="123">
        <v>1.2200000000000001E-2</v>
      </c>
      <c r="AI15" s="123">
        <v>5.4999999999999997E-3</v>
      </c>
      <c r="AJ15" s="123">
        <v>-1.5E-3</v>
      </c>
      <c r="AK15" s="123">
        <v>-7.7999999999999996E-3</v>
      </c>
      <c r="AL15" s="123">
        <v>-1.2200000000000001E-2</v>
      </c>
      <c r="AM15" s="123">
        <v>-1.3899999999999999E-2</v>
      </c>
      <c r="AN15" s="123">
        <v>-1.29E-2</v>
      </c>
      <c r="AO15" s="123">
        <v>-1.01E-2</v>
      </c>
      <c r="AP15" s="123">
        <v>-6.1000000000000004E-3</v>
      </c>
      <c r="AQ15" s="123">
        <v>-1.6999999999999999E-3</v>
      </c>
      <c r="AR15" s="123">
        <v>2.8E-3</v>
      </c>
      <c r="AS15" s="123">
        <v>7.9000000000000008E-3</v>
      </c>
      <c r="AT15" s="123">
        <v>1.38E-2</v>
      </c>
      <c r="AU15" s="123">
        <v>1.9800000000000002E-2</v>
      </c>
      <c r="AV15" s="123">
        <v>2.47E-2</v>
      </c>
      <c r="AW15" s="123">
        <v>2.7E-2</v>
      </c>
      <c r="AX15" s="123">
        <v>2.58E-2</v>
      </c>
      <c r="AY15" s="123">
        <v>2.1700000000000001E-2</v>
      </c>
      <c r="AZ15" s="123">
        <v>1.5699999999999999E-2</v>
      </c>
      <c r="BA15" s="123">
        <v>9.4000000000000004E-3</v>
      </c>
      <c r="BB15" s="123">
        <v>4.0000000000000001E-3</v>
      </c>
      <c r="BC15" s="123">
        <v>-2.0000000000000001E-4</v>
      </c>
      <c r="BD15" s="123">
        <v>-3.0999999999999999E-3</v>
      </c>
      <c r="BE15" s="123">
        <v>-4.7000000000000002E-3</v>
      </c>
      <c r="BF15" s="123">
        <v>-5.4999999999999997E-3</v>
      </c>
      <c r="BG15" s="123">
        <v>-5.7000000000000002E-3</v>
      </c>
      <c r="BH15" s="123">
        <v>-6.0000000000000001E-3</v>
      </c>
      <c r="BI15" s="123">
        <v>-6.4000000000000003E-3</v>
      </c>
      <c r="BJ15" s="123">
        <v>-6.0000000000000001E-3</v>
      </c>
      <c r="BK15" s="123">
        <v>-4.7999999999999996E-3</v>
      </c>
      <c r="BL15" s="123">
        <v>-3.0000000000000001E-3</v>
      </c>
      <c r="BM15" s="123">
        <v>-1E-3</v>
      </c>
      <c r="BN15" s="123">
        <v>8.9999999999999998E-4</v>
      </c>
      <c r="BO15" s="123">
        <v>2.7000000000000001E-3</v>
      </c>
      <c r="BP15" s="123">
        <v>4.4000000000000003E-3</v>
      </c>
      <c r="BQ15" s="123">
        <v>6.1000000000000004E-3</v>
      </c>
      <c r="BR15" s="123">
        <v>7.7999999999999996E-3</v>
      </c>
      <c r="BS15" s="123">
        <v>1.49E-2</v>
      </c>
      <c r="BT15" s="123">
        <v>1.43E-2</v>
      </c>
      <c r="BU15" s="123">
        <v>1.3599999999999999E-2</v>
      </c>
      <c r="BV15" s="123">
        <v>1.2999999999999999E-2</v>
      </c>
      <c r="BW15" s="123">
        <v>1.23E-2</v>
      </c>
      <c r="BX15" s="123">
        <v>1.17E-2</v>
      </c>
      <c r="BY15" s="123">
        <v>1.12E-2</v>
      </c>
      <c r="BZ15" s="123">
        <v>1.0699999999999999E-2</v>
      </c>
      <c r="CA15" s="123">
        <v>1.03E-2</v>
      </c>
      <c r="CB15" s="123">
        <v>1.01E-2</v>
      </c>
      <c r="CC15" s="123">
        <v>0.01</v>
      </c>
      <c r="CD15" s="123">
        <v>0.01</v>
      </c>
    </row>
    <row r="16" spans="1:82" x14ac:dyDescent="0.25">
      <c r="B16" s="118">
        <v>31</v>
      </c>
      <c r="C16" s="123">
        <v>6.6600000000000006E-2</v>
      </c>
      <c r="D16" s="123">
        <v>5.8200000000000002E-2</v>
      </c>
      <c r="E16" s="123">
        <v>4.9500000000000002E-2</v>
      </c>
      <c r="F16" s="123">
        <v>4.0500000000000001E-2</v>
      </c>
      <c r="G16" s="123">
        <v>3.1399999999999997E-2</v>
      </c>
      <c r="H16" s="123">
        <v>2.29E-2</v>
      </c>
      <c r="I16" s="123">
        <v>1.5699999999999999E-2</v>
      </c>
      <c r="J16" s="123">
        <v>1.01E-2</v>
      </c>
      <c r="K16" s="123">
        <v>5.8999999999999999E-3</v>
      </c>
      <c r="L16" s="123">
        <v>2.8E-3</v>
      </c>
      <c r="M16" s="123">
        <v>5.0000000000000001E-4</v>
      </c>
      <c r="N16" s="123">
        <v>-1.1999999999999999E-3</v>
      </c>
      <c r="O16" s="123">
        <v>-2E-3</v>
      </c>
      <c r="P16" s="123">
        <v>-1.8E-3</v>
      </c>
      <c r="Q16" s="123">
        <v>-5.9999999999999995E-4</v>
      </c>
      <c r="R16" s="123">
        <v>1.6000000000000001E-3</v>
      </c>
      <c r="S16" s="123">
        <v>4.7000000000000002E-3</v>
      </c>
      <c r="T16" s="123">
        <v>8.6E-3</v>
      </c>
      <c r="U16" s="123">
        <v>1.3299999999999999E-2</v>
      </c>
      <c r="V16" s="123">
        <v>1.8800000000000001E-2</v>
      </c>
      <c r="W16" s="123">
        <v>2.4899999999999999E-2</v>
      </c>
      <c r="X16" s="123">
        <v>3.1E-2</v>
      </c>
      <c r="Y16" s="123">
        <v>3.6299999999999999E-2</v>
      </c>
      <c r="Z16" s="123">
        <v>4.0099999999999997E-2</v>
      </c>
      <c r="AA16" s="123">
        <v>4.1799999999999997E-2</v>
      </c>
      <c r="AB16" s="123">
        <v>4.1099999999999998E-2</v>
      </c>
      <c r="AC16" s="123">
        <v>3.8600000000000002E-2</v>
      </c>
      <c r="AD16" s="123">
        <v>3.4599999999999999E-2</v>
      </c>
      <c r="AE16" s="123">
        <v>2.98E-2</v>
      </c>
      <c r="AF16" s="123">
        <v>2.4500000000000001E-2</v>
      </c>
      <c r="AG16" s="123">
        <v>1.8700000000000001E-2</v>
      </c>
      <c r="AH16" s="123">
        <v>1.21E-2</v>
      </c>
      <c r="AI16" s="123">
        <v>4.8999999999999998E-3</v>
      </c>
      <c r="AJ16" s="123">
        <v>-2.5000000000000001E-3</v>
      </c>
      <c r="AK16" s="123">
        <v>-8.8999999999999999E-3</v>
      </c>
      <c r="AL16" s="123">
        <v>-1.32E-2</v>
      </c>
      <c r="AM16" s="123">
        <v>-1.49E-2</v>
      </c>
      <c r="AN16" s="123">
        <v>-1.4200000000000001E-2</v>
      </c>
      <c r="AO16" s="123">
        <v>-1.17E-2</v>
      </c>
      <c r="AP16" s="123">
        <v>-8.0999999999999996E-3</v>
      </c>
      <c r="AQ16" s="123">
        <v>-4.0000000000000001E-3</v>
      </c>
      <c r="AR16" s="123">
        <v>5.0000000000000001E-4</v>
      </c>
      <c r="AS16" s="123">
        <v>5.5999999999999999E-3</v>
      </c>
      <c r="AT16" s="123">
        <v>1.1599999999999999E-2</v>
      </c>
      <c r="AU16" s="123">
        <v>1.7899999999999999E-2</v>
      </c>
      <c r="AV16" s="123">
        <v>2.3300000000000001E-2</v>
      </c>
      <c r="AW16" s="123">
        <v>2.5999999999999999E-2</v>
      </c>
      <c r="AX16" s="123">
        <v>2.5499999999999998E-2</v>
      </c>
      <c r="AY16" s="123">
        <v>2.2100000000000002E-2</v>
      </c>
      <c r="AZ16" s="123">
        <v>1.6899999999999998E-2</v>
      </c>
      <c r="BA16" s="123">
        <v>1.1299999999999999E-2</v>
      </c>
      <c r="BB16" s="123">
        <v>6.4000000000000003E-3</v>
      </c>
      <c r="BC16" s="123">
        <v>2.5999999999999999E-3</v>
      </c>
      <c r="BD16" s="123">
        <v>-1E-4</v>
      </c>
      <c r="BE16" s="123">
        <v>-1.6999999999999999E-3</v>
      </c>
      <c r="BF16" s="123">
        <v>-2.7000000000000001E-3</v>
      </c>
      <c r="BG16" s="123">
        <v>-3.5999999999999999E-3</v>
      </c>
      <c r="BH16" s="123">
        <v>-4.7000000000000002E-3</v>
      </c>
      <c r="BI16" s="123">
        <v>-6.1999999999999998E-3</v>
      </c>
      <c r="BJ16" s="123">
        <v>-6.8999999999999999E-3</v>
      </c>
      <c r="BK16" s="123">
        <v>-6.4999999999999997E-3</v>
      </c>
      <c r="BL16" s="123">
        <v>-5.3E-3</v>
      </c>
      <c r="BM16" s="123">
        <v>-3.5999999999999999E-3</v>
      </c>
      <c r="BN16" s="123">
        <v>-1.8E-3</v>
      </c>
      <c r="BO16" s="123">
        <v>0</v>
      </c>
      <c r="BP16" s="123">
        <v>1.6999999999999999E-3</v>
      </c>
      <c r="BQ16" s="123">
        <v>3.3999999999999998E-3</v>
      </c>
      <c r="BR16" s="123">
        <v>5.0000000000000001E-3</v>
      </c>
      <c r="BS16" s="123">
        <v>6.7000000000000002E-3</v>
      </c>
      <c r="BT16" s="123">
        <v>1.3100000000000001E-2</v>
      </c>
      <c r="BU16" s="123">
        <v>1.26E-2</v>
      </c>
      <c r="BV16" s="123">
        <v>1.21E-2</v>
      </c>
      <c r="BW16" s="123">
        <v>1.17E-2</v>
      </c>
      <c r="BX16" s="123">
        <v>1.12E-2</v>
      </c>
      <c r="BY16" s="123">
        <v>1.0800000000000001E-2</v>
      </c>
      <c r="BZ16" s="123">
        <v>1.0500000000000001E-2</v>
      </c>
      <c r="CA16" s="123">
        <v>1.0200000000000001E-2</v>
      </c>
      <c r="CB16" s="123">
        <v>1.01E-2</v>
      </c>
      <c r="CC16" s="123">
        <v>0.01</v>
      </c>
      <c r="CD16" s="123">
        <v>0.01</v>
      </c>
    </row>
    <row r="17" spans="2:82" x14ac:dyDescent="0.25">
      <c r="B17" s="118">
        <v>32</v>
      </c>
      <c r="C17" s="123">
        <v>6.4399999999999999E-2</v>
      </c>
      <c r="D17" s="123">
        <v>5.6300000000000003E-2</v>
      </c>
      <c r="E17" s="123">
        <v>4.8000000000000001E-2</v>
      </c>
      <c r="F17" s="123">
        <v>3.9300000000000002E-2</v>
      </c>
      <c r="G17" s="123">
        <v>3.0599999999999999E-2</v>
      </c>
      <c r="H17" s="123">
        <v>2.24E-2</v>
      </c>
      <c r="I17" s="123">
        <v>1.55E-2</v>
      </c>
      <c r="J17" s="123">
        <v>0.01</v>
      </c>
      <c r="K17" s="123">
        <v>5.7999999999999996E-3</v>
      </c>
      <c r="L17" s="123">
        <v>2.5000000000000001E-3</v>
      </c>
      <c r="M17" s="123">
        <v>-1E-4</v>
      </c>
      <c r="N17" s="123">
        <v>-1.9E-3</v>
      </c>
      <c r="O17" s="123">
        <v>-2.8999999999999998E-3</v>
      </c>
      <c r="P17" s="123">
        <v>-2.8E-3</v>
      </c>
      <c r="Q17" s="123">
        <v>-1.5E-3</v>
      </c>
      <c r="R17" s="123">
        <v>1E-3</v>
      </c>
      <c r="S17" s="123">
        <v>4.3E-3</v>
      </c>
      <c r="T17" s="123">
        <v>8.5000000000000006E-3</v>
      </c>
      <c r="U17" s="123">
        <v>1.3599999999999999E-2</v>
      </c>
      <c r="V17" s="123">
        <v>1.95E-2</v>
      </c>
      <c r="W17" s="123">
        <v>2.58E-2</v>
      </c>
      <c r="X17" s="123">
        <v>3.2099999999999997E-2</v>
      </c>
      <c r="Y17" s="123">
        <v>3.7699999999999997E-2</v>
      </c>
      <c r="Z17" s="123">
        <v>4.1700000000000001E-2</v>
      </c>
      <c r="AA17" s="123">
        <v>4.36E-2</v>
      </c>
      <c r="AB17" s="123">
        <v>4.3099999999999999E-2</v>
      </c>
      <c r="AC17" s="123">
        <v>4.0599999999999997E-2</v>
      </c>
      <c r="AD17" s="123">
        <v>3.6600000000000001E-2</v>
      </c>
      <c r="AE17" s="123">
        <v>3.15E-2</v>
      </c>
      <c r="AF17" s="123">
        <v>2.58E-2</v>
      </c>
      <c r="AG17" s="123">
        <v>1.9599999999999999E-2</v>
      </c>
      <c r="AH17" s="123">
        <v>1.2699999999999999E-2</v>
      </c>
      <c r="AI17" s="123">
        <v>5.1000000000000004E-3</v>
      </c>
      <c r="AJ17" s="123">
        <v>-2.3999999999999998E-3</v>
      </c>
      <c r="AK17" s="123">
        <v>-8.8999999999999999E-3</v>
      </c>
      <c r="AL17" s="123">
        <v>-1.3299999999999999E-2</v>
      </c>
      <c r="AM17" s="123">
        <v>-1.5299999999999999E-2</v>
      </c>
      <c r="AN17" s="123">
        <v>-1.49E-2</v>
      </c>
      <c r="AO17" s="123">
        <v>-1.29E-2</v>
      </c>
      <c r="AP17" s="123">
        <v>-9.7999999999999997E-3</v>
      </c>
      <c r="AQ17" s="123">
        <v>-6.1999999999999998E-3</v>
      </c>
      <c r="AR17" s="123">
        <v>-2E-3</v>
      </c>
      <c r="AS17" s="123">
        <v>3.0999999999999999E-3</v>
      </c>
      <c r="AT17" s="123">
        <v>9.1000000000000004E-3</v>
      </c>
      <c r="AU17" s="123">
        <v>1.5599999999999999E-2</v>
      </c>
      <c r="AV17" s="123">
        <v>2.12E-2</v>
      </c>
      <c r="AW17" s="123">
        <v>2.4299999999999999E-2</v>
      </c>
      <c r="AX17" s="123">
        <v>2.4299999999999999E-2</v>
      </c>
      <c r="AY17" s="123">
        <v>2.1600000000000001E-2</v>
      </c>
      <c r="AZ17" s="123">
        <v>1.7299999999999999E-2</v>
      </c>
      <c r="BA17" s="123">
        <v>1.26E-2</v>
      </c>
      <c r="BB17" s="123">
        <v>8.5000000000000006E-3</v>
      </c>
      <c r="BC17" s="123">
        <v>5.3E-3</v>
      </c>
      <c r="BD17" s="123">
        <v>3.0999999999999999E-3</v>
      </c>
      <c r="BE17" s="123">
        <v>1.5E-3</v>
      </c>
      <c r="BF17" s="123">
        <v>4.0000000000000002E-4</v>
      </c>
      <c r="BG17" s="123">
        <v>-8.9999999999999998E-4</v>
      </c>
      <c r="BH17" s="123">
        <v>-2.7000000000000001E-3</v>
      </c>
      <c r="BI17" s="123">
        <v>-5.1000000000000004E-3</v>
      </c>
      <c r="BJ17" s="123">
        <v>-6.7000000000000002E-3</v>
      </c>
      <c r="BK17" s="123">
        <v>-7.3000000000000001E-3</v>
      </c>
      <c r="BL17" s="123">
        <v>-6.7000000000000002E-3</v>
      </c>
      <c r="BM17" s="123">
        <v>-5.4999999999999997E-3</v>
      </c>
      <c r="BN17" s="123">
        <v>-3.8E-3</v>
      </c>
      <c r="BO17" s="123">
        <v>-2E-3</v>
      </c>
      <c r="BP17" s="123">
        <v>-2.0000000000000001E-4</v>
      </c>
      <c r="BQ17" s="123">
        <v>1.4E-3</v>
      </c>
      <c r="BR17" s="123">
        <v>3.0999999999999999E-3</v>
      </c>
      <c r="BS17" s="123">
        <v>4.7000000000000002E-3</v>
      </c>
      <c r="BT17" s="123">
        <v>6.3E-3</v>
      </c>
      <c r="BU17" s="123">
        <v>1.2E-2</v>
      </c>
      <c r="BV17" s="123">
        <v>1.1599999999999999E-2</v>
      </c>
      <c r="BW17" s="123">
        <v>1.12E-2</v>
      </c>
      <c r="BX17" s="123">
        <v>1.09E-2</v>
      </c>
      <c r="BY17" s="123">
        <v>1.06E-2</v>
      </c>
      <c r="BZ17" s="123">
        <v>1.04E-2</v>
      </c>
      <c r="CA17" s="123">
        <v>1.0200000000000001E-2</v>
      </c>
      <c r="CB17" s="123">
        <v>0.01</v>
      </c>
      <c r="CC17" s="123">
        <v>0.01</v>
      </c>
      <c r="CD17" s="123">
        <v>0.01</v>
      </c>
    </row>
    <row r="18" spans="2:82" x14ac:dyDescent="0.25">
      <c r="B18" s="118">
        <v>33</v>
      </c>
      <c r="C18" s="123">
        <v>6.2100000000000002E-2</v>
      </c>
      <c r="D18" s="123">
        <v>5.4399999999999997E-2</v>
      </c>
      <c r="E18" s="123">
        <v>4.65E-2</v>
      </c>
      <c r="F18" s="123">
        <v>3.8300000000000001E-2</v>
      </c>
      <c r="G18" s="123">
        <v>3.0099999999999998E-2</v>
      </c>
      <c r="H18" s="123">
        <v>2.23E-2</v>
      </c>
      <c r="I18" s="123">
        <v>1.55E-2</v>
      </c>
      <c r="J18" s="123">
        <v>1.01E-2</v>
      </c>
      <c r="K18" s="123">
        <v>5.7000000000000002E-3</v>
      </c>
      <c r="L18" s="123">
        <v>2.2000000000000001E-3</v>
      </c>
      <c r="M18" s="123">
        <v>-5.9999999999999995E-4</v>
      </c>
      <c r="N18" s="123">
        <v>-2.7000000000000001E-3</v>
      </c>
      <c r="O18" s="123">
        <v>-3.8E-3</v>
      </c>
      <c r="P18" s="123">
        <v>-3.7000000000000002E-3</v>
      </c>
      <c r="Q18" s="123">
        <v>-2.3999999999999998E-3</v>
      </c>
      <c r="R18" s="123">
        <v>1E-4</v>
      </c>
      <c r="S18" s="123">
        <v>3.5999999999999999E-3</v>
      </c>
      <c r="T18" s="123">
        <v>8.0999999999999996E-3</v>
      </c>
      <c r="U18" s="123">
        <v>1.34E-2</v>
      </c>
      <c r="V18" s="123">
        <v>1.9599999999999999E-2</v>
      </c>
      <c r="W18" s="123">
        <v>2.63E-2</v>
      </c>
      <c r="X18" s="123">
        <v>3.2800000000000003E-2</v>
      </c>
      <c r="Y18" s="123">
        <v>3.8699999999999998E-2</v>
      </c>
      <c r="Z18" s="123">
        <v>4.2900000000000001E-2</v>
      </c>
      <c r="AA18" s="123">
        <v>4.4999999999999998E-2</v>
      </c>
      <c r="AB18" s="123">
        <v>4.4699999999999997E-2</v>
      </c>
      <c r="AC18" s="123">
        <v>4.2200000000000001E-2</v>
      </c>
      <c r="AD18" s="123">
        <v>3.8199999999999998E-2</v>
      </c>
      <c r="AE18" s="123">
        <v>3.3099999999999997E-2</v>
      </c>
      <c r="AF18" s="123">
        <v>2.7300000000000001E-2</v>
      </c>
      <c r="AG18" s="123">
        <v>2.0899999999999998E-2</v>
      </c>
      <c r="AH18" s="123">
        <v>1.3899999999999999E-2</v>
      </c>
      <c r="AI18" s="123">
        <v>6.1999999999999998E-3</v>
      </c>
      <c r="AJ18" s="123">
        <v>-1.2999999999999999E-3</v>
      </c>
      <c r="AK18" s="123">
        <v>-7.7999999999999996E-3</v>
      </c>
      <c r="AL18" s="123">
        <v>-1.24E-2</v>
      </c>
      <c r="AM18" s="123">
        <v>-1.4800000000000001E-2</v>
      </c>
      <c r="AN18" s="123">
        <v>-1.4999999999999999E-2</v>
      </c>
      <c r="AO18" s="123">
        <v>-1.3599999999999999E-2</v>
      </c>
      <c r="AP18" s="123">
        <v>-1.12E-2</v>
      </c>
      <c r="AQ18" s="123">
        <v>-8.0999999999999996E-3</v>
      </c>
      <c r="AR18" s="123">
        <v>-4.3E-3</v>
      </c>
      <c r="AS18" s="123">
        <v>5.0000000000000001E-4</v>
      </c>
      <c r="AT18" s="123">
        <v>6.4000000000000003E-3</v>
      </c>
      <c r="AU18" s="123">
        <v>1.29E-2</v>
      </c>
      <c r="AV18" s="123">
        <v>1.8599999999999998E-2</v>
      </c>
      <c r="AW18" s="123">
        <v>2.1899999999999999E-2</v>
      </c>
      <c r="AX18" s="123">
        <v>2.23E-2</v>
      </c>
      <c r="AY18" s="123">
        <v>2.0299999999999999E-2</v>
      </c>
      <c r="AZ18" s="123">
        <v>1.6799999999999999E-2</v>
      </c>
      <c r="BA18" s="123">
        <v>1.3100000000000001E-2</v>
      </c>
      <c r="BB18" s="123">
        <v>0.01</v>
      </c>
      <c r="BC18" s="123">
        <v>7.7000000000000002E-3</v>
      </c>
      <c r="BD18" s="123">
        <v>6.1000000000000004E-3</v>
      </c>
      <c r="BE18" s="123">
        <v>4.8999999999999998E-3</v>
      </c>
      <c r="BF18" s="123">
        <v>3.8E-3</v>
      </c>
      <c r="BG18" s="123">
        <v>2.2000000000000001E-3</v>
      </c>
      <c r="BH18" s="123">
        <v>0</v>
      </c>
      <c r="BI18" s="123">
        <v>-3.0000000000000001E-3</v>
      </c>
      <c r="BJ18" s="123">
        <v>-5.4999999999999997E-3</v>
      </c>
      <c r="BK18" s="123">
        <v>-6.7999999999999996E-3</v>
      </c>
      <c r="BL18" s="123">
        <v>-7.1000000000000004E-3</v>
      </c>
      <c r="BM18" s="123">
        <v>-6.3E-3</v>
      </c>
      <c r="BN18" s="123">
        <v>-4.8999999999999998E-3</v>
      </c>
      <c r="BO18" s="123">
        <v>-3.2000000000000002E-3</v>
      </c>
      <c r="BP18" s="123">
        <v>-1.4E-3</v>
      </c>
      <c r="BQ18" s="123">
        <v>4.0000000000000002E-4</v>
      </c>
      <c r="BR18" s="123">
        <v>2E-3</v>
      </c>
      <c r="BS18" s="123">
        <v>3.5000000000000001E-3</v>
      </c>
      <c r="BT18" s="123">
        <v>5.1000000000000004E-3</v>
      </c>
      <c r="BU18" s="123">
        <v>6.6E-3</v>
      </c>
      <c r="BV18" s="123">
        <v>1.14E-2</v>
      </c>
      <c r="BW18" s="123">
        <v>1.11E-2</v>
      </c>
      <c r="BX18" s="123">
        <v>1.0800000000000001E-2</v>
      </c>
      <c r="BY18" s="123">
        <v>1.0500000000000001E-2</v>
      </c>
      <c r="BZ18" s="123">
        <v>1.03E-2</v>
      </c>
      <c r="CA18" s="123">
        <v>1.01E-2</v>
      </c>
      <c r="CB18" s="123">
        <v>0.01</v>
      </c>
      <c r="CC18" s="123">
        <v>0.01</v>
      </c>
      <c r="CD18" s="123">
        <v>0.01</v>
      </c>
    </row>
    <row r="19" spans="2:82" x14ac:dyDescent="0.25">
      <c r="B19" s="118">
        <v>34</v>
      </c>
      <c r="C19" s="123">
        <v>5.9700000000000003E-2</v>
      </c>
      <c r="D19" s="123">
        <v>5.2499999999999998E-2</v>
      </c>
      <c r="E19" s="123">
        <v>4.5199999999999997E-2</v>
      </c>
      <c r="F19" s="123">
        <v>3.7499999999999999E-2</v>
      </c>
      <c r="G19" s="123">
        <v>2.9700000000000001E-2</v>
      </c>
      <c r="H19" s="123">
        <v>2.23E-2</v>
      </c>
      <c r="I19" s="123">
        <v>1.5800000000000002E-2</v>
      </c>
      <c r="J19" s="123">
        <v>1.03E-2</v>
      </c>
      <c r="K19" s="123">
        <v>5.7999999999999996E-3</v>
      </c>
      <c r="L19" s="123">
        <v>2E-3</v>
      </c>
      <c r="M19" s="123">
        <v>-1.1000000000000001E-3</v>
      </c>
      <c r="N19" s="123">
        <v>-3.3999999999999998E-3</v>
      </c>
      <c r="O19" s="123">
        <v>-4.5999999999999999E-3</v>
      </c>
      <c r="P19" s="123">
        <v>-4.4999999999999997E-3</v>
      </c>
      <c r="Q19" s="123">
        <v>-3.2000000000000002E-3</v>
      </c>
      <c r="R19" s="123">
        <v>-8.0000000000000004E-4</v>
      </c>
      <c r="S19" s="123">
        <v>2.7000000000000001E-3</v>
      </c>
      <c r="T19" s="123">
        <v>7.3000000000000001E-3</v>
      </c>
      <c r="U19" s="123">
        <v>1.29E-2</v>
      </c>
      <c r="V19" s="123">
        <v>1.9400000000000001E-2</v>
      </c>
      <c r="W19" s="123">
        <v>2.63E-2</v>
      </c>
      <c r="X19" s="123">
        <v>3.32E-2</v>
      </c>
      <c r="Y19" s="123">
        <v>3.9199999999999999E-2</v>
      </c>
      <c r="Z19" s="123">
        <v>4.36E-2</v>
      </c>
      <c r="AA19" s="123">
        <v>4.58E-2</v>
      </c>
      <c r="AB19" s="123">
        <v>4.5699999999999998E-2</v>
      </c>
      <c r="AC19" s="123">
        <v>4.3400000000000001E-2</v>
      </c>
      <c r="AD19" s="123">
        <v>3.95E-2</v>
      </c>
      <c r="AE19" s="123">
        <v>3.4500000000000003E-2</v>
      </c>
      <c r="AF19" s="123">
        <v>2.8799999999999999E-2</v>
      </c>
      <c r="AG19" s="123">
        <v>2.2499999999999999E-2</v>
      </c>
      <c r="AH19" s="123">
        <v>1.5599999999999999E-2</v>
      </c>
      <c r="AI19" s="123">
        <v>8.0999999999999996E-3</v>
      </c>
      <c r="AJ19" s="123">
        <v>5.9999999999999995E-4</v>
      </c>
      <c r="AK19" s="123">
        <v>-5.8999999999999999E-3</v>
      </c>
      <c r="AL19" s="123">
        <v>-1.0699999999999999E-2</v>
      </c>
      <c r="AM19" s="123">
        <v>-1.35E-2</v>
      </c>
      <c r="AN19" s="123">
        <v>-1.43E-2</v>
      </c>
      <c r="AO19" s="123">
        <v>-1.3599999999999999E-2</v>
      </c>
      <c r="AP19" s="123">
        <v>-1.21E-2</v>
      </c>
      <c r="AQ19" s="123">
        <v>-9.7999999999999997E-3</v>
      </c>
      <c r="AR19" s="123">
        <v>-6.4999999999999997E-3</v>
      </c>
      <c r="AS19" s="123">
        <v>-2E-3</v>
      </c>
      <c r="AT19" s="123">
        <v>3.7000000000000002E-3</v>
      </c>
      <c r="AU19" s="123">
        <v>0.01</v>
      </c>
      <c r="AV19" s="123">
        <v>1.5599999999999999E-2</v>
      </c>
      <c r="AW19" s="123">
        <v>1.9E-2</v>
      </c>
      <c r="AX19" s="123">
        <v>1.9599999999999999E-2</v>
      </c>
      <c r="AY19" s="123">
        <v>1.8100000000000002E-2</v>
      </c>
      <c r="AZ19" s="123">
        <v>1.55E-2</v>
      </c>
      <c r="BA19" s="123">
        <v>1.2800000000000001E-2</v>
      </c>
      <c r="BB19" s="123">
        <v>1.0800000000000001E-2</v>
      </c>
      <c r="BC19" s="123">
        <v>9.5999999999999992E-3</v>
      </c>
      <c r="BD19" s="123">
        <v>8.8000000000000005E-3</v>
      </c>
      <c r="BE19" s="123">
        <v>8.0000000000000002E-3</v>
      </c>
      <c r="BF19" s="123">
        <v>7.1000000000000004E-3</v>
      </c>
      <c r="BG19" s="123">
        <v>5.4999999999999997E-3</v>
      </c>
      <c r="BH19" s="123">
        <v>3.0999999999999999E-3</v>
      </c>
      <c r="BI19" s="123">
        <v>-2.0000000000000001E-4</v>
      </c>
      <c r="BJ19" s="123">
        <v>-3.0999999999999999E-3</v>
      </c>
      <c r="BK19" s="123">
        <v>-5.0000000000000001E-3</v>
      </c>
      <c r="BL19" s="123">
        <v>-5.8999999999999999E-3</v>
      </c>
      <c r="BM19" s="123">
        <v>-5.7999999999999996E-3</v>
      </c>
      <c r="BN19" s="123">
        <v>-4.7999999999999996E-3</v>
      </c>
      <c r="BO19" s="123">
        <v>-3.2000000000000002E-3</v>
      </c>
      <c r="BP19" s="123">
        <v>-1.4E-3</v>
      </c>
      <c r="BQ19" s="123">
        <v>4.0000000000000002E-4</v>
      </c>
      <c r="BR19" s="123">
        <v>2E-3</v>
      </c>
      <c r="BS19" s="123">
        <v>3.5000000000000001E-3</v>
      </c>
      <c r="BT19" s="123">
        <v>4.8999999999999998E-3</v>
      </c>
      <c r="BU19" s="123">
        <v>6.3E-3</v>
      </c>
      <c r="BV19" s="123">
        <v>7.6E-3</v>
      </c>
      <c r="BW19" s="123">
        <v>1.14E-2</v>
      </c>
      <c r="BX19" s="123">
        <v>1.0999999999999999E-2</v>
      </c>
      <c r="BY19" s="123">
        <v>1.0699999999999999E-2</v>
      </c>
      <c r="BZ19" s="123">
        <v>1.04E-2</v>
      </c>
      <c r="CA19" s="123">
        <v>1.0200000000000001E-2</v>
      </c>
      <c r="CB19" s="123">
        <v>0.01</v>
      </c>
      <c r="CC19" s="123">
        <v>0.01</v>
      </c>
      <c r="CD19" s="123">
        <v>0.01</v>
      </c>
    </row>
    <row r="20" spans="2:82" x14ac:dyDescent="0.25">
      <c r="B20" s="118">
        <v>35</v>
      </c>
      <c r="C20" s="123">
        <v>5.7200000000000001E-2</v>
      </c>
      <c r="D20" s="123">
        <v>5.0700000000000002E-2</v>
      </c>
      <c r="E20" s="123">
        <v>4.3999999999999997E-2</v>
      </c>
      <c r="F20" s="123">
        <v>3.6900000000000002E-2</v>
      </c>
      <c r="G20" s="123">
        <v>2.9600000000000001E-2</v>
      </c>
      <c r="H20" s="123">
        <v>2.2599999999999999E-2</v>
      </c>
      <c r="I20" s="123">
        <v>1.6199999999999999E-2</v>
      </c>
      <c r="J20" s="123">
        <v>1.0699999999999999E-2</v>
      </c>
      <c r="K20" s="123">
        <v>5.8999999999999999E-3</v>
      </c>
      <c r="L20" s="123">
        <v>1.8E-3</v>
      </c>
      <c r="M20" s="123">
        <v>-1.5E-3</v>
      </c>
      <c r="N20" s="123">
        <v>-3.8999999999999998E-3</v>
      </c>
      <c r="O20" s="123">
        <v>-5.1999999999999998E-3</v>
      </c>
      <c r="P20" s="123">
        <v>-5.1999999999999998E-3</v>
      </c>
      <c r="Q20" s="123">
        <v>-4.0000000000000001E-3</v>
      </c>
      <c r="R20" s="123">
        <v>-1.6999999999999999E-3</v>
      </c>
      <c r="S20" s="123">
        <v>1.6999999999999999E-3</v>
      </c>
      <c r="T20" s="123">
        <v>6.3E-3</v>
      </c>
      <c r="U20" s="123">
        <v>1.21E-2</v>
      </c>
      <c r="V20" s="123">
        <v>1.8800000000000001E-2</v>
      </c>
      <c r="W20" s="123">
        <v>2.5999999999999999E-2</v>
      </c>
      <c r="X20" s="123">
        <v>3.3000000000000002E-2</v>
      </c>
      <c r="Y20" s="123">
        <v>3.9199999999999999E-2</v>
      </c>
      <c r="Z20" s="123">
        <v>4.3799999999999999E-2</v>
      </c>
      <c r="AA20" s="123">
        <v>4.6199999999999998E-2</v>
      </c>
      <c r="AB20" s="123">
        <v>4.6199999999999998E-2</v>
      </c>
      <c r="AC20" s="123">
        <v>4.41E-2</v>
      </c>
      <c r="AD20" s="123">
        <v>4.0500000000000001E-2</v>
      </c>
      <c r="AE20" s="123">
        <v>3.5700000000000003E-2</v>
      </c>
      <c r="AF20" s="123">
        <v>3.0300000000000001E-2</v>
      </c>
      <c r="AG20" s="123">
        <v>2.4299999999999999E-2</v>
      </c>
      <c r="AH20" s="123">
        <v>1.77E-2</v>
      </c>
      <c r="AI20" s="123">
        <v>1.0500000000000001E-2</v>
      </c>
      <c r="AJ20" s="123">
        <v>3.2000000000000002E-3</v>
      </c>
      <c r="AK20" s="123">
        <v>-3.2000000000000002E-3</v>
      </c>
      <c r="AL20" s="123">
        <v>-8.2000000000000007E-3</v>
      </c>
      <c r="AM20" s="123">
        <v>-1.14E-2</v>
      </c>
      <c r="AN20" s="123">
        <v>-1.2800000000000001E-2</v>
      </c>
      <c r="AO20" s="123">
        <v>-1.2999999999999999E-2</v>
      </c>
      <c r="AP20" s="123">
        <v>-1.23E-2</v>
      </c>
      <c r="AQ20" s="123">
        <v>-1.0800000000000001E-2</v>
      </c>
      <c r="AR20" s="123">
        <v>-8.3000000000000001E-3</v>
      </c>
      <c r="AS20" s="123">
        <v>-4.3E-3</v>
      </c>
      <c r="AT20" s="123">
        <v>1E-3</v>
      </c>
      <c r="AU20" s="123">
        <v>7.0000000000000001E-3</v>
      </c>
      <c r="AV20" s="123">
        <v>1.24E-2</v>
      </c>
      <c r="AW20" s="123">
        <v>1.5599999999999999E-2</v>
      </c>
      <c r="AX20" s="123">
        <v>1.6400000000000001E-2</v>
      </c>
      <c r="AY20" s="123">
        <v>1.5299999999999999E-2</v>
      </c>
      <c r="AZ20" s="123">
        <v>1.34E-2</v>
      </c>
      <c r="BA20" s="123">
        <v>1.17E-2</v>
      </c>
      <c r="BB20" s="123">
        <v>1.09E-2</v>
      </c>
      <c r="BC20" s="123">
        <v>1.0800000000000001E-2</v>
      </c>
      <c r="BD20" s="123">
        <v>1.09E-2</v>
      </c>
      <c r="BE20" s="123">
        <v>1.0800000000000001E-2</v>
      </c>
      <c r="BF20" s="123">
        <v>1.0200000000000001E-2</v>
      </c>
      <c r="BG20" s="123">
        <v>8.8000000000000005E-3</v>
      </c>
      <c r="BH20" s="123">
        <v>6.4000000000000003E-3</v>
      </c>
      <c r="BI20" s="123">
        <v>3.0999999999999999E-3</v>
      </c>
      <c r="BJ20" s="123">
        <v>1E-4</v>
      </c>
      <c r="BK20" s="123">
        <v>-2.3999999999999998E-3</v>
      </c>
      <c r="BL20" s="123">
        <v>-4.0000000000000001E-3</v>
      </c>
      <c r="BM20" s="123">
        <v>-4.4999999999999997E-3</v>
      </c>
      <c r="BN20" s="123">
        <v>-4.0000000000000001E-3</v>
      </c>
      <c r="BO20" s="123">
        <v>-2.8E-3</v>
      </c>
      <c r="BP20" s="123">
        <v>-1.1999999999999999E-3</v>
      </c>
      <c r="BQ20" s="123">
        <v>5.9999999999999995E-4</v>
      </c>
      <c r="BR20" s="123">
        <v>2.2000000000000001E-3</v>
      </c>
      <c r="BS20" s="123">
        <v>3.7000000000000002E-3</v>
      </c>
      <c r="BT20" s="123">
        <v>5.1000000000000004E-3</v>
      </c>
      <c r="BU20" s="123">
        <v>6.3E-3</v>
      </c>
      <c r="BV20" s="123">
        <v>7.4000000000000003E-3</v>
      </c>
      <c r="BW20" s="123">
        <v>8.3999999999999995E-3</v>
      </c>
      <c r="BX20" s="123">
        <v>1.1299999999999999E-2</v>
      </c>
      <c r="BY20" s="123">
        <v>1.0800000000000001E-2</v>
      </c>
      <c r="BZ20" s="123">
        <v>1.0500000000000001E-2</v>
      </c>
      <c r="CA20" s="123">
        <v>1.0200000000000001E-2</v>
      </c>
      <c r="CB20" s="123">
        <v>1.01E-2</v>
      </c>
      <c r="CC20" s="123">
        <v>0.01</v>
      </c>
      <c r="CD20" s="123">
        <v>0.01</v>
      </c>
    </row>
    <row r="21" spans="2:82" x14ac:dyDescent="0.25">
      <c r="B21" s="118">
        <v>36</v>
      </c>
      <c r="C21" s="123">
        <v>5.4800000000000001E-2</v>
      </c>
      <c r="D21" s="123">
        <v>4.8899999999999999E-2</v>
      </c>
      <c r="E21" s="123">
        <v>4.2799999999999998E-2</v>
      </c>
      <c r="F21" s="123">
        <v>3.6400000000000002E-2</v>
      </c>
      <c r="G21" s="123">
        <v>2.9600000000000001E-2</v>
      </c>
      <c r="H21" s="123">
        <v>2.29E-2</v>
      </c>
      <c r="I21" s="123">
        <v>1.67E-2</v>
      </c>
      <c r="J21" s="123">
        <v>1.11E-2</v>
      </c>
      <c r="K21" s="123">
        <v>6.1999999999999998E-3</v>
      </c>
      <c r="L21" s="123">
        <v>1.8E-3</v>
      </c>
      <c r="M21" s="123">
        <v>-1.8E-3</v>
      </c>
      <c r="N21" s="123">
        <v>-4.3E-3</v>
      </c>
      <c r="O21" s="123">
        <v>-5.5999999999999999E-3</v>
      </c>
      <c r="P21" s="123">
        <v>-5.7000000000000002E-3</v>
      </c>
      <c r="Q21" s="123">
        <v>-4.5999999999999999E-3</v>
      </c>
      <c r="R21" s="123">
        <v>-2.5000000000000001E-3</v>
      </c>
      <c r="S21" s="123">
        <v>6.9999999999999999E-4</v>
      </c>
      <c r="T21" s="123">
        <v>5.1999999999999998E-3</v>
      </c>
      <c r="U21" s="123">
        <v>1.11E-2</v>
      </c>
      <c r="V21" s="123">
        <v>1.7899999999999999E-2</v>
      </c>
      <c r="W21" s="123">
        <v>2.53E-2</v>
      </c>
      <c r="X21" s="123">
        <v>3.2500000000000001E-2</v>
      </c>
      <c r="Y21" s="123">
        <v>3.8699999999999998E-2</v>
      </c>
      <c r="Z21" s="123">
        <v>4.3400000000000001E-2</v>
      </c>
      <c r="AA21" s="123">
        <v>4.5999999999999999E-2</v>
      </c>
      <c r="AB21" s="123">
        <v>4.6199999999999998E-2</v>
      </c>
      <c r="AC21" s="123">
        <v>4.4400000000000002E-2</v>
      </c>
      <c r="AD21" s="123">
        <v>4.1099999999999998E-2</v>
      </c>
      <c r="AE21" s="123">
        <v>3.6700000000000003E-2</v>
      </c>
      <c r="AF21" s="123">
        <v>3.1699999999999999E-2</v>
      </c>
      <c r="AG21" s="123">
        <v>2.6100000000000002E-2</v>
      </c>
      <c r="AH21" s="123">
        <v>1.9900000000000001E-2</v>
      </c>
      <c r="AI21" s="123">
        <v>1.3100000000000001E-2</v>
      </c>
      <c r="AJ21" s="123">
        <v>6.1999999999999998E-3</v>
      </c>
      <c r="AK21" s="123">
        <v>0</v>
      </c>
      <c r="AL21" s="123">
        <v>-5.1000000000000004E-3</v>
      </c>
      <c r="AM21" s="123">
        <v>-8.6999999999999994E-3</v>
      </c>
      <c r="AN21" s="123">
        <v>-1.0699999999999999E-2</v>
      </c>
      <c r="AO21" s="123">
        <v>-1.17E-2</v>
      </c>
      <c r="AP21" s="123">
        <v>-1.1900000000000001E-2</v>
      </c>
      <c r="AQ21" s="123">
        <v>-1.1299999999999999E-2</v>
      </c>
      <c r="AR21" s="123">
        <v>-9.4999999999999998E-3</v>
      </c>
      <c r="AS21" s="123">
        <v>-6.3E-3</v>
      </c>
      <c r="AT21" s="123">
        <v>-1.5E-3</v>
      </c>
      <c r="AU21" s="123">
        <v>4.0000000000000001E-3</v>
      </c>
      <c r="AV21" s="123">
        <v>8.9999999999999993E-3</v>
      </c>
      <c r="AW21" s="123">
        <v>1.2E-2</v>
      </c>
      <c r="AX21" s="123">
        <v>1.2800000000000001E-2</v>
      </c>
      <c r="AY21" s="123">
        <v>1.2E-2</v>
      </c>
      <c r="AZ21" s="123">
        <v>1.0800000000000001E-2</v>
      </c>
      <c r="BA21" s="123">
        <v>0.01</v>
      </c>
      <c r="BB21" s="123">
        <v>1.0200000000000001E-2</v>
      </c>
      <c r="BC21" s="123">
        <v>1.12E-2</v>
      </c>
      <c r="BD21" s="123">
        <v>1.23E-2</v>
      </c>
      <c r="BE21" s="123">
        <v>1.29E-2</v>
      </c>
      <c r="BF21" s="123">
        <v>1.2800000000000001E-2</v>
      </c>
      <c r="BG21" s="123">
        <v>1.18E-2</v>
      </c>
      <c r="BH21" s="123">
        <v>9.7999999999999997E-3</v>
      </c>
      <c r="BI21" s="123">
        <v>6.8999999999999999E-3</v>
      </c>
      <c r="BJ21" s="123">
        <v>3.8E-3</v>
      </c>
      <c r="BK21" s="123">
        <v>1E-3</v>
      </c>
      <c r="BL21" s="123">
        <v>-1.1999999999999999E-3</v>
      </c>
      <c r="BM21" s="123">
        <v>-2.3999999999999998E-3</v>
      </c>
      <c r="BN21" s="123">
        <v>-2.5999999999999999E-3</v>
      </c>
      <c r="BO21" s="123">
        <v>-2E-3</v>
      </c>
      <c r="BP21" s="123">
        <v>-6.9999999999999999E-4</v>
      </c>
      <c r="BQ21" s="123">
        <v>1E-3</v>
      </c>
      <c r="BR21" s="123">
        <v>2.5999999999999999E-3</v>
      </c>
      <c r="BS21" s="123">
        <v>4.1000000000000003E-3</v>
      </c>
      <c r="BT21" s="123">
        <v>5.4000000000000003E-3</v>
      </c>
      <c r="BU21" s="123">
        <v>6.4999999999999997E-3</v>
      </c>
      <c r="BV21" s="123">
        <v>7.4999999999999997E-3</v>
      </c>
      <c r="BW21" s="123">
        <v>8.3999999999999995E-3</v>
      </c>
      <c r="BX21" s="123">
        <v>9.1000000000000004E-3</v>
      </c>
      <c r="BY21" s="123">
        <v>1.11E-2</v>
      </c>
      <c r="BZ21" s="123">
        <v>1.06E-2</v>
      </c>
      <c r="CA21" s="123">
        <v>1.03E-2</v>
      </c>
      <c r="CB21" s="123">
        <v>1.01E-2</v>
      </c>
      <c r="CC21" s="123">
        <v>0.01</v>
      </c>
      <c r="CD21" s="123">
        <v>0.01</v>
      </c>
    </row>
    <row r="22" spans="2:82" x14ac:dyDescent="0.25">
      <c r="B22" s="118">
        <v>37</v>
      </c>
      <c r="C22" s="123">
        <v>5.2600000000000001E-2</v>
      </c>
      <c r="D22" s="123">
        <v>4.7300000000000002E-2</v>
      </c>
      <c r="E22" s="123">
        <v>4.1799999999999997E-2</v>
      </c>
      <c r="F22" s="123">
        <v>3.5900000000000001E-2</v>
      </c>
      <c r="G22" s="123">
        <v>2.9600000000000001E-2</v>
      </c>
      <c r="H22" s="123">
        <v>2.3300000000000001E-2</v>
      </c>
      <c r="I22" s="123">
        <v>1.72E-2</v>
      </c>
      <c r="J22" s="123">
        <v>1.1599999999999999E-2</v>
      </c>
      <c r="K22" s="123">
        <v>6.4999999999999997E-3</v>
      </c>
      <c r="L22" s="123">
        <v>1.9E-3</v>
      </c>
      <c r="M22" s="123">
        <v>-1.8E-3</v>
      </c>
      <c r="N22" s="123">
        <v>-4.4000000000000003E-3</v>
      </c>
      <c r="O22" s="123">
        <v>-5.7999999999999996E-3</v>
      </c>
      <c r="P22" s="123">
        <v>-6.0000000000000001E-3</v>
      </c>
      <c r="Q22" s="123">
        <v>-5.1000000000000004E-3</v>
      </c>
      <c r="R22" s="123">
        <v>-3.3E-3</v>
      </c>
      <c r="S22" s="123">
        <v>-2.9999999999999997E-4</v>
      </c>
      <c r="T22" s="123">
        <v>4.1000000000000003E-3</v>
      </c>
      <c r="U22" s="123">
        <v>9.9000000000000008E-3</v>
      </c>
      <c r="V22" s="123">
        <v>1.6899999999999998E-2</v>
      </c>
      <c r="W22" s="123">
        <v>2.4299999999999999E-2</v>
      </c>
      <c r="X22" s="123">
        <v>3.15E-2</v>
      </c>
      <c r="Y22" s="123">
        <v>3.78E-2</v>
      </c>
      <c r="Z22" s="123">
        <v>4.2599999999999999E-2</v>
      </c>
      <c r="AA22" s="123">
        <v>4.53E-2</v>
      </c>
      <c r="AB22" s="123">
        <v>4.58E-2</v>
      </c>
      <c r="AC22" s="123">
        <v>4.4299999999999999E-2</v>
      </c>
      <c r="AD22" s="123">
        <v>4.1399999999999999E-2</v>
      </c>
      <c r="AE22" s="123">
        <v>3.7499999999999999E-2</v>
      </c>
      <c r="AF22" s="123">
        <v>3.2899999999999999E-2</v>
      </c>
      <c r="AG22" s="123">
        <v>2.7799999999999998E-2</v>
      </c>
      <c r="AH22" s="123">
        <v>2.1999999999999999E-2</v>
      </c>
      <c r="AI22" s="123">
        <v>1.5800000000000002E-2</v>
      </c>
      <c r="AJ22" s="123">
        <v>9.2999999999999992E-3</v>
      </c>
      <c r="AK22" s="123">
        <v>3.3999999999999998E-3</v>
      </c>
      <c r="AL22" s="123">
        <v>-1.6000000000000001E-3</v>
      </c>
      <c r="AM22" s="123">
        <v>-5.4999999999999997E-3</v>
      </c>
      <c r="AN22" s="123">
        <v>-8.0000000000000002E-3</v>
      </c>
      <c r="AO22" s="123">
        <v>-9.7000000000000003E-3</v>
      </c>
      <c r="AP22" s="123">
        <v>-1.0699999999999999E-2</v>
      </c>
      <c r="AQ22" s="123">
        <v>-1.0999999999999999E-2</v>
      </c>
      <c r="AR22" s="123">
        <v>-1.01E-2</v>
      </c>
      <c r="AS22" s="123">
        <v>-7.6E-3</v>
      </c>
      <c r="AT22" s="123">
        <v>-3.5999999999999999E-3</v>
      </c>
      <c r="AU22" s="123">
        <v>1.2999999999999999E-3</v>
      </c>
      <c r="AV22" s="123">
        <v>5.7000000000000002E-3</v>
      </c>
      <c r="AW22" s="123">
        <v>8.3999999999999995E-3</v>
      </c>
      <c r="AX22" s="123">
        <v>9.1000000000000004E-3</v>
      </c>
      <c r="AY22" s="123">
        <v>8.5000000000000006E-3</v>
      </c>
      <c r="AZ22" s="123">
        <v>7.7999999999999996E-3</v>
      </c>
      <c r="BA22" s="123">
        <v>7.7000000000000002E-3</v>
      </c>
      <c r="BB22" s="123">
        <v>8.8000000000000005E-3</v>
      </c>
      <c r="BC22" s="123">
        <v>1.0800000000000001E-2</v>
      </c>
      <c r="BD22" s="123">
        <v>1.2800000000000001E-2</v>
      </c>
      <c r="BE22" s="123">
        <v>1.4200000000000001E-2</v>
      </c>
      <c r="BF22" s="123">
        <v>1.4800000000000001E-2</v>
      </c>
      <c r="BG22" s="123">
        <v>1.44E-2</v>
      </c>
      <c r="BH22" s="123">
        <v>1.2999999999999999E-2</v>
      </c>
      <c r="BI22" s="123">
        <v>1.0699999999999999E-2</v>
      </c>
      <c r="BJ22" s="123">
        <v>7.9000000000000008E-3</v>
      </c>
      <c r="BK22" s="123">
        <v>5.1999999999999998E-3</v>
      </c>
      <c r="BL22" s="123">
        <v>2.7000000000000001E-3</v>
      </c>
      <c r="BM22" s="123">
        <v>1E-3</v>
      </c>
      <c r="BN22" s="123">
        <v>1E-4</v>
      </c>
      <c r="BO22" s="123">
        <v>1E-4</v>
      </c>
      <c r="BP22" s="123">
        <v>8.9999999999999998E-4</v>
      </c>
      <c r="BQ22" s="123">
        <v>2.2000000000000001E-3</v>
      </c>
      <c r="BR22" s="123">
        <v>3.7000000000000002E-3</v>
      </c>
      <c r="BS22" s="123">
        <v>5.1000000000000004E-3</v>
      </c>
      <c r="BT22" s="123">
        <v>6.3E-3</v>
      </c>
      <c r="BU22" s="123">
        <v>7.3000000000000001E-3</v>
      </c>
      <c r="BV22" s="123">
        <v>8.0999999999999996E-3</v>
      </c>
      <c r="BW22" s="123">
        <v>8.8000000000000005E-3</v>
      </c>
      <c r="BX22" s="123">
        <v>9.2999999999999992E-3</v>
      </c>
      <c r="BY22" s="123">
        <v>9.7999999999999997E-3</v>
      </c>
      <c r="BZ22" s="123">
        <v>1.0800000000000001E-2</v>
      </c>
      <c r="CA22" s="123">
        <v>1.04E-2</v>
      </c>
      <c r="CB22" s="123">
        <v>1.01E-2</v>
      </c>
      <c r="CC22" s="123">
        <v>0.01</v>
      </c>
      <c r="CD22" s="123">
        <v>0.01</v>
      </c>
    </row>
    <row r="23" spans="2:82" x14ac:dyDescent="0.25">
      <c r="B23" s="118">
        <v>38</v>
      </c>
      <c r="C23" s="123">
        <v>5.0599999999999999E-2</v>
      </c>
      <c r="D23" s="123">
        <v>4.58E-2</v>
      </c>
      <c r="E23" s="123">
        <v>4.0800000000000003E-2</v>
      </c>
      <c r="F23" s="123">
        <v>3.5400000000000001E-2</v>
      </c>
      <c r="G23" s="123">
        <v>2.9600000000000001E-2</v>
      </c>
      <c r="H23" s="123">
        <v>2.3599999999999999E-2</v>
      </c>
      <c r="I23" s="123">
        <v>1.7600000000000001E-2</v>
      </c>
      <c r="J23" s="123">
        <v>1.2E-2</v>
      </c>
      <c r="K23" s="123">
        <v>6.7999999999999996E-3</v>
      </c>
      <c r="L23" s="123">
        <v>2.2000000000000001E-3</v>
      </c>
      <c r="M23" s="123">
        <v>-1.6000000000000001E-3</v>
      </c>
      <c r="N23" s="123">
        <v>-4.3E-3</v>
      </c>
      <c r="O23" s="123">
        <v>-5.7999999999999996E-3</v>
      </c>
      <c r="P23" s="123">
        <v>-6.1999999999999998E-3</v>
      </c>
      <c r="Q23" s="123">
        <v>-5.4999999999999997E-3</v>
      </c>
      <c r="R23" s="123">
        <v>-3.8999999999999998E-3</v>
      </c>
      <c r="S23" s="123">
        <v>-1.1000000000000001E-3</v>
      </c>
      <c r="T23" s="123">
        <v>3.0999999999999999E-3</v>
      </c>
      <c r="U23" s="123">
        <v>8.8000000000000005E-3</v>
      </c>
      <c r="V23" s="123">
        <v>1.5699999999999999E-2</v>
      </c>
      <c r="W23" s="123">
        <v>2.3099999999999999E-2</v>
      </c>
      <c r="X23" s="123">
        <v>3.0300000000000001E-2</v>
      </c>
      <c r="Y23" s="123">
        <v>3.6600000000000001E-2</v>
      </c>
      <c r="Z23" s="123">
        <v>4.1399999999999999E-2</v>
      </c>
      <c r="AA23" s="123">
        <v>4.4200000000000003E-2</v>
      </c>
      <c r="AB23" s="123">
        <v>4.4999999999999998E-2</v>
      </c>
      <c r="AC23" s="123">
        <v>4.3900000000000002E-2</v>
      </c>
      <c r="AD23" s="123">
        <v>4.1399999999999999E-2</v>
      </c>
      <c r="AE23" s="123">
        <v>3.7999999999999999E-2</v>
      </c>
      <c r="AF23" s="123">
        <v>3.39E-2</v>
      </c>
      <c r="AG23" s="123">
        <v>2.93E-2</v>
      </c>
      <c r="AH23" s="123">
        <v>2.4E-2</v>
      </c>
      <c r="AI23" s="123">
        <v>1.8200000000000001E-2</v>
      </c>
      <c r="AJ23" s="123">
        <v>1.23E-2</v>
      </c>
      <c r="AK23" s="123">
        <v>6.7999999999999996E-3</v>
      </c>
      <c r="AL23" s="123">
        <v>2E-3</v>
      </c>
      <c r="AM23" s="123">
        <v>-1.9E-3</v>
      </c>
      <c r="AN23" s="123">
        <v>-4.8999999999999998E-3</v>
      </c>
      <c r="AO23" s="123">
        <v>-7.1000000000000004E-3</v>
      </c>
      <c r="AP23" s="123">
        <v>-8.8999999999999999E-3</v>
      </c>
      <c r="AQ23" s="123">
        <v>-1.01E-2</v>
      </c>
      <c r="AR23" s="123">
        <v>-0.01</v>
      </c>
      <c r="AS23" s="123">
        <v>-8.3999999999999995E-3</v>
      </c>
      <c r="AT23" s="123">
        <v>-5.1999999999999998E-3</v>
      </c>
      <c r="AU23" s="123">
        <v>-1.1000000000000001E-3</v>
      </c>
      <c r="AV23" s="123">
        <v>2.5999999999999999E-3</v>
      </c>
      <c r="AW23" s="123">
        <v>4.8999999999999998E-3</v>
      </c>
      <c r="AX23" s="123">
        <v>5.4999999999999997E-3</v>
      </c>
      <c r="AY23" s="123">
        <v>5.0000000000000001E-3</v>
      </c>
      <c r="AZ23" s="123">
        <v>4.4999999999999997E-3</v>
      </c>
      <c r="BA23" s="123">
        <v>5.0000000000000001E-3</v>
      </c>
      <c r="BB23" s="123">
        <v>6.7999999999999996E-3</v>
      </c>
      <c r="BC23" s="123">
        <v>9.5999999999999992E-3</v>
      </c>
      <c r="BD23" s="123">
        <v>1.24E-2</v>
      </c>
      <c r="BE23" s="123">
        <v>1.47E-2</v>
      </c>
      <c r="BF23" s="123">
        <v>1.61E-2</v>
      </c>
      <c r="BG23" s="123">
        <v>1.6500000000000001E-2</v>
      </c>
      <c r="BH23" s="123">
        <v>1.5800000000000002E-2</v>
      </c>
      <c r="BI23" s="123">
        <v>1.4200000000000001E-2</v>
      </c>
      <c r="BJ23" s="123">
        <v>1.21E-2</v>
      </c>
      <c r="BK23" s="123">
        <v>9.5999999999999992E-3</v>
      </c>
      <c r="BL23" s="123">
        <v>7.1999999999999998E-3</v>
      </c>
      <c r="BM23" s="123">
        <v>5.0000000000000001E-3</v>
      </c>
      <c r="BN23" s="123">
        <v>3.5999999999999999E-3</v>
      </c>
      <c r="BO23" s="123">
        <v>2.8999999999999998E-3</v>
      </c>
      <c r="BP23" s="123">
        <v>3.0000000000000001E-3</v>
      </c>
      <c r="BQ23" s="123">
        <v>3.8E-3</v>
      </c>
      <c r="BR23" s="123">
        <v>5.0000000000000001E-3</v>
      </c>
      <c r="BS23" s="123">
        <v>6.1999999999999998E-3</v>
      </c>
      <c r="BT23" s="123">
        <v>7.4000000000000003E-3</v>
      </c>
      <c r="BU23" s="123">
        <v>8.3000000000000001E-3</v>
      </c>
      <c r="BV23" s="123">
        <v>8.8999999999999999E-3</v>
      </c>
      <c r="BW23" s="123">
        <v>9.4000000000000004E-3</v>
      </c>
      <c r="BX23" s="123">
        <v>9.7000000000000003E-3</v>
      </c>
      <c r="BY23" s="123">
        <v>0.01</v>
      </c>
      <c r="BZ23" s="123">
        <v>1.01E-2</v>
      </c>
      <c r="CA23" s="123">
        <v>1.0500000000000001E-2</v>
      </c>
      <c r="CB23" s="123">
        <v>1.01E-2</v>
      </c>
      <c r="CC23" s="123">
        <v>0.01</v>
      </c>
      <c r="CD23" s="123">
        <v>0.01</v>
      </c>
    </row>
    <row r="24" spans="2:82" x14ac:dyDescent="0.25">
      <c r="B24" s="118">
        <v>39</v>
      </c>
      <c r="C24" s="123">
        <v>4.8800000000000003E-2</v>
      </c>
      <c r="D24" s="123">
        <v>4.4400000000000002E-2</v>
      </c>
      <c r="E24" s="123">
        <v>3.9800000000000002E-2</v>
      </c>
      <c r="F24" s="123">
        <v>3.4799999999999998E-2</v>
      </c>
      <c r="G24" s="123">
        <v>2.9399999999999999E-2</v>
      </c>
      <c r="H24" s="123">
        <v>2.3699999999999999E-2</v>
      </c>
      <c r="I24" s="123">
        <v>1.7899999999999999E-2</v>
      </c>
      <c r="J24" s="123">
        <v>1.24E-2</v>
      </c>
      <c r="K24" s="123">
        <v>7.1999999999999998E-3</v>
      </c>
      <c r="L24" s="123">
        <v>2.5999999999999999E-3</v>
      </c>
      <c r="M24" s="123">
        <v>-1.1999999999999999E-3</v>
      </c>
      <c r="N24" s="123">
        <v>-4.0000000000000001E-3</v>
      </c>
      <c r="O24" s="123">
        <v>-5.7000000000000002E-3</v>
      </c>
      <c r="P24" s="123">
        <v>-6.1999999999999998E-3</v>
      </c>
      <c r="Q24" s="123">
        <v>-5.7999999999999996E-3</v>
      </c>
      <c r="R24" s="123">
        <v>-4.3E-3</v>
      </c>
      <c r="S24" s="123">
        <v>-1.6999999999999999E-3</v>
      </c>
      <c r="T24" s="123">
        <v>2.3E-3</v>
      </c>
      <c r="U24" s="123">
        <v>7.7999999999999996E-3</v>
      </c>
      <c r="V24" s="123">
        <v>1.4500000000000001E-2</v>
      </c>
      <c r="W24" s="123">
        <v>2.1700000000000001E-2</v>
      </c>
      <c r="X24" s="123">
        <v>2.8799999999999999E-2</v>
      </c>
      <c r="Y24" s="123">
        <v>3.5099999999999999E-2</v>
      </c>
      <c r="Z24" s="123">
        <v>3.9899999999999998E-2</v>
      </c>
      <c r="AA24" s="123">
        <v>4.2900000000000001E-2</v>
      </c>
      <c r="AB24" s="123">
        <v>4.3900000000000002E-2</v>
      </c>
      <c r="AC24" s="123">
        <v>4.3200000000000002E-2</v>
      </c>
      <c r="AD24" s="123">
        <v>4.1200000000000001E-2</v>
      </c>
      <c r="AE24" s="123">
        <v>3.8300000000000001E-2</v>
      </c>
      <c r="AF24" s="123">
        <v>3.4599999999999999E-2</v>
      </c>
      <c r="AG24" s="123">
        <v>3.04E-2</v>
      </c>
      <c r="AH24" s="123">
        <v>2.5600000000000001E-2</v>
      </c>
      <c r="AI24" s="123">
        <v>2.0299999999999999E-2</v>
      </c>
      <c r="AJ24" s="123">
        <v>1.4999999999999999E-2</v>
      </c>
      <c r="AK24" s="123">
        <v>0.01</v>
      </c>
      <c r="AL24" s="123">
        <v>5.4999999999999997E-3</v>
      </c>
      <c r="AM24" s="123">
        <v>1.6999999999999999E-3</v>
      </c>
      <c r="AN24" s="123">
        <v>-1.5E-3</v>
      </c>
      <c r="AO24" s="123">
        <v>-4.1999999999999997E-3</v>
      </c>
      <c r="AP24" s="123">
        <v>-6.6E-3</v>
      </c>
      <c r="AQ24" s="123">
        <v>-8.3999999999999995E-3</v>
      </c>
      <c r="AR24" s="123">
        <v>-9.1999999999999998E-3</v>
      </c>
      <c r="AS24" s="123">
        <v>-8.5000000000000006E-3</v>
      </c>
      <c r="AT24" s="123">
        <v>-6.1999999999999998E-3</v>
      </c>
      <c r="AU24" s="123">
        <v>-3.0000000000000001E-3</v>
      </c>
      <c r="AV24" s="123">
        <v>0</v>
      </c>
      <c r="AW24" s="123">
        <v>1.8E-3</v>
      </c>
      <c r="AX24" s="123">
        <v>2.0999999999999999E-3</v>
      </c>
      <c r="AY24" s="123">
        <v>1.6000000000000001E-3</v>
      </c>
      <c r="AZ24" s="123">
        <v>1.2999999999999999E-3</v>
      </c>
      <c r="BA24" s="123">
        <v>2.0999999999999999E-3</v>
      </c>
      <c r="BB24" s="123">
        <v>4.3E-3</v>
      </c>
      <c r="BC24" s="123">
        <v>7.7000000000000002E-3</v>
      </c>
      <c r="BD24" s="123">
        <v>1.1299999999999999E-2</v>
      </c>
      <c r="BE24" s="123">
        <v>1.44E-2</v>
      </c>
      <c r="BF24" s="123">
        <v>1.66E-2</v>
      </c>
      <c r="BG24" s="123">
        <v>1.78E-2</v>
      </c>
      <c r="BH24" s="123">
        <v>1.7999999999999999E-2</v>
      </c>
      <c r="BI24" s="123">
        <v>1.7299999999999999E-2</v>
      </c>
      <c r="BJ24" s="123">
        <v>1.6E-2</v>
      </c>
      <c r="BK24" s="123">
        <v>1.4E-2</v>
      </c>
      <c r="BL24" s="123">
        <v>1.17E-2</v>
      </c>
      <c r="BM24" s="123">
        <v>9.4000000000000004E-3</v>
      </c>
      <c r="BN24" s="123">
        <v>7.4999999999999997E-3</v>
      </c>
      <c r="BO24" s="123">
        <v>6.1999999999999998E-3</v>
      </c>
      <c r="BP24" s="123">
        <v>5.5999999999999999E-3</v>
      </c>
      <c r="BQ24" s="123">
        <v>5.7999999999999996E-3</v>
      </c>
      <c r="BR24" s="123">
        <v>6.4999999999999997E-3</v>
      </c>
      <c r="BS24" s="123">
        <v>7.4000000000000003E-3</v>
      </c>
      <c r="BT24" s="123">
        <v>8.3999999999999995E-3</v>
      </c>
      <c r="BU24" s="123">
        <v>9.1999999999999998E-3</v>
      </c>
      <c r="BV24" s="123">
        <v>9.7000000000000003E-3</v>
      </c>
      <c r="BW24" s="123">
        <v>0.01</v>
      </c>
      <c r="BX24" s="123">
        <v>1.0200000000000001E-2</v>
      </c>
      <c r="BY24" s="123">
        <v>1.0200000000000001E-2</v>
      </c>
      <c r="BZ24" s="123">
        <v>1.0200000000000001E-2</v>
      </c>
      <c r="CA24" s="123">
        <v>1.0200000000000001E-2</v>
      </c>
      <c r="CB24" s="123">
        <v>1.0200000000000001E-2</v>
      </c>
      <c r="CC24" s="123">
        <v>0.01</v>
      </c>
      <c r="CD24" s="123">
        <v>0.01</v>
      </c>
    </row>
    <row r="25" spans="2:82" x14ac:dyDescent="0.25">
      <c r="B25" s="118">
        <v>40</v>
      </c>
      <c r="C25" s="123">
        <v>4.7399999999999998E-2</v>
      </c>
      <c r="D25" s="123">
        <v>4.3200000000000002E-2</v>
      </c>
      <c r="E25" s="123">
        <v>3.8899999999999997E-2</v>
      </c>
      <c r="F25" s="123">
        <v>3.4200000000000001E-2</v>
      </c>
      <c r="G25" s="123">
        <v>2.9000000000000001E-2</v>
      </c>
      <c r="H25" s="123">
        <v>2.3599999999999999E-2</v>
      </c>
      <c r="I25" s="123">
        <v>1.8100000000000002E-2</v>
      </c>
      <c r="J25" s="123">
        <v>1.2699999999999999E-2</v>
      </c>
      <c r="K25" s="123">
        <v>7.6E-3</v>
      </c>
      <c r="L25" s="123">
        <v>3.0000000000000001E-3</v>
      </c>
      <c r="M25" s="123">
        <v>-8.0000000000000004E-4</v>
      </c>
      <c r="N25" s="123">
        <v>-3.5999999999999999E-3</v>
      </c>
      <c r="O25" s="123">
        <v>-5.4000000000000003E-3</v>
      </c>
      <c r="P25" s="123">
        <v>-6.1999999999999998E-3</v>
      </c>
      <c r="Q25" s="123">
        <v>-5.8999999999999999E-3</v>
      </c>
      <c r="R25" s="123">
        <v>-4.5999999999999999E-3</v>
      </c>
      <c r="S25" s="123">
        <v>-2.0999999999999999E-3</v>
      </c>
      <c r="T25" s="123">
        <v>1.6999999999999999E-3</v>
      </c>
      <c r="U25" s="123">
        <v>6.8999999999999999E-3</v>
      </c>
      <c r="V25" s="123">
        <v>1.3299999999999999E-2</v>
      </c>
      <c r="W25" s="123">
        <v>2.0299999999999999E-2</v>
      </c>
      <c r="X25" s="123">
        <v>2.7199999999999998E-2</v>
      </c>
      <c r="Y25" s="123">
        <v>3.3399999999999999E-2</v>
      </c>
      <c r="Z25" s="123">
        <v>3.8199999999999998E-2</v>
      </c>
      <c r="AA25" s="123">
        <v>4.1300000000000003E-2</v>
      </c>
      <c r="AB25" s="123">
        <v>4.2599999999999999E-2</v>
      </c>
      <c r="AC25" s="123">
        <v>4.2299999999999997E-2</v>
      </c>
      <c r="AD25" s="123">
        <v>4.07E-2</v>
      </c>
      <c r="AE25" s="123">
        <v>3.8199999999999998E-2</v>
      </c>
      <c r="AF25" s="123">
        <v>3.49E-2</v>
      </c>
      <c r="AG25" s="123">
        <v>3.1099999999999999E-2</v>
      </c>
      <c r="AH25" s="123">
        <v>2.6700000000000002E-2</v>
      </c>
      <c r="AI25" s="123">
        <v>2.1999999999999999E-2</v>
      </c>
      <c r="AJ25" s="123">
        <v>1.7299999999999999E-2</v>
      </c>
      <c r="AK25" s="123">
        <v>1.2800000000000001E-2</v>
      </c>
      <c r="AL25" s="123">
        <v>8.8000000000000005E-3</v>
      </c>
      <c r="AM25" s="123">
        <v>5.1999999999999998E-3</v>
      </c>
      <c r="AN25" s="123">
        <v>1.9E-3</v>
      </c>
      <c r="AO25" s="123">
        <v>-1.1000000000000001E-3</v>
      </c>
      <c r="AP25" s="123">
        <v>-3.8999999999999998E-3</v>
      </c>
      <c r="AQ25" s="123">
        <v>-6.3E-3</v>
      </c>
      <c r="AR25" s="123">
        <v>-7.7999999999999996E-3</v>
      </c>
      <c r="AS25" s="123">
        <v>-7.7999999999999996E-3</v>
      </c>
      <c r="AT25" s="123">
        <v>-6.4000000000000003E-3</v>
      </c>
      <c r="AU25" s="123">
        <v>-4.1000000000000003E-3</v>
      </c>
      <c r="AV25" s="123">
        <v>-1.8E-3</v>
      </c>
      <c r="AW25" s="123">
        <v>-5.9999999999999995E-4</v>
      </c>
      <c r="AX25" s="123">
        <v>-6.9999999999999999E-4</v>
      </c>
      <c r="AY25" s="123">
        <v>-1.4E-3</v>
      </c>
      <c r="AZ25" s="123">
        <v>-1.8E-3</v>
      </c>
      <c r="BA25" s="123">
        <v>-8.9999999999999998E-4</v>
      </c>
      <c r="BB25" s="123">
        <v>1.6000000000000001E-3</v>
      </c>
      <c r="BC25" s="123">
        <v>5.3E-3</v>
      </c>
      <c r="BD25" s="123">
        <v>9.4999999999999998E-3</v>
      </c>
      <c r="BE25" s="123">
        <v>1.3299999999999999E-2</v>
      </c>
      <c r="BF25" s="123">
        <v>1.6400000000000001E-2</v>
      </c>
      <c r="BG25" s="123">
        <v>1.84E-2</v>
      </c>
      <c r="BH25" s="123">
        <v>1.9400000000000001E-2</v>
      </c>
      <c r="BI25" s="123">
        <v>1.9699999999999999E-2</v>
      </c>
      <c r="BJ25" s="123">
        <v>1.9199999999999998E-2</v>
      </c>
      <c r="BK25" s="123">
        <v>1.7999999999999999E-2</v>
      </c>
      <c r="BL25" s="123">
        <v>1.61E-2</v>
      </c>
      <c r="BM25" s="123">
        <v>1.38E-2</v>
      </c>
      <c r="BN25" s="123">
        <v>1.17E-2</v>
      </c>
      <c r="BO25" s="123">
        <v>9.7999999999999997E-3</v>
      </c>
      <c r="BP25" s="123">
        <v>8.6E-3</v>
      </c>
      <c r="BQ25" s="123">
        <v>8.0999999999999996E-3</v>
      </c>
      <c r="BR25" s="123">
        <v>8.0999999999999996E-3</v>
      </c>
      <c r="BS25" s="123">
        <v>8.6E-3</v>
      </c>
      <c r="BT25" s="123">
        <v>9.2999999999999992E-3</v>
      </c>
      <c r="BU25" s="123">
        <v>0.01</v>
      </c>
      <c r="BV25" s="123">
        <v>1.04E-2</v>
      </c>
      <c r="BW25" s="123">
        <v>1.06E-2</v>
      </c>
      <c r="BX25" s="123">
        <v>1.06E-2</v>
      </c>
      <c r="BY25" s="123">
        <v>1.0500000000000001E-2</v>
      </c>
      <c r="BZ25" s="123">
        <v>1.04E-2</v>
      </c>
      <c r="CA25" s="123">
        <v>1.0200000000000001E-2</v>
      </c>
      <c r="CB25" s="123">
        <v>1.01E-2</v>
      </c>
      <c r="CC25" s="123">
        <v>0.01</v>
      </c>
      <c r="CD25" s="123">
        <v>0.01</v>
      </c>
    </row>
    <row r="26" spans="2:82" x14ac:dyDescent="0.25">
      <c r="B26" s="118">
        <v>41</v>
      </c>
      <c r="C26" s="123">
        <v>4.6300000000000001E-2</v>
      </c>
      <c r="D26" s="123">
        <v>4.2200000000000001E-2</v>
      </c>
      <c r="E26" s="123">
        <v>3.7999999999999999E-2</v>
      </c>
      <c r="F26" s="123">
        <v>3.3399999999999999E-2</v>
      </c>
      <c r="G26" s="123">
        <v>2.8500000000000001E-2</v>
      </c>
      <c r="H26" s="123">
        <v>2.3300000000000001E-2</v>
      </c>
      <c r="I26" s="123">
        <v>1.7999999999999999E-2</v>
      </c>
      <c r="J26" s="123">
        <v>1.2800000000000001E-2</v>
      </c>
      <c r="K26" s="123">
        <v>7.7999999999999996E-3</v>
      </c>
      <c r="L26" s="123">
        <v>3.3999999999999998E-3</v>
      </c>
      <c r="M26" s="123">
        <v>-2.9999999999999997E-4</v>
      </c>
      <c r="N26" s="123">
        <v>-3.2000000000000002E-3</v>
      </c>
      <c r="O26" s="123">
        <v>-5.1000000000000004E-3</v>
      </c>
      <c r="P26" s="123">
        <v>-6.0000000000000001E-3</v>
      </c>
      <c r="Q26" s="123">
        <v>-5.7999999999999996E-3</v>
      </c>
      <c r="R26" s="123">
        <v>-4.7000000000000002E-3</v>
      </c>
      <c r="S26" s="123">
        <v>-2.3E-3</v>
      </c>
      <c r="T26" s="123">
        <v>1.2999999999999999E-3</v>
      </c>
      <c r="U26" s="123">
        <v>6.3E-3</v>
      </c>
      <c r="V26" s="123">
        <v>1.24E-2</v>
      </c>
      <c r="W26" s="123">
        <v>1.9099999999999999E-2</v>
      </c>
      <c r="X26" s="123">
        <v>2.5700000000000001E-2</v>
      </c>
      <c r="Y26" s="123">
        <v>3.1699999999999999E-2</v>
      </c>
      <c r="Z26" s="123">
        <v>3.6499999999999998E-2</v>
      </c>
      <c r="AA26" s="123">
        <v>3.9699999999999999E-2</v>
      </c>
      <c r="AB26" s="123">
        <v>4.1200000000000001E-2</v>
      </c>
      <c r="AC26" s="123">
        <v>4.1099999999999998E-2</v>
      </c>
      <c r="AD26" s="123">
        <v>3.9899999999999998E-2</v>
      </c>
      <c r="AE26" s="123">
        <v>3.7699999999999997E-2</v>
      </c>
      <c r="AF26" s="123">
        <v>3.4799999999999998E-2</v>
      </c>
      <c r="AG26" s="123">
        <v>3.1399999999999997E-2</v>
      </c>
      <c r="AH26" s="123">
        <v>2.7400000000000001E-2</v>
      </c>
      <c r="AI26" s="123">
        <v>2.3300000000000001E-2</v>
      </c>
      <c r="AJ26" s="123">
        <v>1.9099999999999999E-2</v>
      </c>
      <c r="AK26" s="123">
        <v>1.52E-2</v>
      </c>
      <c r="AL26" s="123">
        <v>1.1599999999999999E-2</v>
      </c>
      <c r="AM26" s="123">
        <v>8.3000000000000001E-3</v>
      </c>
      <c r="AN26" s="123">
        <v>5.0000000000000001E-3</v>
      </c>
      <c r="AO26" s="123">
        <v>2E-3</v>
      </c>
      <c r="AP26" s="123">
        <v>-1E-3</v>
      </c>
      <c r="AQ26" s="123">
        <v>-3.8E-3</v>
      </c>
      <c r="AR26" s="123">
        <v>-5.7999999999999996E-3</v>
      </c>
      <c r="AS26" s="123">
        <v>-6.4000000000000003E-3</v>
      </c>
      <c r="AT26" s="123">
        <v>-5.7999999999999996E-3</v>
      </c>
      <c r="AU26" s="123">
        <v>-4.3E-3</v>
      </c>
      <c r="AV26" s="123">
        <v>-2.8999999999999998E-3</v>
      </c>
      <c r="AW26" s="123">
        <v>-2.3E-3</v>
      </c>
      <c r="AX26" s="123">
        <v>-2.8999999999999998E-3</v>
      </c>
      <c r="AY26" s="123">
        <v>-4.0000000000000001E-3</v>
      </c>
      <c r="AZ26" s="123">
        <v>-4.5999999999999999E-3</v>
      </c>
      <c r="BA26" s="123">
        <v>-3.8E-3</v>
      </c>
      <c r="BB26" s="123">
        <v>-1.2999999999999999E-3</v>
      </c>
      <c r="BC26" s="123">
        <v>2.5999999999999999E-3</v>
      </c>
      <c r="BD26" s="123">
        <v>7.1999999999999998E-3</v>
      </c>
      <c r="BE26" s="123">
        <v>1.1599999999999999E-2</v>
      </c>
      <c r="BF26" s="123">
        <v>1.5299999999999999E-2</v>
      </c>
      <c r="BG26" s="123">
        <v>1.8200000000000001E-2</v>
      </c>
      <c r="BH26" s="123">
        <v>0.02</v>
      </c>
      <c r="BI26" s="123">
        <v>2.12E-2</v>
      </c>
      <c r="BJ26" s="123">
        <v>2.1600000000000001E-2</v>
      </c>
      <c r="BK26" s="123">
        <v>2.1100000000000001E-2</v>
      </c>
      <c r="BL26" s="123">
        <v>1.9800000000000002E-2</v>
      </c>
      <c r="BM26" s="123">
        <v>1.7899999999999999E-2</v>
      </c>
      <c r="BN26" s="123">
        <v>1.5599999999999999E-2</v>
      </c>
      <c r="BO26" s="123">
        <v>1.35E-2</v>
      </c>
      <c r="BP26" s="123">
        <v>1.17E-2</v>
      </c>
      <c r="BQ26" s="123">
        <v>1.0500000000000001E-2</v>
      </c>
      <c r="BR26" s="123">
        <v>9.9000000000000008E-3</v>
      </c>
      <c r="BS26" s="123">
        <v>9.9000000000000008E-3</v>
      </c>
      <c r="BT26" s="123">
        <v>1.0200000000000001E-2</v>
      </c>
      <c r="BU26" s="123">
        <v>1.06E-2</v>
      </c>
      <c r="BV26" s="123">
        <v>1.09E-2</v>
      </c>
      <c r="BW26" s="123">
        <v>1.11E-2</v>
      </c>
      <c r="BX26" s="123">
        <v>1.0999999999999999E-2</v>
      </c>
      <c r="BY26" s="123">
        <v>1.0800000000000001E-2</v>
      </c>
      <c r="BZ26" s="123">
        <v>1.0500000000000001E-2</v>
      </c>
      <c r="CA26" s="123">
        <v>1.03E-2</v>
      </c>
      <c r="CB26" s="123">
        <v>1.01E-2</v>
      </c>
      <c r="CC26" s="123">
        <v>0.01</v>
      </c>
      <c r="CD26" s="123">
        <v>0.01</v>
      </c>
    </row>
    <row r="27" spans="2:82" x14ac:dyDescent="0.25">
      <c r="B27" s="118">
        <v>42</v>
      </c>
      <c r="C27" s="123">
        <v>4.5400000000000003E-2</v>
      </c>
      <c r="D27" s="123">
        <v>4.1300000000000003E-2</v>
      </c>
      <c r="E27" s="123">
        <v>3.7100000000000001E-2</v>
      </c>
      <c r="F27" s="123">
        <v>3.2599999999999997E-2</v>
      </c>
      <c r="G27" s="123">
        <v>2.7799999999999998E-2</v>
      </c>
      <c r="H27" s="123">
        <v>2.2800000000000001E-2</v>
      </c>
      <c r="I27" s="123">
        <v>1.77E-2</v>
      </c>
      <c r="J27" s="123">
        <v>1.2699999999999999E-2</v>
      </c>
      <c r="K27" s="123">
        <v>8.0000000000000002E-3</v>
      </c>
      <c r="L27" s="123">
        <v>3.7000000000000002E-3</v>
      </c>
      <c r="M27" s="123">
        <v>1E-4</v>
      </c>
      <c r="N27" s="123">
        <v>-2.7000000000000001E-3</v>
      </c>
      <c r="O27" s="123">
        <v>-4.7000000000000002E-3</v>
      </c>
      <c r="P27" s="123">
        <v>-5.7000000000000002E-3</v>
      </c>
      <c r="Q27" s="123">
        <v>-5.7000000000000002E-3</v>
      </c>
      <c r="R27" s="123">
        <v>-4.5999999999999999E-3</v>
      </c>
      <c r="S27" s="123">
        <v>-2.3E-3</v>
      </c>
      <c r="T27" s="123">
        <v>1.1000000000000001E-3</v>
      </c>
      <c r="U27" s="123">
        <v>5.8999999999999999E-3</v>
      </c>
      <c r="V27" s="123">
        <v>1.17E-2</v>
      </c>
      <c r="W27" s="123">
        <v>1.7999999999999999E-2</v>
      </c>
      <c r="X27" s="123">
        <v>2.4400000000000002E-2</v>
      </c>
      <c r="Y27" s="123">
        <v>3.0200000000000001E-2</v>
      </c>
      <c r="Z27" s="123">
        <v>3.49E-2</v>
      </c>
      <c r="AA27" s="123">
        <v>3.8100000000000002E-2</v>
      </c>
      <c r="AB27" s="123">
        <v>3.9699999999999999E-2</v>
      </c>
      <c r="AC27" s="123">
        <v>3.9800000000000002E-2</v>
      </c>
      <c r="AD27" s="123">
        <v>3.8800000000000001E-2</v>
      </c>
      <c r="AE27" s="123">
        <v>3.6900000000000002E-2</v>
      </c>
      <c r="AF27" s="123">
        <v>3.4299999999999997E-2</v>
      </c>
      <c r="AG27" s="123">
        <v>3.1099999999999999E-2</v>
      </c>
      <c r="AH27" s="123">
        <v>2.7699999999999999E-2</v>
      </c>
      <c r="AI27" s="123">
        <v>2.4E-2</v>
      </c>
      <c r="AJ27" s="123">
        <v>2.0400000000000001E-2</v>
      </c>
      <c r="AK27" s="123">
        <v>1.7000000000000001E-2</v>
      </c>
      <c r="AL27" s="123">
        <v>1.38E-2</v>
      </c>
      <c r="AM27" s="123">
        <v>1.09E-2</v>
      </c>
      <c r="AN27" s="123">
        <v>7.7999999999999996E-3</v>
      </c>
      <c r="AO27" s="123">
        <v>4.7999999999999996E-3</v>
      </c>
      <c r="AP27" s="123">
        <v>1.8E-3</v>
      </c>
      <c r="AQ27" s="123">
        <v>-1.1000000000000001E-3</v>
      </c>
      <c r="AR27" s="123">
        <v>-3.3E-3</v>
      </c>
      <c r="AS27" s="123">
        <v>-4.4000000000000003E-3</v>
      </c>
      <c r="AT27" s="123">
        <v>-4.4000000000000003E-3</v>
      </c>
      <c r="AU27" s="123">
        <v>-3.7000000000000002E-3</v>
      </c>
      <c r="AV27" s="123">
        <v>-3.0000000000000001E-3</v>
      </c>
      <c r="AW27" s="123">
        <v>-3.2000000000000002E-3</v>
      </c>
      <c r="AX27" s="123">
        <v>-4.3E-3</v>
      </c>
      <c r="AY27" s="123">
        <v>-5.8999999999999999E-3</v>
      </c>
      <c r="AZ27" s="123">
        <v>-6.8999999999999999E-3</v>
      </c>
      <c r="BA27" s="123">
        <v>-6.4000000000000003E-3</v>
      </c>
      <c r="BB27" s="123">
        <v>-4.1000000000000003E-3</v>
      </c>
      <c r="BC27" s="123">
        <v>-2.0000000000000001E-4</v>
      </c>
      <c r="BD27" s="123">
        <v>4.5999999999999999E-3</v>
      </c>
      <c r="BE27" s="123">
        <v>9.4000000000000004E-3</v>
      </c>
      <c r="BF27" s="123">
        <v>1.37E-2</v>
      </c>
      <c r="BG27" s="123">
        <v>1.7100000000000001E-2</v>
      </c>
      <c r="BH27" s="123">
        <v>1.9699999999999999E-2</v>
      </c>
      <c r="BI27" s="123">
        <v>2.1700000000000001E-2</v>
      </c>
      <c r="BJ27" s="123">
        <v>2.3E-2</v>
      </c>
      <c r="BK27" s="123">
        <v>2.3300000000000001E-2</v>
      </c>
      <c r="BL27" s="123">
        <v>2.2700000000000001E-2</v>
      </c>
      <c r="BM27" s="123">
        <v>2.12E-2</v>
      </c>
      <c r="BN27" s="123">
        <v>1.9099999999999999E-2</v>
      </c>
      <c r="BO27" s="123">
        <v>1.6899999999999998E-2</v>
      </c>
      <c r="BP27" s="123">
        <v>1.47E-2</v>
      </c>
      <c r="BQ27" s="123">
        <v>1.29E-2</v>
      </c>
      <c r="BR27" s="123">
        <v>1.17E-2</v>
      </c>
      <c r="BS27" s="123">
        <v>1.11E-2</v>
      </c>
      <c r="BT27" s="123">
        <v>1.09E-2</v>
      </c>
      <c r="BU27" s="123">
        <v>1.0999999999999999E-2</v>
      </c>
      <c r="BV27" s="123">
        <v>1.12E-2</v>
      </c>
      <c r="BW27" s="123">
        <v>1.1299999999999999E-2</v>
      </c>
      <c r="BX27" s="123">
        <v>1.12E-2</v>
      </c>
      <c r="BY27" s="123">
        <v>1.0999999999999999E-2</v>
      </c>
      <c r="BZ27" s="123">
        <v>1.06E-2</v>
      </c>
      <c r="CA27" s="123">
        <v>1.03E-2</v>
      </c>
      <c r="CB27" s="123">
        <v>1.01E-2</v>
      </c>
      <c r="CC27" s="123">
        <v>0.01</v>
      </c>
      <c r="CD27" s="123">
        <v>0.01</v>
      </c>
    </row>
    <row r="28" spans="2:82" x14ac:dyDescent="0.25">
      <c r="B28" s="118">
        <v>43</v>
      </c>
      <c r="C28" s="123">
        <v>4.4699999999999997E-2</v>
      </c>
      <c r="D28" s="123">
        <v>4.0500000000000001E-2</v>
      </c>
      <c r="E28" s="123">
        <v>3.6299999999999999E-2</v>
      </c>
      <c r="F28" s="123">
        <v>3.1800000000000002E-2</v>
      </c>
      <c r="G28" s="123">
        <v>2.7E-2</v>
      </c>
      <c r="H28" s="123">
        <v>2.2100000000000002E-2</v>
      </c>
      <c r="I28" s="123">
        <v>1.7299999999999999E-2</v>
      </c>
      <c r="J28" s="123">
        <v>1.26E-2</v>
      </c>
      <c r="K28" s="123">
        <v>8.0999999999999996E-3</v>
      </c>
      <c r="L28" s="123">
        <v>4.0000000000000001E-3</v>
      </c>
      <c r="M28" s="123">
        <v>5.0000000000000001E-4</v>
      </c>
      <c r="N28" s="123">
        <v>-2.3E-3</v>
      </c>
      <c r="O28" s="123">
        <v>-4.3E-3</v>
      </c>
      <c r="P28" s="123">
        <v>-5.4000000000000003E-3</v>
      </c>
      <c r="Q28" s="123">
        <v>-5.4000000000000003E-3</v>
      </c>
      <c r="R28" s="123">
        <v>-4.3E-3</v>
      </c>
      <c r="S28" s="123">
        <v>-2.0999999999999999E-3</v>
      </c>
      <c r="T28" s="123">
        <v>1.1999999999999999E-3</v>
      </c>
      <c r="U28" s="123">
        <v>5.7999999999999996E-3</v>
      </c>
      <c r="V28" s="123">
        <v>1.12E-2</v>
      </c>
      <c r="W28" s="123">
        <v>1.72E-2</v>
      </c>
      <c r="X28" s="123">
        <v>2.3199999999999998E-2</v>
      </c>
      <c r="Y28" s="123">
        <v>2.8799999999999999E-2</v>
      </c>
      <c r="Z28" s="123">
        <v>3.3300000000000003E-2</v>
      </c>
      <c r="AA28" s="123">
        <v>3.6499999999999998E-2</v>
      </c>
      <c r="AB28" s="123">
        <v>3.8199999999999998E-2</v>
      </c>
      <c r="AC28" s="123">
        <v>3.8399999999999997E-2</v>
      </c>
      <c r="AD28" s="123">
        <v>3.7499999999999999E-2</v>
      </c>
      <c r="AE28" s="123">
        <v>3.5700000000000003E-2</v>
      </c>
      <c r="AF28" s="123">
        <v>3.3300000000000003E-2</v>
      </c>
      <c r="AG28" s="123">
        <v>3.0499999999999999E-2</v>
      </c>
      <c r="AH28" s="123">
        <v>2.7400000000000001E-2</v>
      </c>
      <c r="AI28" s="123">
        <v>2.4299999999999999E-2</v>
      </c>
      <c r="AJ28" s="123">
        <v>2.12E-2</v>
      </c>
      <c r="AK28" s="123">
        <v>1.83E-2</v>
      </c>
      <c r="AL28" s="123">
        <v>1.55E-2</v>
      </c>
      <c r="AM28" s="123">
        <v>1.2800000000000001E-2</v>
      </c>
      <c r="AN28" s="123">
        <v>1.01E-2</v>
      </c>
      <c r="AO28" s="123">
        <v>7.1999999999999998E-3</v>
      </c>
      <c r="AP28" s="123">
        <v>4.4000000000000003E-3</v>
      </c>
      <c r="AQ28" s="123">
        <v>1.6000000000000001E-3</v>
      </c>
      <c r="AR28" s="123">
        <v>-5.9999999999999995E-4</v>
      </c>
      <c r="AS28" s="123">
        <v>-2E-3</v>
      </c>
      <c r="AT28" s="123">
        <v>-2.3E-3</v>
      </c>
      <c r="AU28" s="123">
        <v>-2.2000000000000001E-3</v>
      </c>
      <c r="AV28" s="123">
        <v>-2.2000000000000001E-3</v>
      </c>
      <c r="AW28" s="123">
        <v>-3.0999999999999999E-3</v>
      </c>
      <c r="AX28" s="123">
        <v>-4.8999999999999998E-3</v>
      </c>
      <c r="AY28" s="123">
        <v>-7.0000000000000001E-3</v>
      </c>
      <c r="AZ28" s="123">
        <v>-8.5000000000000006E-3</v>
      </c>
      <c r="BA28" s="123">
        <v>-8.5000000000000006E-3</v>
      </c>
      <c r="BB28" s="123">
        <v>-6.6E-3</v>
      </c>
      <c r="BC28" s="123">
        <v>-2.8E-3</v>
      </c>
      <c r="BD28" s="123">
        <v>1.9E-3</v>
      </c>
      <c r="BE28" s="123">
        <v>6.7999999999999996E-3</v>
      </c>
      <c r="BF28" s="123">
        <v>1.15E-2</v>
      </c>
      <c r="BG28" s="123">
        <v>1.54E-2</v>
      </c>
      <c r="BH28" s="123">
        <v>1.8599999999999998E-2</v>
      </c>
      <c r="BI28" s="123">
        <v>2.12E-2</v>
      </c>
      <c r="BJ28" s="123">
        <v>2.3300000000000001E-2</v>
      </c>
      <c r="BK28" s="123">
        <v>2.4400000000000002E-2</v>
      </c>
      <c r="BL28" s="123">
        <v>2.4500000000000001E-2</v>
      </c>
      <c r="BM28" s="123">
        <v>2.3599999999999999E-2</v>
      </c>
      <c r="BN28" s="123">
        <v>2.1899999999999999E-2</v>
      </c>
      <c r="BO28" s="123">
        <v>1.9699999999999999E-2</v>
      </c>
      <c r="BP28" s="123">
        <v>1.7399999999999999E-2</v>
      </c>
      <c r="BQ28" s="123">
        <v>1.5299999999999999E-2</v>
      </c>
      <c r="BR28" s="123">
        <v>1.35E-2</v>
      </c>
      <c r="BS28" s="123">
        <v>1.23E-2</v>
      </c>
      <c r="BT28" s="123">
        <v>1.1599999999999999E-2</v>
      </c>
      <c r="BU28" s="123">
        <v>1.14E-2</v>
      </c>
      <c r="BV28" s="123">
        <v>1.1299999999999999E-2</v>
      </c>
      <c r="BW28" s="123">
        <v>1.1299999999999999E-2</v>
      </c>
      <c r="BX28" s="123">
        <v>1.12E-2</v>
      </c>
      <c r="BY28" s="123">
        <v>1.0999999999999999E-2</v>
      </c>
      <c r="BZ28" s="123">
        <v>1.0699999999999999E-2</v>
      </c>
      <c r="CA28" s="123">
        <v>1.04E-2</v>
      </c>
      <c r="CB28" s="123">
        <v>1.01E-2</v>
      </c>
      <c r="CC28" s="123">
        <v>0.01</v>
      </c>
      <c r="CD28" s="123">
        <v>0.01</v>
      </c>
    </row>
    <row r="29" spans="2:82" x14ac:dyDescent="0.25">
      <c r="B29" s="118">
        <v>44</v>
      </c>
      <c r="C29" s="123">
        <v>4.3900000000000002E-2</v>
      </c>
      <c r="D29" s="123">
        <v>3.9699999999999999E-2</v>
      </c>
      <c r="E29" s="123">
        <v>3.5400000000000001E-2</v>
      </c>
      <c r="F29" s="123">
        <v>3.09E-2</v>
      </c>
      <c r="G29" s="123">
        <v>2.6200000000000001E-2</v>
      </c>
      <c r="H29" s="123">
        <v>2.1499999999999998E-2</v>
      </c>
      <c r="I29" s="123">
        <v>1.6799999999999999E-2</v>
      </c>
      <c r="J29" s="123">
        <v>1.23E-2</v>
      </c>
      <c r="K29" s="123">
        <v>8.0999999999999996E-3</v>
      </c>
      <c r="L29" s="123">
        <v>4.1999999999999997E-3</v>
      </c>
      <c r="M29" s="123">
        <v>8.0000000000000004E-4</v>
      </c>
      <c r="N29" s="123">
        <v>-2E-3</v>
      </c>
      <c r="O29" s="123">
        <v>-4.0000000000000001E-3</v>
      </c>
      <c r="P29" s="123">
        <v>-5.0000000000000001E-3</v>
      </c>
      <c r="Q29" s="123">
        <v>-5.0000000000000001E-3</v>
      </c>
      <c r="R29" s="123">
        <v>-3.8999999999999998E-3</v>
      </c>
      <c r="S29" s="123">
        <v>-1.6999999999999999E-3</v>
      </c>
      <c r="T29" s="123">
        <v>1.5E-3</v>
      </c>
      <c r="U29" s="123">
        <v>5.8999999999999999E-3</v>
      </c>
      <c r="V29" s="123">
        <v>1.0999999999999999E-2</v>
      </c>
      <c r="W29" s="123">
        <v>1.66E-2</v>
      </c>
      <c r="X29" s="123">
        <v>2.23E-2</v>
      </c>
      <c r="Y29" s="123">
        <v>2.76E-2</v>
      </c>
      <c r="Z29" s="123">
        <v>3.1899999999999998E-2</v>
      </c>
      <c r="AA29" s="123">
        <v>3.5000000000000003E-2</v>
      </c>
      <c r="AB29" s="123">
        <v>3.6600000000000001E-2</v>
      </c>
      <c r="AC29" s="123">
        <v>3.6799999999999999E-2</v>
      </c>
      <c r="AD29" s="123">
        <v>3.5900000000000001E-2</v>
      </c>
      <c r="AE29" s="123">
        <v>3.4200000000000001E-2</v>
      </c>
      <c r="AF29" s="123">
        <v>3.2000000000000001E-2</v>
      </c>
      <c r="AG29" s="123">
        <v>2.9499999999999998E-2</v>
      </c>
      <c r="AH29" s="123">
        <v>2.6800000000000001E-2</v>
      </c>
      <c r="AI29" s="123">
        <v>2.41E-2</v>
      </c>
      <c r="AJ29" s="123">
        <v>2.1399999999999999E-2</v>
      </c>
      <c r="AK29" s="123">
        <v>1.89E-2</v>
      </c>
      <c r="AL29" s="123">
        <v>1.66E-2</v>
      </c>
      <c r="AM29" s="123">
        <v>1.4200000000000001E-2</v>
      </c>
      <c r="AN29" s="123">
        <v>1.18E-2</v>
      </c>
      <c r="AO29" s="123">
        <v>9.2999999999999992E-3</v>
      </c>
      <c r="AP29" s="123">
        <v>6.7000000000000002E-3</v>
      </c>
      <c r="AQ29" s="123">
        <v>4.1999999999999997E-3</v>
      </c>
      <c r="AR29" s="123">
        <v>2.2000000000000001E-3</v>
      </c>
      <c r="AS29" s="123">
        <v>8.0000000000000004E-4</v>
      </c>
      <c r="AT29" s="123">
        <v>2.0000000000000001E-4</v>
      </c>
      <c r="AU29" s="123">
        <v>-1E-4</v>
      </c>
      <c r="AV29" s="123">
        <v>-6.9999999999999999E-4</v>
      </c>
      <c r="AW29" s="123">
        <v>-2.2000000000000001E-3</v>
      </c>
      <c r="AX29" s="123">
        <v>-4.5999999999999999E-3</v>
      </c>
      <c r="AY29" s="123">
        <v>-7.4000000000000003E-3</v>
      </c>
      <c r="AZ29" s="123">
        <v>-9.4999999999999998E-3</v>
      </c>
      <c r="BA29" s="123">
        <v>-0.01</v>
      </c>
      <c r="BB29" s="123">
        <v>-8.5000000000000006E-3</v>
      </c>
      <c r="BC29" s="123">
        <v>-5.1999999999999998E-3</v>
      </c>
      <c r="BD29" s="123">
        <v>-6.9999999999999999E-4</v>
      </c>
      <c r="BE29" s="123">
        <v>4.1999999999999997E-3</v>
      </c>
      <c r="BF29" s="123">
        <v>8.8999999999999999E-3</v>
      </c>
      <c r="BG29" s="123">
        <v>1.32E-2</v>
      </c>
      <c r="BH29" s="123">
        <v>1.67E-2</v>
      </c>
      <c r="BI29" s="123">
        <v>1.9800000000000002E-2</v>
      </c>
      <c r="BJ29" s="123">
        <v>2.2499999999999999E-2</v>
      </c>
      <c r="BK29" s="123">
        <v>2.4199999999999999E-2</v>
      </c>
      <c r="BL29" s="123">
        <v>2.5000000000000001E-2</v>
      </c>
      <c r="BM29" s="123">
        <v>2.4799999999999999E-2</v>
      </c>
      <c r="BN29" s="123">
        <v>2.3599999999999999E-2</v>
      </c>
      <c r="BO29" s="123">
        <v>2.1700000000000001E-2</v>
      </c>
      <c r="BP29" s="123">
        <v>1.95E-2</v>
      </c>
      <c r="BQ29" s="123">
        <v>1.7100000000000001E-2</v>
      </c>
      <c r="BR29" s="123">
        <v>1.4999999999999999E-2</v>
      </c>
      <c r="BS29" s="123">
        <v>1.34E-2</v>
      </c>
      <c r="BT29" s="123">
        <v>1.2200000000000001E-2</v>
      </c>
      <c r="BU29" s="123">
        <v>1.1599999999999999E-2</v>
      </c>
      <c r="BV29" s="123">
        <v>1.1299999999999999E-2</v>
      </c>
      <c r="BW29" s="123">
        <v>1.12E-2</v>
      </c>
      <c r="BX29" s="123">
        <v>1.11E-2</v>
      </c>
      <c r="BY29" s="123">
        <v>1.09E-2</v>
      </c>
      <c r="BZ29" s="123">
        <v>1.06E-2</v>
      </c>
      <c r="CA29" s="123">
        <v>1.03E-2</v>
      </c>
      <c r="CB29" s="123">
        <v>1.01E-2</v>
      </c>
      <c r="CC29" s="123">
        <v>0.01</v>
      </c>
      <c r="CD29" s="123">
        <v>0.01</v>
      </c>
    </row>
    <row r="30" spans="2:82" x14ac:dyDescent="0.25">
      <c r="B30" s="118">
        <v>45</v>
      </c>
      <c r="C30" s="123">
        <v>4.2900000000000001E-2</v>
      </c>
      <c r="D30" s="123">
        <v>3.8699999999999998E-2</v>
      </c>
      <c r="E30" s="123">
        <v>3.4500000000000003E-2</v>
      </c>
      <c r="F30" s="123">
        <v>3.0099999999999998E-2</v>
      </c>
      <c r="G30" s="123">
        <v>2.5499999999999998E-2</v>
      </c>
      <c r="H30" s="123">
        <v>2.0899999999999998E-2</v>
      </c>
      <c r="I30" s="123">
        <v>1.6400000000000001E-2</v>
      </c>
      <c r="J30" s="123">
        <v>1.21E-2</v>
      </c>
      <c r="K30" s="123">
        <v>8.0999999999999996E-3</v>
      </c>
      <c r="L30" s="123">
        <v>4.3E-3</v>
      </c>
      <c r="M30" s="123">
        <v>1E-3</v>
      </c>
      <c r="N30" s="123">
        <v>-1.6999999999999999E-3</v>
      </c>
      <c r="O30" s="123">
        <v>-3.5999999999999999E-3</v>
      </c>
      <c r="P30" s="123">
        <v>-4.5999999999999999E-3</v>
      </c>
      <c r="Q30" s="123">
        <v>-4.4999999999999997E-3</v>
      </c>
      <c r="R30" s="123">
        <v>-3.3999999999999998E-3</v>
      </c>
      <c r="S30" s="123">
        <v>-1.1999999999999999E-3</v>
      </c>
      <c r="T30" s="123">
        <v>2E-3</v>
      </c>
      <c r="U30" s="123">
        <v>6.1999999999999998E-3</v>
      </c>
      <c r="V30" s="123">
        <v>1.11E-2</v>
      </c>
      <c r="W30" s="123">
        <v>1.6299999999999999E-2</v>
      </c>
      <c r="X30" s="123">
        <v>2.1600000000000001E-2</v>
      </c>
      <c r="Y30" s="123">
        <v>2.6499999999999999E-2</v>
      </c>
      <c r="Z30" s="123">
        <v>3.0599999999999999E-2</v>
      </c>
      <c r="AA30" s="123">
        <v>3.3500000000000002E-2</v>
      </c>
      <c r="AB30" s="123">
        <v>3.49E-2</v>
      </c>
      <c r="AC30" s="123">
        <v>3.5000000000000003E-2</v>
      </c>
      <c r="AD30" s="123">
        <v>3.4200000000000001E-2</v>
      </c>
      <c r="AE30" s="123">
        <v>3.2500000000000001E-2</v>
      </c>
      <c r="AF30" s="123">
        <v>3.04E-2</v>
      </c>
      <c r="AG30" s="123">
        <v>2.81E-2</v>
      </c>
      <c r="AH30" s="123">
        <v>2.58E-2</v>
      </c>
      <c r="AI30" s="123">
        <v>2.35E-2</v>
      </c>
      <c r="AJ30" s="123">
        <v>2.12E-2</v>
      </c>
      <c r="AK30" s="123">
        <v>1.9E-2</v>
      </c>
      <c r="AL30" s="123">
        <v>1.7000000000000001E-2</v>
      </c>
      <c r="AM30" s="123">
        <v>1.5100000000000001E-2</v>
      </c>
      <c r="AN30" s="123">
        <v>1.2999999999999999E-2</v>
      </c>
      <c r="AO30" s="123">
        <v>1.09E-2</v>
      </c>
      <c r="AP30" s="123">
        <v>8.6999999999999994E-3</v>
      </c>
      <c r="AQ30" s="123">
        <v>6.6E-3</v>
      </c>
      <c r="AR30" s="123">
        <v>4.8999999999999998E-3</v>
      </c>
      <c r="AS30" s="123">
        <v>3.5999999999999999E-3</v>
      </c>
      <c r="AT30" s="123">
        <v>3.0000000000000001E-3</v>
      </c>
      <c r="AU30" s="123">
        <v>2.3999999999999998E-3</v>
      </c>
      <c r="AV30" s="123">
        <v>1.4E-3</v>
      </c>
      <c r="AW30" s="123">
        <v>-5.9999999999999995E-4</v>
      </c>
      <c r="AX30" s="123">
        <v>-3.5999999999999999E-3</v>
      </c>
      <c r="AY30" s="123">
        <v>-6.8999999999999999E-3</v>
      </c>
      <c r="AZ30" s="123">
        <v>-9.5999999999999992E-3</v>
      </c>
      <c r="BA30" s="123">
        <v>-1.0699999999999999E-2</v>
      </c>
      <c r="BB30" s="123">
        <v>-9.7999999999999997E-3</v>
      </c>
      <c r="BC30" s="123">
        <v>-7.0000000000000001E-3</v>
      </c>
      <c r="BD30" s="123">
        <v>-3.0000000000000001E-3</v>
      </c>
      <c r="BE30" s="123">
        <v>1.6000000000000001E-3</v>
      </c>
      <c r="BF30" s="123">
        <v>6.3E-3</v>
      </c>
      <c r="BG30" s="123">
        <v>1.0500000000000001E-2</v>
      </c>
      <c r="BH30" s="123">
        <v>1.43E-2</v>
      </c>
      <c r="BI30" s="123">
        <v>1.77E-2</v>
      </c>
      <c r="BJ30" s="123">
        <v>2.06E-2</v>
      </c>
      <c r="BK30" s="123">
        <v>2.2800000000000001E-2</v>
      </c>
      <c r="BL30" s="123">
        <v>2.41E-2</v>
      </c>
      <c r="BM30" s="123">
        <v>2.4500000000000001E-2</v>
      </c>
      <c r="BN30" s="123">
        <v>2.3900000000000001E-2</v>
      </c>
      <c r="BO30" s="123">
        <v>2.2599999999999999E-2</v>
      </c>
      <c r="BP30" s="123">
        <v>2.06E-2</v>
      </c>
      <c r="BQ30" s="123">
        <v>1.83E-2</v>
      </c>
      <c r="BR30" s="123">
        <v>1.6E-2</v>
      </c>
      <c r="BS30" s="123">
        <v>1.41E-2</v>
      </c>
      <c r="BT30" s="123">
        <v>1.26E-2</v>
      </c>
      <c r="BU30" s="123">
        <v>1.1599999999999999E-2</v>
      </c>
      <c r="BV30" s="123">
        <v>1.0999999999999999E-2</v>
      </c>
      <c r="BW30" s="123">
        <v>1.0800000000000001E-2</v>
      </c>
      <c r="BX30" s="123">
        <v>1.0699999999999999E-2</v>
      </c>
      <c r="BY30" s="123">
        <v>1.06E-2</v>
      </c>
      <c r="BZ30" s="123">
        <v>1.0500000000000001E-2</v>
      </c>
      <c r="CA30" s="123">
        <v>1.03E-2</v>
      </c>
      <c r="CB30" s="123">
        <v>1.01E-2</v>
      </c>
      <c r="CC30" s="123">
        <v>0.01</v>
      </c>
      <c r="CD30" s="123">
        <v>0.01</v>
      </c>
    </row>
    <row r="31" spans="2:82" x14ac:dyDescent="0.25">
      <c r="B31" s="118">
        <v>46</v>
      </c>
      <c r="C31" s="123">
        <v>4.1500000000000002E-2</v>
      </c>
      <c r="D31" s="123">
        <v>3.7600000000000001E-2</v>
      </c>
      <c r="E31" s="123">
        <v>3.3599999999999998E-2</v>
      </c>
      <c r="F31" s="123">
        <v>2.9399999999999999E-2</v>
      </c>
      <c r="G31" s="123">
        <v>2.5000000000000001E-2</v>
      </c>
      <c r="H31" s="123">
        <v>2.0500000000000001E-2</v>
      </c>
      <c r="I31" s="123">
        <v>1.6199999999999999E-2</v>
      </c>
      <c r="J31" s="123">
        <v>1.21E-2</v>
      </c>
      <c r="K31" s="123">
        <v>8.0999999999999996E-3</v>
      </c>
      <c r="L31" s="123">
        <v>4.4999999999999997E-3</v>
      </c>
      <c r="M31" s="123">
        <v>1.1999999999999999E-3</v>
      </c>
      <c r="N31" s="123">
        <v>-1.4E-3</v>
      </c>
      <c r="O31" s="123">
        <v>-3.3E-3</v>
      </c>
      <c r="P31" s="123">
        <v>-4.1000000000000003E-3</v>
      </c>
      <c r="Q31" s="123">
        <v>-4.0000000000000001E-3</v>
      </c>
      <c r="R31" s="123">
        <v>-2.8E-3</v>
      </c>
      <c r="S31" s="123">
        <v>-5.9999999999999995E-4</v>
      </c>
      <c r="T31" s="123">
        <v>2.7000000000000001E-3</v>
      </c>
      <c r="U31" s="123">
        <v>6.7000000000000002E-3</v>
      </c>
      <c r="V31" s="123">
        <v>1.1299999999999999E-2</v>
      </c>
      <c r="W31" s="123">
        <v>1.6199999999999999E-2</v>
      </c>
      <c r="X31" s="123">
        <v>2.1100000000000001E-2</v>
      </c>
      <c r="Y31" s="123">
        <v>2.5700000000000001E-2</v>
      </c>
      <c r="Z31" s="123">
        <v>2.9499999999999998E-2</v>
      </c>
      <c r="AA31" s="123">
        <v>3.2000000000000001E-2</v>
      </c>
      <c r="AB31" s="123">
        <v>3.32E-2</v>
      </c>
      <c r="AC31" s="123">
        <v>3.32E-2</v>
      </c>
      <c r="AD31" s="123">
        <v>3.2300000000000002E-2</v>
      </c>
      <c r="AE31" s="123">
        <v>3.0700000000000002E-2</v>
      </c>
      <c r="AF31" s="123">
        <v>2.87E-2</v>
      </c>
      <c r="AG31" s="123">
        <v>2.6599999999999999E-2</v>
      </c>
      <c r="AH31" s="123">
        <v>2.4500000000000001E-2</v>
      </c>
      <c r="AI31" s="123">
        <v>2.2499999999999999E-2</v>
      </c>
      <c r="AJ31" s="123">
        <v>2.0500000000000001E-2</v>
      </c>
      <c r="AK31" s="123">
        <v>1.8700000000000001E-2</v>
      </c>
      <c r="AL31" s="123">
        <v>1.7000000000000001E-2</v>
      </c>
      <c r="AM31" s="123">
        <v>1.54E-2</v>
      </c>
      <c r="AN31" s="123">
        <v>1.38E-2</v>
      </c>
      <c r="AO31" s="123">
        <v>1.2200000000000001E-2</v>
      </c>
      <c r="AP31" s="123">
        <v>1.04E-2</v>
      </c>
      <c r="AQ31" s="123">
        <v>8.8000000000000005E-3</v>
      </c>
      <c r="AR31" s="123">
        <v>7.4000000000000003E-3</v>
      </c>
      <c r="AS31" s="123">
        <v>6.4000000000000003E-3</v>
      </c>
      <c r="AT31" s="123">
        <v>5.7000000000000002E-3</v>
      </c>
      <c r="AU31" s="123">
        <v>5.1000000000000004E-3</v>
      </c>
      <c r="AV31" s="123">
        <v>3.8E-3</v>
      </c>
      <c r="AW31" s="123">
        <v>1.4E-3</v>
      </c>
      <c r="AX31" s="123">
        <v>-1.9E-3</v>
      </c>
      <c r="AY31" s="123">
        <v>-5.5999999999999999E-3</v>
      </c>
      <c r="AZ31" s="123">
        <v>-8.8000000000000005E-3</v>
      </c>
      <c r="BA31" s="123">
        <v>-1.0500000000000001E-2</v>
      </c>
      <c r="BB31" s="123">
        <v>-1.03E-2</v>
      </c>
      <c r="BC31" s="123">
        <v>-8.2000000000000007E-3</v>
      </c>
      <c r="BD31" s="123">
        <v>-4.7000000000000002E-3</v>
      </c>
      <c r="BE31" s="123">
        <v>-5.9999999999999995E-4</v>
      </c>
      <c r="BF31" s="123">
        <v>3.7000000000000002E-3</v>
      </c>
      <c r="BG31" s="123">
        <v>7.7999999999999996E-3</v>
      </c>
      <c r="BH31" s="123">
        <v>1.15E-2</v>
      </c>
      <c r="BI31" s="123">
        <v>1.4999999999999999E-2</v>
      </c>
      <c r="BJ31" s="123">
        <v>1.8100000000000002E-2</v>
      </c>
      <c r="BK31" s="123">
        <v>2.07E-2</v>
      </c>
      <c r="BL31" s="123">
        <v>2.2499999999999999E-2</v>
      </c>
      <c r="BM31" s="123">
        <v>2.3400000000000001E-2</v>
      </c>
      <c r="BN31" s="123">
        <v>2.35E-2</v>
      </c>
      <c r="BO31" s="123">
        <v>2.2700000000000001E-2</v>
      </c>
      <c r="BP31" s="123">
        <v>2.1100000000000001E-2</v>
      </c>
      <c r="BQ31" s="123">
        <v>1.9099999999999999E-2</v>
      </c>
      <c r="BR31" s="123">
        <v>1.6899999999999998E-2</v>
      </c>
      <c r="BS31" s="123">
        <v>1.4800000000000001E-2</v>
      </c>
      <c r="BT31" s="123">
        <v>1.2999999999999999E-2</v>
      </c>
      <c r="BU31" s="123">
        <v>1.18E-2</v>
      </c>
      <c r="BV31" s="123">
        <v>1.0999999999999999E-2</v>
      </c>
      <c r="BW31" s="123">
        <v>1.06E-2</v>
      </c>
      <c r="BX31" s="123">
        <v>1.04E-2</v>
      </c>
      <c r="BY31" s="123">
        <v>1.04E-2</v>
      </c>
      <c r="BZ31" s="123">
        <v>1.03E-2</v>
      </c>
      <c r="CA31" s="123">
        <v>1.0200000000000001E-2</v>
      </c>
      <c r="CB31" s="123">
        <v>1.01E-2</v>
      </c>
      <c r="CC31" s="123">
        <v>0.01</v>
      </c>
      <c r="CD31" s="123">
        <v>0.01</v>
      </c>
    </row>
    <row r="32" spans="2:82" x14ac:dyDescent="0.25">
      <c r="B32" s="118">
        <v>47</v>
      </c>
      <c r="C32" s="123">
        <v>3.9800000000000002E-2</v>
      </c>
      <c r="D32" s="123">
        <v>3.6200000000000003E-2</v>
      </c>
      <c r="E32" s="123">
        <v>3.2599999999999997E-2</v>
      </c>
      <c r="F32" s="123">
        <v>2.8799999999999999E-2</v>
      </c>
      <c r="G32" s="123">
        <v>2.46E-2</v>
      </c>
      <c r="H32" s="123">
        <v>2.0400000000000001E-2</v>
      </c>
      <c r="I32" s="123">
        <v>1.6199999999999999E-2</v>
      </c>
      <c r="J32" s="123">
        <v>1.21E-2</v>
      </c>
      <c r="K32" s="123">
        <v>8.3000000000000001E-3</v>
      </c>
      <c r="L32" s="123">
        <v>4.7000000000000002E-3</v>
      </c>
      <c r="M32" s="123">
        <v>1.5E-3</v>
      </c>
      <c r="N32" s="123">
        <v>-1.1000000000000001E-3</v>
      </c>
      <c r="O32" s="123">
        <v>-2.8999999999999998E-3</v>
      </c>
      <c r="P32" s="123">
        <v>-3.7000000000000002E-3</v>
      </c>
      <c r="Q32" s="123">
        <v>-3.3999999999999998E-3</v>
      </c>
      <c r="R32" s="123">
        <v>-2.2000000000000001E-3</v>
      </c>
      <c r="S32" s="123">
        <v>1E-4</v>
      </c>
      <c r="T32" s="123">
        <v>3.3E-3</v>
      </c>
      <c r="U32" s="123">
        <v>7.1999999999999998E-3</v>
      </c>
      <c r="V32" s="123">
        <v>1.1599999999999999E-2</v>
      </c>
      <c r="W32" s="123">
        <v>1.6199999999999999E-2</v>
      </c>
      <c r="X32" s="123">
        <v>2.0799999999999999E-2</v>
      </c>
      <c r="Y32" s="123">
        <v>2.5000000000000001E-2</v>
      </c>
      <c r="Z32" s="123">
        <v>2.8400000000000002E-2</v>
      </c>
      <c r="AA32" s="123">
        <v>3.0599999999999999E-2</v>
      </c>
      <c r="AB32" s="123">
        <v>3.15E-2</v>
      </c>
      <c r="AC32" s="123">
        <v>3.1399999999999997E-2</v>
      </c>
      <c r="AD32" s="123">
        <v>3.0300000000000001E-2</v>
      </c>
      <c r="AE32" s="123">
        <v>2.8799999999999999E-2</v>
      </c>
      <c r="AF32" s="123">
        <v>2.6800000000000001E-2</v>
      </c>
      <c r="AG32" s="123">
        <v>2.4899999999999999E-2</v>
      </c>
      <c r="AH32" s="123">
        <v>2.3E-2</v>
      </c>
      <c r="AI32" s="123">
        <v>2.12E-2</v>
      </c>
      <c r="AJ32" s="123">
        <v>1.9400000000000001E-2</v>
      </c>
      <c r="AK32" s="123">
        <v>1.7899999999999999E-2</v>
      </c>
      <c r="AL32" s="123">
        <v>1.6500000000000001E-2</v>
      </c>
      <c r="AM32" s="123">
        <v>1.54E-2</v>
      </c>
      <c r="AN32" s="123">
        <v>1.4200000000000001E-2</v>
      </c>
      <c r="AO32" s="123">
        <v>1.3100000000000001E-2</v>
      </c>
      <c r="AP32" s="123">
        <v>1.18E-2</v>
      </c>
      <c r="AQ32" s="123">
        <v>1.06E-2</v>
      </c>
      <c r="AR32" s="123">
        <v>9.5999999999999992E-3</v>
      </c>
      <c r="AS32" s="123">
        <v>8.8000000000000005E-3</v>
      </c>
      <c r="AT32" s="123">
        <v>8.3000000000000001E-3</v>
      </c>
      <c r="AU32" s="123">
        <v>7.6E-3</v>
      </c>
      <c r="AV32" s="123">
        <v>6.1999999999999998E-3</v>
      </c>
      <c r="AW32" s="123">
        <v>3.8E-3</v>
      </c>
      <c r="AX32" s="123">
        <v>2.9999999999999997E-4</v>
      </c>
      <c r="AY32" s="123">
        <v>-3.7000000000000002E-3</v>
      </c>
      <c r="AZ32" s="123">
        <v>-7.1999999999999998E-3</v>
      </c>
      <c r="BA32" s="123">
        <v>-9.4000000000000004E-3</v>
      </c>
      <c r="BB32" s="123">
        <v>-9.9000000000000008E-3</v>
      </c>
      <c r="BC32" s="123">
        <v>-8.5000000000000006E-3</v>
      </c>
      <c r="BD32" s="123">
        <v>-5.7999999999999996E-3</v>
      </c>
      <c r="BE32" s="123">
        <v>-2.3999999999999998E-3</v>
      </c>
      <c r="BF32" s="123">
        <v>1.4E-3</v>
      </c>
      <c r="BG32" s="123">
        <v>5.1000000000000004E-3</v>
      </c>
      <c r="BH32" s="123">
        <v>8.6E-3</v>
      </c>
      <c r="BI32" s="123">
        <v>1.2E-2</v>
      </c>
      <c r="BJ32" s="123">
        <v>1.52E-2</v>
      </c>
      <c r="BK32" s="123">
        <v>1.7999999999999999E-2</v>
      </c>
      <c r="BL32" s="123">
        <v>2.0199999999999999E-2</v>
      </c>
      <c r="BM32" s="123">
        <v>2.1600000000000001E-2</v>
      </c>
      <c r="BN32" s="123">
        <v>2.23E-2</v>
      </c>
      <c r="BO32" s="123">
        <v>2.2100000000000002E-2</v>
      </c>
      <c r="BP32" s="123">
        <v>2.12E-2</v>
      </c>
      <c r="BQ32" s="123">
        <v>1.9599999999999999E-2</v>
      </c>
      <c r="BR32" s="123">
        <v>1.7600000000000001E-2</v>
      </c>
      <c r="BS32" s="123">
        <v>1.55E-2</v>
      </c>
      <c r="BT32" s="123">
        <v>1.3599999999999999E-2</v>
      </c>
      <c r="BU32" s="123">
        <v>1.21E-2</v>
      </c>
      <c r="BV32" s="123">
        <v>1.11E-2</v>
      </c>
      <c r="BW32" s="123">
        <v>1.0500000000000001E-2</v>
      </c>
      <c r="BX32" s="123">
        <v>1.0200000000000001E-2</v>
      </c>
      <c r="BY32" s="123">
        <v>1.01E-2</v>
      </c>
      <c r="BZ32" s="123">
        <v>1.01E-2</v>
      </c>
      <c r="CA32" s="123">
        <v>1.01E-2</v>
      </c>
      <c r="CB32" s="123">
        <v>0.01</v>
      </c>
      <c r="CC32" s="123">
        <v>0.01</v>
      </c>
      <c r="CD32" s="123">
        <v>0.01</v>
      </c>
    </row>
    <row r="33" spans="2:82" x14ac:dyDescent="0.25">
      <c r="B33" s="118">
        <v>48</v>
      </c>
      <c r="C33" s="123">
        <v>3.7699999999999997E-2</v>
      </c>
      <c r="D33" s="123">
        <v>3.4700000000000002E-2</v>
      </c>
      <c r="E33" s="123">
        <v>3.1600000000000003E-2</v>
      </c>
      <c r="F33" s="123">
        <v>2.8199999999999999E-2</v>
      </c>
      <c r="G33" s="123">
        <v>2.4500000000000001E-2</v>
      </c>
      <c r="H33" s="123">
        <v>2.0400000000000001E-2</v>
      </c>
      <c r="I33" s="123">
        <v>1.6400000000000001E-2</v>
      </c>
      <c r="J33" s="123">
        <v>1.24E-2</v>
      </c>
      <c r="K33" s="123">
        <v>8.6E-3</v>
      </c>
      <c r="L33" s="123">
        <v>5.1000000000000004E-3</v>
      </c>
      <c r="M33" s="123">
        <v>1.9E-3</v>
      </c>
      <c r="N33" s="123">
        <v>-6.9999999999999999E-4</v>
      </c>
      <c r="O33" s="123">
        <v>-2.3999999999999998E-3</v>
      </c>
      <c r="P33" s="123">
        <v>-3.2000000000000002E-3</v>
      </c>
      <c r="Q33" s="123">
        <v>-2.8999999999999998E-3</v>
      </c>
      <c r="R33" s="123">
        <v>-1.5E-3</v>
      </c>
      <c r="S33" s="123">
        <v>8.0000000000000004E-4</v>
      </c>
      <c r="T33" s="123">
        <v>3.8999999999999998E-3</v>
      </c>
      <c r="U33" s="123">
        <v>7.7000000000000002E-3</v>
      </c>
      <c r="V33" s="123">
        <v>1.1900000000000001E-2</v>
      </c>
      <c r="W33" s="123">
        <v>1.6299999999999999E-2</v>
      </c>
      <c r="X33" s="123">
        <v>2.0500000000000001E-2</v>
      </c>
      <c r="Y33" s="123">
        <v>2.4400000000000002E-2</v>
      </c>
      <c r="Z33" s="123">
        <v>2.7300000000000001E-2</v>
      </c>
      <c r="AA33" s="123">
        <v>2.92E-2</v>
      </c>
      <c r="AB33" s="123">
        <v>2.9899999999999999E-2</v>
      </c>
      <c r="AC33" s="123">
        <v>2.9499999999999998E-2</v>
      </c>
      <c r="AD33" s="123">
        <v>2.8400000000000002E-2</v>
      </c>
      <c r="AE33" s="123">
        <v>2.69E-2</v>
      </c>
      <c r="AF33" s="123">
        <v>2.5000000000000001E-2</v>
      </c>
      <c r="AG33" s="123">
        <v>2.3199999999999998E-2</v>
      </c>
      <c r="AH33" s="123">
        <v>2.1399999999999999E-2</v>
      </c>
      <c r="AI33" s="123">
        <v>1.9599999999999999E-2</v>
      </c>
      <c r="AJ33" s="123">
        <v>1.7999999999999999E-2</v>
      </c>
      <c r="AK33" s="123">
        <v>1.67E-2</v>
      </c>
      <c r="AL33" s="123">
        <v>1.5699999999999999E-2</v>
      </c>
      <c r="AM33" s="123">
        <v>1.4999999999999999E-2</v>
      </c>
      <c r="AN33" s="123">
        <v>1.44E-2</v>
      </c>
      <c r="AO33" s="123">
        <v>1.37E-2</v>
      </c>
      <c r="AP33" s="123">
        <v>1.29E-2</v>
      </c>
      <c r="AQ33" s="123">
        <v>1.2200000000000001E-2</v>
      </c>
      <c r="AR33" s="123">
        <v>1.14E-2</v>
      </c>
      <c r="AS33" s="123">
        <v>1.09E-2</v>
      </c>
      <c r="AT33" s="123">
        <v>1.04E-2</v>
      </c>
      <c r="AU33" s="123">
        <v>9.7999999999999997E-3</v>
      </c>
      <c r="AV33" s="123">
        <v>8.5000000000000006E-3</v>
      </c>
      <c r="AW33" s="123">
        <v>6.1999999999999998E-3</v>
      </c>
      <c r="AX33" s="123">
        <v>2.7000000000000001E-3</v>
      </c>
      <c r="AY33" s="123">
        <v>-1.2999999999999999E-3</v>
      </c>
      <c r="AZ33" s="123">
        <v>-5.0000000000000001E-3</v>
      </c>
      <c r="BA33" s="123">
        <v>-7.6E-3</v>
      </c>
      <c r="BB33" s="123">
        <v>-8.6E-3</v>
      </c>
      <c r="BC33" s="123">
        <v>-8.0000000000000002E-3</v>
      </c>
      <c r="BD33" s="123">
        <v>-6.1999999999999998E-3</v>
      </c>
      <c r="BE33" s="123">
        <v>-3.5000000000000001E-3</v>
      </c>
      <c r="BF33" s="123">
        <v>-4.0000000000000002E-4</v>
      </c>
      <c r="BG33" s="123">
        <v>2.8E-3</v>
      </c>
      <c r="BH33" s="123">
        <v>5.8999999999999999E-3</v>
      </c>
      <c r="BI33" s="123">
        <v>8.8999999999999999E-3</v>
      </c>
      <c r="BJ33" s="123">
        <v>1.21E-2</v>
      </c>
      <c r="BK33" s="123">
        <v>1.4999999999999999E-2</v>
      </c>
      <c r="BL33" s="123">
        <v>1.7399999999999999E-2</v>
      </c>
      <c r="BM33" s="123">
        <v>1.9400000000000001E-2</v>
      </c>
      <c r="BN33" s="123">
        <v>2.06E-2</v>
      </c>
      <c r="BO33" s="123">
        <v>2.1000000000000001E-2</v>
      </c>
      <c r="BP33" s="123">
        <v>2.06E-2</v>
      </c>
      <c r="BQ33" s="123">
        <v>1.9599999999999999E-2</v>
      </c>
      <c r="BR33" s="123">
        <v>1.7999999999999999E-2</v>
      </c>
      <c r="BS33" s="123">
        <v>1.61E-2</v>
      </c>
      <c r="BT33" s="123">
        <v>1.4200000000000001E-2</v>
      </c>
      <c r="BU33" s="123">
        <v>1.26E-2</v>
      </c>
      <c r="BV33" s="123">
        <v>1.1299999999999999E-2</v>
      </c>
      <c r="BW33" s="123">
        <v>1.0500000000000001E-2</v>
      </c>
      <c r="BX33" s="123">
        <v>1.01E-2</v>
      </c>
      <c r="BY33" s="123">
        <v>0.01</v>
      </c>
      <c r="BZ33" s="123">
        <v>0.01</v>
      </c>
      <c r="CA33" s="123">
        <v>0.01</v>
      </c>
      <c r="CB33" s="123">
        <v>0.01</v>
      </c>
      <c r="CC33" s="123">
        <v>0.01</v>
      </c>
      <c r="CD33" s="123">
        <v>0.01</v>
      </c>
    </row>
    <row r="34" spans="2:82" x14ac:dyDescent="0.25">
      <c r="B34" s="118">
        <v>49</v>
      </c>
      <c r="C34" s="123">
        <v>3.5400000000000001E-2</v>
      </c>
      <c r="D34" s="123">
        <v>3.3099999999999997E-2</v>
      </c>
      <c r="E34" s="123">
        <v>3.0599999999999999E-2</v>
      </c>
      <c r="F34" s="123">
        <v>2.7699999999999999E-2</v>
      </c>
      <c r="G34" s="123">
        <v>2.4400000000000002E-2</v>
      </c>
      <c r="H34" s="123">
        <v>2.07E-2</v>
      </c>
      <c r="I34" s="123">
        <v>1.6799999999999999E-2</v>
      </c>
      <c r="J34" s="123">
        <v>1.29E-2</v>
      </c>
      <c r="K34" s="123">
        <v>9.1999999999999998E-3</v>
      </c>
      <c r="L34" s="123">
        <v>5.5999999999999999E-3</v>
      </c>
      <c r="M34" s="123">
        <v>2.3999999999999998E-3</v>
      </c>
      <c r="N34" s="123">
        <v>-2.0000000000000001E-4</v>
      </c>
      <c r="O34" s="123">
        <v>-1.9E-3</v>
      </c>
      <c r="P34" s="123">
        <v>-2.5999999999999999E-3</v>
      </c>
      <c r="Q34" s="123">
        <v>-2.3E-3</v>
      </c>
      <c r="R34" s="123">
        <v>-1E-3</v>
      </c>
      <c r="S34" s="123">
        <v>1.2999999999999999E-3</v>
      </c>
      <c r="T34" s="123">
        <v>4.3E-3</v>
      </c>
      <c r="U34" s="123">
        <v>8.0000000000000002E-3</v>
      </c>
      <c r="V34" s="123">
        <v>1.21E-2</v>
      </c>
      <c r="W34" s="123">
        <v>1.6299999999999999E-2</v>
      </c>
      <c r="X34" s="123">
        <v>2.0299999999999999E-2</v>
      </c>
      <c r="Y34" s="123">
        <v>2.3800000000000002E-2</v>
      </c>
      <c r="Z34" s="123">
        <v>2.64E-2</v>
      </c>
      <c r="AA34" s="123">
        <v>2.7900000000000001E-2</v>
      </c>
      <c r="AB34" s="123">
        <v>2.8299999999999999E-2</v>
      </c>
      <c r="AC34" s="123">
        <v>2.7799999999999998E-2</v>
      </c>
      <c r="AD34" s="123">
        <v>2.6599999999999999E-2</v>
      </c>
      <c r="AE34" s="123">
        <v>2.5000000000000001E-2</v>
      </c>
      <c r="AF34" s="123">
        <v>2.3199999999999998E-2</v>
      </c>
      <c r="AG34" s="123">
        <v>2.1399999999999999E-2</v>
      </c>
      <c r="AH34" s="123">
        <v>1.9599999999999999E-2</v>
      </c>
      <c r="AI34" s="123">
        <v>1.7899999999999999E-2</v>
      </c>
      <c r="AJ34" s="123">
        <v>1.6500000000000001E-2</v>
      </c>
      <c r="AK34" s="123">
        <v>1.5299999999999999E-2</v>
      </c>
      <c r="AL34" s="123">
        <v>1.47E-2</v>
      </c>
      <c r="AM34" s="123">
        <v>1.44E-2</v>
      </c>
      <c r="AN34" s="123">
        <v>1.4200000000000001E-2</v>
      </c>
      <c r="AO34" s="123">
        <v>1.41E-2</v>
      </c>
      <c r="AP34" s="123">
        <v>1.37E-2</v>
      </c>
      <c r="AQ34" s="123">
        <v>1.3299999999999999E-2</v>
      </c>
      <c r="AR34" s="123">
        <v>1.29E-2</v>
      </c>
      <c r="AS34" s="123">
        <v>1.24E-2</v>
      </c>
      <c r="AT34" s="123">
        <v>1.21E-2</v>
      </c>
      <c r="AU34" s="123">
        <v>1.17E-2</v>
      </c>
      <c r="AV34" s="123">
        <v>1.06E-2</v>
      </c>
      <c r="AW34" s="123">
        <v>8.5000000000000006E-3</v>
      </c>
      <c r="AX34" s="123">
        <v>5.3E-3</v>
      </c>
      <c r="AY34" s="123">
        <v>1.5E-3</v>
      </c>
      <c r="AZ34" s="123">
        <v>-2.2000000000000001E-3</v>
      </c>
      <c r="BA34" s="123">
        <v>-5.1000000000000004E-3</v>
      </c>
      <c r="BB34" s="123">
        <v>-6.6E-3</v>
      </c>
      <c r="BC34" s="123">
        <v>-6.7000000000000002E-3</v>
      </c>
      <c r="BD34" s="123">
        <v>-5.5999999999999999E-3</v>
      </c>
      <c r="BE34" s="123">
        <v>-3.8E-3</v>
      </c>
      <c r="BF34" s="123">
        <v>-1.4E-3</v>
      </c>
      <c r="BG34" s="123">
        <v>1.1000000000000001E-3</v>
      </c>
      <c r="BH34" s="123">
        <v>3.5999999999999999E-3</v>
      </c>
      <c r="BI34" s="123">
        <v>6.0000000000000001E-3</v>
      </c>
      <c r="BJ34" s="123">
        <v>8.8000000000000005E-3</v>
      </c>
      <c r="BK34" s="123">
        <v>1.15E-2</v>
      </c>
      <c r="BL34" s="123">
        <v>1.4E-2</v>
      </c>
      <c r="BM34" s="123">
        <v>1.61E-2</v>
      </c>
      <c r="BN34" s="123">
        <v>1.77E-2</v>
      </c>
      <c r="BO34" s="123">
        <v>1.8700000000000001E-2</v>
      </c>
      <c r="BP34" s="123">
        <v>1.89E-2</v>
      </c>
      <c r="BQ34" s="123">
        <v>1.84E-2</v>
      </c>
      <c r="BR34" s="123">
        <v>1.7299999999999999E-2</v>
      </c>
      <c r="BS34" s="123">
        <v>1.5900000000000001E-2</v>
      </c>
      <c r="BT34" s="123">
        <v>1.4200000000000001E-2</v>
      </c>
      <c r="BU34" s="123">
        <v>1.26E-2</v>
      </c>
      <c r="BV34" s="123">
        <v>1.1299999999999999E-2</v>
      </c>
      <c r="BW34" s="123">
        <v>1.04E-2</v>
      </c>
      <c r="BX34" s="123">
        <v>0.01</v>
      </c>
      <c r="BY34" s="123">
        <v>9.7999999999999997E-3</v>
      </c>
      <c r="BZ34" s="123">
        <v>9.7999999999999997E-3</v>
      </c>
      <c r="CA34" s="123">
        <v>9.9000000000000008E-3</v>
      </c>
      <c r="CB34" s="123">
        <v>0.01</v>
      </c>
      <c r="CC34" s="123">
        <v>0.01</v>
      </c>
      <c r="CD34" s="123">
        <v>0.01</v>
      </c>
    </row>
    <row r="35" spans="2:82" x14ac:dyDescent="0.25">
      <c r="B35" s="118">
        <v>50</v>
      </c>
      <c r="C35" s="123">
        <v>3.32E-2</v>
      </c>
      <c r="D35" s="123">
        <v>3.15E-2</v>
      </c>
      <c r="E35" s="123">
        <v>2.9499999999999998E-2</v>
      </c>
      <c r="F35" s="123">
        <v>2.7199999999999998E-2</v>
      </c>
      <c r="G35" s="123">
        <v>2.4400000000000002E-2</v>
      </c>
      <c r="H35" s="123">
        <v>2.1000000000000001E-2</v>
      </c>
      <c r="I35" s="123">
        <v>1.72E-2</v>
      </c>
      <c r="J35" s="123">
        <v>1.35E-2</v>
      </c>
      <c r="K35" s="123">
        <v>9.9000000000000008E-3</v>
      </c>
      <c r="L35" s="123">
        <v>6.3E-3</v>
      </c>
      <c r="M35" s="123">
        <v>3.2000000000000002E-3</v>
      </c>
      <c r="N35" s="123">
        <v>5.9999999999999995E-4</v>
      </c>
      <c r="O35" s="123">
        <v>-1.1999999999999999E-3</v>
      </c>
      <c r="P35" s="123">
        <v>-2E-3</v>
      </c>
      <c r="Q35" s="123">
        <v>-1.8E-3</v>
      </c>
      <c r="R35" s="123">
        <v>-5.0000000000000001E-4</v>
      </c>
      <c r="S35" s="123">
        <v>1.6000000000000001E-3</v>
      </c>
      <c r="T35" s="123">
        <v>4.4999999999999997E-3</v>
      </c>
      <c r="U35" s="123">
        <v>8.0000000000000002E-3</v>
      </c>
      <c r="V35" s="123">
        <v>1.2E-2</v>
      </c>
      <c r="W35" s="123">
        <v>1.61E-2</v>
      </c>
      <c r="X35" s="123">
        <v>0.02</v>
      </c>
      <c r="Y35" s="123">
        <v>2.3199999999999998E-2</v>
      </c>
      <c r="Z35" s="123">
        <v>2.5600000000000001E-2</v>
      </c>
      <c r="AA35" s="123">
        <v>2.6800000000000001E-2</v>
      </c>
      <c r="AB35" s="123">
        <v>2.7E-2</v>
      </c>
      <c r="AC35" s="123">
        <v>2.63E-2</v>
      </c>
      <c r="AD35" s="123">
        <v>2.5000000000000001E-2</v>
      </c>
      <c r="AE35" s="123">
        <v>2.3300000000000001E-2</v>
      </c>
      <c r="AF35" s="123">
        <v>2.1499999999999998E-2</v>
      </c>
      <c r="AG35" s="123">
        <v>1.9599999999999999E-2</v>
      </c>
      <c r="AH35" s="123">
        <v>1.78E-2</v>
      </c>
      <c r="AI35" s="123">
        <v>1.61E-2</v>
      </c>
      <c r="AJ35" s="123">
        <v>1.4800000000000001E-2</v>
      </c>
      <c r="AK35" s="123">
        <v>1.3899999999999999E-2</v>
      </c>
      <c r="AL35" s="123">
        <v>1.35E-2</v>
      </c>
      <c r="AM35" s="123">
        <v>1.3599999999999999E-2</v>
      </c>
      <c r="AN35" s="123">
        <v>1.3899999999999999E-2</v>
      </c>
      <c r="AO35" s="123">
        <v>1.4200000000000001E-2</v>
      </c>
      <c r="AP35" s="123">
        <v>1.4200000000000001E-2</v>
      </c>
      <c r="AQ35" s="123">
        <v>1.41E-2</v>
      </c>
      <c r="AR35" s="123">
        <v>1.38E-2</v>
      </c>
      <c r="AS35" s="123">
        <v>1.3599999999999999E-2</v>
      </c>
      <c r="AT35" s="123">
        <v>1.34E-2</v>
      </c>
      <c r="AU35" s="123">
        <v>1.3100000000000001E-2</v>
      </c>
      <c r="AV35" s="123">
        <v>1.23E-2</v>
      </c>
      <c r="AW35" s="123">
        <v>1.0500000000000001E-2</v>
      </c>
      <c r="AX35" s="123">
        <v>7.7000000000000002E-3</v>
      </c>
      <c r="AY35" s="123">
        <v>4.1999999999999997E-3</v>
      </c>
      <c r="AZ35" s="123">
        <v>6.9999999999999999E-4</v>
      </c>
      <c r="BA35" s="123">
        <v>-2.0999999999999999E-3</v>
      </c>
      <c r="BB35" s="123">
        <v>-3.8999999999999998E-3</v>
      </c>
      <c r="BC35" s="123">
        <v>-4.5999999999999999E-3</v>
      </c>
      <c r="BD35" s="123">
        <v>-4.1999999999999997E-3</v>
      </c>
      <c r="BE35" s="123">
        <v>-3.2000000000000002E-3</v>
      </c>
      <c r="BF35" s="123">
        <v>-1.6000000000000001E-3</v>
      </c>
      <c r="BG35" s="123">
        <v>1E-4</v>
      </c>
      <c r="BH35" s="123">
        <v>1.8E-3</v>
      </c>
      <c r="BI35" s="123">
        <v>3.5999999999999999E-3</v>
      </c>
      <c r="BJ35" s="123">
        <v>5.7000000000000002E-3</v>
      </c>
      <c r="BK35" s="123">
        <v>8.0000000000000002E-3</v>
      </c>
      <c r="BL35" s="123">
        <v>1.04E-2</v>
      </c>
      <c r="BM35" s="123">
        <v>1.26E-2</v>
      </c>
      <c r="BN35" s="123">
        <v>1.44E-2</v>
      </c>
      <c r="BO35" s="123">
        <v>1.5699999999999999E-2</v>
      </c>
      <c r="BP35" s="123">
        <v>1.6500000000000001E-2</v>
      </c>
      <c r="BQ35" s="123">
        <v>1.66E-2</v>
      </c>
      <c r="BR35" s="123">
        <v>1.61E-2</v>
      </c>
      <c r="BS35" s="123">
        <v>1.5100000000000001E-2</v>
      </c>
      <c r="BT35" s="123">
        <v>1.38E-2</v>
      </c>
      <c r="BU35" s="123">
        <v>1.2500000000000001E-2</v>
      </c>
      <c r="BV35" s="123">
        <v>1.1299999999999999E-2</v>
      </c>
      <c r="BW35" s="123">
        <v>1.04E-2</v>
      </c>
      <c r="BX35" s="123">
        <v>9.7999999999999997E-3</v>
      </c>
      <c r="BY35" s="123">
        <v>9.5999999999999992E-3</v>
      </c>
      <c r="BZ35" s="123">
        <v>9.7000000000000003E-3</v>
      </c>
      <c r="CA35" s="123">
        <v>9.7999999999999997E-3</v>
      </c>
      <c r="CB35" s="123">
        <v>0.01</v>
      </c>
      <c r="CC35" s="123">
        <v>0.01</v>
      </c>
      <c r="CD35" s="123">
        <v>0.01</v>
      </c>
    </row>
    <row r="36" spans="2:82" x14ac:dyDescent="0.25">
      <c r="B36" s="118">
        <v>51</v>
      </c>
      <c r="C36" s="123">
        <v>3.1300000000000001E-2</v>
      </c>
      <c r="D36" s="123">
        <v>0.03</v>
      </c>
      <c r="E36" s="123">
        <v>2.86E-2</v>
      </c>
      <c r="F36" s="123">
        <v>2.6700000000000002E-2</v>
      </c>
      <c r="G36" s="123">
        <v>2.4299999999999999E-2</v>
      </c>
      <c r="H36" s="123">
        <v>2.12E-2</v>
      </c>
      <c r="I36" s="123">
        <v>1.77E-2</v>
      </c>
      <c r="J36" s="123">
        <v>1.4200000000000001E-2</v>
      </c>
      <c r="K36" s="123">
        <v>1.0699999999999999E-2</v>
      </c>
      <c r="L36" s="123">
        <v>7.3000000000000001E-3</v>
      </c>
      <c r="M36" s="123">
        <v>4.1000000000000003E-3</v>
      </c>
      <c r="N36" s="123">
        <v>1.5E-3</v>
      </c>
      <c r="O36" s="123">
        <v>-4.0000000000000002E-4</v>
      </c>
      <c r="P36" s="123">
        <v>-1.4E-3</v>
      </c>
      <c r="Q36" s="123">
        <v>-1.2999999999999999E-3</v>
      </c>
      <c r="R36" s="123">
        <v>-2.9999999999999997E-4</v>
      </c>
      <c r="S36" s="123">
        <v>1.6000000000000001E-3</v>
      </c>
      <c r="T36" s="123">
        <v>4.3E-3</v>
      </c>
      <c r="U36" s="123">
        <v>7.7999999999999996E-3</v>
      </c>
      <c r="V36" s="123">
        <v>1.17E-2</v>
      </c>
      <c r="W36" s="123">
        <v>1.5800000000000002E-2</v>
      </c>
      <c r="X36" s="123">
        <v>1.9599999999999999E-2</v>
      </c>
      <c r="Y36" s="123">
        <v>2.2700000000000001E-2</v>
      </c>
      <c r="Z36" s="123">
        <v>2.4799999999999999E-2</v>
      </c>
      <c r="AA36" s="123">
        <v>2.5899999999999999E-2</v>
      </c>
      <c r="AB36" s="123">
        <v>2.58E-2</v>
      </c>
      <c r="AC36" s="123">
        <v>2.5000000000000001E-2</v>
      </c>
      <c r="AD36" s="123">
        <v>2.35E-2</v>
      </c>
      <c r="AE36" s="123">
        <v>2.1700000000000001E-2</v>
      </c>
      <c r="AF36" s="123">
        <v>1.9800000000000002E-2</v>
      </c>
      <c r="AG36" s="123">
        <v>1.78E-2</v>
      </c>
      <c r="AH36" s="123">
        <v>1.6E-2</v>
      </c>
      <c r="AI36" s="123">
        <v>1.43E-2</v>
      </c>
      <c r="AJ36" s="123">
        <v>1.3100000000000001E-2</v>
      </c>
      <c r="AK36" s="123">
        <v>1.24E-2</v>
      </c>
      <c r="AL36" s="123">
        <v>1.24E-2</v>
      </c>
      <c r="AM36" s="123">
        <v>1.2800000000000001E-2</v>
      </c>
      <c r="AN36" s="123">
        <v>1.34E-2</v>
      </c>
      <c r="AO36" s="123">
        <v>1.4E-2</v>
      </c>
      <c r="AP36" s="123">
        <v>1.43E-2</v>
      </c>
      <c r="AQ36" s="123">
        <v>1.4500000000000001E-2</v>
      </c>
      <c r="AR36" s="123">
        <v>1.44E-2</v>
      </c>
      <c r="AS36" s="123">
        <v>1.43E-2</v>
      </c>
      <c r="AT36" s="123">
        <v>1.4200000000000001E-2</v>
      </c>
      <c r="AU36" s="123">
        <v>1.41E-2</v>
      </c>
      <c r="AV36" s="123">
        <v>1.35E-2</v>
      </c>
      <c r="AW36" s="123">
        <v>1.21E-2</v>
      </c>
      <c r="AX36" s="123">
        <v>9.7999999999999997E-3</v>
      </c>
      <c r="AY36" s="123">
        <v>6.7999999999999996E-3</v>
      </c>
      <c r="AZ36" s="123">
        <v>3.7000000000000002E-3</v>
      </c>
      <c r="BA36" s="123">
        <v>1E-3</v>
      </c>
      <c r="BB36" s="123">
        <v>-8.9999999999999998E-4</v>
      </c>
      <c r="BC36" s="123">
        <v>-1.8E-3</v>
      </c>
      <c r="BD36" s="123">
        <v>-2E-3</v>
      </c>
      <c r="BE36" s="123">
        <v>-1.6999999999999999E-3</v>
      </c>
      <c r="BF36" s="123">
        <v>-1E-3</v>
      </c>
      <c r="BG36" s="123">
        <v>-1E-4</v>
      </c>
      <c r="BH36" s="123">
        <v>8.0000000000000004E-4</v>
      </c>
      <c r="BI36" s="123">
        <v>1.6999999999999999E-3</v>
      </c>
      <c r="BJ36" s="123">
        <v>3.0999999999999999E-3</v>
      </c>
      <c r="BK36" s="123">
        <v>4.8999999999999998E-3</v>
      </c>
      <c r="BL36" s="123">
        <v>6.8999999999999999E-3</v>
      </c>
      <c r="BM36" s="123">
        <v>8.9999999999999993E-3</v>
      </c>
      <c r="BN36" s="123">
        <v>1.09E-2</v>
      </c>
      <c r="BO36" s="123">
        <v>1.26E-2</v>
      </c>
      <c r="BP36" s="123">
        <v>1.37E-2</v>
      </c>
      <c r="BQ36" s="123">
        <v>1.44E-2</v>
      </c>
      <c r="BR36" s="123">
        <v>1.44E-2</v>
      </c>
      <c r="BS36" s="123">
        <v>1.4E-2</v>
      </c>
      <c r="BT36" s="123">
        <v>1.32E-2</v>
      </c>
      <c r="BU36" s="123">
        <v>1.2200000000000001E-2</v>
      </c>
      <c r="BV36" s="123">
        <v>1.11E-2</v>
      </c>
      <c r="BW36" s="123">
        <v>1.03E-2</v>
      </c>
      <c r="BX36" s="123">
        <v>9.7000000000000003E-3</v>
      </c>
      <c r="BY36" s="123">
        <v>9.4999999999999998E-3</v>
      </c>
      <c r="BZ36" s="123">
        <v>9.5999999999999992E-3</v>
      </c>
      <c r="CA36" s="123">
        <v>9.7000000000000003E-3</v>
      </c>
      <c r="CB36" s="123">
        <v>9.9000000000000008E-3</v>
      </c>
      <c r="CC36" s="123">
        <v>0.01</v>
      </c>
      <c r="CD36" s="123">
        <v>0.01</v>
      </c>
    </row>
    <row r="37" spans="2:82" x14ac:dyDescent="0.25">
      <c r="B37" s="118">
        <v>52</v>
      </c>
      <c r="C37" s="123">
        <v>2.98E-2</v>
      </c>
      <c r="D37" s="123">
        <v>2.8899999999999999E-2</v>
      </c>
      <c r="E37" s="123">
        <v>2.7699999999999999E-2</v>
      </c>
      <c r="F37" s="123">
        <v>2.6200000000000001E-2</v>
      </c>
      <c r="G37" s="123">
        <v>2.4E-2</v>
      </c>
      <c r="H37" s="123">
        <v>2.12E-2</v>
      </c>
      <c r="I37" s="123">
        <v>1.7999999999999999E-2</v>
      </c>
      <c r="J37" s="123">
        <v>1.4800000000000001E-2</v>
      </c>
      <c r="K37" s="123">
        <v>1.1599999999999999E-2</v>
      </c>
      <c r="L37" s="123">
        <v>8.3000000000000001E-3</v>
      </c>
      <c r="M37" s="123">
        <v>5.3E-3</v>
      </c>
      <c r="N37" s="123">
        <v>2.5999999999999999E-3</v>
      </c>
      <c r="O37" s="123">
        <v>5.0000000000000001E-4</v>
      </c>
      <c r="P37" s="123">
        <v>-5.9999999999999995E-4</v>
      </c>
      <c r="Q37" s="123">
        <v>-8.9999999999999998E-4</v>
      </c>
      <c r="R37" s="123">
        <v>-1E-4</v>
      </c>
      <c r="S37" s="123">
        <v>1.5E-3</v>
      </c>
      <c r="T37" s="123">
        <v>4.0000000000000001E-3</v>
      </c>
      <c r="U37" s="123">
        <v>7.3000000000000001E-3</v>
      </c>
      <c r="V37" s="123">
        <v>1.12E-2</v>
      </c>
      <c r="W37" s="123">
        <v>1.52E-2</v>
      </c>
      <c r="X37" s="123">
        <v>1.9E-2</v>
      </c>
      <c r="Y37" s="123">
        <v>2.2100000000000002E-2</v>
      </c>
      <c r="Z37" s="123">
        <v>2.4199999999999999E-2</v>
      </c>
      <c r="AA37" s="123">
        <v>2.52E-2</v>
      </c>
      <c r="AB37" s="123">
        <v>2.5000000000000001E-2</v>
      </c>
      <c r="AC37" s="123">
        <v>2.3900000000000001E-2</v>
      </c>
      <c r="AD37" s="123">
        <v>2.23E-2</v>
      </c>
      <c r="AE37" s="123">
        <v>2.0299999999999999E-2</v>
      </c>
      <c r="AF37" s="123">
        <v>1.8100000000000002E-2</v>
      </c>
      <c r="AG37" s="123">
        <v>1.61E-2</v>
      </c>
      <c r="AH37" s="123">
        <v>1.4200000000000001E-2</v>
      </c>
      <c r="AI37" s="123">
        <v>1.26E-2</v>
      </c>
      <c r="AJ37" s="123">
        <v>1.1599999999999999E-2</v>
      </c>
      <c r="AK37" s="123">
        <v>1.11E-2</v>
      </c>
      <c r="AL37" s="123">
        <v>1.1299999999999999E-2</v>
      </c>
      <c r="AM37" s="123">
        <v>1.1900000000000001E-2</v>
      </c>
      <c r="AN37" s="123">
        <v>1.2800000000000001E-2</v>
      </c>
      <c r="AO37" s="123">
        <v>1.3599999999999999E-2</v>
      </c>
      <c r="AP37" s="123">
        <v>1.4200000000000001E-2</v>
      </c>
      <c r="AQ37" s="123">
        <v>1.4500000000000001E-2</v>
      </c>
      <c r="AR37" s="123">
        <v>1.46E-2</v>
      </c>
      <c r="AS37" s="123">
        <v>1.47E-2</v>
      </c>
      <c r="AT37" s="123">
        <v>1.47E-2</v>
      </c>
      <c r="AU37" s="123">
        <v>1.47E-2</v>
      </c>
      <c r="AV37" s="123">
        <v>1.43E-2</v>
      </c>
      <c r="AW37" s="123">
        <v>1.3299999999999999E-2</v>
      </c>
      <c r="AX37" s="123">
        <v>1.15E-2</v>
      </c>
      <c r="AY37" s="123">
        <v>8.9999999999999993E-3</v>
      </c>
      <c r="AZ37" s="123">
        <v>6.4999999999999997E-3</v>
      </c>
      <c r="BA37" s="123">
        <v>4.1999999999999997E-3</v>
      </c>
      <c r="BB37" s="123">
        <v>2.5000000000000001E-3</v>
      </c>
      <c r="BC37" s="123">
        <v>1.4E-3</v>
      </c>
      <c r="BD37" s="123">
        <v>8.0000000000000004E-4</v>
      </c>
      <c r="BE37" s="123">
        <v>5.9999999999999995E-4</v>
      </c>
      <c r="BF37" s="123">
        <v>5.9999999999999995E-4</v>
      </c>
      <c r="BG37" s="123">
        <v>6.9999999999999999E-4</v>
      </c>
      <c r="BH37" s="123">
        <v>6.9999999999999999E-4</v>
      </c>
      <c r="BI37" s="123">
        <v>6.9999999999999999E-4</v>
      </c>
      <c r="BJ37" s="123">
        <v>1.1999999999999999E-3</v>
      </c>
      <c r="BK37" s="123">
        <v>2.3E-3</v>
      </c>
      <c r="BL37" s="123">
        <v>3.8999999999999998E-3</v>
      </c>
      <c r="BM37" s="123">
        <v>5.7000000000000002E-3</v>
      </c>
      <c r="BN37" s="123">
        <v>7.6E-3</v>
      </c>
      <c r="BO37" s="123">
        <v>9.4000000000000004E-3</v>
      </c>
      <c r="BP37" s="123">
        <v>1.0800000000000001E-2</v>
      </c>
      <c r="BQ37" s="123">
        <v>1.1900000000000001E-2</v>
      </c>
      <c r="BR37" s="123">
        <v>1.2500000000000001E-2</v>
      </c>
      <c r="BS37" s="123">
        <v>1.26E-2</v>
      </c>
      <c r="BT37" s="123">
        <v>1.23E-2</v>
      </c>
      <c r="BU37" s="123">
        <v>1.17E-2</v>
      </c>
      <c r="BV37" s="123">
        <v>1.09E-2</v>
      </c>
      <c r="BW37" s="123">
        <v>1.0200000000000001E-2</v>
      </c>
      <c r="BX37" s="123">
        <v>9.7000000000000003E-3</v>
      </c>
      <c r="BY37" s="123">
        <v>9.4999999999999998E-3</v>
      </c>
      <c r="BZ37" s="123">
        <v>9.4999999999999998E-3</v>
      </c>
      <c r="CA37" s="123">
        <v>9.7000000000000003E-3</v>
      </c>
      <c r="CB37" s="123">
        <v>9.9000000000000008E-3</v>
      </c>
      <c r="CC37" s="123">
        <v>0.01</v>
      </c>
      <c r="CD37" s="123">
        <v>0.01</v>
      </c>
    </row>
    <row r="38" spans="2:82" x14ac:dyDescent="0.25">
      <c r="B38" s="118">
        <v>53</v>
      </c>
      <c r="C38" s="123">
        <v>2.9000000000000001E-2</v>
      </c>
      <c r="D38" s="123">
        <v>2.81E-2</v>
      </c>
      <c r="E38" s="123">
        <v>2.7E-2</v>
      </c>
      <c r="F38" s="123">
        <v>2.5499999999999998E-2</v>
      </c>
      <c r="G38" s="123">
        <v>2.35E-2</v>
      </c>
      <c r="H38" s="123">
        <v>2.1000000000000001E-2</v>
      </c>
      <c r="I38" s="123">
        <v>1.8100000000000002E-2</v>
      </c>
      <c r="J38" s="123">
        <v>1.5299999999999999E-2</v>
      </c>
      <c r="K38" s="123">
        <v>1.23E-2</v>
      </c>
      <c r="L38" s="123">
        <v>9.4000000000000004E-3</v>
      </c>
      <c r="M38" s="123">
        <v>6.4000000000000003E-3</v>
      </c>
      <c r="N38" s="123">
        <v>3.7000000000000002E-3</v>
      </c>
      <c r="O38" s="123">
        <v>1.6000000000000001E-3</v>
      </c>
      <c r="P38" s="123">
        <v>1E-4</v>
      </c>
      <c r="Q38" s="123">
        <v>-4.0000000000000002E-4</v>
      </c>
      <c r="R38" s="123">
        <v>0</v>
      </c>
      <c r="S38" s="123">
        <v>1.1999999999999999E-3</v>
      </c>
      <c r="T38" s="123">
        <v>3.5000000000000001E-3</v>
      </c>
      <c r="U38" s="123">
        <v>6.7000000000000002E-3</v>
      </c>
      <c r="V38" s="123">
        <v>1.0500000000000001E-2</v>
      </c>
      <c r="W38" s="123">
        <v>1.4500000000000001E-2</v>
      </c>
      <c r="X38" s="123">
        <v>1.83E-2</v>
      </c>
      <c r="Y38" s="123">
        <v>2.1499999999999998E-2</v>
      </c>
      <c r="Z38" s="123">
        <v>2.3599999999999999E-2</v>
      </c>
      <c r="AA38" s="123">
        <v>2.46E-2</v>
      </c>
      <c r="AB38" s="123">
        <v>2.4400000000000002E-2</v>
      </c>
      <c r="AC38" s="123">
        <v>2.3199999999999998E-2</v>
      </c>
      <c r="AD38" s="123">
        <v>2.1299999999999999E-2</v>
      </c>
      <c r="AE38" s="123">
        <v>1.9E-2</v>
      </c>
      <c r="AF38" s="123">
        <v>1.66E-2</v>
      </c>
      <c r="AG38" s="123">
        <v>1.43E-2</v>
      </c>
      <c r="AH38" s="123">
        <v>1.24E-2</v>
      </c>
      <c r="AI38" s="123">
        <v>1.0999999999999999E-2</v>
      </c>
      <c r="AJ38" s="123">
        <v>1.01E-2</v>
      </c>
      <c r="AK38" s="123">
        <v>9.9000000000000008E-3</v>
      </c>
      <c r="AL38" s="123">
        <v>1.0200000000000001E-2</v>
      </c>
      <c r="AM38" s="123">
        <v>1.0999999999999999E-2</v>
      </c>
      <c r="AN38" s="123">
        <v>1.2E-2</v>
      </c>
      <c r="AO38" s="123">
        <v>1.2999999999999999E-2</v>
      </c>
      <c r="AP38" s="123">
        <v>1.37E-2</v>
      </c>
      <c r="AQ38" s="123">
        <v>1.4200000000000001E-2</v>
      </c>
      <c r="AR38" s="123">
        <v>1.4500000000000001E-2</v>
      </c>
      <c r="AS38" s="123">
        <v>1.47E-2</v>
      </c>
      <c r="AT38" s="123">
        <v>1.49E-2</v>
      </c>
      <c r="AU38" s="123">
        <v>1.49E-2</v>
      </c>
      <c r="AV38" s="123">
        <v>1.47E-2</v>
      </c>
      <c r="AW38" s="123">
        <v>1.4E-2</v>
      </c>
      <c r="AX38" s="123">
        <v>1.2699999999999999E-2</v>
      </c>
      <c r="AY38" s="123">
        <v>1.0800000000000001E-2</v>
      </c>
      <c r="AZ38" s="123">
        <v>8.8999999999999999E-3</v>
      </c>
      <c r="BA38" s="123">
        <v>7.1000000000000004E-3</v>
      </c>
      <c r="BB38" s="123">
        <v>5.7999999999999996E-3</v>
      </c>
      <c r="BC38" s="123">
        <v>4.7999999999999996E-3</v>
      </c>
      <c r="BD38" s="123">
        <v>4.1000000000000003E-3</v>
      </c>
      <c r="BE38" s="123">
        <v>3.5000000000000001E-3</v>
      </c>
      <c r="BF38" s="123">
        <v>2.8999999999999998E-3</v>
      </c>
      <c r="BG38" s="123">
        <v>2.3E-3</v>
      </c>
      <c r="BH38" s="123">
        <v>1.4E-3</v>
      </c>
      <c r="BI38" s="123">
        <v>5.0000000000000001E-4</v>
      </c>
      <c r="BJ38" s="123">
        <v>2.0000000000000001E-4</v>
      </c>
      <c r="BK38" s="123">
        <v>5.0000000000000001E-4</v>
      </c>
      <c r="BL38" s="123">
        <v>1.5E-3</v>
      </c>
      <c r="BM38" s="123">
        <v>2.8999999999999998E-3</v>
      </c>
      <c r="BN38" s="123">
        <v>4.7000000000000002E-3</v>
      </c>
      <c r="BO38" s="123">
        <v>6.4000000000000003E-3</v>
      </c>
      <c r="BP38" s="123">
        <v>8.0999999999999996E-3</v>
      </c>
      <c r="BQ38" s="123">
        <v>9.4999999999999998E-3</v>
      </c>
      <c r="BR38" s="123">
        <v>1.0500000000000001E-2</v>
      </c>
      <c r="BS38" s="123">
        <v>1.11E-2</v>
      </c>
      <c r="BT38" s="123">
        <v>1.1299999999999999E-2</v>
      </c>
      <c r="BU38" s="123">
        <v>1.11E-2</v>
      </c>
      <c r="BV38" s="123">
        <v>1.06E-2</v>
      </c>
      <c r="BW38" s="123">
        <v>1.01E-2</v>
      </c>
      <c r="BX38" s="123">
        <v>9.7000000000000003E-3</v>
      </c>
      <c r="BY38" s="123">
        <v>9.4999999999999998E-3</v>
      </c>
      <c r="BZ38" s="123">
        <v>9.4999999999999998E-3</v>
      </c>
      <c r="CA38" s="123">
        <v>9.7000000000000003E-3</v>
      </c>
      <c r="CB38" s="123">
        <v>9.9000000000000008E-3</v>
      </c>
      <c r="CC38" s="123">
        <v>0.01</v>
      </c>
      <c r="CD38" s="123">
        <v>0.01</v>
      </c>
    </row>
    <row r="39" spans="2:82" x14ac:dyDescent="0.25">
      <c r="B39" s="118">
        <v>54</v>
      </c>
      <c r="C39" s="123">
        <v>2.87E-2</v>
      </c>
      <c r="D39" s="123">
        <v>2.76E-2</v>
      </c>
      <c r="E39" s="123">
        <v>2.64E-2</v>
      </c>
      <c r="F39" s="123">
        <v>2.4899999999999999E-2</v>
      </c>
      <c r="G39" s="123">
        <v>2.29E-2</v>
      </c>
      <c r="H39" s="123">
        <v>2.0500000000000001E-2</v>
      </c>
      <c r="I39" s="123">
        <v>1.7999999999999999E-2</v>
      </c>
      <c r="J39" s="123">
        <v>1.55E-2</v>
      </c>
      <c r="K39" s="123">
        <v>1.29E-2</v>
      </c>
      <c r="L39" s="123">
        <v>1.03E-2</v>
      </c>
      <c r="M39" s="123">
        <v>7.4999999999999997E-3</v>
      </c>
      <c r="N39" s="123">
        <v>4.8999999999999998E-3</v>
      </c>
      <c r="O39" s="123">
        <v>2.5999999999999999E-3</v>
      </c>
      <c r="P39" s="123">
        <v>1E-3</v>
      </c>
      <c r="Q39" s="123">
        <v>1E-4</v>
      </c>
      <c r="R39" s="123">
        <v>1E-4</v>
      </c>
      <c r="S39" s="123">
        <v>1E-3</v>
      </c>
      <c r="T39" s="123">
        <v>3.0000000000000001E-3</v>
      </c>
      <c r="U39" s="123">
        <v>6.0000000000000001E-3</v>
      </c>
      <c r="V39" s="123">
        <v>9.7000000000000003E-3</v>
      </c>
      <c r="W39" s="123">
        <v>1.37E-2</v>
      </c>
      <c r="X39" s="123">
        <v>1.7600000000000001E-2</v>
      </c>
      <c r="Y39" s="123">
        <v>2.0799999999999999E-2</v>
      </c>
      <c r="Z39" s="123">
        <v>2.3099999999999999E-2</v>
      </c>
      <c r="AA39" s="123">
        <v>2.4199999999999999E-2</v>
      </c>
      <c r="AB39" s="123">
        <v>2.3900000000000001E-2</v>
      </c>
      <c r="AC39" s="123">
        <v>2.2599999999999999E-2</v>
      </c>
      <c r="AD39" s="123">
        <v>2.0400000000000001E-2</v>
      </c>
      <c r="AE39" s="123">
        <v>1.78E-2</v>
      </c>
      <c r="AF39" s="123">
        <v>1.5100000000000001E-2</v>
      </c>
      <c r="AG39" s="123">
        <v>1.2699999999999999E-2</v>
      </c>
      <c r="AH39" s="123">
        <v>1.0800000000000001E-2</v>
      </c>
      <c r="AI39" s="123">
        <v>9.4999999999999998E-3</v>
      </c>
      <c r="AJ39" s="123">
        <v>8.8999999999999999E-3</v>
      </c>
      <c r="AK39" s="123">
        <v>8.8999999999999999E-3</v>
      </c>
      <c r="AL39" s="123">
        <v>9.2999999999999992E-3</v>
      </c>
      <c r="AM39" s="123">
        <v>1.0200000000000001E-2</v>
      </c>
      <c r="AN39" s="123">
        <v>1.12E-2</v>
      </c>
      <c r="AO39" s="123">
        <v>1.23E-2</v>
      </c>
      <c r="AP39" s="123">
        <v>1.3100000000000001E-2</v>
      </c>
      <c r="AQ39" s="123">
        <v>1.38E-2</v>
      </c>
      <c r="AR39" s="123">
        <v>1.4200000000000001E-2</v>
      </c>
      <c r="AS39" s="123">
        <v>1.4500000000000001E-2</v>
      </c>
      <c r="AT39" s="123">
        <v>1.47E-2</v>
      </c>
      <c r="AU39" s="123">
        <v>1.49E-2</v>
      </c>
      <c r="AV39" s="123">
        <v>1.4800000000000001E-2</v>
      </c>
      <c r="AW39" s="123">
        <v>1.43E-2</v>
      </c>
      <c r="AX39" s="123">
        <v>1.34E-2</v>
      </c>
      <c r="AY39" s="123">
        <v>1.2200000000000001E-2</v>
      </c>
      <c r="AZ39" s="123">
        <v>1.09E-2</v>
      </c>
      <c r="BA39" s="123">
        <v>9.7999999999999997E-3</v>
      </c>
      <c r="BB39" s="123">
        <v>8.8999999999999999E-3</v>
      </c>
      <c r="BC39" s="123">
        <v>8.3000000000000001E-3</v>
      </c>
      <c r="BD39" s="123">
        <v>7.7000000000000002E-3</v>
      </c>
      <c r="BE39" s="123">
        <v>6.7999999999999996E-3</v>
      </c>
      <c r="BF39" s="123">
        <v>5.7999999999999996E-3</v>
      </c>
      <c r="BG39" s="123">
        <v>4.4999999999999997E-3</v>
      </c>
      <c r="BH39" s="123">
        <v>3.0000000000000001E-3</v>
      </c>
      <c r="BI39" s="123">
        <v>1.1999999999999999E-3</v>
      </c>
      <c r="BJ39" s="123">
        <v>0</v>
      </c>
      <c r="BK39" s="123">
        <v>-4.0000000000000002E-4</v>
      </c>
      <c r="BL39" s="123">
        <v>0</v>
      </c>
      <c r="BM39" s="123">
        <v>8.9999999999999998E-4</v>
      </c>
      <c r="BN39" s="123">
        <v>2.3E-3</v>
      </c>
      <c r="BO39" s="123">
        <v>4.0000000000000001E-3</v>
      </c>
      <c r="BP39" s="123">
        <v>5.7000000000000002E-3</v>
      </c>
      <c r="BQ39" s="123">
        <v>7.3000000000000001E-3</v>
      </c>
      <c r="BR39" s="123">
        <v>8.6E-3</v>
      </c>
      <c r="BS39" s="123">
        <v>9.5999999999999992E-3</v>
      </c>
      <c r="BT39" s="123">
        <v>1.0200000000000001E-2</v>
      </c>
      <c r="BU39" s="123">
        <v>1.04E-2</v>
      </c>
      <c r="BV39" s="123">
        <v>1.03E-2</v>
      </c>
      <c r="BW39" s="123">
        <v>1.01E-2</v>
      </c>
      <c r="BX39" s="123">
        <v>9.7999999999999997E-3</v>
      </c>
      <c r="BY39" s="123">
        <v>9.5999999999999992E-3</v>
      </c>
      <c r="BZ39" s="123">
        <v>9.5999999999999992E-3</v>
      </c>
      <c r="CA39" s="123">
        <v>9.7000000000000003E-3</v>
      </c>
      <c r="CB39" s="123">
        <v>9.9000000000000008E-3</v>
      </c>
      <c r="CC39" s="123">
        <v>0.01</v>
      </c>
      <c r="CD39" s="123">
        <v>0.01</v>
      </c>
    </row>
    <row r="40" spans="2:82" x14ac:dyDescent="0.25">
      <c r="B40" s="118">
        <v>55</v>
      </c>
      <c r="C40" s="123">
        <v>2.8899999999999999E-2</v>
      </c>
      <c r="D40" s="123">
        <v>2.75E-2</v>
      </c>
      <c r="E40" s="123">
        <v>2.5999999999999999E-2</v>
      </c>
      <c r="F40" s="123">
        <v>2.4199999999999999E-2</v>
      </c>
      <c r="G40" s="123">
        <v>2.2100000000000002E-2</v>
      </c>
      <c r="H40" s="123">
        <v>1.9800000000000002E-2</v>
      </c>
      <c r="I40" s="123">
        <v>1.7500000000000002E-2</v>
      </c>
      <c r="J40" s="123">
        <v>1.5299999999999999E-2</v>
      </c>
      <c r="K40" s="123">
        <v>1.32E-2</v>
      </c>
      <c r="L40" s="123">
        <v>1.09E-2</v>
      </c>
      <c r="M40" s="123">
        <v>8.3999999999999995E-3</v>
      </c>
      <c r="N40" s="123">
        <v>5.8999999999999999E-3</v>
      </c>
      <c r="O40" s="123">
        <v>3.7000000000000002E-3</v>
      </c>
      <c r="P40" s="123">
        <v>2E-3</v>
      </c>
      <c r="Q40" s="123">
        <v>8.0000000000000004E-4</v>
      </c>
      <c r="R40" s="123">
        <v>5.0000000000000001E-4</v>
      </c>
      <c r="S40" s="123">
        <v>1.1000000000000001E-3</v>
      </c>
      <c r="T40" s="123">
        <v>2.7000000000000001E-3</v>
      </c>
      <c r="U40" s="123">
        <v>5.4999999999999997E-3</v>
      </c>
      <c r="V40" s="123">
        <v>8.9999999999999993E-3</v>
      </c>
      <c r="W40" s="123">
        <v>1.29E-2</v>
      </c>
      <c r="X40" s="123">
        <v>1.6799999999999999E-2</v>
      </c>
      <c r="Y40" s="123">
        <v>2.01E-2</v>
      </c>
      <c r="Z40" s="123">
        <v>2.2499999999999999E-2</v>
      </c>
      <c r="AA40" s="123">
        <v>2.3699999999999999E-2</v>
      </c>
      <c r="AB40" s="123">
        <v>2.35E-2</v>
      </c>
      <c r="AC40" s="123">
        <v>2.1999999999999999E-2</v>
      </c>
      <c r="AD40" s="123">
        <v>1.9599999999999999E-2</v>
      </c>
      <c r="AE40" s="123">
        <v>1.67E-2</v>
      </c>
      <c r="AF40" s="123">
        <v>1.38E-2</v>
      </c>
      <c r="AG40" s="123">
        <v>1.1299999999999999E-2</v>
      </c>
      <c r="AH40" s="123">
        <v>9.4000000000000004E-3</v>
      </c>
      <c r="AI40" s="123">
        <v>8.2000000000000007E-3</v>
      </c>
      <c r="AJ40" s="123">
        <v>7.7999999999999996E-3</v>
      </c>
      <c r="AK40" s="123">
        <v>7.9000000000000008E-3</v>
      </c>
      <c r="AL40" s="123">
        <v>8.5000000000000006E-3</v>
      </c>
      <c r="AM40" s="123">
        <v>9.4000000000000004E-3</v>
      </c>
      <c r="AN40" s="123">
        <v>1.04E-2</v>
      </c>
      <c r="AO40" s="123">
        <v>1.15E-2</v>
      </c>
      <c r="AP40" s="123">
        <v>1.24E-2</v>
      </c>
      <c r="AQ40" s="123">
        <v>1.32E-2</v>
      </c>
      <c r="AR40" s="123">
        <v>1.37E-2</v>
      </c>
      <c r="AS40" s="123">
        <v>1.41E-2</v>
      </c>
      <c r="AT40" s="123">
        <v>1.44E-2</v>
      </c>
      <c r="AU40" s="123">
        <v>1.4500000000000001E-2</v>
      </c>
      <c r="AV40" s="123">
        <v>1.4500000000000001E-2</v>
      </c>
      <c r="AW40" s="123">
        <v>1.4200000000000001E-2</v>
      </c>
      <c r="AX40" s="123">
        <v>1.37E-2</v>
      </c>
      <c r="AY40" s="123">
        <v>1.3100000000000001E-2</v>
      </c>
      <c r="AZ40" s="123">
        <v>1.2500000000000001E-2</v>
      </c>
      <c r="BA40" s="123">
        <v>1.2E-2</v>
      </c>
      <c r="BB40" s="123">
        <v>1.18E-2</v>
      </c>
      <c r="BC40" s="123">
        <v>1.15E-2</v>
      </c>
      <c r="BD40" s="123">
        <v>1.11E-2</v>
      </c>
      <c r="BE40" s="123">
        <v>1.03E-2</v>
      </c>
      <c r="BF40" s="123">
        <v>8.9999999999999993E-3</v>
      </c>
      <c r="BG40" s="123">
        <v>7.3000000000000001E-3</v>
      </c>
      <c r="BH40" s="123">
        <v>5.1000000000000004E-3</v>
      </c>
      <c r="BI40" s="123">
        <v>2.7000000000000001E-3</v>
      </c>
      <c r="BJ40" s="123">
        <v>8.9999999999999998E-4</v>
      </c>
      <c r="BK40" s="123">
        <v>-2.0000000000000001E-4</v>
      </c>
      <c r="BL40" s="123">
        <v>-5.9999999999999995E-4</v>
      </c>
      <c r="BM40" s="123">
        <v>-1E-4</v>
      </c>
      <c r="BN40" s="123">
        <v>8.9999999999999998E-4</v>
      </c>
      <c r="BO40" s="123">
        <v>2.3E-3</v>
      </c>
      <c r="BP40" s="123">
        <v>3.8999999999999998E-3</v>
      </c>
      <c r="BQ40" s="123">
        <v>5.5999999999999999E-3</v>
      </c>
      <c r="BR40" s="123">
        <v>7.1000000000000004E-3</v>
      </c>
      <c r="BS40" s="123">
        <v>8.3999999999999995E-3</v>
      </c>
      <c r="BT40" s="123">
        <v>9.2999999999999992E-3</v>
      </c>
      <c r="BU40" s="123">
        <v>9.7999999999999997E-3</v>
      </c>
      <c r="BV40" s="123">
        <v>0.01</v>
      </c>
      <c r="BW40" s="123">
        <v>0.01</v>
      </c>
      <c r="BX40" s="123">
        <v>9.9000000000000008E-3</v>
      </c>
      <c r="BY40" s="123">
        <v>9.7000000000000003E-3</v>
      </c>
      <c r="BZ40" s="123">
        <v>9.7000000000000003E-3</v>
      </c>
      <c r="CA40" s="123">
        <v>9.7999999999999997E-3</v>
      </c>
      <c r="CB40" s="123">
        <v>9.9000000000000008E-3</v>
      </c>
      <c r="CC40" s="123">
        <v>0.01</v>
      </c>
      <c r="CD40" s="123">
        <v>0.01</v>
      </c>
    </row>
    <row r="41" spans="2:82" x14ac:dyDescent="0.25">
      <c r="B41" s="118">
        <v>56</v>
      </c>
      <c r="C41" s="123">
        <v>2.9499999999999998E-2</v>
      </c>
      <c r="D41" s="123">
        <v>2.76E-2</v>
      </c>
      <c r="E41" s="123">
        <v>2.5700000000000001E-2</v>
      </c>
      <c r="F41" s="123">
        <v>2.3599999999999999E-2</v>
      </c>
      <c r="G41" s="123">
        <v>2.1299999999999999E-2</v>
      </c>
      <c r="H41" s="123">
        <v>1.89E-2</v>
      </c>
      <c r="I41" s="123">
        <v>1.6799999999999999E-2</v>
      </c>
      <c r="J41" s="123">
        <v>1.49E-2</v>
      </c>
      <c r="K41" s="123">
        <v>1.2999999999999999E-2</v>
      </c>
      <c r="L41" s="123">
        <v>1.11E-2</v>
      </c>
      <c r="M41" s="123">
        <v>8.9999999999999993E-3</v>
      </c>
      <c r="N41" s="123">
        <v>6.7999999999999996E-3</v>
      </c>
      <c r="O41" s="123">
        <v>4.7000000000000002E-3</v>
      </c>
      <c r="P41" s="123">
        <v>3.0000000000000001E-3</v>
      </c>
      <c r="Q41" s="123">
        <v>1.6999999999999999E-3</v>
      </c>
      <c r="R41" s="123">
        <v>1.1000000000000001E-3</v>
      </c>
      <c r="S41" s="123">
        <v>1.4E-3</v>
      </c>
      <c r="T41" s="123">
        <v>2.8E-3</v>
      </c>
      <c r="U41" s="123">
        <v>5.3E-3</v>
      </c>
      <c r="V41" s="123">
        <v>8.6E-3</v>
      </c>
      <c r="W41" s="123">
        <v>1.23E-2</v>
      </c>
      <c r="X41" s="123">
        <v>1.61E-2</v>
      </c>
      <c r="Y41" s="123">
        <v>1.9400000000000001E-2</v>
      </c>
      <c r="Z41" s="123">
        <v>2.1899999999999999E-2</v>
      </c>
      <c r="AA41" s="123">
        <v>2.3099999999999999E-2</v>
      </c>
      <c r="AB41" s="123">
        <v>2.29E-2</v>
      </c>
      <c r="AC41" s="123">
        <v>2.1399999999999999E-2</v>
      </c>
      <c r="AD41" s="123">
        <v>1.89E-2</v>
      </c>
      <c r="AE41" s="123">
        <v>1.5699999999999999E-2</v>
      </c>
      <c r="AF41" s="123">
        <v>1.26E-2</v>
      </c>
      <c r="AG41" s="123">
        <v>0.01</v>
      </c>
      <c r="AH41" s="123">
        <v>8.2000000000000007E-3</v>
      </c>
      <c r="AI41" s="123">
        <v>7.1000000000000004E-3</v>
      </c>
      <c r="AJ41" s="123">
        <v>6.7999999999999996E-3</v>
      </c>
      <c r="AK41" s="123">
        <v>7.1000000000000004E-3</v>
      </c>
      <c r="AL41" s="123">
        <v>7.7999999999999996E-3</v>
      </c>
      <c r="AM41" s="123">
        <v>8.6999999999999994E-3</v>
      </c>
      <c r="AN41" s="123">
        <v>9.7000000000000003E-3</v>
      </c>
      <c r="AO41" s="123">
        <v>1.0800000000000001E-2</v>
      </c>
      <c r="AP41" s="123">
        <v>1.18E-2</v>
      </c>
      <c r="AQ41" s="123">
        <v>1.2500000000000001E-2</v>
      </c>
      <c r="AR41" s="123">
        <v>1.3100000000000001E-2</v>
      </c>
      <c r="AS41" s="123">
        <v>1.35E-2</v>
      </c>
      <c r="AT41" s="123">
        <v>1.38E-2</v>
      </c>
      <c r="AU41" s="123">
        <v>1.3899999999999999E-2</v>
      </c>
      <c r="AV41" s="123">
        <v>1.4E-2</v>
      </c>
      <c r="AW41" s="123">
        <v>1.3899999999999999E-2</v>
      </c>
      <c r="AX41" s="123">
        <v>1.37E-2</v>
      </c>
      <c r="AY41" s="123">
        <v>1.3599999999999999E-2</v>
      </c>
      <c r="AZ41" s="123">
        <v>1.3599999999999999E-2</v>
      </c>
      <c r="BA41" s="123">
        <v>1.38E-2</v>
      </c>
      <c r="BB41" s="123">
        <v>1.41E-2</v>
      </c>
      <c r="BC41" s="123">
        <v>1.44E-2</v>
      </c>
      <c r="BD41" s="123">
        <v>1.4200000000000001E-2</v>
      </c>
      <c r="BE41" s="123">
        <v>1.35E-2</v>
      </c>
      <c r="BF41" s="123">
        <v>1.2200000000000001E-2</v>
      </c>
      <c r="BG41" s="123">
        <v>1.0200000000000001E-2</v>
      </c>
      <c r="BH41" s="123">
        <v>7.7999999999999996E-3</v>
      </c>
      <c r="BI41" s="123">
        <v>5.0000000000000001E-3</v>
      </c>
      <c r="BJ41" s="123">
        <v>2.5000000000000001E-3</v>
      </c>
      <c r="BK41" s="123">
        <v>8.0000000000000004E-4</v>
      </c>
      <c r="BL41" s="123">
        <v>-1E-4</v>
      </c>
      <c r="BM41" s="123">
        <v>-2.0000000000000001E-4</v>
      </c>
      <c r="BN41" s="123">
        <v>2.9999999999999997E-4</v>
      </c>
      <c r="BO41" s="123">
        <v>1.4E-3</v>
      </c>
      <c r="BP41" s="123">
        <v>2.8E-3</v>
      </c>
      <c r="BQ41" s="123">
        <v>4.4000000000000003E-3</v>
      </c>
      <c r="BR41" s="123">
        <v>6.0000000000000001E-3</v>
      </c>
      <c r="BS41" s="123">
        <v>7.4000000000000003E-3</v>
      </c>
      <c r="BT41" s="123">
        <v>8.5000000000000006E-3</v>
      </c>
      <c r="BU41" s="123">
        <v>9.2999999999999992E-3</v>
      </c>
      <c r="BV41" s="123">
        <v>9.7999999999999997E-3</v>
      </c>
      <c r="BW41" s="123">
        <v>0.01</v>
      </c>
      <c r="BX41" s="123">
        <v>0.01</v>
      </c>
      <c r="BY41" s="123">
        <v>9.9000000000000008E-3</v>
      </c>
      <c r="BZ41" s="123">
        <v>9.7999999999999997E-3</v>
      </c>
      <c r="CA41" s="123">
        <v>9.7999999999999997E-3</v>
      </c>
      <c r="CB41" s="123">
        <v>9.9000000000000008E-3</v>
      </c>
      <c r="CC41" s="123">
        <v>0.01</v>
      </c>
      <c r="CD41" s="123">
        <v>0.01</v>
      </c>
    </row>
    <row r="42" spans="2:82" x14ac:dyDescent="0.25">
      <c r="B42" s="118">
        <v>57</v>
      </c>
      <c r="C42" s="123">
        <v>3.0099999999999998E-2</v>
      </c>
      <c r="D42" s="123">
        <v>2.7799999999999998E-2</v>
      </c>
      <c r="E42" s="123">
        <v>2.5499999999999998E-2</v>
      </c>
      <c r="F42" s="123">
        <v>2.3E-2</v>
      </c>
      <c r="G42" s="123">
        <v>2.0400000000000001E-2</v>
      </c>
      <c r="H42" s="123">
        <v>1.7999999999999999E-2</v>
      </c>
      <c r="I42" s="123">
        <v>1.5800000000000002E-2</v>
      </c>
      <c r="J42" s="123">
        <v>1.41E-2</v>
      </c>
      <c r="K42" s="123">
        <v>1.2500000000000001E-2</v>
      </c>
      <c r="L42" s="123">
        <v>1.09E-2</v>
      </c>
      <c r="M42" s="123">
        <v>9.1000000000000004E-3</v>
      </c>
      <c r="N42" s="123">
        <v>7.3000000000000001E-3</v>
      </c>
      <c r="O42" s="123">
        <v>5.5999999999999999E-3</v>
      </c>
      <c r="P42" s="123">
        <v>4.1000000000000003E-3</v>
      </c>
      <c r="Q42" s="123">
        <v>2.8999999999999998E-3</v>
      </c>
      <c r="R42" s="123">
        <v>2.2000000000000001E-3</v>
      </c>
      <c r="S42" s="123">
        <v>2.3E-3</v>
      </c>
      <c r="T42" s="123">
        <v>3.3999999999999998E-3</v>
      </c>
      <c r="U42" s="123">
        <v>5.4999999999999997E-3</v>
      </c>
      <c r="V42" s="123">
        <v>8.5000000000000006E-3</v>
      </c>
      <c r="W42" s="123">
        <v>1.1900000000000001E-2</v>
      </c>
      <c r="X42" s="123">
        <v>1.55E-2</v>
      </c>
      <c r="Y42" s="123">
        <v>1.8700000000000001E-2</v>
      </c>
      <c r="Z42" s="123">
        <v>2.1100000000000001E-2</v>
      </c>
      <c r="AA42" s="123">
        <v>2.23E-2</v>
      </c>
      <c r="AB42" s="123">
        <v>2.2100000000000002E-2</v>
      </c>
      <c r="AC42" s="123">
        <v>2.06E-2</v>
      </c>
      <c r="AD42" s="123">
        <v>1.7999999999999999E-2</v>
      </c>
      <c r="AE42" s="123">
        <v>1.4800000000000001E-2</v>
      </c>
      <c r="AF42" s="123">
        <v>1.1599999999999999E-2</v>
      </c>
      <c r="AG42" s="123">
        <v>8.8999999999999999E-3</v>
      </c>
      <c r="AH42" s="123">
        <v>7.1000000000000004E-3</v>
      </c>
      <c r="AI42" s="123">
        <v>6.1000000000000004E-3</v>
      </c>
      <c r="AJ42" s="123">
        <v>6.0000000000000001E-3</v>
      </c>
      <c r="AK42" s="123">
        <v>6.4000000000000003E-3</v>
      </c>
      <c r="AL42" s="123">
        <v>7.1999999999999998E-3</v>
      </c>
      <c r="AM42" s="123">
        <v>8.0999999999999996E-3</v>
      </c>
      <c r="AN42" s="123">
        <v>9.1999999999999998E-3</v>
      </c>
      <c r="AO42" s="123">
        <v>1.0200000000000001E-2</v>
      </c>
      <c r="AP42" s="123">
        <v>1.12E-2</v>
      </c>
      <c r="AQ42" s="123">
        <v>1.1900000000000001E-2</v>
      </c>
      <c r="AR42" s="123">
        <v>1.24E-2</v>
      </c>
      <c r="AS42" s="123">
        <v>1.2699999999999999E-2</v>
      </c>
      <c r="AT42" s="123">
        <v>1.2999999999999999E-2</v>
      </c>
      <c r="AU42" s="123">
        <v>1.3100000000000001E-2</v>
      </c>
      <c r="AV42" s="123">
        <v>1.32E-2</v>
      </c>
      <c r="AW42" s="123">
        <v>1.34E-2</v>
      </c>
      <c r="AX42" s="123">
        <v>1.3599999999999999E-2</v>
      </c>
      <c r="AY42" s="123">
        <v>1.3899999999999999E-2</v>
      </c>
      <c r="AZ42" s="123">
        <v>1.44E-2</v>
      </c>
      <c r="BA42" s="123">
        <v>1.52E-2</v>
      </c>
      <c r="BB42" s="123">
        <v>1.6E-2</v>
      </c>
      <c r="BC42" s="123">
        <v>1.67E-2</v>
      </c>
      <c r="BD42" s="123">
        <v>1.6899999999999998E-2</v>
      </c>
      <c r="BE42" s="123">
        <v>1.6400000000000001E-2</v>
      </c>
      <c r="BF42" s="123">
        <v>1.52E-2</v>
      </c>
      <c r="BG42" s="123">
        <v>1.32E-2</v>
      </c>
      <c r="BH42" s="123">
        <v>1.0699999999999999E-2</v>
      </c>
      <c r="BI42" s="123">
        <v>7.7000000000000002E-3</v>
      </c>
      <c r="BJ42" s="123">
        <v>5.0000000000000001E-3</v>
      </c>
      <c r="BK42" s="123">
        <v>2.8E-3</v>
      </c>
      <c r="BL42" s="123">
        <v>1.4E-3</v>
      </c>
      <c r="BM42" s="123">
        <v>6.9999999999999999E-4</v>
      </c>
      <c r="BN42" s="123">
        <v>6.9999999999999999E-4</v>
      </c>
      <c r="BO42" s="123">
        <v>1.4E-3</v>
      </c>
      <c r="BP42" s="123">
        <v>2.5000000000000001E-3</v>
      </c>
      <c r="BQ42" s="123">
        <v>3.8999999999999998E-3</v>
      </c>
      <c r="BR42" s="123">
        <v>5.4000000000000003E-3</v>
      </c>
      <c r="BS42" s="123">
        <v>6.8999999999999999E-3</v>
      </c>
      <c r="BT42" s="123">
        <v>8.0999999999999996E-3</v>
      </c>
      <c r="BU42" s="123">
        <v>9.1000000000000004E-3</v>
      </c>
      <c r="BV42" s="123">
        <v>9.7000000000000003E-3</v>
      </c>
      <c r="BW42" s="123">
        <v>0.01</v>
      </c>
      <c r="BX42" s="123">
        <v>1.01E-2</v>
      </c>
      <c r="BY42" s="123">
        <v>1.01E-2</v>
      </c>
      <c r="BZ42" s="123">
        <v>0.01</v>
      </c>
      <c r="CA42" s="123">
        <v>9.9000000000000008E-3</v>
      </c>
      <c r="CB42" s="123">
        <v>0.01</v>
      </c>
      <c r="CC42" s="123">
        <v>0.01</v>
      </c>
      <c r="CD42" s="123">
        <v>0.01</v>
      </c>
    </row>
    <row r="43" spans="2:82" x14ac:dyDescent="0.25">
      <c r="B43" s="118">
        <v>58</v>
      </c>
      <c r="C43" s="123">
        <v>3.0700000000000002E-2</v>
      </c>
      <c r="D43" s="123">
        <v>2.8000000000000001E-2</v>
      </c>
      <c r="E43" s="123">
        <v>2.53E-2</v>
      </c>
      <c r="F43" s="123">
        <v>2.24E-2</v>
      </c>
      <c r="G43" s="123">
        <v>1.9599999999999999E-2</v>
      </c>
      <c r="H43" s="123">
        <v>1.6899999999999998E-2</v>
      </c>
      <c r="I43" s="123">
        <v>1.4800000000000001E-2</v>
      </c>
      <c r="J43" s="123">
        <v>1.2999999999999999E-2</v>
      </c>
      <c r="K43" s="123">
        <v>1.1599999999999999E-2</v>
      </c>
      <c r="L43" s="123">
        <v>1.03E-2</v>
      </c>
      <c r="M43" s="123">
        <v>8.9999999999999993E-3</v>
      </c>
      <c r="N43" s="123">
        <v>7.6E-3</v>
      </c>
      <c r="O43" s="123">
        <v>6.3E-3</v>
      </c>
      <c r="P43" s="123">
        <v>5.1999999999999998E-3</v>
      </c>
      <c r="Q43" s="123">
        <v>4.1999999999999997E-3</v>
      </c>
      <c r="R43" s="123">
        <v>3.5999999999999999E-3</v>
      </c>
      <c r="S43" s="123">
        <v>3.5999999999999999E-3</v>
      </c>
      <c r="T43" s="123">
        <v>4.4999999999999997E-3</v>
      </c>
      <c r="U43" s="123">
        <v>6.3E-3</v>
      </c>
      <c r="V43" s="123">
        <v>8.8000000000000005E-3</v>
      </c>
      <c r="W43" s="123">
        <v>1.1900000000000001E-2</v>
      </c>
      <c r="X43" s="123">
        <v>1.5100000000000001E-2</v>
      </c>
      <c r="Y43" s="123">
        <v>1.7999999999999999E-2</v>
      </c>
      <c r="Z43" s="123">
        <v>2.0299999999999999E-2</v>
      </c>
      <c r="AA43" s="123">
        <v>2.1399999999999999E-2</v>
      </c>
      <c r="AB43" s="123">
        <v>2.1100000000000001E-2</v>
      </c>
      <c r="AC43" s="123">
        <v>1.9599999999999999E-2</v>
      </c>
      <c r="AD43" s="123">
        <v>1.7100000000000001E-2</v>
      </c>
      <c r="AE43" s="123">
        <v>1.3899999999999999E-2</v>
      </c>
      <c r="AF43" s="123">
        <v>1.0699999999999999E-2</v>
      </c>
      <c r="AG43" s="123">
        <v>8.0000000000000002E-3</v>
      </c>
      <c r="AH43" s="123">
        <v>6.1999999999999998E-3</v>
      </c>
      <c r="AI43" s="123">
        <v>5.3E-3</v>
      </c>
      <c r="AJ43" s="123">
        <v>5.1999999999999998E-3</v>
      </c>
      <c r="AK43" s="123">
        <v>5.7999999999999996E-3</v>
      </c>
      <c r="AL43" s="123">
        <v>6.7000000000000002E-3</v>
      </c>
      <c r="AM43" s="123">
        <v>7.7000000000000002E-3</v>
      </c>
      <c r="AN43" s="123">
        <v>8.8000000000000005E-3</v>
      </c>
      <c r="AO43" s="123">
        <v>9.9000000000000008E-3</v>
      </c>
      <c r="AP43" s="123">
        <v>1.0699999999999999E-2</v>
      </c>
      <c r="AQ43" s="123">
        <v>1.1299999999999999E-2</v>
      </c>
      <c r="AR43" s="123">
        <v>1.17E-2</v>
      </c>
      <c r="AS43" s="123">
        <v>1.1900000000000001E-2</v>
      </c>
      <c r="AT43" s="123">
        <v>1.2E-2</v>
      </c>
      <c r="AU43" s="123">
        <v>1.21E-2</v>
      </c>
      <c r="AV43" s="123">
        <v>1.24E-2</v>
      </c>
      <c r="AW43" s="123">
        <v>1.2699999999999999E-2</v>
      </c>
      <c r="AX43" s="123">
        <v>1.32E-2</v>
      </c>
      <c r="AY43" s="123">
        <v>1.3899999999999999E-2</v>
      </c>
      <c r="AZ43" s="123">
        <v>1.49E-2</v>
      </c>
      <c r="BA43" s="123">
        <v>1.61E-2</v>
      </c>
      <c r="BB43" s="123">
        <v>1.7399999999999999E-2</v>
      </c>
      <c r="BC43" s="123">
        <v>1.84E-2</v>
      </c>
      <c r="BD43" s="123">
        <v>1.9E-2</v>
      </c>
      <c r="BE43" s="123">
        <v>1.8800000000000001E-2</v>
      </c>
      <c r="BF43" s="123">
        <v>1.78E-2</v>
      </c>
      <c r="BG43" s="123">
        <v>1.6E-2</v>
      </c>
      <c r="BH43" s="123">
        <v>1.3599999999999999E-2</v>
      </c>
      <c r="BI43" s="123">
        <v>1.0699999999999999E-2</v>
      </c>
      <c r="BJ43" s="123">
        <v>7.9000000000000008E-3</v>
      </c>
      <c r="BK43" s="123">
        <v>5.4999999999999997E-3</v>
      </c>
      <c r="BL43" s="123">
        <v>3.5999999999999999E-3</v>
      </c>
      <c r="BM43" s="123">
        <v>2.3999999999999998E-3</v>
      </c>
      <c r="BN43" s="123">
        <v>2E-3</v>
      </c>
      <c r="BO43" s="123">
        <v>2.2000000000000001E-3</v>
      </c>
      <c r="BP43" s="123">
        <v>2.8999999999999998E-3</v>
      </c>
      <c r="BQ43" s="123">
        <v>4.0000000000000001E-3</v>
      </c>
      <c r="BR43" s="123">
        <v>5.4000000000000003E-3</v>
      </c>
      <c r="BS43" s="123">
        <v>6.7000000000000002E-3</v>
      </c>
      <c r="BT43" s="123">
        <v>8.0000000000000002E-3</v>
      </c>
      <c r="BU43" s="123">
        <v>8.9999999999999993E-3</v>
      </c>
      <c r="BV43" s="123">
        <v>9.7000000000000003E-3</v>
      </c>
      <c r="BW43" s="123">
        <v>1.01E-2</v>
      </c>
      <c r="BX43" s="123">
        <v>1.03E-2</v>
      </c>
      <c r="BY43" s="123">
        <v>1.03E-2</v>
      </c>
      <c r="BZ43" s="123">
        <v>1.01E-2</v>
      </c>
      <c r="CA43" s="123">
        <v>0.01</v>
      </c>
      <c r="CB43" s="123">
        <v>0.01</v>
      </c>
      <c r="CC43" s="123">
        <v>0.01</v>
      </c>
      <c r="CD43" s="123">
        <v>0.01</v>
      </c>
    </row>
    <row r="44" spans="2:82" x14ac:dyDescent="0.25">
      <c r="B44" s="118">
        <v>59</v>
      </c>
      <c r="C44" s="123">
        <v>3.1099999999999999E-2</v>
      </c>
      <c r="D44" s="123">
        <v>2.8000000000000001E-2</v>
      </c>
      <c r="E44" s="123">
        <v>2.5000000000000001E-2</v>
      </c>
      <c r="F44" s="123">
        <v>2.18E-2</v>
      </c>
      <c r="G44" s="123">
        <v>1.8800000000000001E-2</v>
      </c>
      <c r="H44" s="123">
        <v>1.5900000000000001E-2</v>
      </c>
      <c r="I44" s="123">
        <v>1.37E-2</v>
      </c>
      <c r="J44" s="123">
        <v>1.1900000000000001E-2</v>
      </c>
      <c r="K44" s="123">
        <v>1.06E-2</v>
      </c>
      <c r="L44" s="123">
        <v>9.4999999999999998E-3</v>
      </c>
      <c r="M44" s="123">
        <v>8.5000000000000006E-3</v>
      </c>
      <c r="N44" s="123">
        <v>7.7000000000000002E-3</v>
      </c>
      <c r="O44" s="123">
        <v>6.8999999999999999E-3</v>
      </c>
      <c r="P44" s="123">
        <v>6.3E-3</v>
      </c>
      <c r="Q44" s="123">
        <v>5.7000000000000002E-3</v>
      </c>
      <c r="R44" s="123">
        <v>5.4000000000000003E-3</v>
      </c>
      <c r="S44" s="123">
        <v>5.4000000000000003E-3</v>
      </c>
      <c r="T44" s="123">
        <v>6.0000000000000001E-3</v>
      </c>
      <c r="U44" s="123">
        <v>7.4999999999999997E-3</v>
      </c>
      <c r="V44" s="123">
        <v>9.5999999999999992E-3</v>
      </c>
      <c r="W44" s="123">
        <v>1.2200000000000001E-2</v>
      </c>
      <c r="X44" s="123">
        <v>1.49E-2</v>
      </c>
      <c r="Y44" s="123">
        <v>1.7399999999999999E-2</v>
      </c>
      <c r="Z44" s="123">
        <v>1.9300000000000001E-2</v>
      </c>
      <c r="AA44" s="123">
        <v>2.0199999999999999E-2</v>
      </c>
      <c r="AB44" s="123">
        <v>1.9900000000000001E-2</v>
      </c>
      <c r="AC44" s="123">
        <v>1.84E-2</v>
      </c>
      <c r="AD44" s="123">
        <v>1.6E-2</v>
      </c>
      <c r="AE44" s="123">
        <v>1.2999999999999999E-2</v>
      </c>
      <c r="AF44" s="123">
        <v>9.9000000000000008E-3</v>
      </c>
      <c r="AG44" s="123">
        <v>7.1999999999999998E-3</v>
      </c>
      <c r="AH44" s="123">
        <v>5.4000000000000003E-3</v>
      </c>
      <c r="AI44" s="123">
        <v>4.5999999999999999E-3</v>
      </c>
      <c r="AJ44" s="123">
        <v>4.5999999999999999E-3</v>
      </c>
      <c r="AK44" s="123">
        <v>5.1999999999999998E-3</v>
      </c>
      <c r="AL44" s="123">
        <v>6.3E-3</v>
      </c>
      <c r="AM44" s="123">
        <v>7.4000000000000003E-3</v>
      </c>
      <c r="AN44" s="123">
        <v>8.6E-3</v>
      </c>
      <c r="AO44" s="123">
        <v>9.7000000000000003E-3</v>
      </c>
      <c r="AP44" s="123">
        <v>1.04E-2</v>
      </c>
      <c r="AQ44" s="123">
        <v>1.0800000000000001E-2</v>
      </c>
      <c r="AR44" s="123">
        <v>1.0999999999999999E-2</v>
      </c>
      <c r="AS44" s="123">
        <v>1.09E-2</v>
      </c>
      <c r="AT44" s="123">
        <v>1.09E-2</v>
      </c>
      <c r="AU44" s="123">
        <v>1.0999999999999999E-2</v>
      </c>
      <c r="AV44" s="123">
        <v>1.14E-2</v>
      </c>
      <c r="AW44" s="123">
        <v>1.1900000000000001E-2</v>
      </c>
      <c r="AX44" s="123">
        <v>1.2800000000000001E-2</v>
      </c>
      <c r="AY44" s="123">
        <v>1.38E-2</v>
      </c>
      <c r="AZ44" s="123">
        <v>1.5100000000000001E-2</v>
      </c>
      <c r="BA44" s="123">
        <v>1.67E-2</v>
      </c>
      <c r="BB44" s="123">
        <v>1.83E-2</v>
      </c>
      <c r="BC44" s="123">
        <v>1.9599999999999999E-2</v>
      </c>
      <c r="BD44" s="123">
        <v>2.0500000000000001E-2</v>
      </c>
      <c r="BE44" s="123">
        <v>2.07E-2</v>
      </c>
      <c r="BF44" s="123">
        <v>0.02</v>
      </c>
      <c r="BG44" s="123">
        <v>1.8499999999999999E-2</v>
      </c>
      <c r="BH44" s="123">
        <v>1.6299999999999999E-2</v>
      </c>
      <c r="BI44" s="123">
        <v>1.37E-2</v>
      </c>
      <c r="BJ44" s="123">
        <v>1.11E-2</v>
      </c>
      <c r="BK44" s="123">
        <v>8.6E-3</v>
      </c>
      <c r="BL44" s="123">
        <v>6.4000000000000003E-3</v>
      </c>
      <c r="BM44" s="123">
        <v>4.8999999999999998E-3</v>
      </c>
      <c r="BN44" s="123">
        <v>3.8999999999999998E-3</v>
      </c>
      <c r="BO44" s="123">
        <v>3.7000000000000002E-3</v>
      </c>
      <c r="BP44" s="123">
        <v>4.0000000000000001E-3</v>
      </c>
      <c r="BQ44" s="123">
        <v>4.7000000000000002E-3</v>
      </c>
      <c r="BR44" s="123">
        <v>5.7000000000000002E-3</v>
      </c>
      <c r="BS44" s="123">
        <v>6.8999999999999999E-3</v>
      </c>
      <c r="BT44" s="123">
        <v>8.0000000000000002E-3</v>
      </c>
      <c r="BU44" s="123">
        <v>8.9999999999999993E-3</v>
      </c>
      <c r="BV44" s="123">
        <v>9.7999999999999997E-3</v>
      </c>
      <c r="BW44" s="123">
        <v>1.0200000000000001E-2</v>
      </c>
      <c r="BX44" s="123">
        <v>1.04E-2</v>
      </c>
      <c r="BY44" s="123">
        <v>1.04E-2</v>
      </c>
      <c r="BZ44" s="123">
        <v>1.03E-2</v>
      </c>
      <c r="CA44" s="123">
        <v>1.01E-2</v>
      </c>
      <c r="CB44" s="123">
        <v>0.01</v>
      </c>
      <c r="CC44" s="123">
        <v>0.01</v>
      </c>
      <c r="CD44" s="123">
        <v>0.01</v>
      </c>
    </row>
    <row r="45" spans="2:82" x14ac:dyDescent="0.25">
      <c r="B45" s="118">
        <v>60</v>
      </c>
      <c r="C45" s="123">
        <v>3.1E-2</v>
      </c>
      <c r="D45" s="123">
        <v>2.7799999999999998E-2</v>
      </c>
      <c r="E45" s="123">
        <v>2.4500000000000001E-2</v>
      </c>
      <c r="F45" s="123">
        <v>2.12E-2</v>
      </c>
      <c r="G45" s="123">
        <v>1.7999999999999999E-2</v>
      </c>
      <c r="H45" s="123">
        <v>1.4999999999999999E-2</v>
      </c>
      <c r="I45" s="123">
        <v>1.26E-2</v>
      </c>
      <c r="J45" s="123">
        <v>1.0800000000000001E-2</v>
      </c>
      <c r="K45" s="123">
        <v>9.4999999999999998E-3</v>
      </c>
      <c r="L45" s="123">
        <v>8.6E-3</v>
      </c>
      <c r="M45" s="123">
        <v>8.0000000000000002E-3</v>
      </c>
      <c r="N45" s="123">
        <v>7.6E-3</v>
      </c>
      <c r="O45" s="123">
        <v>7.4000000000000003E-3</v>
      </c>
      <c r="P45" s="123">
        <v>7.3000000000000001E-3</v>
      </c>
      <c r="Q45" s="123">
        <v>7.3000000000000001E-3</v>
      </c>
      <c r="R45" s="123">
        <v>7.3000000000000001E-3</v>
      </c>
      <c r="S45" s="123">
        <v>7.4000000000000003E-3</v>
      </c>
      <c r="T45" s="123">
        <v>7.9000000000000008E-3</v>
      </c>
      <c r="U45" s="123">
        <v>9.1000000000000004E-3</v>
      </c>
      <c r="V45" s="123">
        <v>1.0699999999999999E-2</v>
      </c>
      <c r="W45" s="123">
        <v>1.2800000000000001E-2</v>
      </c>
      <c r="X45" s="123">
        <v>1.4999999999999999E-2</v>
      </c>
      <c r="Y45" s="123">
        <v>1.7000000000000001E-2</v>
      </c>
      <c r="Z45" s="123">
        <v>1.84E-2</v>
      </c>
      <c r="AA45" s="123">
        <v>1.9E-2</v>
      </c>
      <c r="AB45" s="123">
        <v>1.8599999999999998E-2</v>
      </c>
      <c r="AC45" s="123">
        <v>1.7100000000000001E-2</v>
      </c>
      <c r="AD45" s="123">
        <v>1.4800000000000001E-2</v>
      </c>
      <c r="AE45" s="123">
        <v>1.1900000000000001E-2</v>
      </c>
      <c r="AF45" s="123">
        <v>8.9999999999999993E-3</v>
      </c>
      <c r="AG45" s="123">
        <v>6.4999999999999997E-3</v>
      </c>
      <c r="AH45" s="123">
        <v>4.7000000000000002E-3</v>
      </c>
      <c r="AI45" s="123">
        <v>3.8999999999999998E-3</v>
      </c>
      <c r="AJ45" s="123">
        <v>4.0000000000000001E-3</v>
      </c>
      <c r="AK45" s="123">
        <v>4.7999999999999996E-3</v>
      </c>
      <c r="AL45" s="123">
        <v>6.0000000000000001E-3</v>
      </c>
      <c r="AM45" s="123">
        <v>7.3000000000000001E-3</v>
      </c>
      <c r="AN45" s="123">
        <v>8.6E-3</v>
      </c>
      <c r="AO45" s="123">
        <v>9.5999999999999992E-3</v>
      </c>
      <c r="AP45" s="123">
        <v>1.0200000000000001E-2</v>
      </c>
      <c r="AQ45" s="123">
        <v>1.04E-2</v>
      </c>
      <c r="AR45" s="123">
        <v>1.0200000000000001E-2</v>
      </c>
      <c r="AS45" s="123">
        <v>0.01</v>
      </c>
      <c r="AT45" s="123">
        <v>9.7999999999999997E-3</v>
      </c>
      <c r="AU45" s="123">
        <v>9.7999999999999997E-3</v>
      </c>
      <c r="AV45" s="123">
        <v>1.03E-2</v>
      </c>
      <c r="AW45" s="123">
        <v>1.11E-2</v>
      </c>
      <c r="AX45" s="123">
        <v>1.2200000000000001E-2</v>
      </c>
      <c r="AY45" s="123">
        <v>1.35E-2</v>
      </c>
      <c r="AZ45" s="123">
        <v>1.5100000000000001E-2</v>
      </c>
      <c r="BA45" s="123">
        <v>1.6899999999999998E-2</v>
      </c>
      <c r="BB45" s="123">
        <v>1.8800000000000001E-2</v>
      </c>
      <c r="BC45" s="123">
        <v>2.0400000000000001E-2</v>
      </c>
      <c r="BD45" s="123">
        <v>2.1499999999999998E-2</v>
      </c>
      <c r="BE45" s="123">
        <v>2.1999999999999999E-2</v>
      </c>
      <c r="BF45" s="123">
        <v>2.1600000000000001E-2</v>
      </c>
      <c r="BG45" s="123">
        <v>2.0500000000000001E-2</v>
      </c>
      <c r="BH45" s="123">
        <v>1.8700000000000001E-2</v>
      </c>
      <c r="BI45" s="123">
        <v>1.6500000000000001E-2</v>
      </c>
      <c r="BJ45" s="123">
        <v>1.4200000000000001E-2</v>
      </c>
      <c r="BK45" s="123">
        <v>1.18E-2</v>
      </c>
      <c r="BL45" s="123">
        <v>9.5999999999999992E-3</v>
      </c>
      <c r="BM45" s="123">
        <v>7.7000000000000002E-3</v>
      </c>
      <c r="BN45" s="123">
        <v>6.3E-3</v>
      </c>
      <c r="BO45" s="123">
        <v>5.5999999999999999E-3</v>
      </c>
      <c r="BP45" s="123">
        <v>5.4000000000000003E-3</v>
      </c>
      <c r="BQ45" s="123">
        <v>5.7000000000000002E-3</v>
      </c>
      <c r="BR45" s="123">
        <v>6.4000000000000003E-3</v>
      </c>
      <c r="BS45" s="123">
        <v>7.3000000000000001E-3</v>
      </c>
      <c r="BT45" s="123">
        <v>8.3000000000000001E-3</v>
      </c>
      <c r="BU45" s="123">
        <v>9.1999999999999998E-3</v>
      </c>
      <c r="BV45" s="123">
        <v>9.9000000000000008E-3</v>
      </c>
      <c r="BW45" s="123">
        <v>1.03E-2</v>
      </c>
      <c r="BX45" s="123">
        <v>1.06E-2</v>
      </c>
      <c r="BY45" s="123">
        <v>1.06E-2</v>
      </c>
      <c r="BZ45" s="123">
        <v>1.04E-2</v>
      </c>
      <c r="CA45" s="123">
        <v>1.0200000000000001E-2</v>
      </c>
      <c r="CB45" s="123">
        <v>1.01E-2</v>
      </c>
      <c r="CC45" s="123">
        <v>0.01</v>
      </c>
      <c r="CD45" s="123">
        <v>0.01</v>
      </c>
    </row>
    <row r="46" spans="2:82" x14ac:dyDescent="0.25">
      <c r="B46" s="118">
        <v>61</v>
      </c>
      <c r="C46" s="123">
        <v>3.0599999999999999E-2</v>
      </c>
      <c r="D46" s="123">
        <v>2.7300000000000001E-2</v>
      </c>
      <c r="E46" s="123">
        <v>2.3900000000000001E-2</v>
      </c>
      <c r="F46" s="123">
        <v>2.0500000000000001E-2</v>
      </c>
      <c r="G46" s="123">
        <v>1.72E-2</v>
      </c>
      <c r="H46" s="123">
        <v>1.4200000000000001E-2</v>
      </c>
      <c r="I46" s="123">
        <v>1.17E-2</v>
      </c>
      <c r="J46" s="123">
        <v>9.9000000000000008E-3</v>
      </c>
      <c r="K46" s="123">
        <v>8.6E-3</v>
      </c>
      <c r="L46" s="123">
        <v>7.9000000000000008E-3</v>
      </c>
      <c r="M46" s="123">
        <v>7.6E-3</v>
      </c>
      <c r="N46" s="123">
        <v>7.6E-3</v>
      </c>
      <c r="O46" s="123">
        <v>7.9000000000000008E-3</v>
      </c>
      <c r="P46" s="123">
        <v>8.3000000000000001E-3</v>
      </c>
      <c r="Q46" s="123">
        <v>8.8000000000000005E-3</v>
      </c>
      <c r="R46" s="123">
        <v>9.1000000000000004E-3</v>
      </c>
      <c r="S46" s="123">
        <v>9.4999999999999998E-3</v>
      </c>
      <c r="T46" s="123">
        <v>0.01</v>
      </c>
      <c r="U46" s="123">
        <v>1.09E-2</v>
      </c>
      <c r="V46" s="123">
        <v>1.2200000000000001E-2</v>
      </c>
      <c r="W46" s="123">
        <v>1.37E-2</v>
      </c>
      <c r="X46" s="123">
        <v>1.52E-2</v>
      </c>
      <c r="Y46" s="123">
        <v>1.67E-2</v>
      </c>
      <c r="Z46" s="123">
        <v>1.7600000000000001E-2</v>
      </c>
      <c r="AA46" s="123">
        <v>1.7899999999999999E-2</v>
      </c>
      <c r="AB46" s="123">
        <v>1.72E-2</v>
      </c>
      <c r="AC46" s="123">
        <v>1.5699999999999999E-2</v>
      </c>
      <c r="AD46" s="123">
        <v>1.35E-2</v>
      </c>
      <c r="AE46" s="123">
        <v>1.0800000000000001E-2</v>
      </c>
      <c r="AF46" s="123">
        <v>8.0999999999999996E-3</v>
      </c>
      <c r="AG46" s="123">
        <v>5.7999999999999996E-3</v>
      </c>
      <c r="AH46" s="123">
        <v>4.1000000000000003E-3</v>
      </c>
      <c r="AI46" s="123">
        <v>3.3999999999999998E-3</v>
      </c>
      <c r="AJ46" s="123">
        <v>3.5000000000000001E-3</v>
      </c>
      <c r="AK46" s="123">
        <v>4.4000000000000003E-3</v>
      </c>
      <c r="AL46" s="123">
        <v>5.7999999999999996E-3</v>
      </c>
      <c r="AM46" s="123">
        <v>7.3000000000000001E-3</v>
      </c>
      <c r="AN46" s="123">
        <v>8.6999999999999994E-3</v>
      </c>
      <c r="AO46" s="123">
        <v>9.7000000000000003E-3</v>
      </c>
      <c r="AP46" s="123">
        <v>1.01E-2</v>
      </c>
      <c r="AQ46" s="123">
        <v>0.01</v>
      </c>
      <c r="AR46" s="123">
        <v>9.5999999999999992E-3</v>
      </c>
      <c r="AS46" s="123">
        <v>8.9999999999999993E-3</v>
      </c>
      <c r="AT46" s="123">
        <v>8.6E-3</v>
      </c>
      <c r="AU46" s="123">
        <v>8.6E-3</v>
      </c>
      <c r="AV46" s="123">
        <v>9.1999999999999998E-3</v>
      </c>
      <c r="AW46" s="123">
        <v>1.01E-2</v>
      </c>
      <c r="AX46" s="123">
        <v>1.15E-2</v>
      </c>
      <c r="AY46" s="123">
        <v>1.3100000000000001E-2</v>
      </c>
      <c r="AZ46" s="123">
        <v>1.4999999999999999E-2</v>
      </c>
      <c r="BA46" s="123">
        <v>1.7000000000000001E-2</v>
      </c>
      <c r="BB46" s="123">
        <v>1.9E-2</v>
      </c>
      <c r="BC46" s="123">
        <v>2.0799999999999999E-2</v>
      </c>
      <c r="BD46" s="123">
        <v>2.2200000000000001E-2</v>
      </c>
      <c r="BE46" s="123">
        <v>2.29E-2</v>
      </c>
      <c r="BF46" s="123">
        <v>2.2800000000000001E-2</v>
      </c>
      <c r="BG46" s="123">
        <v>2.1999999999999999E-2</v>
      </c>
      <c r="BH46" s="123">
        <v>2.06E-2</v>
      </c>
      <c r="BI46" s="123">
        <v>1.89E-2</v>
      </c>
      <c r="BJ46" s="123">
        <v>1.7000000000000001E-2</v>
      </c>
      <c r="BK46" s="123">
        <v>1.49E-2</v>
      </c>
      <c r="BL46" s="123">
        <v>1.2699999999999999E-2</v>
      </c>
      <c r="BM46" s="123">
        <v>1.06E-2</v>
      </c>
      <c r="BN46" s="123">
        <v>8.9999999999999993E-3</v>
      </c>
      <c r="BO46" s="123">
        <v>7.7999999999999996E-3</v>
      </c>
      <c r="BP46" s="123">
        <v>7.1000000000000004E-3</v>
      </c>
      <c r="BQ46" s="123">
        <v>7.0000000000000001E-3</v>
      </c>
      <c r="BR46" s="123">
        <v>7.3000000000000001E-3</v>
      </c>
      <c r="BS46" s="123">
        <v>7.9000000000000008E-3</v>
      </c>
      <c r="BT46" s="123">
        <v>8.6E-3</v>
      </c>
      <c r="BU46" s="123">
        <v>9.2999999999999992E-3</v>
      </c>
      <c r="BV46" s="123">
        <v>0.01</v>
      </c>
      <c r="BW46" s="123">
        <v>1.04E-2</v>
      </c>
      <c r="BX46" s="123">
        <v>1.06E-2</v>
      </c>
      <c r="BY46" s="123">
        <v>1.06E-2</v>
      </c>
      <c r="BZ46" s="123">
        <v>1.0500000000000001E-2</v>
      </c>
      <c r="CA46" s="123">
        <v>1.03E-2</v>
      </c>
      <c r="CB46" s="123">
        <v>1.01E-2</v>
      </c>
      <c r="CC46" s="123">
        <v>0.01</v>
      </c>
      <c r="CD46" s="123">
        <v>0.01</v>
      </c>
    </row>
    <row r="47" spans="2:82" x14ac:dyDescent="0.25">
      <c r="B47" s="118">
        <v>62</v>
      </c>
      <c r="C47" s="123">
        <v>2.9700000000000001E-2</v>
      </c>
      <c r="D47" s="123">
        <v>2.64E-2</v>
      </c>
      <c r="E47" s="123">
        <v>2.3099999999999999E-2</v>
      </c>
      <c r="F47" s="123">
        <v>1.9800000000000002E-2</v>
      </c>
      <c r="G47" s="123">
        <v>1.6500000000000001E-2</v>
      </c>
      <c r="H47" s="123">
        <v>1.35E-2</v>
      </c>
      <c r="I47" s="123">
        <v>1.11E-2</v>
      </c>
      <c r="J47" s="123">
        <v>9.2999999999999992E-3</v>
      </c>
      <c r="K47" s="123">
        <v>8.0999999999999996E-3</v>
      </c>
      <c r="L47" s="123">
        <v>7.4000000000000003E-3</v>
      </c>
      <c r="M47" s="123">
        <v>7.3000000000000001E-3</v>
      </c>
      <c r="N47" s="123">
        <v>7.6E-3</v>
      </c>
      <c r="O47" s="123">
        <v>8.3000000000000001E-3</v>
      </c>
      <c r="P47" s="123">
        <v>9.1999999999999998E-3</v>
      </c>
      <c r="Q47" s="123">
        <v>1.01E-2</v>
      </c>
      <c r="R47" s="123">
        <v>1.09E-2</v>
      </c>
      <c r="S47" s="123">
        <v>1.15E-2</v>
      </c>
      <c r="T47" s="123">
        <v>1.21E-2</v>
      </c>
      <c r="U47" s="123">
        <v>1.29E-2</v>
      </c>
      <c r="V47" s="123">
        <v>1.37E-2</v>
      </c>
      <c r="W47" s="123">
        <v>1.47E-2</v>
      </c>
      <c r="X47" s="123">
        <v>1.5699999999999999E-2</v>
      </c>
      <c r="Y47" s="123">
        <v>1.6500000000000001E-2</v>
      </c>
      <c r="Z47" s="123">
        <v>1.7000000000000001E-2</v>
      </c>
      <c r="AA47" s="123">
        <v>1.6799999999999999E-2</v>
      </c>
      <c r="AB47" s="123">
        <v>1.5900000000000001E-2</v>
      </c>
      <c r="AC47" s="123">
        <v>1.43E-2</v>
      </c>
      <c r="AD47" s="123">
        <v>1.21E-2</v>
      </c>
      <c r="AE47" s="123">
        <v>9.5999999999999992E-3</v>
      </c>
      <c r="AF47" s="123">
        <v>7.1000000000000004E-3</v>
      </c>
      <c r="AG47" s="123">
        <v>5.0000000000000001E-3</v>
      </c>
      <c r="AH47" s="123">
        <v>3.5000000000000001E-3</v>
      </c>
      <c r="AI47" s="123">
        <v>2.8999999999999998E-3</v>
      </c>
      <c r="AJ47" s="123">
        <v>3.0999999999999999E-3</v>
      </c>
      <c r="AK47" s="123">
        <v>4.1999999999999997E-3</v>
      </c>
      <c r="AL47" s="123">
        <v>5.7999999999999996E-3</v>
      </c>
      <c r="AM47" s="123">
        <v>7.4000000000000003E-3</v>
      </c>
      <c r="AN47" s="123">
        <v>8.8999999999999999E-3</v>
      </c>
      <c r="AO47" s="123">
        <v>9.7999999999999997E-3</v>
      </c>
      <c r="AP47" s="123">
        <v>1.01E-2</v>
      </c>
      <c r="AQ47" s="123">
        <v>9.7000000000000003E-3</v>
      </c>
      <c r="AR47" s="123">
        <v>8.8999999999999999E-3</v>
      </c>
      <c r="AS47" s="123">
        <v>8.0000000000000002E-3</v>
      </c>
      <c r="AT47" s="123">
        <v>7.4999999999999997E-3</v>
      </c>
      <c r="AU47" s="123">
        <v>7.4999999999999997E-3</v>
      </c>
      <c r="AV47" s="123">
        <v>8.0000000000000002E-3</v>
      </c>
      <c r="AW47" s="123">
        <v>9.1999999999999998E-3</v>
      </c>
      <c r="AX47" s="123">
        <v>1.0699999999999999E-2</v>
      </c>
      <c r="AY47" s="123">
        <v>1.2500000000000001E-2</v>
      </c>
      <c r="AZ47" s="123">
        <v>1.46E-2</v>
      </c>
      <c r="BA47" s="123">
        <v>1.6799999999999999E-2</v>
      </c>
      <c r="BB47" s="123">
        <v>1.9E-2</v>
      </c>
      <c r="BC47" s="123">
        <v>2.1000000000000001E-2</v>
      </c>
      <c r="BD47" s="123">
        <v>2.2499999999999999E-2</v>
      </c>
      <c r="BE47" s="123">
        <v>2.3400000000000001E-2</v>
      </c>
      <c r="BF47" s="123">
        <v>2.3599999999999999E-2</v>
      </c>
      <c r="BG47" s="123">
        <v>2.3099999999999999E-2</v>
      </c>
      <c r="BH47" s="123">
        <v>2.1999999999999999E-2</v>
      </c>
      <c r="BI47" s="123">
        <v>2.07E-2</v>
      </c>
      <c r="BJ47" s="123">
        <v>1.9199999999999998E-2</v>
      </c>
      <c r="BK47" s="123">
        <v>1.7500000000000002E-2</v>
      </c>
      <c r="BL47" s="123">
        <v>1.55E-2</v>
      </c>
      <c r="BM47" s="123">
        <v>1.35E-2</v>
      </c>
      <c r="BN47" s="123">
        <v>1.1599999999999999E-2</v>
      </c>
      <c r="BO47" s="123">
        <v>0.01</v>
      </c>
      <c r="BP47" s="123">
        <v>8.9999999999999993E-3</v>
      </c>
      <c r="BQ47" s="123">
        <v>8.3999999999999995E-3</v>
      </c>
      <c r="BR47" s="123">
        <v>8.3000000000000001E-3</v>
      </c>
      <c r="BS47" s="123">
        <v>8.5000000000000006E-3</v>
      </c>
      <c r="BT47" s="123">
        <v>8.8999999999999999E-3</v>
      </c>
      <c r="BU47" s="123">
        <v>9.4999999999999998E-3</v>
      </c>
      <c r="BV47" s="123">
        <v>0.01</v>
      </c>
      <c r="BW47" s="123">
        <v>1.04E-2</v>
      </c>
      <c r="BX47" s="123">
        <v>1.06E-2</v>
      </c>
      <c r="BY47" s="123">
        <v>1.06E-2</v>
      </c>
      <c r="BZ47" s="123">
        <v>1.0500000000000001E-2</v>
      </c>
      <c r="CA47" s="123">
        <v>1.03E-2</v>
      </c>
      <c r="CB47" s="123">
        <v>1.01E-2</v>
      </c>
      <c r="CC47" s="123">
        <v>0.01</v>
      </c>
      <c r="CD47" s="123">
        <v>0.01</v>
      </c>
    </row>
    <row r="48" spans="2:82" x14ac:dyDescent="0.25">
      <c r="B48" s="118">
        <v>63</v>
      </c>
      <c r="C48" s="123">
        <v>2.86E-2</v>
      </c>
      <c r="D48" s="123">
        <v>2.5399999999999999E-2</v>
      </c>
      <c r="E48" s="123">
        <v>2.2200000000000001E-2</v>
      </c>
      <c r="F48" s="123">
        <v>1.9E-2</v>
      </c>
      <c r="G48" s="123">
        <v>1.5800000000000002E-2</v>
      </c>
      <c r="H48" s="123">
        <v>1.2999999999999999E-2</v>
      </c>
      <c r="I48" s="123">
        <v>1.0699999999999999E-2</v>
      </c>
      <c r="J48" s="123">
        <v>8.9999999999999993E-3</v>
      </c>
      <c r="K48" s="123">
        <v>7.9000000000000008E-3</v>
      </c>
      <c r="L48" s="123">
        <v>7.3000000000000001E-3</v>
      </c>
      <c r="M48" s="123">
        <v>7.3000000000000001E-3</v>
      </c>
      <c r="N48" s="123">
        <v>7.7999999999999996E-3</v>
      </c>
      <c r="O48" s="123">
        <v>8.6999999999999994E-3</v>
      </c>
      <c r="P48" s="123">
        <v>9.9000000000000008E-3</v>
      </c>
      <c r="Q48" s="123">
        <v>1.12E-2</v>
      </c>
      <c r="R48" s="123">
        <v>1.23E-2</v>
      </c>
      <c r="S48" s="123">
        <v>1.3299999999999999E-2</v>
      </c>
      <c r="T48" s="123">
        <v>1.41E-2</v>
      </c>
      <c r="U48" s="123">
        <v>1.47E-2</v>
      </c>
      <c r="V48" s="123">
        <v>1.5299999999999999E-2</v>
      </c>
      <c r="W48" s="123">
        <v>1.5800000000000002E-2</v>
      </c>
      <c r="X48" s="123">
        <v>1.6299999999999999E-2</v>
      </c>
      <c r="Y48" s="123">
        <v>1.67E-2</v>
      </c>
      <c r="Z48" s="123">
        <v>1.66E-2</v>
      </c>
      <c r="AA48" s="123">
        <v>1.61E-2</v>
      </c>
      <c r="AB48" s="123">
        <v>1.4800000000000001E-2</v>
      </c>
      <c r="AC48" s="123">
        <v>1.2999999999999999E-2</v>
      </c>
      <c r="AD48" s="123">
        <v>1.0800000000000001E-2</v>
      </c>
      <c r="AE48" s="123">
        <v>8.3999999999999995E-3</v>
      </c>
      <c r="AF48" s="123">
        <v>6.1000000000000004E-3</v>
      </c>
      <c r="AG48" s="123">
        <v>4.1999999999999997E-3</v>
      </c>
      <c r="AH48" s="123">
        <v>2.8999999999999998E-3</v>
      </c>
      <c r="AI48" s="123">
        <v>2.3999999999999998E-3</v>
      </c>
      <c r="AJ48" s="123">
        <v>2.8E-3</v>
      </c>
      <c r="AK48" s="123">
        <v>4.1000000000000003E-3</v>
      </c>
      <c r="AL48" s="123">
        <v>5.7999999999999996E-3</v>
      </c>
      <c r="AM48" s="123">
        <v>7.6E-3</v>
      </c>
      <c r="AN48" s="123">
        <v>9.1999999999999998E-3</v>
      </c>
      <c r="AO48" s="123">
        <v>0.01</v>
      </c>
      <c r="AP48" s="123">
        <v>1.01E-2</v>
      </c>
      <c r="AQ48" s="123">
        <v>9.4000000000000004E-3</v>
      </c>
      <c r="AR48" s="123">
        <v>8.3000000000000001E-3</v>
      </c>
      <c r="AS48" s="123">
        <v>7.1999999999999998E-3</v>
      </c>
      <c r="AT48" s="123">
        <v>6.4999999999999997E-3</v>
      </c>
      <c r="AU48" s="123">
        <v>6.4000000000000003E-3</v>
      </c>
      <c r="AV48" s="123">
        <v>6.8999999999999999E-3</v>
      </c>
      <c r="AW48" s="123">
        <v>8.0999999999999996E-3</v>
      </c>
      <c r="AX48" s="123">
        <v>9.7999999999999997E-3</v>
      </c>
      <c r="AY48" s="123">
        <v>1.18E-2</v>
      </c>
      <c r="AZ48" s="123">
        <v>1.41E-2</v>
      </c>
      <c r="BA48" s="123">
        <v>1.6500000000000001E-2</v>
      </c>
      <c r="BB48" s="123">
        <v>1.8800000000000001E-2</v>
      </c>
      <c r="BC48" s="123">
        <v>2.1000000000000001E-2</v>
      </c>
      <c r="BD48" s="123">
        <v>2.2599999999999999E-2</v>
      </c>
      <c r="BE48" s="123">
        <v>2.3699999999999999E-2</v>
      </c>
      <c r="BF48" s="123">
        <v>2.4E-2</v>
      </c>
      <c r="BG48" s="123">
        <v>2.3699999999999999E-2</v>
      </c>
      <c r="BH48" s="123">
        <v>2.29E-2</v>
      </c>
      <c r="BI48" s="123">
        <v>2.1899999999999999E-2</v>
      </c>
      <c r="BJ48" s="123">
        <v>2.0799999999999999E-2</v>
      </c>
      <c r="BK48" s="123">
        <v>1.9400000000000001E-2</v>
      </c>
      <c r="BL48" s="123">
        <v>1.78E-2</v>
      </c>
      <c r="BM48" s="123">
        <v>1.5900000000000001E-2</v>
      </c>
      <c r="BN48" s="123">
        <v>1.4E-2</v>
      </c>
      <c r="BO48" s="123">
        <v>1.2200000000000001E-2</v>
      </c>
      <c r="BP48" s="123">
        <v>1.0699999999999999E-2</v>
      </c>
      <c r="BQ48" s="123">
        <v>9.7999999999999997E-3</v>
      </c>
      <c r="BR48" s="123">
        <v>9.1999999999999998E-3</v>
      </c>
      <c r="BS48" s="123">
        <v>9.1000000000000004E-3</v>
      </c>
      <c r="BT48" s="123">
        <v>9.2999999999999992E-3</v>
      </c>
      <c r="BU48" s="123">
        <v>9.5999999999999992E-3</v>
      </c>
      <c r="BV48" s="123">
        <v>0.01</v>
      </c>
      <c r="BW48" s="123">
        <v>1.03E-2</v>
      </c>
      <c r="BX48" s="123">
        <v>1.0500000000000001E-2</v>
      </c>
      <c r="BY48" s="123">
        <v>1.06E-2</v>
      </c>
      <c r="BZ48" s="123">
        <v>1.0500000000000001E-2</v>
      </c>
      <c r="CA48" s="123">
        <v>1.03E-2</v>
      </c>
      <c r="CB48" s="123">
        <v>1.01E-2</v>
      </c>
      <c r="CC48" s="123">
        <v>0.01</v>
      </c>
      <c r="CD48" s="123">
        <v>0.01</v>
      </c>
    </row>
    <row r="49" spans="2:82" x14ac:dyDescent="0.25">
      <c r="B49" s="118">
        <v>64</v>
      </c>
      <c r="C49" s="123">
        <v>2.7199999999999998E-2</v>
      </c>
      <c r="D49" s="123">
        <v>2.4199999999999999E-2</v>
      </c>
      <c r="E49" s="123">
        <v>2.12E-2</v>
      </c>
      <c r="F49" s="123">
        <v>1.8200000000000001E-2</v>
      </c>
      <c r="G49" s="123">
        <v>1.5299999999999999E-2</v>
      </c>
      <c r="H49" s="123">
        <v>1.2699999999999999E-2</v>
      </c>
      <c r="I49" s="123">
        <v>1.06E-2</v>
      </c>
      <c r="J49" s="123">
        <v>8.9999999999999993E-3</v>
      </c>
      <c r="K49" s="123">
        <v>8.0999999999999996E-3</v>
      </c>
      <c r="L49" s="123">
        <v>7.6E-3</v>
      </c>
      <c r="M49" s="123">
        <v>7.6E-3</v>
      </c>
      <c r="N49" s="123">
        <v>8.2000000000000007E-3</v>
      </c>
      <c r="O49" s="123">
        <v>9.1999999999999998E-3</v>
      </c>
      <c r="P49" s="123">
        <v>1.0500000000000001E-2</v>
      </c>
      <c r="Q49" s="123">
        <v>1.2E-2</v>
      </c>
      <c r="R49" s="123">
        <v>1.35E-2</v>
      </c>
      <c r="S49" s="123">
        <v>1.4800000000000001E-2</v>
      </c>
      <c r="T49" s="123">
        <v>1.5699999999999999E-2</v>
      </c>
      <c r="U49" s="123">
        <v>1.6400000000000001E-2</v>
      </c>
      <c r="V49" s="123">
        <v>1.67E-2</v>
      </c>
      <c r="W49" s="123">
        <v>1.7000000000000001E-2</v>
      </c>
      <c r="X49" s="123">
        <v>1.7100000000000001E-2</v>
      </c>
      <c r="Y49" s="123">
        <v>1.7000000000000001E-2</v>
      </c>
      <c r="Z49" s="123">
        <v>1.66E-2</v>
      </c>
      <c r="AA49" s="123">
        <v>1.5599999999999999E-2</v>
      </c>
      <c r="AB49" s="123">
        <v>1.4E-2</v>
      </c>
      <c r="AC49" s="123">
        <v>1.2E-2</v>
      </c>
      <c r="AD49" s="123">
        <v>9.7000000000000003E-3</v>
      </c>
      <c r="AE49" s="123">
        <v>7.3000000000000001E-3</v>
      </c>
      <c r="AF49" s="123">
        <v>5.1000000000000004E-3</v>
      </c>
      <c r="AG49" s="123">
        <v>3.3E-3</v>
      </c>
      <c r="AH49" s="123">
        <v>2.2000000000000001E-3</v>
      </c>
      <c r="AI49" s="123">
        <v>2E-3</v>
      </c>
      <c r="AJ49" s="123">
        <v>2.5999999999999999E-3</v>
      </c>
      <c r="AK49" s="123">
        <v>4.0000000000000001E-3</v>
      </c>
      <c r="AL49" s="123">
        <v>5.8999999999999999E-3</v>
      </c>
      <c r="AM49" s="123">
        <v>7.9000000000000008E-3</v>
      </c>
      <c r="AN49" s="123">
        <v>9.4000000000000004E-3</v>
      </c>
      <c r="AO49" s="123">
        <v>1.0200000000000001E-2</v>
      </c>
      <c r="AP49" s="123">
        <v>0.01</v>
      </c>
      <c r="AQ49" s="123">
        <v>9.1000000000000004E-3</v>
      </c>
      <c r="AR49" s="123">
        <v>7.7000000000000002E-3</v>
      </c>
      <c r="AS49" s="123">
        <v>6.4000000000000003E-3</v>
      </c>
      <c r="AT49" s="123">
        <v>5.4999999999999997E-3</v>
      </c>
      <c r="AU49" s="123">
        <v>5.4000000000000003E-3</v>
      </c>
      <c r="AV49" s="123">
        <v>5.8999999999999999E-3</v>
      </c>
      <c r="AW49" s="123">
        <v>7.1000000000000004E-3</v>
      </c>
      <c r="AX49" s="123">
        <v>8.8000000000000005E-3</v>
      </c>
      <c r="AY49" s="123">
        <v>1.09E-2</v>
      </c>
      <c r="AZ49" s="123">
        <v>1.34E-2</v>
      </c>
      <c r="BA49" s="123">
        <v>1.6E-2</v>
      </c>
      <c r="BB49" s="123">
        <v>1.8599999999999998E-2</v>
      </c>
      <c r="BC49" s="123">
        <v>2.0799999999999999E-2</v>
      </c>
      <c r="BD49" s="123">
        <v>2.2599999999999999E-2</v>
      </c>
      <c r="BE49" s="123">
        <v>2.3699999999999999E-2</v>
      </c>
      <c r="BF49" s="123">
        <v>2.41E-2</v>
      </c>
      <c r="BG49" s="123">
        <v>2.4E-2</v>
      </c>
      <c r="BH49" s="123">
        <v>2.3400000000000001E-2</v>
      </c>
      <c r="BI49" s="123">
        <v>2.2599999999999999E-2</v>
      </c>
      <c r="BJ49" s="123">
        <v>2.18E-2</v>
      </c>
      <c r="BK49" s="123">
        <v>2.0799999999999999E-2</v>
      </c>
      <c r="BL49" s="123">
        <v>1.95E-2</v>
      </c>
      <c r="BM49" s="123">
        <v>1.78E-2</v>
      </c>
      <c r="BN49" s="123">
        <v>1.6E-2</v>
      </c>
      <c r="BO49" s="123">
        <v>1.41E-2</v>
      </c>
      <c r="BP49" s="123">
        <v>1.24E-2</v>
      </c>
      <c r="BQ49" s="123">
        <v>1.11E-2</v>
      </c>
      <c r="BR49" s="123">
        <v>1.0200000000000001E-2</v>
      </c>
      <c r="BS49" s="123">
        <v>9.7000000000000003E-3</v>
      </c>
      <c r="BT49" s="123">
        <v>9.5999999999999992E-3</v>
      </c>
      <c r="BU49" s="123">
        <v>9.7000000000000003E-3</v>
      </c>
      <c r="BV49" s="123">
        <v>9.9000000000000008E-3</v>
      </c>
      <c r="BW49" s="123">
        <v>1.0200000000000001E-2</v>
      </c>
      <c r="BX49" s="123">
        <v>1.04E-2</v>
      </c>
      <c r="BY49" s="123">
        <v>1.04E-2</v>
      </c>
      <c r="BZ49" s="123">
        <v>1.04E-2</v>
      </c>
      <c r="CA49" s="123">
        <v>1.0200000000000001E-2</v>
      </c>
      <c r="CB49" s="123">
        <v>1.01E-2</v>
      </c>
      <c r="CC49" s="123">
        <v>0.01</v>
      </c>
      <c r="CD49" s="123">
        <v>0.01</v>
      </c>
    </row>
    <row r="50" spans="2:82" x14ac:dyDescent="0.25">
      <c r="B50" s="118">
        <v>65</v>
      </c>
      <c r="C50" s="123">
        <v>2.5700000000000001E-2</v>
      </c>
      <c r="D50" s="123">
        <v>2.3E-2</v>
      </c>
      <c r="E50" s="123">
        <v>2.0199999999999999E-2</v>
      </c>
      <c r="F50" s="123">
        <v>1.7500000000000002E-2</v>
      </c>
      <c r="G50" s="123">
        <v>1.4800000000000001E-2</v>
      </c>
      <c r="H50" s="123">
        <v>1.2500000000000001E-2</v>
      </c>
      <c r="I50" s="123">
        <v>1.0699999999999999E-2</v>
      </c>
      <c r="J50" s="123">
        <v>9.4000000000000004E-3</v>
      </c>
      <c r="K50" s="123">
        <v>8.5000000000000006E-3</v>
      </c>
      <c r="L50" s="123">
        <v>8.0999999999999996E-3</v>
      </c>
      <c r="M50" s="123">
        <v>8.2000000000000007E-3</v>
      </c>
      <c r="N50" s="123">
        <v>8.6999999999999994E-3</v>
      </c>
      <c r="O50" s="123">
        <v>9.7000000000000003E-3</v>
      </c>
      <c r="P50" s="123">
        <v>1.11E-2</v>
      </c>
      <c r="Q50" s="123">
        <v>1.2699999999999999E-2</v>
      </c>
      <c r="R50" s="123">
        <v>1.43E-2</v>
      </c>
      <c r="S50" s="123">
        <v>1.5800000000000002E-2</v>
      </c>
      <c r="T50" s="123">
        <v>1.7000000000000001E-2</v>
      </c>
      <c r="U50" s="123">
        <v>1.77E-2</v>
      </c>
      <c r="V50" s="123">
        <v>1.7999999999999999E-2</v>
      </c>
      <c r="W50" s="123">
        <v>1.7999999999999999E-2</v>
      </c>
      <c r="X50" s="123">
        <v>1.7899999999999999E-2</v>
      </c>
      <c r="Y50" s="123">
        <v>1.7500000000000002E-2</v>
      </c>
      <c r="Z50" s="123">
        <v>1.6799999999999999E-2</v>
      </c>
      <c r="AA50" s="123">
        <v>1.55E-2</v>
      </c>
      <c r="AB50" s="123">
        <v>1.3599999999999999E-2</v>
      </c>
      <c r="AC50" s="123">
        <v>1.1299999999999999E-2</v>
      </c>
      <c r="AD50" s="123">
        <v>8.8000000000000005E-3</v>
      </c>
      <c r="AE50" s="123">
        <v>6.3E-3</v>
      </c>
      <c r="AF50" s="123">
        <v>4.1999999999999997E-3</v>
      </c>
      <c r="AG50" s="123">
        <v>2.5999999999999999E-3</v>
      </c>
      <c r="AH50" s="123">
        <v>1.6999999999999999E-3</v>
      </c>
      <c r="AI50" s="123">
        <v>1.6000000000000001E-3</v>
      </c>
      <c r="AJ50" s="123">
        <v>2.3999999999999998E-3</v>
      </c>
      <c r="AK50" s="123">
        <v>4.0000000000000001E-3</v>
      </c>
      <c r="AL50" s="123">
        <v>6.0000000000000001E-3</v>
      </c>
      <c r="AM50" s="123">
        <v>8.0000000000000002E-3</v>
      </c>
      <c r="AN50" s="123">
        <v>9.5999999999999992E-3</v>
      </c>
      <c r="AO50" s="123">
        <v>1.03E-2</v>
      </c>
      <c r="AP50" s="123">
        <v>0.01</v>
      </c>
      <c r="AQ50" s="123">
        <v>8.8000000000000005E-3</v>
      </c>
      <c r="AR50" s="123">
        <v>7.3000000000000001E-3</v>
      </c>
      <c r="AS50" s="123">
        <v>5.7999999999999996E-3</v>
      </c>
      <c r="AT50" s="123">
        <v>4.7999999999999996E-3</v>
      </c>
      <c r="AU50" s="123">
        <v>4.4999999999999997E-3</v>
      </c>
      <c r="AV50" s="123">
        <v>4.8999999999999998E-3</v>
      </c>
      <c r="AW50" s="123">
        <v>6.1000000000000004E-3</v>
      </c>
      <c r="AX50" s="123">
        <v>7.7999999999999996E-3</v>
      </c>
      <c r="AY50" s="123">
        <v>0.01</v>
      </c>
      <c r="AZ50" s="123">
        <v>1.26E-2</v>
      </c>
      <c r="BA50" s="123">
        <v>1.54E-2</v>
      </c>
      <c r="BB50" s="123">
        <v>1.8100000000000002E-2</v>
      </c>
      <c r="BC50" s="123">
        <v>2.0500000000000001E-2</v>
      </c>
      <c r="BD50" s="123">
        <v>2.24E-2</v>
      </c>
      <c r="BE50" s="123">
        <v>2.35E-2</v>
      </c>
      <c r="BF50" s="123">
        <v>2.4E-2</v>
      </c>
      <c r="BG50" s="123">
        <v>2.3900000000000001E-2</v>
      </c>
      <c r="BH50" s="123">
        <v>2.35E-2</v>
      </c>
      <c r="BI50" s="123">
        <v>2.2800000000000001E-2</v>
      </c>
      <c r="BJ50" s="123">
        <v>2.2200000000000001E-2</v>
      </c>
      <c r="BK50" s="123">
        <v>2.1399999999999999E-2</v>
      </c>
      <c r="BL50" s="123">
        <v>2.0400000000000001E-2</v>
      </c>
      <c r="BM50" s="123">
        <v>1.9199999999999998E-2</v>
      </c>
      <c r="BN50" s="123">
        <v>1.7600000000000001E-2</v>
      </c>
      <c r="BO50" s="123">
        <v>1.5800000000000002E-2</v>
      </c>
      <c r="BP50" s="123">
        <v>1.4E-2</v>
      </c>
      <c r="BQ50" s="123">
        <v>1.24E-2</v>
      </c>
      <c r="BR50" s="123">
        <v>1.12E-2</v>
      </c>
      <c r="BS50" s="123">
        <v>1.03E-2</v>
      </c>
      <c r="BT50" s="123">
        <v>9.9000000000000008E-3</v>
      </c>
      <c r="BU50" s="123">
        <v>9.7999999999999997E-3</v>
      </c>
      <c r="BV50" s="123">
        <v>9.9000000000000008E-3</v>
      </c>
      <c r="BW50" s="123">
        <v>0.01</v>
      </c>
      <c r="BX50" s="123">
        <v>1.0200000000000001E-2</v>
      </c>
      <c r="BY50" s="123">
        <v>1.03E-2</v>
      </c>
      <c r="BZ50" s="123">
        <v>1.03E-2</v>
      </c>
      <c r="CA50" s="123">
        <v>1.0200000000000001E-2</v>
      </c>
      <c r="CB50" s="123">
        <v>1.01E-2</v>
      </c>
      <c r="CC50" s="123">
        <v>0.01</v>
      </c>
      <c r="CD50" s="123">
        <v>0.01</v>
      </c>
    </row>
    <row r="51" spans="2:82" x14ac:dyDescent="0.25">
      <c r="B51" s="118">
        <v>66</v>
      </c>
      <c r="C51" s="123">
        <v>2.4299999999999999E-2</v>
      </c>
      <c r="D51" s="123">
        <v>2.1899999999999999E-2</v>
      </c>
      <c r="E51" s="123">
        <v>1.9400000000000001E-2</v>
      </c>
      <c r="F51" s="123">
        <v>1.6899999999999998E-2</v>
      </c>
      <c r="G51" s="123">
        <v>1.46E-2</v>
      </c>
      <c r="H51" s="123">
        <v>1.26E-2</v>
      </c>
      <c r="I51" s="123">
        <v>1.0999999999999999E-2</v>
      </c>
      <c r="J51" s="123">
        <v>9.9000000000000008E-3</v>
      </c>
      <c r="K51" s="123">
        <v>9.1999999999999998E-3</v>
      </c>
      <c r="L51" s="123">
        <v>8.8999999999999999E-3</v>
      </c>
      <c r="M51" s="123">
        <v>8.8999999999999999E-3</v>
      </c>
      <c r="N51" s="123">
        <v>9.4000000000000004E-3</v>
      </c>
      <c r="O51" s="123">
        <v>1.0200000000000001E-2</v>
      </c>
      <c r="P51" s="123">
        <v>1.15E-2</v>
      </c>
      <c r="Q51" s="123">
        <v>1.3100000000000001E-2</v>
      </c>
      <c r="R51" s="123">
        <v>1.49E-2</v>
      </c>
      <c r="S51" s="123">
        <v>1.6500000000000001E-2</v>
      </c>
      <c r="T51" s="123">
        <v>1.78E-2</v>
      </c>
      <c r="U51" s="123">
        <v>1.8599999999999998E-2</v>
      </c>
      <c r="V51" s="123">
        <v>1.9E-2</v>
      </c>
      <c r="W51" s="123">
        <v>1.9E-2</v>
      </c>
      <c r="X51" s="123">
        <v>1.8700000000000001E-2</v>
      </c>
      <c r="Y51" s="123">
        <v>1.8200000000000001E-2</v>
      </c>
      <c r="Z51" s="123">
        <v>1.72E-2</v>
      </c>
      <c r="AA51" s="123">
        <v>1.5699999999999999E-2</v>
      </c>
      <c r="AB51" s="123">
        <v>1.35E-2</v>
      </c>
      <c r="AC51" s="123">
        <v>1.09E-2</v>
      </c>
      <c r="AD51" s="123">
        <v>8.2000000000000007E-3</v>
      </c>
      <c r="AE51" s="123">
        <v>5.5999999999999999E-3</v>
      </c>
      <c r="AF51" s="123">
        <v>3.3999999999999998E-3</v>
      </c>
      <c r="AG51" s="123">
        <v>1.9E-3</v>
      </c>
      <c r="AH51" s="123">
        <v>1.1000000000000001E-3</v>
      </c>
      <c r="AI51" s="123">
        <v>1.1999999999999999E-3</v>
      </c>
      <c r="AJ51" s="123">
        <v>2.2000000000000001E-3</v>
      </c>
      <c r="AK51" s="123">
        <v>3.8999999999999998E-3</v>
      </c>
      <c r="AL51" s="123">
        <v>6.0000000000000001E-3</v>
      </c>
      <c r="AM51" s="123">
        <v>8.0999999999999996E-3</v>
      </c>
      <c r="AN51" s="123">
        <v>9.7000000000000003E-3</v>
      </c>
      <c r="AO51" s="123">
        <v>1.03E-2</v>
      </c>
      <c r="AP51" s="123">
        <v>9.9000000000000008E-3</v>
      </c>
      <c r="AQ51" s="123">
        <v>8.6E-3</v>
      </c>
      <c r="AR51" s="123">
        <v>6.8999999999999999E-3</v>
      </c>
      <c r="AS51" s="123">
        <v>5.3E-3</v>
      </c>
      <c r="AT51" s="123">
        <v>4.1999999999999997E-3</v>
      </c>
      <c r="AU51" s="123">
        <v>3.7000000000000002E-3</v>
      </c>
      <c r="AV51" s="123">
        <v>4.1000000000000003E-3</v>
      </c>
      <c r="AW51" s="123">
        <v>5.1000000000000004E-3</v>
      </c>
      <c r="AX51" s="123">
        <v>6.7999999999999996E-3</v>
      </c>
      <c r="AY51" s="123">
        <v>9.1000000000000004E-3</v>
      </c>
      <c r="AZ51" s="123">
        <v>1.18E-2</v>
      </c>
      <c r="BA51" s="123">
        <v>1.4800000000000001E-2</v>
      </c>
      <c r="BB51" s="123">
        <v>1.7600000000000001E-2</v>
      </c>
      <c r="BC51" s="123">
        <v>2.01E-2</v>
      </c>
      <c r="BD51" s="123">
        <v>2.1999999999999999E-2</v>
      </c>
      <c r="BE51" s="123">
        <v>2.3199999999999998E-2</v>
      </c>
      <c r="BF51" s="123">
        <v>2.3699999999999999E-2</v>
      </c>
      <c r="BG51" s="123">
        <v>2.3699999999999999E-2</v>
      </c>
      <c r="BH51" s="123">
        <v>2.3300000000000001E-2</v>
      </c>
      <c r="BI51" s="123">
        <v>2.2800000000000001E-2</v>
      </c>
      <c r="BJ51" s="123">
        <v>2.2200000000000001E-2</v>
      </c>
      <c r="BK51" s="123">
        <v>2.1600000000000001E-2</v>
      </c>
      <c r="BL51" s="123">
        <v>2.0899999999999998E-2</v>
      </c>
      <c r="BM51" s="123">
        <v>1.9900000000000001E-2</v>
      </c>
      <c r="BN51" s="123">
        <v>1.8599999999999998E-2</v>
      </c>
      <c r="BO51" s="123">
        <v>1.7000000000000001E-2</v>
      </c>
      <c r="BP51" s="123">
        <v>1.5299999999999999E-2</v>
      </c>
      <c r="BQ51" s="123">
        <v>1.3599999999999999E-2</v>
      </c>
      <c r="BR51" s="123">
        <v>1.2200000000000001E-2</v>
      </c>
      <c r="BS51" s="123">
        <v>1.0999999999999999E-2</v>
      </c>
      <c r="BT51" s="123">
        <v>1.03E-2</v>
      </c>
      <c r="BU51" s="123">
        <v>0.01</v>
      </c>
      <c r="BV51" s="123">
        <v>9.9000000000000008E-3</v>
      </c>
      <c r="BW51" s="123">
        <v>9.9000000000000008E-3</v>
      </c>
      <c r="BX51" s="123">
        <v>0.01</v>
      </c>
      <c r="BY51" s="123">
        <v>1.0200000000000001E-2</v>
      </c>
      <c r="BZ51" s="123">
        <v>1.0200000000000001E-2</v>
      </c>
      <c r="CA51" s="123">
        <v>1.01E-2</v>
      </c>
      <c r="CB51" s="123">
        <v>1.01E-2</v>
      </c>
      <c r="CC51" s="123">
        <v>0.01</v>
      </c>
      <c r="CD51" s="123">
        <v>0.01</v>
      </c>
    </row>
    <row r="52" spans="2:82" x14ac:dyDescent="0.25">
      <c r="B52" s="118">
        <v>67</v>
      </c>
      <c r="C52" s="123">
        <v>2.3199999999999998E-2</v>
      </c>
      <c r="D52" s="123">
        <v>2.1000000000000001E-2</v>
      </c>
      <c r="E52" s="123">
        <v>1.8800000000000001E-2</v>
      </c>
      <c r="F52" s="123">
        <v>1.66E-2</v>
      </c>
      <c r="G52" s="123">
        <v>1.46E-2</v>
      </c>
      <c r="H52" s="123">
        <v>1.2800000000000001E-2</v>
      </c>
      <c r="I52" s="123">
        <v>1.15E-2</v>
      </c>
      <c r="J52" s="123">
        <v>1.06E-2</v>
      </c>
      <c r="K52" s="123">
        <v>0.01</v>
      </c>
      <c r="L52" s="123">
        <v>9.7000000000000003E-3</v>
      </c>
      <c r="M52" s="123">
        <v>9.7000000000000003E-3</v>
      </c>
      <c r="N52" s="123">
        <v>1.01E-2</v>
      </c>
      <c r="O52" s="123">
        <v>1.0800000000000001E-2</v>
      </c>
      <c r="P52" s="123">
        <v>1.2E-2</v>
      </c>
      <c r="Q52" s="123">
        <v>1.34E-2</v>
      </c>
      <c r="R52" s="123">
        <v>1.5100000000000001E-2</v>
      </c>
      <c r="S52" s="123">
        <v>1.6799999999999999E-2</v>
      </c>
      <c r="T52" s="123">
        <v>1.8200000000000001E-2</v>
      </c>
      <c r="U52" s="123">
        <v>1.9199999999999998E-2</v>
      </c>
      <c r="V52" s="123">
        <v>1.9599999999999999E-2</v>
      </c>
      <c r="W52" s="123">
        <v>1.9699999999999999E-2</v>
      </c>
      <c r="X52" s="123">
        <v>1.9599999999999999E-2</v>
      </c>
      <c r="Y52" s="123">
        <v>1.9E-2</v>
      </c>
      <c r="Z52" s="123">
        <v>1.7899999999999999E-2</v>
      </c>
      <c r="AA52" s="123">
        <v>1.6199999999999999E-2</v>
      </c>
      <c r="AB52" s="123">
        <v>1.38E-2</v>
      </c>
      <c r="AC52" s="123">
        <v>1.09E-2</v>
      </c>
      <c r="AD52" s="123">
        <v>8.0000000000000002E-3</v>
      </c>
      <c r="AE52" s="123">
        <v>5.1999999999999998E-3</v>
      </c>
      <c r="AF52" s="123">
        <v>3.0000000000000001E-3</v>
      </c>
      <c r="AG52" s="123">
        <v>1.4E-3</v>
      </c>
      <c r="AH52" s="123">
        <v>8.0000000000000004E-4</v>
      </c>
      <c r="AI52" s="123">
        <v>8.9999999999999998E-4</v>
      </c>
      <c r="AJ52" s="123">
        <v>2E-3</v>
      </c>
      <c r="AK52" s="123">
        <v>3.8E-3</v>
      </c>
      <c r="AL52" s="123">
        <v>6.0000000000000001E-3</v>
      </c>
      <c r="AM52" s="123">
        <v>8.0999999999999996E-3</v>
      </c>
      <c r="AN52" s="123">
        <v>9.7000000000000003E-3</v>
      </c>
      <c r="AO52" s="123">
        <v>1.03E-2</v>
      </c>
      <c r="AP52" s="123">
        <v>9.7000000000000003E-3</v>
      </c>
      <c r="AQ52" s="123">
        <v>8.3999999999999995E-3</v>
      </c>
      <c r="AR52" s="123">
        <v>6.6E-3</v>
      </c>
      <c r="AS52" s="123">
        <v>4.8999999999999998E-3</v>
      </c>
      <c r="AT52" s="123">
        <v>3.7000000000000002E-3</v>
      </c>
      <c r="AU52" s="123">
        <v>3.2000000000000002E-3</v>
      </c>
      <c r="AV52" s="123">
        <v>3.3999999999999998E-3</v>
      </c>
      <c r="AW52" s="123">
        <v>4.3E-3</v>
      </c>
      <c r="AX52" s="123">
        <v>6.0000000000000001E-3</v>
      </c>
      <c r="AY52" s="123">
        <v>8.2000000000000007E-3</v>
      </c>
      <c r="AZ52" s="123">
        <v>1.0999999999999999E-2</v>
      </c>
      <c r="BA52" s="123">
        <v>1.4E-2</v>
      </c>
      <c r="BB52" s="123">
        <v>1.6899999999999998E-2</v>
      </c>
      <c r="BC52" s="123">
        <v>1.95E-2</v>
      </c>
      <c r="BD52" s="123">
        <v>2.1499999999999998E-2</v>
      </c>
      <c r="BE52" s="123">
        <v>2.2700000000000001E-2</v>
      </c>
      <c r="BF52" s="123">
        <v>2.3300000000000001E-2</v>
      </c>
      <c r="BG52" s="123">
        <v>2.3300000000000001E-2</v>
      </c>
      <c r="BH52" s="123">
        <v>2.3E-2</v>
      </c>
      <c r="BI52" s="123">
        <v>2.2499999999999999E-2</v>
      </c>
      <c r="BJ52" s="123">
        <v>2.1999999999999999E-2</v>
      </c>
      <c r="BK52" s="123">
        <v>2.1399999999999999E-2</v>
      </c>
      <c r="BL52" s="123">
        <v>2.0899999999999998E-2</v>
      </c>
      <c r="BM52" s="123">
        <v>2.01E-2</v>
      </c>
      <c r="BN52" s="123">
        <v>1.9199999999999998E-2</v>
      </c>
      <c r="BO52" s="123">
        <v>1.7899999999999999E-2</v>
      </c>
      <c r="BP52" s="123">
        <v>1.6400000000000001E-2</v>
      </c>
      <c r="BQ52" s="123">
        <v>1.47E-2</v>
      </c>
      <c r="BR52" s="123">
        <v>1.3100000000000001E-2</v>
      </c>
      <c r="BS52" s="123">
        <v>1.18E-2</v>
      </c>
      <c r="BT52" s="123">
        <v>1.0800000000000001E-2</v>
      </c>
      <c r="BU52" s="123">
        <v>1.0200000000000001E-2</v>
      </c>
      <c r="BV52" s="123">
        <v>9.9000000000000008E-3</v>
      </c>
      <c r="BW52" s="123">
        <v>9.9000000000000008E-3</v>
      </c>
      <c r="BX52" s="123">
        <v>9.9000000000000008E-3</v>
      </c>
      <c r="BY52" s="123">
        <v>0.01</v>
      </c>
      <c r="BZ52" s="123">
        <v>1.01E-2</v>
      </c>
      <c r="CA52" s="123">
        <v>1.01E-2</v>
      </c>
      <c r="CB52" s="123">
        <v>0.01</v>
      </c>
      <c r="CC52" s="123">
        <v>0.01</v>
      </c>
      <c r="CD52" s="123">
        <v>0.01</v>
      </c>
    </row>
    <row r="53" spans="2:82" x14ac:dyDescent="0.25">
      <c r="B53" s="118">
        <v>68</v>
      </c>
      <c r="C53" s="123">
        <v>2.23E-2</v>
      </c>
      <c r="D53" s="123">
        <v>2.0299999999999999E-2</v>
      </c>
      <c r="E53" s="123">
        <v>1.84E-2</v>
      </c>
      <c r="F53" s="123">
        <v>1.6500000000000001E-2</v>
      </c>
      <c r="G53" s="123">
        <v>1.47E-2</v>
      </c>
      <c r="H53" s="123">
        <v>1.32E-2</v>
      </c>
      <c r="I53" s="123">
        <v>1.2E-2</v>
      </c>
      <c r="J53" s="123">
        <v>1.12E-2</v>
      </c>
      <c r="K53" s="123">
        <v>1.0699999999999999E-2</v>
      </c>
      <c r="L53" s="123">
        <v>1.0500000000000001E-2</v>
      </c>
      <c r="M53" s="123">
        <v>1.0500000000000001E-2</v>
      </c>
      <c r="N53" s="123">
        <v>1.0699999999999999E-2</v>
      </c>
      <c r="O53" s="123">
        <v>1.14E-2</v>
      </c>
      <c r="P53" s="123">
        <v>1.23E-2</v>
      </c>
      <c r="Q53" s="123">
        <v>1.3599999999999999E-2</v>
      </c>
      <c r="R53" s="123">
        <v>1.52E-2</v>
      </c>
      <c r="S53" s="123">
        <v>1.6799999999999999E-2</v>
      </c>
      <c r="T53" s="123">
        <v>1.83E-2</v>
      </c>
      <c r="U53" s="123">
        <v>1.9400000000000001E-2</v>
      </c>
      <c r="V53" s="123">
        <v>2.01E-2</v>
      </c>
      <c r="W53" s="123">
        <v>2.0400000000000001E-2</v>
      </c>
      <c r="X53" s="123">
        <v>2.0400000000000001E-2</v>
      </c>
      <c r="Y53" s="123">
        <v>1.9900000000000001E-2</v>
      </c>
      <c r="Z53" s="123">
        <v>1.8800000000000001E-2</v>
      </c>
      <c r="AA53" s="123">
        <v>1.7000000000000001E-2</v>
      </c>
      <c r="AB53" s="123">
        <v>1.44E-2</v>
      </c>
      <c r="AC53" s="123">
        <v>1.1299999999999999E-2</v>
      </c>
      <c r="AD53" s="123">
        <v>8.2000000000000007E-3</v>
      </c>
      <c r="AE53" s="123">
        <v>5.1999999999999998E-3</v>
      </c>
      <c r="AF53" s="123">
        <v>2.8E-3</v>
      </c>
      <c r="AG53" s="123">
        <v>1.1999999999999999E-3</v>
      </c>
      <c r="AH53" s="123">
        <v>5.0000000000000001E-4</v>
      </c>
      <c r="AI53" s="123">
        <v>6.9999999999999999E-4</v>
      </c>
      <c r="AJ53" s="123">
        <v>1.8E-3</v>
      </c>
      <c r="AK53" s="123">
        <v>3.5999999999999999E-3</v>
      </c>
      <c r="AL53" s="123">
        <v>5.7999999999999996E-3</v>
      </c>
      <c r="AM53" s="123">
        <v>8.0000000000000002E-3</v>
      </c>
      <c r="AN53" s="123">
        <v>9.4999999999999998E-3</v>
      </c>
      <c r="AO53" s="123">
        <v>1.01E-2</v>
      </c>
      <c r="AP53" s="123">
        <v>9.5999999999999992E-3</v>
      </c>
      <c r="AQ53" s="123">
        <v>8.2000000000000007E-3</v>
      </c>
      <c r="AR53" s="123">
        <v>6.4000000000000003E-3</v>
      </c>
      <c r="AS53" s="123">
        <v>4.7000000000000002E-3</v>
      </c>
      <c r="AT53" s="123">
        <v>3.3999999999999998E-3</v>
      </c>
      <c r="AU53" s="123">
        <v>2.7000000000000001E-3</v>
      </c>
      <c r="AV53" s="123">
        <v>2.8E-3</v>
      </c>
      <c r="AW53" s="123">
        <v>3.5999999999999999E-3</v>
      </c>
      <c r="AX53" s="123">
        <v>5.1000000000000004E-3</v>
      </c>
      <c r="AY53" s="123">
        <v>7.4000000000000003E-3</v>
      </c>
      <c r="AZ53" s="123">
        <v>1.0200000000000001E-2</v>
      </c>
      <c r="BA53" s="123">
        <v>1.32E-2</v>
      </c>
      <c r="BB53" s="123">
        <v>1.6199999999999999E-2</v>
      </c>
      <c r="BC53" s="123">
        <v>1.8800000000000001E-2</v>
      </c>
      <c r="BD53" s="123">
        <v>2.0799999999999999E-2</v>
      </c>
      <c r="BE53" s="123">
        <v>2.2100000000000002E-2</v>
      </c>
      <c r="BF53" s="123">
        <v>2.2800000000000001E-2</v>
      </c>
      <c r="BG53" s="123">
        <v>2.2800000000000001E-2</v>
      </c>
      <c r="BH53" s="123">
        <v>2.2499999999999999E-2</v>
      </c>
      <c r="BI53" s="123">
        <v>2.2100000000000002E-2</v>
      </c>
      <c r="BJ53" s="123">
        <v>2.1600000000000001E-2</v>
      </c>
      <c r="BK53" s="123">
        <v>2.1100000000000001E-2</v>
      </c>
      <c r="BL53" s="123">
        <v>2.06E-2</v>
      </c>
      <c r="BM53" s="123">
        <v>0.02</v>
      </c>
      <c r="BN53" s="123">
        <v>1.9300000000000001E-2</v>
      </c>
      <c r="BO53" s="123">
        <v>1.83E-2</v>
      </c>
      <c r="BP53" s="123">
        <v>1.7100000000000001E-2</v>
      </c>
      <c r="BQ53" s="123">
        <v>1.5599999999999999E-2</v>
      </c>
      <c r="BR53" s="123">
        <v>1.41E-2</v>
      </c>
      <c r="BS53" s="123">
        <v>1.26E-2</v>
      </c>
      <c r="BT53" s="123">
        <v>1.15E-2</v>
      </c>
      <c r="BU53" s="123">
        <v>1.06E-2</v>
      </c>
      <c r="BV53" s="123">
        <v>1.01E-2</v>
      </c>
      <c r="BW53" s="123">
        <v>9.9000000000000008E-3</v>
      </c>
      <c r="BX53" s="123">
        <v>9.9000000000000008E-3</v>
      </c>
      <c r="BY53" s="123">
        <v>9.9000000000000008E-3</v>
      </c>
      <c r="BZ53" s="123">
        <v>0.01</v>
      </c>
      <c r="CA53" s="123">
        <v>0.01</v>
      </c>
      <c r="CB53" s="123">
        <v>0.01</v>
      </c>
      <c r="CC53" s="123">
        <v>0.01</v>
      </c>
      <c r="CD53" s="123">
        <v>0.01</v>
      </c>
    </row>
    <row r="54" spans="2:82" x14ac:dyDescent="0.25">
      <c r="B54" s="118">
        <v>69</v>
      </c>
      <c r="C54" s="123">
        <v>2.1700000000000001E-2</v>
      </c>
      <c r="D54" s="123">
        <v>0.02</v>
      </c>
      <c r="E54" s="123">
        <v>1.83E-2</v>
      </c>
      <c r="F54" s="123">
        <v>1.66E-2</v>
      </c>
      <c r="G54" s="123">
        <v>1.4999999999999999E-2</v>
      </c>
      <c r="H54" s="123">
        <v>1.3599999999999999E-2</v>
      </c>
      <c r="I54" s="123">
        <v>1.2500000000000001E-2</v>
      </c>
      <c r="J54" s="123">
        <v>1.18E-2</v>
      </c>
      <c r="K54" s="123">
        <v>1.14E-2</v>
      </c>
      <c r="L54" s="123">
        <v>1.12E-2</v>
      </c>
      <c r="M54" s="123">
        <v>1.11E-2</v>
      </c>
      <c r="N54" s="123">
        <v>1.1299999999999999E-2</v>
      </c>
      <c r="O54" s="123">
        <v>1.18E-2</v>
      </c>
      <c r="P54" s="123">
        <v>1.26E-2</v>
      </c>
      <c r="Q54" s="123">
        <v>1.37E-2</v>
      </c>
      <c r="R54" s="123">
        <v>1.5100000000000001E-2</v>
      </c>
      <c r="S54" s="123">
        <v>1.66E-2</v>
      </c>
      <c r="T54" s="123">
        <v>1.8100000000000002E-2</v>
      </c>
      <c r="U54" s="123">
        <v>1.9300000000000001E-2</v>
      </c>
      <c r="V54" s="123">
        <v>2.0299999999999999E-2</v>
      </c>
      <c r="W54" s="123">
        <v>2.0899999999999998E-2</v>
      </c>
      <c r="X54" s="123">
        <v>2.1100000000000001E-2</v>
      </c>
      <c r="Y54" s="123">
        <v>2.0799999999999999E-2</v>
      </c>
      <c r="Z54" s="123">
        <v>1.9800000000000002E-2</v>
      </c>
      <c r="AA54" s="123">
        <v>1.7899999999999999E-2</v>
      </c>
      <c r="AB54" s="123">
        <v>1.5299999999999999E-2</v>
      </c>
      <c r="AC54" s="123">
        <v>1.21E-2</v>
      </c>
      <c r="AD54" s="123">
        <v>8.6999999999999994E-3</v>
      </c>
      <c r="AE54" s="123">
        <v>5.5999999999999999E-3</v>
      </c>
      <c r="AF54" s="123">
        <v>3.0000000000000001E-3</v>
      </c>
      <c r="AG54" s="123">
        <v>1.2999999999999999E-3</v>
      </c>
      <c r="AH54" s="123">
        <v>4.0000000000000002E-4</v>
      </c>
      <c r="AI54" s="123">
        <v>5.9999999999999995E-4</v>
      </c>
      <c r="AJ54" s="123">
        <v>1.6000000000000001E-3</v>
      </c>
      <c r="AK54" s="123">
        <v>3.3999999999999998E-3</v>
      </c>
      <c r="AL54" s="123">
        <v>5.5999999999999999E-3</v>
      </c>
      <c r="AM54" s="123">
        <v>7.7000000000000002E-3</v>
      </c>
      <c r="AN54" s="123">
        <v>9.2999999999999992E-3</v>
      </c>
      <c r="AO54" s="123">
        <v>9.9000000000000008E-3</v>
      </c>
      <c r="AP54" s="123">
        <v>9.4000000000000004E-3</v>
      </c>
      <c r="AQ54" s="123">
        <v>8.0999999999999996E-3</v>
      </c>
      <c r="AR54" s="123">
        <v>6.4000000000000003E-3</v>
      </c>
      <c r="AS54" s="123">
        <v>4.5999999999999999E-3</v>
      </c>
      <c r="AT54" s="123">
        <v>3.2000000000000002E-3</v>
      </c>
      <c r="AU54" s="123">
        <v>2.3999999999999998E-3</v>
      </c>
      <c r="AV54" s="123">
        <v>2.3E-3</v>
      </c>
      <c r="AW54" s="123">
        <v>3.0000000000000001E-3</v>
      </c>
      <c r="AX54" s="123">
        <v>4.4999999999999997E-3</v>
      </c>
      <c r="AY54" s="123">
        <v>6.6E-3</v>
      </c>
      <c r="AZ54" s="123">
        <v>9.4000000000000004E-3</v>
      </c>
      <c r="BA54" s="123">
        <v>1.24E-2</v>
      </c>
      <c r="BB54" s="123">
        <v>1.5299999999999999E-2</v>
      </c>
      <c r="BC54" s="123">
        <v>1.7899999999999999E-2</v>
      </c>
      <c r="BD54" s="123">
        <v>0.02</v>
      </c>
      <c r="BE54" s="123">
        <v>2.1399999999999999E-2</v>
      </c>
      <c r="BF54" s="123">
        <v>2.2100000000000002E-2</v>
      </c>
      <c r="BG54" s="123">
        <v>2.23E-2</v>
      </c>
      <c r="BH54" s="123">
        <v>2.2100000000000002E-2</v>
      </c>
      <c r="BI54" s="123">
        <v>2.1600000000000001E-2</v>
      </c>
      <c r="BJ54" s="123">
        <v>2.1100000000000001E-2</v>
      </c>
      <c r="BK54" s="123">
        <v>2.06E-2</v>
      </c>
      <c r="BL54" s="123">
        <v>2.01E-2</v>
      </c>
      <c r="BM54" s="123">
        <v>1.9699999999999999E-2</v>
      </c>
      <c r="BN54" s="123">
        <v>1.9099999999999999E-2</v>
      </c>
      <c r="BO54" s="123">
        <v>1.84E-2</v>
      </c>
      <c r="BP54" s="123">
        <v>1.7399999999999999E-2</v>
      </c>
      <c r="BQ54" s="123">
        <v>1.6199999999999999E-2</v>
      </c>
      <c r="BR54" s="123">
        <v>1.49E-2</v>
      </c>
      <c r="BS54" s="123">
        <v>1.34E-2</v>
      </c>
      <c r="BT54" s="123">
        <v>1.2200000000000001E-2</v>
      </c>
      <c r="BU54" s="123">
        <v>1.11E-2</v>
      </c>
      <c r="BV54" s="123">
        <v>1.04E-2</v>
      </c>
      <c r="BW54" s="123">
        <v>0.01</v>
      </c>
      <c r="BX54" s="123">
        <v>9.9000000000000008E-3</v>
      </c>
      <c r="BY54" s="123">
        <v>9.9000000000000008E-3</v>
      </c>
      <c r="BZ54" s="123">
        <v>0.01</v>
      </c>
      <c r="CA54" s="123">
        <v>0.01</v>
      </c>
      <c r="CB54" s="123">
        <v>0.01</v>
      </c>
      <c r="CC54" s="123">
        <v>0.01</v>
      </c>
      <c r="CD54" s="123">
        <v>0.01</v>
      </c>
    </row>
    <row r="55" spans="2:82" x14ac:dyDescent="0.25">
      <c r="B55" s="118">
        <v>70</v>
      </c>
      <c r="C55" s="123">
        <v>2.1299999999999999E-2</v>
      </c>
      <c r="D55" s="123">
        <v>1.9800000000000002E-2</v>
      </c>
      <c r="E55" s="123">
        <v>1.83E-2</v>
      </c>
      <c r="F55" s="123">
        <v>1.6799999999999999E-2</v>
      </c>
      <c r="G55" s="123">
        <v>1.5299999999999999E-2</v>
      </c>
      <c r="H55" s="123">
        <v>1.4E-2</v>
      </c>
      <c r="I55" s="123">
        <v>1.2999999999999999E-2</v>
      </c>
      <c r="J55" s="123">
        <v>1.23E-2</v>
      </c>
      <c r="K55" s="123">
        <v>1.1900000000000001E-2</v>
      </c>
      <c r="L55" s="123">
        <v>1.17E-2</v>
      </c>
      <c r="M55" s="123">
        <v>1.17E-2</v>
      </c>
      <c r="N55" s="123">
        <v>1.18E-2</v>
      </c>
      <c r="O55" s="123">
        <v>1.2200000000000001E-2</v>
      </c>
      <c r="P55" s="123">
        <v>1.2800000000000001E-2</v>
      </c>
      <c r="Q55" s="123">
        <v>1.37E-2</v>
      </c>
      <c r="R55" s="123">
        <v>1.49E-2</v>
      </c>
      <c r="S55" s="123">
        <v>1.6299999999999999E-2</v>
      </c>
      <c r="T55" s="123">
        <v>1.77E-2</v>
      </c>
      <c r="U55" s="123">
        <v>1.9099999999999999E-2</v>
      </c>
      <c r="V55" s="123">
        <v>2.0299999999999999E-2</v>
      </c>
      <c r="W55" s="123">
        <v>2.12E-2</v>
      </c>
      <c r="X55" s="123">
        <v>2.1700000000000001E-2</v>
      </c>
      <c r="Y55" s="123">
        <v>2.1700000000000001E-2</v>
      </c>
      <c r="Z55" s="123">
        <v>2.0799999999999999E-2</v>
      </c>
      <c r="AA55" s="123">
        <v>1.9E-2</v>
      </c>
      <c r="AB55" s="123">
        <v>1.6400000000000001E-2</v>
      </c>
      <c r="AC55" s="123">
        <v>1.3100000000000001E-2</v>
      </c>
      <c r="AD55" s="123">
        <v>9.5999999999999992E-3</v>
      </c>
      <c r="AE55" s="123">
        <v>6.3E-3</v>
      </c>
      <c r="AF55" s="123">
        <v>3.5000000000000001E-3</v>
      </c>
      <c r="AG55" s="123">
        <v>1.6000000000000001E-3</v>
      </c>
      <c r="AH55" s="123">
        <v>5.9999999999999995E-4</v>
      </c>
      <c r="AI55" s="123">
        <v>5.0000000000000001E-4</v>
      </c>
      <c r="AJ55" s="123">
        <v>1.5E-3</v>
      </c>
      <c r="AK55" s="123">
        <v>3.2000000000000002E-3</v>
      </c>
      <c r="AL55" s="123">
        <v>5.3E-3</v>
      </c>
      <c r="AM55" s="123">
        <v>7.4000000000000003E-3</v>
      </c>
      <c r="AN55" s="123">
        <v>8.8999999999999999E-3</v>
      </c>
      <c r="AO55" s="123">
        <v>9.5999999999999992E-3</v>
      </c>
      <c r="AP55" s="123">
        <v>9.2999999999999992E-3</v>
      </c>
      <c r="AQ55" s="123">
        <v>8.0000000000000002E-3</v>
      </c>
      <c r="AR55" s="123">
        <v>6.3E-3</v>
      </c>
      <c r="AS55" s="123">
        <v>4.5999999999999999E-3</v>
      </c>
      <c r="AT55" s="123">
        <v>3.0999999999999999E-3</v>
      </c>
      <c r="AU55" s="123">
        <v>2.2000000000000001E-3</v>
      </c>
      <c r="AV55" s="123">
        <v>2E-3</v>
      </c>
      <c r="AW55" s="123">
        <v>2.5000000000000001E-3</v>
      </c>
      <c r="AX55" s="123">
        <v>3.8999999999999998E-3</v>
      </c>
      <c r="AY55" s="123">
        <v>5.8999999999999999E-3</v>
      </c>
      <c r="AZ55" s="123">
        <v>8.6E-3</v>
      </c>
      <c r="BA55" s="123">
        <v>1.15E-2</v>
      </c>
      <c r="BB55" s="123">
        <v>1.44E-2</v>
      </c>
      <c r="BC55" s="123">
        <v>1.7100000000000001E-2</v>
      </c>
      <c r="BD55" s="123">
        <v>1.9199999999999998E-2</v>
      </c>
      <c r="BE55" s="123">
        <v>2.06E-2</v>
      </c>
      <c r="BF55" s="123">
        <v>2.1499999999999998E-2</v>
      </c>
      <c r="BG55" s="123">
        <v>2.1700000000000001E-2</v>
      </c>
      <c r="BH55" s="123">
        <v>2.1499999999999998E-2</v>
      </c>
      <c r="BI55" s="123">
        <v>2.1100000000000001E-2</v>
      </c>
      <c r="BJ55" s="123">
        <v>2.06E-2</v>
      </c>
      <c r="BK55" s="123">
        <v>2.0199999999999999E-2</v>
      </c>
      <c r="BL55" s="123">
        <v>1.9699999999999999E-2</v>
      </c>
      <c r="BM55" s="123">
        <v>1.9199999999999998E-2</v>
      </c>
      <c r="BN55" s="123">
        <v>1.8700000000000001E-2</v>
      </c>
      <c r="BO55" s="123">
        <v>1.8200000000000001E-2</v>
      </c>
      <c r="BP55" s="123">
        <v>1.7500000000000002E-2</v>
      </c>
      <c r="BQ55" s="123">
        <v>1.66E-2</v>
      </c>
      <c r="BR55" s="123">
        <v>1.54E-2</v>
      </c>
      <c r="BS55" s="123">
        <v>1.41E-2</v>
      </c>
      <c r="BT55" s="123">
        <v>1.2800000000000001E-2</v>
      </c>
      <c r="BU55" s="123">
        <v>1.17E-2</v>
      </c>
      <c r="BV55" s="123">
        <v>1.0800000000000001E-2</v>
      </c>
      <c r="BW55" s="123">
        <v>1.03E-2</v>
      </c>
      <c r="BX55" s="123">
        <v>0.01</v>
      </c>
      <c r="BY55" s="123">
        <v>9.9000000000000008E-3</v>
      </c>
      <c r="BZ55" s="123">
        <v>9.9000000000000008E-3</v>
      </c>
      <c r="CA55" s="123">
        <v>0.01</v>
      </c>
      <c r="CB55" s="123">
        <v>0.01</v>
      </c>
      <c r="CC55" s="123">
        <v>0.01</v>
      </c>
      <c r="CD55" s="123">
        <v>0.01</v>
      </c>
    </row>
    <row r="56" spans="2:82" x14ac:dyDescent="0.25">
      <c r="B56" s="118">
        <v>71</v>
      </c>
      <c r="C56" s="123">
        <v>2.1100000000000001E-2</v>
      </c>
      <c r="D56" s="123">
        <v>1.9699999999999999E-2</v>
      </c>
      <c r="E56" s="123">
        <v>1.83E-2</v>
      </c>
      <c r="F56" s="123">
        <v>1.7000000000000001E-2</v>
      </c>
      <c r="G56" s="123">
        <v>1.5599999999999999E-2</v>
      </c>
      <c r="H56" s="123">
        <v>1.44E-2</v>
      </c>
      <c r="I56" s="123">
        <v>1.34E-2</v>
      </c>
      <c r="J56" s="123">
        <v>1.2699999999999999E-2</v>
      </c>
      <c r="K56" s="123">
        <v>1.23E-2</v>
      </c>
      <c r="L56" s="123">
        <v>1.21E-2</v>
      </c>
      <c r="M56" s="123">
        <v>1.2E-2</v>
      </c>
      <c r="N56" s="123">
        <v>1.21E-2</v>
      </c>
      <c r="O56" s="123">
        <v>1.24E-2</v>
      </c>
      <c r="P56" s="123">
        <v>1.29E-2</v>
      </c>
      <c r="Q56" s="123">
        <v>1.3599999999999999E-2</v>
      </c>
      <c r="R56" s="123">
        <v>1.46E-2</v>
      </c>
      <c r="S56" s="123">
        <v>1.5900000000000001E-2</v>
      </c>
      <c r="T56" s="123">
        <v>1.7399999999999999E-2</v>
      </c>
      <c r="U56" s="123">
        <v>1.89E-2</v>
      </c>
      <c r="V56" s="123">
        <v>2.0299999999999999E-2</v>
      </c>
      <c r="W56" s="123">
        <v>2.1499999999999998E-2</v>
      </c>
      <c r="X56" s="123">
        <v>2.23E-2</v>
      </c>
      <c r="Y56" s="123">
        <v>2.2499999999999999E-2</v>
      </c>
      <c r="Z56" s="123">
        <v>2.1899999999999999E-2</v>
      </c>
      <c r="AA56" s="123">
        <v>2.0199999999999999E-2</v>
      </c>
      <c r="AB56" s="123">
        <v>1.7600000000000001E-2</v>
      </c>
      <c r="AC56" s="123">
        <v>1.44E-2</v>
      </c>
      <c r="AD56" s="123">
        <v>1.0800000000000001E-2</v>
      </c>
      <c r="AE56" s="123">
        <v>7.3000000000000001E-3</v>
      </c>
      <c r="AF56" s="123">
        <v>4.3E-3</v>
      </c>
      <c r="AG56" s="123">
        <v>2.0999999999999999E-3</v>
      </c>
      <c r="AH56" s="123">
        <v>8.9999999999999998E-4</v>
      </c>
      <c r="AI56" s="123">
        <v>6.9999999999999999E-4</v>
      </c>
      <c r="AJ56" s="123">
        <v>1.4E-3</v>
      </c>
      <c r="AK56" s="123">
        <v>3.0000000000000001E-3</v>
      </c>
      <c r="AL56" s="123">
        <v>5.0000000000000001E-3</v>
      </c>
      <c r="AM56" s="123">
        <v>7.0000000000000001E-3</v>
      </c>
      <c r="AN56" s="123">
        <v>8.5000000000000006E-3</v>
      </c>
      <c r="AO56" s="123">
        <v>9.2999999999999992E-3</v>
      </c>
      <c r="AP56" s="123">
        <v>8.9999999999999993E-3</v>
      </c>
      <c r="AQ56" s="123">
        <v>7.9000000000000008E-3</v>
      </c>
      <c r="AR56" s="123">
        <v>6.3E-3</v>
      </c>
      <c r="AS56" s="123">
        <v>4.5999999999999999E-3</v>
      </c>
      <c r="AT56" s="123">
        <v>3.0999999999999999E-3</v>
      </c>
      <c r="AU56" s="123">
        <v>2.0999999999999999E-3</v>
      </c>
      <c r="AV56" s="123">
        <v>1.8E-3</v>
      </c>
      <c r="AW56" s="123">
        <v>2.2000000000000001E-3</v>
      </c>
      <c r="AX56" s="123">
        <v>3.3999999999999998E-3</v>
      </c>
      <c r="AY56" s="123">
        <v>5.3E-3</v>
      </c>
      <c r="AZ56" s="123">
        <v>7.9000000000000008E-3</v>
      </c>
      <c r="BA56" s="123">
        <v>1.0699999999999999E-2</v>
      </c>
      <c r="BB56" s="123">
        <v>1.3599999999999999E-2</v>
      </c>
      <c r="BC56" s="123">
        <v>1.6199999999999999E-2</v>
      </c>
      <c r="BD56" s="123">
        <v>1.83E-2</v>
      </c>
      <c r="BE56" s="123">
        <v>1.9800000000000002E-2</v>
      </c>
      <c r="BF56" s="123">
        <v>2.07E-2</v>
      </c>
      <c r="BG56" s="123">
        <v>2.1100000000000001E-2</v>
      </c>
      <c r="BH56" s="123">
        <v>2.1000000000000001E-2</v>
      </c>
      <c r="BI56" s="123">
        <v>2.06E-2</v>
      </c>
      <c r="BJ56" s="123">
        <v>2.01E-2</v>
      </c>
      <c r="BK56" s="123">
        <v>1.9699999999999999E-2</v>
      </c>
      <c r="BL56" s="123">
        <v>1.9199999999999998E-2</v>
      </c>
      <c r="BM56" s="123">
        <v>1.8700000000000001E-2</v>
      </c>
      <c r="BN56" s="123">
        <v>1.83E-2</v>
      </c>
      <c r="BO56" s="123">
        <v>1.78E-2</v>
      </c>
      <c r="BP56" s="123">
        <v>1.7299999999999999E-2</v>
      </c>
      <c r="BQ56" s="123">
        <v>1.66E-2</v>
      </c>
      <c r="BR56" s="123">
        <v>1.5699999999999999E-2</v>
      </c>
      <c r="BS56" s="123">
        <v>1.46E-2</v>
      </c>
      <c r="BT56" s="123">
        <v>1.34E-2</v>
      </c>
      <c r="BU56" s="123">
        <v>1.23E-2</v>
      </c>
      <c r="BV56" s="123">
        <v>1.1299999999999999E-2</v>
      </c>
      <c r="BW56" s="123">
        <v>1.06E-2</v>
      </c>
      <c r="BX56" s="123">
        <v>1.0200000000000001E-2</v>
      </c>
      <c r="BY56" s="123">
        <v>0.01</v>
      </c>
      <c r="BZ56" s="123">
        <v>9.9000000000000008E-3</v>
      </c>
      <c r="CA56" s="123">
        <v>0.01</v>
      </c>
      <c r="CB56" s="123">
        <v>0.01</v>
      </c>
      <c r="CC56" s="123">
        <v>0.01</v>
      </c>
      <c r="CD56" s="123">
        <v>0.01</v>
      </c>
    </row>
    <row r="57" spans="2:82" x14ac:dyDescent="0.25">
      <c r="B57" s="118">
        <v>72</v>
      </c>
      <c r="C57" s="123">
        <v>2.1000000000000001E-2</v>
      </c>
      <c r="D57" s="123">
        <v>1.9699999999999999E-2</v>
      </c>
      <c r="E57" s="123">
        <v>1.84E-2</v>
      </c>
      <c r="F57" s="123">
        <v>1.7100000000000001E-2</v>
      </c>
      <c r="G57" s="123">
        <v>1.5800000000000002E-2</v>
      </c>
      <c r="H57" s="123">
        <v>1.46E-2</v>
      </c>
      <c r="I57" s="123">
        <v>1.3599999999999999E-2</v>
      </c>
      <c r="J57" s="123">
        <v>1.2999999999999999E-2</v>
      </c>
      <c r="K57" s="123">
        <v>1.2500000000000001E-2</v>
      </c>
      <c r="L57" s="123">
        <v>1.23E-2</v>
      </c>
      <c r="M57" s="123">
        <v>1.2200000000000001E-2</v>
      </c>
      <c r="N57" s="123">
        <v>1.2200000000000001E-2</v>
      </c>
      <c r="O57" s="123">
        <v>1.24E-2</v>
      </c>
      <c r="P57" s="123">
        <v>1.29E-2</v>
      </c>
      <c r="Q57" s="123">
        <v>1.35E-2</v>
      </c>
      <c r="R57" s="123">
        <v>1.44E-2</v>
      </c>
      <c r="S57" s="123">
        <v>1.5599999999999999E-2</v>
      </c>
      <c r="T57" s="123">
        <v>1.7000000000000001E-2</v>
      </c>
      <c r="U57" s="123">
        <v>1.8599999999999998E-2</v>
      </c>
      <c r="V57" s="123">
        <v>2.0199999999999999E-2</v>
      </c>
      <c r="W57" s="123">
        <v>2.1700000000000001E-2</v>
      </c>
      <c r="X57" s="123">
        <v>2.2800000000000001E-2</v>
      </c>
      <c r="Y57" s="123">
        <v>2.3199999999999998E-2</v>
      </c>
      <c r="Z57" s="123">
        <v>2.2800000000000001E-2</v>
      </c>
      <c r="AA57" s="123">
        <v>2.1399999999999999E-2</v>
      </c>
      <c r="AB57" s="123">
        <v>1.9E-2</v>
      </c>
      <c r="AC57" s="123">
        <v>1.5699999999999999E-2</v>
      </c>
      <c r="AD57" s="123">
        <v>1.21E-2</v>
      </c>
      <c r="AE57" s="123">
        <v>8.5000000000000006E-3</v>
      </c>
      <c r="AF57" s="123">
        <v>5.3E-3</v>
      </c>
      <c r="AG57" s="123">
        <v>2.8999999999999998E-3</v>
      </c>
      <c r="AH57" s="123">
        <v>1.4E-3</v>
      </c>
      <c r="AI57" s="123">
        <v>8.9999999999999998E-4</v>
      </c>
      <c r="AJ57" s="123">
        <v>1.5E-3</v>
      </c>
      <c r="AK57" s="123">
        <v>2.8E-3</v>
      </c>
      <c r="AL57" s="123">
        <v>4.7000000000000002E-3</v>
      </c>
      <c r="AM57" s="123">
        <v>6.6E-3</v>
      </c>
      <c r="AN57" s="123">
        <v>8.2000000000000007E-3</v>
      </c>
      <c r="AO57" s="123">
        <v>8.9999999999999993E-3</v>
      </c>
      <c r="AP57" s="123">
        <v>8.8000000000000005E-3</v>
      </c>
      <c r="AQ57" s="123">
        <v>7.7999999999999996E-3</v>
      </c>
      <c r="AR57" s="123">
        <v>6.3E-3</v>
      </c>
      <c r="AS57" s="123">
        <v>4.5999999999999999E-3</v>
      </c>
      <c r="AT57" s="123">
        <v>3.0999999999999999E-3</v>
      </c>
      <c r="AU57" s="123">
        <v>2E-3</v>
      </c>
      <c r="AV57" s="123">
        <v>1.6000000000000001E-3</v>
      </c>
      <c r="AW57" s="123">
        <v>1.9E-3</v>
      </c>
      <c r="AX57" s="123">
        <v>3.0000000000000001E-3</v>
      </c>
      <c r="AY57" s="123">
        <v>4.7999999999999996E-3</v>
      </c>
      <c r="AZ57" s="123">
        <v>7.1999999999999998E-3</v>
      </c>
      <c r="BA57" s="123">
        <v>9.9000000000000008E-3</v>
      </c>
      <c r="BB57" s="123">
        <v>1.2699999999999999E-2</v>
      </c>
      <c r="BC57" s="123">
        <v>1.5299999999999999E-2</v>
      </c>
      <c r="BD57" s="123">
        <v>1.7500000000000002E-2</v>
      </c>
      <c r="BE57" s="123">
        <v>1.9099999999999999E-2</v>
      </c>
      <c r="BF57" s="123">
        <v>0.02</v>
      </c>
      <c r="BG57" s="123">
        <v>2.0400000000000001E-2</v>
      </c>
      <c r="BH57" s="123">
        <v>2.0400000000000001E-2</v>
      </c>
      <c r="BI57" s="123">
        <v>0.02</v>
      </c>
      <c r="BJ57" s="123">
        <v>1.9599999999999999E-2</v>
      </c>
      <c r="BK57" s="123">
        <v>1.9199999999999998E-2</v>
      </c>
      <c r="BL57" s="123">
        <v>1.8700000000000001E-2</v>
      </c>
      <c r="BM57" s="123">
        <v>1.8200000000000001E-2</v>
      </c>
      <c r="BN57" s="123">
        <v>1.78E-2</v>
      </c>
      <c r="BO57" s="123">
        <v>1.7299999999999999E-2</v>
      </c>
      <c r="BP57" s="123">
        <v>1.6899999999999998E-2</v>
      </c>
      <c r="BQ57" s="123">
        <v>1.6299999999999999E-2</v>
      </c>
      <c r="BR57" s="123">
        <v>1.5699999999999999E-2</v>
      </c>
      <c r="BS57" s="123">
        <v>1.4800000000000001E-2</v>
      </c>
      <c r="BT57" s="123">
        <v>1.38E-2</v>
      </c>
      <c r="BU57" s="123">
        <v>1.2800000000000001E-2</v>
      </c>
      <c r="BV57" s="123">
        <v>1.18E-2</v>
      </c>
      <c r="BW57" s="123">
        <v>1.0999999999999999E-2</v>
      </c>
      <c r="BX57" s="123">
        <v>1.04E-2</v>
      </c>
      <c r="BY57" s="123">
        <v>1.01E-2</v>
      </c>
      <c r="BZ57" s="123">
        <v>0.01</v>
      </c>
      <c r="CA57" s="123">
        <v>0.01</v>
      </c>
      <c r="CB57" s="123">
        <v>0.01</v>
      </c>
      <c r="CC57" s="123">
        <v>0.01</v>
      </c>
      <c r="CD57" s="123">
        <v>0.01</v>
      </c>
    </row>
    <row r="58" spans="2:82" x14ac:dyDescent="0.25">
      <c r="B58" s="118">
        <v>73</v>
      </c>
      <c r="C58" s="123">
        <v>2.0799999999999999E-2</v>
      </c>
      <c r="D58" s="123">
        <v>1.95E-2</v>
      </c>
      <c r="E58" s="123">
        <v>1.83E-2</v>
      </c>
      <c r="F58" s="123">
        <v>1.7000000000000001E-2</v>
      </c>
      <c r="G58" s="123">
        <v>1.5800000000000002E-2</v>
      </c>
      <c r="H58" s="123">
        <v>1.46E-2</v>
      </c>
      <c r="I58" s="123">
        <v>1.37E-2</v>
      </c>
      <c r="J58" s="123">
        <v>1.2999999999999999E-2</v>
      </c>
      <c r="K58" s="123">
        <v>1.26E-2</v>
      </c>
      <c r="L58" s="123">
        <v>1.23E-2</v>
      </c>
      <c r="M58" s="123">
        <v>1.2200000000000001E-2</v>
      </c>
      <c r="N58" s="123">
        <v>1.21E-2</v>
      </c>
      <c r="O58" s="123">
        <v>1.23E-2</v>
      </c>
      <c r="P58" s="123">
        <v>1.2699999999999999E-2</v>
      </c>
      <c r="Q58" s="123">
        <v>1.3299999999999999E-2</v>
      </c>
      <c r="R58" s="123">
        <v>1.4200000000000001E-2</v>
      </c>
      <c r="S58" s="123">
        <v>1.5299999999999999E-2</v>
      </c>
      <c r="T58" s="123">
        <v>1.6799999999999999E-2</v>
      </c>
      <c r="U58" s="123">
        <v>1.8499999999999999E-2</v>
      </c>
      <c r="V58" s="123">
        <v>2.0199999999999999E-2</v>
      </c>
      <c r="W58" s="123">
        <v>2.18E-2</v>
      </c>
      <c r="X58" s="123">
        <v>2.3199999999999998E-2</v>
      </c>
      <c r="Y58" s="123">
        <v>2.3900000000000001E-2</v>
      </c>
      <c r="Z58" s="123">
        <v>2.3699999999999999E-2</v>
      </c>
      <c r="AA58" s="123">
        <v>2.2499999999999999E-2</v>
      </c>
      <c r="AB58" s="123">
        <v>2.0199999999999999E-2</v>
      </c>
      <c r="AC58" s="123">
        <v>1.7100000000000001E-2</v>
      </c>
      <c r="AD58" s="123">
        <v>1.35E-2</v>
      </c>
      <c r="AE58" s="123">
        <v>9.7999999999999997E-3</v>
      </c>
      <c r="AF58" s="123">
        <v>6.4999999999999997E-3</v>
      </c>
      <c r="AG58" s="123">
        <v>3.8999999999999998E-3</v>
      </c>
      <c r="AH58" s="123">
        <v>2.0999999999999999E-3</v>
      </c>
      <c r="AI58" s="123">
        <v>1.4E-3</v>
      </c>
      <c r="AJ58" s="123">
        <v>1.6000000000000001E-3</v>
      </c>
      <c r="AK58" s="123">
        <v>2.7000000000000001E-3</v>
      </c>
      <c r="AL58" s="123">
        <v>4.4000000000000003E-3</v>
      </c>
      <c r="AM58" s="123">
        <v>6.3E-3</v>
      </c>
      <c r="AN58" s="123">
        <v>7.7999999999999996E-3</v>
      </c>
      <c r="AO58" s="123">
        <v>8.6E-3</v>
      </c>
      <c r="AP58" s="123">
        <v>8.6E-3</v>
      </c>
      <c r="AQ58" s="123">
        <v>7.7000000000000002E-3</v>
      </c>
      <c r="AR58" s="123">
        <v>6.1999999999999998E-3</v>
      </c>
      <c r="AS58" s="123">
        <v>4.5999999999999999E-3</v>
      </c>
      <c r="AT58" s="123">
        <v>3.0999999999999999E-3</v>
      </c>
      <c r="AU58" s="123">
        <v>2E-3</v>
      </c>
      <c r="AV58" s="123">
        <v>1.5E-3</v>
      </c>
      <c r="AW58" s="123">
        <v>1.6999999999999999E-3</v>
      </c>
      <c r="AX58" s="123">
        <v>2.5999999999999999E-3</v>
      </c>
      <c r="AY58" s="123">
        <v>4.3E-3</v>
      </c>
      <c r="AZ58" s="123">
        <v>6.6E-3</v>
      </c>
      <c r="BA58" s="123">
        <v>9.1999999999999998E-3</v>
      </c>
      <c r="BB58" s="123">
        <v>1.2E-2</v>
      </c>
      <c r="BC58" s="123">
        <v>1.46E-2</v>
      </c>
      <c r="BD58" s="123">
        <v>1.6799999999999999E-2</v>
      </c>
      <c r="BE58" s="123">
        <v>1.84E-2</v>
      </c>
      <c r="BF58" s="123">
        <v>1.9400000000000001E-2</v>
      </c>
      <c r="BG58" s="123">
        <v>1.9800000000000002E-2</v>
      </c>
      <c r="BH58" s="123">
        <v>1.9800000000000002E-2</v>
      </c>
      <c r="BI58" s="123">
        <v>1.9400000000000001E-2</v>
      </c>
      <c r="BJ58" s="123">
        <v>1.9099999999999999E-2</v>
      </c>
      <c r="BK58" s="123">
        <v>1.8700000000000001E-2</v>
      </c>
      <c r="BL58" s="123">
        <v>1.8200000000000001E-2</v>
      </c>
      <c r="BM58" s="123">
        <v>1.77E-2</v>
      </c>
      <c r="BN58" s="123">
        <v>1.7299999999999999E-2</v>
      </c>
      <c r="BO58" s="123">
        <v>1.6799999999999999E-2</v>
      </c>
      <c r="BP58" s="123">
        <v>1.6400000000000001E-2</v>
      </c>
      <c r="BQ58" s="123">
        <v>1.5900000000000001E-2</v>
      </c>
      <c r="BR58" s="123">
        <v>1.54E-2</v>
      </c>
      <c r="BS58" s="123">
        <v>1.4800000000000001E-2</v>
      </c>
      <c r="BT58" s="123">
        <v>1.4E-2</v>
      </c>
      <c r="BU58" s="123">
        <v>1.3100000000000001E-2</v>
      </c>
      <c r="BV58" s="123">
        <v>1.2200000000000001E-2</v>
      </c>
      <c r="BW58" s="123">
        <v>1.1299999999999999E-2</v>
      </c>
      <c r="BX58" s="123">
        <v>1.0699999999999999E-2</v>
      </c>
      <c r="BY58" s="123">
        <v>1.0200000000000001E-2</v>
      </c>
      <c r="BZ58" s="123">
        <v>0.01</v>
      </c>
      <c r="CA58" s="123">
        <v>0.01</v>
      </c>
      <c r="CB58" s="123">
        <v>0.01</v>
      </c>
      <c r="CC58" s="123">
        <v>0.01</v>
      </c>
      <c r="CD58" s="123">
        <v>0.01</v>
      </c>
    </row>
    <row r="59" spans="2:82" x14ac:dyDescent="0.25">
      <c r="B59" s="118">
        <v>74</v>
      </c>
      <c r="C59" s="123">
        <v>2.0500000000000001E-2</v>
      </c>
      <c r="D59" s="123">
        <v>1.9199999999999998E-2</v>
      </c>
      <c r="E59" s="123">
        <v>1.7999999999999999E-2</v>
      </c>
      <c r="F59" s="123">
        <v>1.67E-2</v>
      </c>
      <c r="G59" s="123">
        <v>1.55E-2</v>
      </c>
      <c r="H59" s="123">
        <v>1.44E-2</v>
      </c>
      <c r="I59" s="123">
        <v>1.3599999999999999E-2</v>
      </c>
      <c r="J59" s="123">
        <v>1.29E-2</v>
      </c>
      <c r="K59" s="123">
        <v>1.24E-2</v>
      </c>
      <c r="L59" s="123">
        <v>1.21E-2</v>
      </c>
      <c r="M59" s="123">
        <v>1.2E-2</v>
      </c>
      <c r="N59" s="123">
        <v>1.1900000000000001E-2</v>
      </c>
      <c r="O59" s="123">
        <v>1.21E-2</v>
      </c>
      <c r="P59" s="123">
        <v>1.2500000000000001E-2</v>
      </c>
      <c r="Q59" s="123">
        <v>1.3100000000000001E-2</v>
      </c>
      <c r="R59" s="123">
        <v>1.4E-2</v>
      </c>
      <c r="S59" s="123">
        <v>1.52E-2</v>
      </c>
      <c r="T59" s="123">
        <v>1.67E-2</v>
      </c>
      <c r="U59" s="123">
        <v>1.84E-2</v>
      </c>
      <c r="V59" s="123">
        <v>2.0199999999999999E-2</v>
      </c>
      <c r="W59" s="123">
        <v>2.1999999999999999E-2</v>
      </c>
      <c r="X59" s="123">
        <v>2.35E-2</v>
      </c>
      <c r="Y59" s="123">
        <v>2.4400000000000002E-2</v>
      </c>
      <c r="Z59" s="123">
        <v>2.4500000000000001E-2</v>
      </c>
      <c r="AA59" s="123">
        <v>2.35E-2</v>
      </c>
      <c r="AB59" s="123">
        <v>2.1499999999999998E-2</v>
      </c>
      <c r="AC59" s="123">
        <v>1.8499999999999999E-2</v>
      </c>
      <c r="AD59" s="123">
        <v>1.49E-2</v>
      </c>
      <c r="AE59" s="123">
        <v>1.12E-2</v>
      </c>
      <c r="AF59" s="123">
        <v>7.7999999999999996E-3</v>
      </c>
      <c r="AG59" s="123">
        <v>4.8999999999999998E-3</v>
      </c>
      <c r="AH59" s="123">
        <v>2.8999999999999998E-3</v>
      </c>
      <c r="AI59" s="123">
        <v>1.9E-3</v>
      </c>
      <c r="AJ59" s="123">
        <v>1.9E-3</v>
      </c>
      <c r="AK59" s="123">
        <v>2.8E-3</v>
      </c>
      <c r="AL59" s="123">
        <v>4.3E-3</v>
      </c>
      <c r="AM59" s="123">
        <v>6.0000000000000001E-3</v>
      </c>
      <c r="AN59" s="123">
        <v>7.4999999999999997E-3</v>
      </c>
      <c r="AO59" s="123">
        <v>8.3999999999999995E-3</v>
      </c>
      <c r="AP59" s="123">
        <v>8.3999999999999995E-3</v>
      </c>
      <c r="AQ59" s="123">
        <v>7.4999999999999997E-3</v>
      </c>
      <c r="AR59" s="123">
        <v>6.1000000000000004E-3</v>
      </c>
      <c r="AS59" s="123">
        <v>4.4999999999999997E-3</v>
      </c>
      <c r="AT59" s="123">
        <v>3.0000000000000001E-3</v>
      </c>
      <c r="AU59" s="123">
        <v>1.9E-3</v>
      </c>
      <c r="AV59" s="123">
        <v>1.4E-3</v>
      </c>
      <c r="AW59" s="123">
        <v>1.5E-3</v>
      </c>
      <c r="AX59" s="123">
        <v>2.3E-3</v>
      </c>
      <c r="AY59" s="123">
        <v>3.8999999999999998E-3</v>
      </c>
      <c r="AZ59" s="123">
        <v>6.0000000000000001E-3</v>
      </c>
      <c r="BA59" s="123">
        <v>8.6E-3</v>
      </c>
      <c r="BB59" s="123">
        <v>1.14E-2</v>
      </c>
      <c r="BC59" s="123">
        <v>1.3899999999999999E-2</v>
      </c>
      <c r="BD59" s="123">
        <v>1.61E-2</v>
      </c>
      <c r="BE59" s="123">
        <v>1.77E-2</v>
      </c>
      <c r="BF59" s="123">
        <v>1.8700000000000001E-2</v>
      </c>
      <c r="BG59" s="123">
        <v>1.9199999999999998E-2</v>
      </c>
      <c r="BH59" s="123">
        <v>1.9099999999999999E-2</v>
      </c>
      <c r="BI59" s="123">
        <v>1.8800000000000001E-2</v>
      </c>
      <c r="BJ59" s="123">
        <v>1.8499999999999999E-2</v>
      </c>
      <c r="BK59" s="123">
        <v>1.8100000000000002E-2</v>
      </c>
      <c r="BL59" s="123">
        <v>1.77E-2</v>
      </c>
      <c r="BM59" s="123">
        <v>1.72E-2</v>
      </c>
      <c r="BN59" s="123">
        <v>1.6799999999999999E-2</v>
      </c>
      <c r="BO59" s="123">
        <v>1.6299999999999999E-2</v>
      </c>
      <c r="BP59" s="123">
        <v>1.5900000000000001E-2</v>
      </c>
      <c r="BQ59" s="123">
        <v>1.54E-2</v>
      </c>
      <c r="BR59" s="123">
        <v>1.4999999999999999E-2</v>
      </c>
      <c r="BS59" s="123">
        <v>1.4500000000000001E-2</v>
      </c>
      <c r="BT59" s="123">
        <v>1.3899999999999999E-2</v>
      </c>
      <c r="BU59" s="123">
        <v>1.32E-2</v>
      </c>
      <c r="BV59" s="123">
        <v>1.24E-2</v>
      </c>
      <c r="BW59" s="123">
        <v>1.1599999999999999E-2</v>
      </c>
      <c r="BX59" s="123">
        <v>1.09E-2</v>
      </c>
      <c r="BY59" s="123">
        <v>1.04E-2</v>
      </c>
      <c r="BZ59" s="123">
        <v>1.01E-2</v>
      </c>
      <c r="CA59" s="123">
        <v>0.01</v>
      </c>
      <c r="CB59" s="123">
        <v>0.01</v>
      </c>
      <c r="CC59" s="123">
        <v>0.01</v>
      </c>
      <c r="CD59" s="123">
        <v>0.01</v>
      </c>
    </row>
    <row r="60" spans="2:82" x14ac:dyDescent="0.25">
      <c r="B60" s="118">
        <v>75</v>
      </c>
      <c r="C60" s="123">
        <v>0.02</v>
      </c>
      <c r="D60" s="123">
        <v>1.8700000000000001E-2</v>
      </c>
      <c r="E60" s="123">
        <v>1.7500000000000002E-2</v>
      </c>
      <c r="F60" s="123">
        <v>1.6199999999999999E-2</v>
      </c>
      <c r="G60" s="123">
        <v>1.5100000000000001E-2</v>
      </c>
      <c r="H60" s="123">
        <v>1.4E-2</v>
      </c>
      <c r="I60" s="123">
        <v>1.32E-2</v>
      </c>
      <c r="J60" s="123">
        <v>1.2500000000000001E-2</v>
      </c>
      <c r="K60" s="123">
        <v>1.21E-2</v>
      </c>
      <c r="L60" s="123">
        <v>1.18E-2</v>
      </c>
      <c r="M60" s="123">
        <v>1.17E-2</v>
      </c>
      <c r="N60" s="123">
        <v>1.1599999999999999E-2</v>
      </c>
      <c r="O60" s="123">
        <v>1.18E-2</v>
      </c>
      <c r="P60" s="123">
        <v>1.2200000000000001E-2</v>
      </c>
      <c r="Q60" s="123">
        <v>1.29E-2</v>
      </c>
      <c r="R60" s="123">
        <v>1.3899999999999999E-2</v>
      </c>
      <c r="S60" s="123">
        <v>1.5100000000000001E-2</v>
      </c>
      <c r="T60" s="123">
        <v>1.67E-2</v>
      </c>
      <c r="U60" s="123">
        <v>1.8499999999999999E-2</v>
      </c>
      <c r="V60" s="123">
        <v>2.0299999999999999E-2</v>
      </c>
      <c r="W60" s="123">
        <v>2.2200000000000001E-2</v>
      </c>
      <c r="X60" s="123">
        <v>2.3800000000000002E-2</v>
      </c>
      <c r="Y60" s="123">
        <v>2.4899999999999999E-2</v>
      </c>
      <c r="Z60" s="123">
        <v>2.52E-2</v>
      </c>
      <c r="AA60" s="123">
        <v>2.4400000000000002E-2</v>
      </c>
      <c r="AB60" s="123">
        <v>2.2499999999999999E-2</v>
      </c>
      <c r="AC60" s="123">
        <v>1.9699999999999999E-2</v>
      </c>
      <c r="AD60" s="123">
        <v>1.6299999999999999E-2</v>
      </c>
      <c r="AE60" s="123">
        <v>1.26E-2</v>
      </c>
      <c r="AF60" s="123">
        <v>8.9999999999999993E-3</v>
      </c>
      <c r="AG60" s="123">
        <v>6.1000000000000004E-3</v>
      </c>
      <c r="AH60" s="123">
        <v>3.8999999999999998E-3</v>
      </c>
      <c r="AI60" s="123">
        <v>2.5999999999999999E-3</v>
      </c>
      <c r="AJ60" s="123">
        <v>2.3E-3</v>
      </c>
      <c r="AK60" s="123">
        <v>3.0000000000000001E-3</v>
      </c>
      <c r="AL60" s="123">
        <v>4.3E-3</v>
      </c>
      <c r="AM60" s="123">
        <v>5.8999999999999999E-3</v>
      </c>
      <c r="AN60" s="123">
        <v>7.3000000000000001E-3</v>
      </c>
      <c r="AO60" s="123">
        <v>8.0999999999999996E-3</v>
      </c>
      <c r="AP60" s="123">
        <v>8.0999999999999996E-3</v>
      </c>
      <c r="AQ60" s="123">
        <v>7.4000000000000003E-3</v>
      </c>
      <c r="AR60" s="123">
        <v>6.0000000000000001E-3</v>
      </c>
      <c r="AS60" s="123">
        <v>4.4000000000000003E-3</v>
      </c>
      <c r="AT60" s="123">
        <v>2.8999999999999998E-3</v>
      </c>
      <c r="AU60" s="123">
        <v>1.8E-3</v>
      </c>
      <c r="AV60" s="123">
        <v>1.1999999999999999E-3</v>
      </c>
      <c r="AW60" s="123">
        <v>1.2999999999999999E-3</v>
      </c>
      <c r="AX60" s="123">
        <v>2E-3</v>
      </c>
      <c r="AY60" s="123">
        <v>3.3999999999999998E-3</v>
      </c>
      <c r="AZ60" s="123">
        <v>5.4999999999999997E-3</v>
      </c>
      <c r="BA60" s="123">
        <v>8.0999999999999996E-3</v>
      </c>
      <c r="BB60" s="123">
        <v>1.0800000000000001E-2</v>
      </c>
      <c r="BC60" s="123">
        <v>1.34E-2</v>
      </c>
      <c r="BD60" s="123">
        <v>1.5599999999999999E-2</v>
      </c>
      <c r="BE60" s="123">
        <v>1.72E-2</v>
      </c>
      <c r="BF60" s="123">
        <v>1.8200000000000001E-2</v>
      </c>
      <c r="BG60" s="123">
        <v>1.8599999999999998E-2</v>
      </c>
      <c r="BH60" s="123">
        <v>1.8499999999999999E-2</v>
      </c>
      <c r="BI60" s="123">
        <v>1.8200000000000001E-2</v>
      </c>
      <c r="BJ60" s="123">
        <v>1.78E-2</v>
      </c>
      <c r="BK60" s="123">
        <v>1.7500000000000002E-2</v>
      </c>
      <c r="BL60" s="123">
        <v>1.7100000000000001E-2</v>
      </c>
      <c r="BM60" s="123">
        <v>1.67E-2</v>
      </c>
      <c r="BN60" s="123">
        <v>1.6199999999999999E-2</v>
      </c>
      <c r="BO60" s="123">
        <v>1.5800000000000002E-2</v>
      </c>
      <c r="BP60" s="123">
        <v>1.5299999999999999E-2</v>
      </c>
      <c r="BQ60" s="123">
        <v>1.49E-2</v>
      </c>
      <c r="BR60" s="123">
        <v>1.4500000000000001E-2</v>
      </c>
      <c r="BS60" s="123">
        <v>1.41E-2</v>
      </c>
      <c r="BT60" s="123">
        <v>1.37E-2</v>
      </c>
      <c r="BU60" s="123">
        <v>1.3100000000000001E-2</v>
      </c>
      <c r="BV60" s="123">
        <v>1.24E-2</v>
      </c>
      <c r="BW60" s="123">
        <v>1.17E-2</v>
      </c>
      <c r="BX60" s="123">
        <v>1.11E-2</v>
      </c>
      <c r="BY60" s="123">
        <v>1.06E-2</v>
      </c>
      <c r="BZ60" s="123">
        <v>1.0200000000000001E-2</v>
      </c>
      <c r="CA60" s="123">
        <v>0.01</v>
      </c>
      <c r="CB60" s="123">
        <v>0.01</v>
      </c>
      <c r="CC60" s="123">
        <v>0.01</v>
      </c>
      <c r="CD60" s="123">
        <v>0.01</v>
      </c>
    </row>
    <row r="61" spans="2:82" x14ac:dyDescent="0.25">
      <c r="B61" s="118">
        <v>76</v>
      </c>
      <c r="C61" s="123">
        <v>1.9199999999999998E-2</v>
      </c>
      <c r="D61" s="123">
        <v>1.7899999999999999E-2</v>
      </c>
      <c r="E61" s="123">
        <v>1.67E-2</v>
      </c>
      <c r="F61" s="123">
        <v>1.55E-2</v>
      </c>
      <c r="G61" s="123">
        <v>1.43E-2</v>
      </c>
      <c r="H61" s="123">
        <v>1.3299999999999999E-2</v>
      </c>
      <c r="I61" s="123">
        <v>1.2500000000000001E-2</v>
      </c>
      <c r="J61" s="123">
        <v>1.2E-2</v>
      </c>
      <c r="K61" s="123">
        <v>1.1599999999999999E-2</v>
      </c>
      <c r="L61" s="123">
        <v>1.1299999999999999E-2</v>
      </c>
      <c r="M61" s="123">
        <v>1.12E-2</v>
      </c>
      <c r="N61" s="123">
        <v>1.1299999999999999E-2</v>
      </c>
      <c r="O61" s="123">
        <v>1.15E-2</v>
      </c>
      <c r="P61" s="123">
        <v>1.2E-2</v>
      </c>
      <c r="Q61" s="123">
        <v>1.2800000000000001E-2</v>
      </c>
      <c r="R61" s="123">
        <v>1.38E-2</v>
      </c>
      <c r="S61" s="123">
        <v>1.5100000000000001E-2</v>
      </c>
      <c r="T61" s="123">
        <v>1.67E-2</v>
      </c>
      <c r="U61" s="123">
        <v>1.8499999999999999E-2</v>
      </c>
      <c r="V61" s="123">
        <v>2.0500000000000001E-2</v>
      </c>
      <c r="W61" s="123">
        <v>2.24E-2</v>
      </c>
      <c r="X61" s="123">
        <v>2.4E-2</v>
      </c>
      <c r="Y61" s="123">
        <v>2.53E-2</v>
      </c>
      <c r="Z61" s="123">
        <v>2.5700000000000001E-2</v>
      </c>
      <c r="AA61" s="123">
        <v>2.5100000000000001E-2</v>
      </c>
      <c r="AB61" s="123">
        <v>2.35E-2</v>
      </c>
      <c r="AC61" s="123">
        <v>2.0799999999999999E-2</v>
      </c>
      <c r="AD61" s="123">
        <v>1.7500000000000002E-2</v>
      </c>
      <c r="AE61" s="123">
        <v>1.38E-2</v>
      </c>
      <c r="AF61" s="123">
        <v>1.03E-2</v>
      </c>
      <c r="AG61" s="123">
        <v>7.1999999999999998E-3</v>
      </c>
      <c r="AH61" s="123">
        <v>4.7999999999999996E-3</v>
      </c>
      <c r="AI61" s="123">
        <v>3.3E-3</v>
      </c>
      <c r="AJ61" s="123">
        <v>2.8999999999999998E-3</v>
      </c>
      <c r="AK61" s="123">
        <v>3.3E-3</v>
      </c>
      <c r="AL61" s="123">
        <v>4.4000000000000003E-3</v>
      </c>
      <c r="AM61" s="123">
        <v>5.7999999999999996E-3</v>
      </c>
      <c r="AN61" s="123">
        <v>7.1000000000000004E-3</v>
      </c>
      <c r="AO61" s="123">
        <v>7.9000000000000008E-3</v>
      </c>
      <c r="AP61" s="123">
        <v>7.9000000000000008E-3</v>
      </c>
      <c r="AQ61" s="123">
        <v>7.1000000000000004E-3</v>
      </c>
      <c r="AR61" s="123">
        <v>5.7999999999999996E-3</v>
      </c>
      <c r="AS61" s="123">
        <v>4.1999999999999997E-3</v>
      </c>
      <c r="AT61" s="123">
        <v>2.7000000000000001E-3</v>
      </c>
      <c r="AU61" s="123">
        <v>1.6000000000000001E-3</v>
      </c>
      <c r="AV61" s="123">
        <v>8.9999999999999998E-4</v>
      </c>
      <c r="AW61" s="123">
        <v>8.9999999999999998E-4</v>
      </c>
      <c r="AX61" s="123">
        <v>1.6000000000000001E-3</v>
      </c>
      <c r="AY61" s="123">
        <v>3.0000000000000001E-3</v>
      </c>
      <c r="AZ61" s="123">
        <v>5.1000000000000004E-3</v>
      </c>
      <c r="BA61" s="123">
        <v>7.6E-3</v>
      </c>
      <c r="BB61" s="123">
        <v>1.04E-2</v>
      </c>
      <c r="BC61" s="123">
        <v>1.2999999999999999E-2</v>
      </c>
      <c r="BD61" s="123">
        <v>1.52E-2</v>
      </c>
      <c r="BE61" s="123">
        <v>1.67E-2</v>
      </c>
      <c r="BF61" s="123">
        <v>1.77E-2</v>
      </c>
      <c r="BG61" s="123">
        <v>1.8100000000000002E-2</v>
      </c>
      <c r="BH61" s="123">
        <v>1.7999999999999999E-2</v>
      </c>
      <c r="BI61" s="123">
        <v>1.7600000000000001E-2</v>
      </c>
      <c r="BJ61" s="123">
        <v>1.72E-2</v>
      </c>
      <c r="BK61" s="123">
        <v>1.6899999999999998E-2</v>
      </c>
      <c r="BL61" s="123">
        <v>1.6500000000000001E-2</v>
      </c>
      <c r="BM61" s="123">
        <v>1.61E-2</v>
      </c>
      <c r="BN61" s="123">
        <v>1.5699999999999999E-2</v>
      </c>
      <c r="BO61" s="123">
        <v>1.5299999999999999E-2</v>
      </c>
      <c r="BP61" s="123">
        <v>1.4800000000000001E-2</v>
      </c>
      <c r="BQ61" s="123">
        <v>1.44E-2</v>
      </c>
      <c r="BR61" s="123">
        <v>1.4E-2</v>
      </c>
      <c r="BS61" s="123">
        <v>1.37E-2</v>
      </c>
      <c r="BT61" s="123">
        <v>1.3299999999999999E-2</v>
      </c>
      <c r="BU61" s="123">
        <v>1.29E-2</v>
      </c>
      <c r="BV61" s="123">
        <v>1.24E-2</v>
      </c>
      <c r="BW61" s="123">
        <v>1.18E-2</v>
      </c>
      <c r="BX61" s="123">
        <v>1.12E-2</v>
      </c>
      <c r="BY61" s="123">
        <v>1.0699999999999999E-2</v>
      </c>
      <c r="BZ61" s="123">
        <v>1.03E-2</v>
      </c>
      <c r="CA61" s="123">
        <v>1.01E-2</v>
      </c>
      <c r="CB61" s="123">
        <v>0.01</v>
      </c>
      <c r="CC61" s="123">
        <v>0.01</v>
      </c>
      <c r="CD61" s="123">
        <v>0.01</v>
      </c>
    </row>
    <row r="62" spans="2:82" x14ac:dyDescent="0.25">
      <c r="B62" s="118">
        <v>77</v>
      </c>
      <c r="C62" s="123">
        <v>1.8100000000000002E-2</v>
      </c>
      <c r="D62" s="123">
        <v>1.6899999999999998E-2</v>
      </c>
      <c r="E62" s="123">
        <v>1.5699999999999999E-2</v>
      </c>
      <c r="F62" s="123">
        <v>1.4500000000000001E-2</v>
      </c>
      <c r="G62" s="123">
        <v>1.34E-2</v>
      </c>
      <c r="H62" s="123">
        <v>1.24E-2</v>
      </c>
      <c r="I62" s="123">
        <v>1.17E-2</v>
      </c>
      <c r="J62" s="123">
        <v>1.12E-2</v>
      </c>
      <c r="K62" s="123">
        <v>1.09E-2</v>
      </c>
      <c r="L62" s="123">
        <v>1.0699999999999999E-2</v>
      </c>
      <c r="M62" s="123">
        <v>1.0699999999999999E-2</v>
      </c>
      <c r="N62" s="123">
        <v>1.0800000000000001E-2</v>
      </c>
      <c r="O62" s="123">
        <v>1.12E-2</v>
      </c>
      <c r="P62" s="123">
        <v>1.18E-2</v>
      </c>
      <c r="Q62" s="123">
        <v>1.26E-2</v>
      </c>
      <c r="R62" s="123">
        <v>1.38E-2</v>
      </c>
      <c r="S62" s="123">
        <v>1.52E-2</v>
      </c>
      <c r="T62" s="123">
        <v>1.6799999999999999E-2</v>
      </c>
      <c r="U62" s="123">
        <v>1.8700000000000001E-2</v>
      </c>
      <c r="V62" s="123">
        <v>2.06E-2</v>
      </c>
      <c r="W62" s="123">
        <v>2.2499999999999999E-2</v>
      </c>
      <c r="X62" s="123">
        <v>2.4299999999999999E-2</v>
      </c>
      <c r="Y62" s="123">
        <v>2.5600000000000001E-2</v>
      </c>
      <c r="Z62" s="123">
        <v>2.6100000000000002E-2</v>
      </c>
      <c r="AA62" s="123">
        <v>2.5700000000000001E-2</v>
      </c>
      <c r="AB62" s="123">
        <v>2.4199999999999999E-2</v>
      </c>
      <c r="AC62" s="123">
        <v>2.1700000000000001E-2</v>
      </c>
      <c r="AD62" s="123">
        <v>1.8499999999999999E-2</v>
      </c>
      <c r="AE62" s="123">
        <v>1.4999999999999999E-2</v>
      </c>
      <c r="AF62" s="123">
        <v>1.14E-2</v>
      </c>
      <c r="AG62" s="123">
        <v>8.3000000000000001E-3</v>
      </c>
      <c r="AH62" s="123">
        <v>5.7999999999999996E-3</v>
      </c>
      <c r="AI62" s="123">
        <v>4.1999999999999997E-3</v>
      </c>
      <c r="AJ62" s="123">
        <v>3.5000000000000001E-3</v>
      </c>
      <c r="AK62" s="123">
        <v>3.7000000000000002E-3</v>
      </c>
      <c r="AL62" s="123">
        <v>4.5999999999999999E-3</v>
      </c>
      <c r="AM62" s="123">
        <v>5.7999999999999996E-3</v>
      </c>
      <c r="AN62" s="123">
        <v>7.0000000000000001E-3</v>
      </c>
      <c r="AO62" s="123">
        <v>7.7000000000000002E-3</v>
      </c>
      <c r="AP62" s="123">
        <v>7.7000000000000002E-3</v>
      </c>
      <c r="AQ62" s="123">
        <v>6.8999999999999999E-3</v>
      </c>
      <c r="AR62" s="123">
        <v>5.4999999999999997E-3</v>
      </c>
      <c r="AS62" s="123">
        <v>3.8999999999999998E-3</v>
      </c>
      <c r="AT62" s="123">
        <v>2.3999999999999998E-3</v>
      </c>
      <c r="AU62" s="123">
        <v>1.1999999999999999E-3</v>
      </c>
      <c r="AV62" s="123">
        <v>5.9999999999999995E-4</v>
      </c>
      <c r="AW62" s="123">
        <v>5.0000000000000001E-4</v>
      </c>
      <c r="AX62" s="123">
        <v>1.1999999999999999E-3</v>
      </c>
      <c r="AY62" s="123">
        <v>2.5999999999999999E-3</v>
      </c>
      <c r="AZ62" s="123">
        <v>4.5999999999999999E-3</v>
      </c>
      <c r="BA62" s="123">
        <v>7.1999999999999998E-3</v>
      </c>
      <c r="BB62" s="123">
        <v>0.01</v>
      </c>
      <c r="BC62" s="123">
        <v>1.26E-2</v>
      </c>
      <c r="BD62" s="123">
        <v>1.4800000000000001E-2</v>
      </c>
      <c r="BE62" s="123">
        <v>1.6400000000000001E-2</v>
      </c>
      <c r="BF62" s="123">
        <v>1.7299999999999999E-2</v>
      </c>
      <c r="BG62" s="123">
        <v>1.7600000000000001E-2</v>
      </c>
      <c r="BH62" s="123">
        <v>1.7500000000000002E-2</v>
      </c>
      <c r="BI62" s="123">
        <v>1.7000000000000001E-2</v>
      </c>
      <c r="BJ62" s="123">
        <v>1.66E-2</v>
      </c>
      <c r="BK62" s="123">
        <v>1.6299999999999999E-2</v>
      </c>
      <c r="BL62" s="123">
        <v>1.5900000000000001E-2</v>
      </c>
      <c r="BM62" s="123">
        <v>1.55E-2</v>
      </c>
      <c r="BN62" s="123">
        <v>1.52E-2</v>
      </c>
      <c r="BO62" s="123">
        <v>1.4800000000000001E-2</v>
      </c>
      <c r="BP62" s="123">
        <v>1.43E-2</v>
      </c>
      <c r="BQ62" s="123">
        <v>1.3899999999999999E-2</v>
      </c>
      <c r="BR62" s="123">
        <v>1.35E-2</v>
      </c>
      <c r="BS62" s="123">
        <v>1.32E-2</v>
      </c>
      <c r="BT62" s="123">
        <v>1.29E-2</v>
      </c>
      <c r="BU62" s="123">
        <v>1.2500000000000001E-2</v>
      </c>
      <c r="BV62" s="123">
        <v>1.2200000000000001E-2</v>
      </c>
      <c r="BW62" s="123">
        <v>1.17E-2</v>
      </c>
      <c r="BX62" s="123">
        <v>1.12E-2</v>
      </c>
      <c r="BY62" s="123">
        <v>1.0699999999999999E-2</v>
      </c>
      <c r="BZ62" s="123">
        <v>1.04E-2</v>
      </c>
      <c r="CA62" s="123">
        <v>1.01E-2</v>
      </c>
      <c r="CB62" s="123">
        <v>0.01</v>
      </c>
      <c r="CC62" s="123">
        <v>0.01</v>
      </c>
      <c r="CD62" s="123">
        <v>0.01</v>
      </c>
    </row>
    <row r="63" spans="2:82" x14ac:dyDescent="0.25">
      <c r="B63" s="118">
        <v>78</v>
      </c>
      <c r="C63" s="123">
        <v>1.6799999999999999E-2</v>
      </c>
      <c r="D63" s="123">
        <v>1.5599999999999999E-2</v>
      </c>
      <c r="E63" s="123">
        <v>1.44E-2</v>
      </c>
      <c r="F63" s="123">
        <v>1.3299999999999999E-2</v>
      </c>
      <c r="G63" s="123">
        <v>1.2200000000000001E-2</v>
      </c>
      <c r="H63" s="123">
        <v>1.1299999999999999E-2</v>
      </c>
      <c r="I63" s="123">
        <v>1.06E-2</v>
      </c>
      <c r="J63" s="123">
        <v>1.0200000000000001E-2</v>
      </c>
      <c r="K63" s="123">
        <v>0.01</v>
      </c>
      <c r="L63" s="123">
        <v>9.9000000000000008E-3</v>
      </c>
      <c r="M63" s="123">
        <v>1.01E-2</v>
      </c>
      <c r="N63" s="123">
        <v>1.04E-2</v>
      </c>
      <c r="O63" s="123">
        <v>1.09E-2</v>
      </c>
      <c r="P63" s="123">
        <v>1.1599999999999999E-2</v>
      </c>
      <c r="Q63" s="123">
        <v>1.26E-2</v>
      </c>
      <c r="R63" s="123">
        <v>1.38E-2</v>
      </c>
      <c r="S63" s="123">
        <v>1.5299999999999999E-2</v>
      </c>
      <c r="T63" s="123">
        <v>1.7000000000000001E-2</v>
      </c>
      <c r="U63" s="123">
        <v>1.89E-2</v>
      </c>
      <c r="V63" s="123">
        <v>2.0799999999999999E-2</v>
      </c>
      <c r="W63" s="123">
        <v>2.2700000000000001E-2</v>
      </c>
      <c r="X63" s="123">
        <v>2.4500000000000001E-2</v>
      </c>
      <c r="Y63" s="123">
        <v>2.58E-2</v>
      </c>
      <c r="Z63" s="123">
        <v>2.64E-2</v>
      </c>
      <c r="AA63" s="123">
        <v>2.6100000000000002E-2</v>
      </c>
      <c r="AB63" s="123">
        <v>2.47E-2</v>
      </c>
      <c r="AC63" s="123">
        <v>2.24E-2</v>
      </c>
      <c r="AD63" s="123">
        <v>1.9300000000000001E-2</v>
      </c>
      <c r="AE63" s="123">
        <v>1.5900000000000001E-2</v>
      </c>
      <c r="AF63" s="123">
        <v>1.2500000000000001E-2</v>
      </c>
      <c r="AG63" s="123">
        <v>9.2999999999999992E-3</v>
      </c>
      <c r="AH63" s="123">
        <v>6.7999999999999996E-3</v>
      </c>
      <c r="AI63" s="123">
        <v>5.0000000000000001E-3</v>
      </c>
      <c r="AJ63" s="123">
        <v>4.1000000000000003E-3</v>
      </c>
      <c r="AK63" s="123">
        <v>4.1999999999999997E-3</v>
      </c>
      <c r="AL63" s="123">
        <v>4.8999999999999998E-3</v>
      </c>
      <c r="AM63" s="123">
        <v>5.8999999999999999E-3</v>
      </c>
      <c r="AN63" s="123">
        <v>6.8999999999999999E-3</v>
      </c>
      <c r="AO63" s="123">
        <v>7.6E-3</v>
      </c>
      <c r="AP63" s="123">
        <v>7.4999999999999997E-3</v>
      </c>
      <c r="AQ63" s="123">
        <v>6.7000000000000002E-3</v>
      </c>
      <c r="AR63" s="123">
        <v>5.3E-3</v>
      </c>
      <c r="AS63" s="123">
        <v>3.5999999999999999E-3</v>
      </c>
      <c r="AT63" s="123">
        <v>2E-3</v>
      </c>
      <c r="AU63" s="123">
        <v>8.0000000000000004E-4</v>
      </c>
      <c r="AV63" s="123">
        <v>1E-4</v>
      </c>
      <c r="AW63" s="123">
        <v>1E-4</v>
      </c>
      <c r="AX63" s="123">
        <v>6.9999999999999999E-4</v>
      </c>
      <c r="AY63" s="123">
        <v>2.0999999999999999E-3</v>
      </c>
      <c r="AZ63" s="123">
        <v>4.1999999999999997E-3</v>
      </c>
      <c r="BA63" s="123">
        <v>6.7999999999999996E-3</v>
      </c>
      <c r="BB63" s="123">
        <v>9.5999999999999992E-3</v>
      </c>
      <c r="BC63" s="123">
        <v>1.23E-2</v>
      </c>
      <c r="BD63" s="123">
        <v>1.4500000000000001E-2</v>
      </c>
      <c r="BE63" s="123">
        <v>1.61E-2</v>
      </c>
      <c r="BF63" s="123">
        <v>1.7000000000000001E-2</v>
      </c>
      <c r="BG63" s="123">
        <v>1.7299999999999999E-2</v>
      </c>
      <c r="BH63" s="123">
        <v>1.7100000000000001E-2</v>
      </c>
      <c r="BI63" s="123">
        <v>1.66E-2</v>
      </c>
      <c r="BJ63" s="123">
        <v>1.61E-2</v>
      </c>
      <c r="BK63" s="123">
        <v>1.5699999999999999E-2</v>
      </c>
      <c r="BL63" s="123">
        <v>1.5299999999999999E-2</v>
      </c>
      <c r="BM63" s="123">
        <v>1.49E-2</v>
      </c>
      <c r="BN63" s="123">
        <v>1.46E-2</v>
      </c>
      <c r="BO63" s="123">
        <v>1.4200000000000001E-2</v>
      </c>
      <c r="BP63" s="123">
        <v>1.3899999999999999E-2</v>
      </c>
      <c r="BQ63" s="123">
        <v>1.35E-2</v>
      </c>
      <c r="BR63" s="123">
        <v>1.3100000000000001E-2</v>
      </c>
      <c r="BS63" s="123">
        <v>1.2699999999999999E-2</v>
      </c>
      <c r="BT63" s="123">
        <v>1.24E-2</v>
      </c>
      <c r="BU63" s="123">
        <v>1.2200000000000001E-2</v>
      </c>
      <c r="BV63" s="123">
        <v>1.1900000000000001E-2</v>
      </c>
      <c r="BW63" s="123">
        <v>1.15E-2</v>
      </c>
      <c r="BX63" s="123">
        <v>1.12E-2</v>
      </c>
      <c r="BY63" s="123">
        <v>1.0800000000000001E-2</v>
      </c>
      <c r="BZ63" s="123">
        <v>1.04E-2</v>
      </c>
      <c r="CA63" s="123">
        <v>1.0200000000000001E-2</v>
      </c>
      <c r="CB63" s="123">
        <v>0.01</v>
      </c>
      <c r="CC63" s="123">
        <v>0.01</v>
      </c>
      <c r="CD63" s="123">
        <v>0.01</v>
      </c>
    </row>
    <row r="64" spans="2:82" x14ac:dyDescent="0.25">
      <c r="B64" s="118">
        <v>79</v>
      </c>
      <c r="C64" s="123">
        <v>1.52E-2</v>
      </c>
      <c r="D64" s="123">
        <v>1.41E-2</v>
      </c>
      <c r="E64" s="123">
        <v>1.29E-2</v>
      </c>
      <c r="F64" s="123">
        <v>1.18E-2</v>
      </c>
      <c r="G64" s="123">
        <v>1.0800000000000001E-2</v>
      </c>
      <c r="H64" s="123">
        <v>0.01</v>
      </c>
      <c r="I64" s="123">
        <v>9.4000000000000004E-3</v>
      </c>
      <c r="J64" s="123">
        <v>8.9999999999999993E-3</v>
      </c>
      <c r="K64" s="123">
        <v>8.8999999999999999E-3</v>
      </c>
      <c r="L64" s="123">
        <v>9.1000000000000004E-3</v>
      </c>
      <c r="M64" s="123">
        <v>9.4000000000000004E-3</v>
      </c>
      <c r="N64" s="123">
        <v>9.9000000000000008E-3</v>
      </c>
      <c r="O64" s="123">
        <v>1.06E-2</v>
      </c>
      <c r="P64" s="123">
        <v>1.15E-2</v>
      </c>
      <c r="Q64" s="123">
        <v>1.26E-2</v>
      </c>
      <c r="R64" s="123">
        <v>1.3899999999999999E-2</v>
      </c>
      <c r="S64" s="123">
        <v>1.54E-2</v>
      </c>
      <c r="T64" s="123">
        <v>1.72E-2</v>
      </c>
      <c r="U64" s="123">
        <v>1.9099999999999999E-2</v>
      </c>
      <c r="V64" s="123">
        <v>2.1000000000000001E-2</v>
      </c>
      <c r="W64" s="123">
        <v>2.29E-2</v>
      </c>
      <c r="X64" s="123">
        <v>2.46E-2</v>
      </c>
      <c r="Y64" s="123">
        <v>2.5899999999999999E-2</v>
      </c>
      <c r="Z64" s="123">
        <v>2.6499999999999999E-2</v>
      </c>
      <c r="AA64" s="123">
        <v>2.63E-2</v>
      </c>
      <c r="AB64" s="123">
        <v>2.5000000000000001E-2</v>
      </c>
      <c r="AC64" s="123">
        <v>2.2800000000000001E-2</v>
      </c>
      <c r="AD64" s="123">
        <v>1.9900000000000001E-2</v>
      </c>
      <c r="AE64" s="123">
        <v>1.67E-2</v>
      </c>
      <c r="AF64" s="123">
        <v>1.3299999999999999E-2</v>
      </c>
      <c r="AG64" s="123">
        <v>1.0200000000000001E-2</v>
      </c>
      <c r="AH64" s="123">
        <v>7.7000000000000002E-3</v>
      </c>
      <c r="AI64" s="123">
        <v>5.7999999999999996E-3</v>
      </c>
      <c r="AJ64" s="123">
        <v>4.7999999999999996E-3</v>
      </c>
      <c r="AK64" s="123">
        <v>4.7000000000000002E-3</v>
      </c>
      <c r="AL64" s="123">
        <v>5.1999999999999998E-3</v>
      </c>
      <c r="AM64" s="123">
        <v>6.1000000000000004E-3</v>
      </c>
      <c r="AN64" s="123">
        <v>6.8999999999999999E-3</v>
      </c>
      <c r="AO64" s="123">
        <v>7.4000000000000003E-3</v>
      </c>
      <c r="AP64" s="123">
        <v>7.3000000000000001E-3</v>
      </c>
      <c r="AQ64" s="123">
        <v>6.4000000000000003E-3</v>
      </c>
      <c r="AR64" s="123">
        <v>4.8999999999999998E-3</v>
      </c>
      <c r="AS64" s="123">
        <v>3.2000000000000002E-3</v>
      </c>
      <c r="AT64" s="123">
        <v>1.6000000000000001E-3</v>
      </c>
      <c r="AU64" s="123">
        <v>2.9999999999999997E-4</v>
      </c>
      <c r="AV64" s="123">
        <v>-4.0000000000000002E-4</v>
      </c>
      <c r="AW64" s="123">
        <v>-5.0000000000000001E-4</v>
      </c>
      <c r="AX64" s="123">
        <v>1E-4</v>
      </c>
      <c r="AY64" s="123">
        <v>1.6000000000000001E-3</v>
      </c>
      <c r="AZ64" s="123">
        <v>3.7000000000000002E-3</v>
      </c>
      <c r="BA64" s="123">
        <v>6.4000000000000003E-3</v>
      </c>
      <c r="BB64" s="123">
        <v>9.2999999999999992E-3</v>
      </c>
      <c r="BC64" s="123">
        <v>1.2E-2</v>
      </c>
      <c r="BD64" s="123">
        <v>1.43E-2</v>
      </c>
      <c r="BE64" s="123">
        <v>1.5800000000000002E-2</v>
      </c>
      <c r="BF64" s="123">
        <v>1.67E-2</v>
      </c>
      <c r="BG64" s="123">
        <v>1.7000000000000001E-2</v>
      </c>
      <c r="BH64" s="123">
        <v>1.67E-2</v>
      </c>
      <c r="BI64" s="123">
        <v>1.6199999999999999E-2</v>
      </c>
      <c r="BJ64" s="123">
        <v>1.5599999999999999E-2</v>
      </c>
      <c r="BK64" s="123">
        <v>1.52E-2</v>
      </c>
      <c r="BL64" s="123">
        <v>1.4800000000000001E-2</v>
      </c>
      <c r="BM64" s="123">
        <v>1.44E-2</v>
      </c>
      <c r="BN64" s="123">
        <v>1.41E-2</v>
      </c>
      <c r="BO64" s="123">
        <v>1.37E-2</v>
      </c>
      <c r="BP64" s="123">
        <v>1.34E-2</v>
      </c>
      <c r="BQ64" s="123">
        <v>1.3100000000000001E-2</v>
      </c>
      <c r="BR64" s="123">
        <v>1.2699999999999999E-2</v>
      </c>
      <c r="BS64" s="123">
        <v>1.24E-2</v>
      </c>
      <c r="BT64" s="123">
        <v>1.21E-2</v>
      </c>
      <c r="BU64" s="123">
        <v>1.18E-2</v>
      </c>
      <c r="BV64" s="123">
        <v>1.1599999999999999E-2</v>
      </c>
      <c r="BW64" s="123">
        <v>1.1299999999999999E-2</v>
      </c>
      <c r="BX64" s="123">
        <v>1.0999999999999999E-2</v>
      </c>
      <c r="BY64" s="123">
        <v>1.0699999999999999E-2</v>
      </c>
      <c r="BZ64" s="123">
        <v>1.04E-2</v>
      </c>
      <c r="CA64" s="123">
        <v>1.0200000000000001E-2</v>
      </c>
      <c r="CB64" s="123">
        <v>0.01</v>
      </c>
      <c r="CC64" s="123">
        <v>0.01</v>
      </c>
      <c r="CD64" s="123">
        <v>0.01</v>
      </c>
    </row>
    <row r="65" spans="2:82" x14ac:dyDescent="0.25">
      <c r="B65" s="118">
        <v>80</v>
      </c>
      <c r="C65" s="123">
        <v>1.34E-2</v>
      </c>
      <c r="D65" s="123">
        <v>1.24E-2</v>
      </c>
      <c r="E65" s="123">
        <v>1.1299999999999999E-2</v>
      </c>
      <c r="F65" s="123">
        <v>1.03E-2</v>
      </c>
      <c r="G65" s="123">
        <v>9.2999999999999992E-3</v>
      </c>
      <c r="H65" s="123">
        <v>8.5000000000000006E-3</v>
      </c>
      <c r="I65" s="123">
        <v>8.0000000000000002E-3</v>
      </c>
      <c r="J65" s="123">
        <v>7.7999999999999996E-3</v>
      </c>
      <c r="K65" s="123">
        <v>7.7999999999999996E-3</v>
      </c>
      <c r="L65" s="123">
        <v>8.0999999999999996E-3</v>
      </c>
      <c r="M65" s="123">
        <v>8.6E-3</v>
      </c>
      <c r="N65" s="123">
        <v>9.2999999999999992E-3</v>
      </c>
      <c r="O65" s="123">
        <v>1.0200000000000001E-2</v>
      </c>
      <c r="P65" s="123">
        <v>1.1299999999999999E-2</v>
      </c>
      <c r="Q65" s="123">
        <v>1.26E-2</v>
      </c>
      <c r="R65" s="123">
        <v>1.4E-2</v>
      </c>
      <c r="S65" s="123">
        <v>1.5599999999999999E-2</v>
      </c>
      <c r="T65" s="123">
        <v>1.7399999999999999E-2</v>
      </c>
      <c r="U65" s="123">
        <v>1.9300000000000001E-2</v>
      </c>
      <c r="V65" s="123">
        <v>2.12E-2</v>
      </c>
      <c r="W65" s="123">
        <v>2.3099999999999999E-2</v>
      </c>
      <c r="X65" s="123">
        <v>2.47E-2</v>
      </c>
      <c r="Y65" s="123">
        <v>2.5899999999999999E-2</v>
      </c>
      <c r="Z65" s="123">
        <v>2.6499999999999999E-2</v>
      </c>
      <c r="AA65" s="123">
        <v>2.63E-2</v>
      </c>
      <c r="AB65" s="123">
        <v>2.5100000000000001E-2</v>
      </c>
      <c r="AC65" s="123">
        <v>2.3099999999999999E-2</v>
      </c>
      <c r="AD65" s="123">
        <v>2.0400000000000001E-2</v>
      </c>
      <c r="AE65" s="123">
        <v>1.72E-2</v>
      </c>
      <c r="AF65" s="123">
        <v>1.4E-2</v>
      </c>
      <c r="AG65" s="123">
        <v>1.0999999999999999E-2</v>
      </c>
      <c r="AH65" s="123">
        <v>8.5000000000000006E-3</v>
      </c>
      <c r="AI65" s="123">
        <v>6.6E-3</v>
      </c>
      <c r="AJ65" s="123">
        <v>5.4999999999999997E-3</v>
      </c>
      <c r="AK65" s="123">
        <v>5.1999999999999998E-3</v>
      </c>
      <c r="AL65" s="123">
        <v>5.4999999999999997E-3</v>
      </c>
      <c r="AM65" s="123">
        <v>6.1999999999999998E-3</v>
      </c>
      <c r="AN65" s="123">
        <v>6.8999999999999999E-3</v>
      </c>
      <c r="AO65" s="123">
        <v>7.3000000000000001E-3</v>
      </c>
      <c r="AP65" s="123">
        <v>7.0000000000000001E-3</v>
      </c>
      <c r="AQ65" s="123">
        <v>6.1000000000000004E-3</v>
      </c>
      <c r="AR65" s="123">
        <v>4.4999999999999997E-3</v>
      </c>
      <c r="AS65" s="123">
        <v>2.8E-3</v>
      </c>
      <c r="AT65" s="123">
        <v>1.1000000000000001E-3</v>
      </c>
      <c r="AU65" s="123">
        <v>-2.0000000000000001E-4</v>
      </c>
      <c r="AV65" s="123">
        <v>-1E-3</v>
      </c>
      <c r="AW65" s="123">
        <v>-1.1000000000000001E-3</v>
      </c>
      <c r="AX65" s="123">
        <v>-5.0000000000000001E-4</v>
      </c>
      <c r="AY65" s="123">
        <v>1E-3</v>
      </c>
      <c r="AZ65" s="123">
        <v>3.2000000000000002E-3</v>
      </c>
      <c r="BA65" s="123">
        <v>6.0000000000000001E-3</v>
      </c>
      <c r="BB65" s="123">
        <v>8.8999999999999999E-3</v>
      </c>
      <c r="BC65" s="123">
        <v>1.17E-2</v>
      </c>
      <c r="BD65" s="123">
        <v>1.4E-2</v>
      </c>
      <c r="BE65" s="123">
        <v>1.5599999999999999E-2</v>
      </c>
      <c r="BF65" s="123">
        <v>1.6500000000000001E-2</v>
      </c>
      <c r="BG65" s="123">
        <v>1.6799999999999999E-2</v>
      </c>
      <c r="BH65" s="123">
        <v>1.6500000000000001E-2</v>
      </c>
      <c r="BI65" s="123">
        <v>1.5900000000000001E-2</v>
      </c>
      <c r="BJ65" s="123">
        <v>1.5299999999999999E-2</v>
      </c>
      <c r="BK65" s="123">
        <v>1.47E-2</v>
      </c>
      <c r="BL65" s="123">
        <v>1.43E-2</v>
      </c>
      <c r="BM65" s="123">
        <v>1.3899999999999999E-2</v>
      </c>
      <c r="BN65" s="123">
        <v>1.3599999999999999E-2</v>
      </c>
      <c r="BO65" s="123">
        <v>1.3299999999999999E-2</v>
      </c>
      <c r="BP65" s="123">
        <v>1.2999999999999999E-2</v>
      </c>
      <c r="BQ65" s="123">
        <v>1.2699999999999999E-2</v>
      </c>
      <c r="BR65" s="123">
        <v>1.24E-2</v>
      </c>
      <c r="BS65" s="123">
        <v>1.21E-2</v>
      </c>
      <c r="BT65" s="123">
        <v>1.18E-2</v>
      </c>
      <c r="BU65" s="123">
        <v>1.15E-2</v>
      </c>
      <c r="BV65" s="123">
        <v>1.1299999999999999E-2</v>
      </c>
      <c r="BW65" s="123">
        <v>1.11E-2</v>
      </c>
      <c r="BX65" s="123">
        <v>1.09E-2</v>
      </c>
      <c r="BY65" s="123">
        <v>1.0699999999999999E-2</v>
      </c>
      <c r="BZ65" s="123">
        <v>1.04E-2</v>
      </c>
      <c r="CA65" s="123">
        <v>1.0200000000000001E-2</v>
      </c>
      <c r="CB65" s="123">
        <v>0.01</v>
      </c>
      <c r="CC65" s="123">
        <v>0.01</v>
      </c>
      <c r="CD65" s="123">
        <v>0.01</v>
      </c>
    </row>
    <row r="66" spans="2:82" x14ac:dyDescent="0.25">
      <c r="B66" s="118">
        <v>81</v>
      </c>
      <c r="C66" s="123">
        <v>1.15E-2</v>
      </c>
      <c r="D66" s="123">
        <v>1.0500000000000001E-2</v>
      </c>
      <c r="E66" s="123">
        <v>9.4999999999999998E-3</v>
      </c>
      <c r="F66" s="123">
        <v>8.6E-3</v>
      </c>
      <c r="G66" s="123">
        <v>7.7000000000000002E-3</v>
      </c>
      <c r="H66" s="123">
        <v>7.0000000000000001E-3</v>
      </c>
      <c r="I66" s="123">
        <v>6.6E-3</v>
      </c>
      <c r="J66" s="123">
        <v>6.4999999999999997E-3</v>
      </c>
      <c r="K66" s="123">
        <v>6.6E-3</v>
      </c>
      <c r="L66" s="123">
        <v>7.1000000000000004E-3</v>
      </c>
      <c r="M66" s="123">
        <v>7.7999999999999996E-3</v>
      </c>
      <c r="N66" s="123">
        <v>8.8000000000000005E-3</v>
      </c>
      <c r="O66" s="123">
        <v>9.9000000000000008E-3</v>
      </c>
      <c r="P66" s="123">
        <v>1.11E-2</v>
      </c>
      <c r="Q66" s="123">
        <v>1.2500000000000001E-2</v>
      </c>
      <c r="R66" s="123">
        <v>1.41E-2</v>
      </c>
      <c r="S66" s="123">
        <v>1.5800000000000002E-2</v>
      </c>
      <c r="T66" s="123">
        <v>1.7600000000000001E-2</v>
      </c>
      <c r="U66" s="123">
        <v>1.95E-2</v>
      </c>
      <c r="V66" s="123">
        <v>2.1399999999999999E-2</v>
      </c>
      <c r="W66" s="123">
        <v>2.3199999999999998E-2</v>
      </c>
      <c r="X66" s="123">
        <v>2.47E-2</v>
      </c>
      <c r="Y66" s="123">
        <v>2.5899999999999999E-2</v>
      </c>
      <c r="Z66" s="123">
        <v>2.64E-2</v>
      </c>
      <c r="AA66" s="123">
        <v>2.6200000000000001E-2</v>
      </c>
      <c r="AB66" s="123">
        <v>2.5100000000000001E-2</v>
      </c>
      <c r="AC66" s="123">
        <v>2.3099999999999999E-2</v>
      </c>
      <c r="AD66" s="123">
        <v>2.06E-2</v>
      </c>
      <c r="AE66" s="123">
        <v>1.7600000000000001E-2</v>
      </c>
      <c r="AF66" s="123">
        <v>1.4500000000000001E-2</v>
      </c>
      <c r="AG66" s="123">
        <v>1.1599999999999999E-2</v>
      </c>
      <c r="AH66" s="123">
        <v>9.1999999999999998E-3</v>
      </c>
      <c r="AI66" s="123">
        <v>7.3000000000000001E-3</v>
      </c>
      <c r="AJ66" s="123">
        <v>6.1000000000000004E-3</v>
      </c>
      <c r="AK66" s="123">
        <v>5.7000000000000002E-3</v>
      </c>
      <c r="AL66" s="123">
        <v>5.8999999999999999E-3</v>
      </c>
      <c r="AM66" s="123">
        <v>6.4000000000000003E-3</v>
      </c>
      <c r="AN66" s="123">
        <v>7.0000000000000001E-3</v>
      </c>
      <c r="AO66" s="123">
        <v>7.1999999999999998E-3</v>
      </c>
      <c r="AP66" s="123">
        <v>6.7999999999999996E-3</v>
      </c>
      <c r="AQ66" s="123">
        <v>5.7000000000000002E-3</v>
      </c>
      <c r="AR66" s="123">
        <v>4.1000000000000003E-3</v>
      </c>
      <c r="AS66" s="123">
        <v>2.3E-3</v>
      </c>
      <c r="AT66" s="123">
        <v>5.0000000000000001E-4</v>
      </c>
      <c r="AU66" s="123">
        <v>-8.9999999999999998E-4</v>
      </c>
      <c r="AV66" s="123">
        <v>-1.6999999999999999E-3</v>
      </c>
      <c r="AW66" s="123">
        <v>-1.8E-3</v>
      </c>
      <c r="AX66" s="123">
        <v>-1.1000000000000001E-3</v>
      </c>
      <c r="AY66" s="123">
        <v>4.0000000000000002E-4</v>
      </c>
      <c r="AZ66" s="123">
        <v>2.7000000000000001E-3</v>
      </c>
      <c r="BA66" s="123">
        <v>5.4999999999999997E-3</v>
      </c>
      <c r="BB66" s="123">
        <v>8.5000000000000006E-3</v>
      </c>
      <c r="BC66" s="123">
        <v>1.1299999999999999E-2</v>
      </c>
      <c r="BD66" s="123">
        <v>1.37E-2</v>
      </c>
      <c r="BE66" s="123">
        <v>1.5299999999999999E-2</v>
      </c>
      <c r="BF66" s="123">
        <v>1.6299999999999999E-2</v>
      </c>
      <c r="BG66" s="123">
        <v>1.66E-2</v>
      </c>
      <c r="BH66" s="123">
        <v>1.6299999999999999E-2</v>
      </c>
      <c r="BI66" s="123">
        <v>1.5599999999999999E-2</v>
      </c>
      <c r="BJ66" s="123">
        <v>1.4999999999999999E-2</v>
      </c>
      <c r="BK66" s="123">
        <v>1.44E-2</v>
      </c>
      <c r="BL66" s="123">
        <v>1.3899999999999999E-2</v>
      </c>
      <c r="BM66" s="123">
        <v>1.35E-2</v>
      </c>
      <c r="BN66" s="123">
        <v>1.32E-2</v>
      </c>
      <c r="BO66" s="123">
        <v>1.29E-2</v>
      </c>
      <c r="BP66" s="123">
        <v>1.26E-2</v>
      </c>
      <c r="BQ66" s="123">
        <v>1.24E-2</v>
      </c>
      <c r="BR66" s="123">
        <v>1.21E-2</v>
      </c>
      <c r="BS66" s="123">
        <v>1.18E-2</v>
      </c>
      <c r="BT66" s="123">
        <v>1.15E-2</v>
      </c>
      <c r="BU66" s="123">
        <v>1.1299999999999999E-2</v>
      </c>
      <c r="BV66" s="123">
        <v>1.11E-2</v>
      </c>
      <c r="BW66" s="123">
        <v>1.09E-2</v>
      </c>
      <c r="BX66" s="123">
        <v>1.0699999999999999E-2</v>
      </c>
      <c r="BY66" s="123">
        <v>1.06E-2</v>
      </c>
      <c r="BZ66" s="123">
        <v>1.04E-2</v>
      </c>
      <c r="CA66" s="123">
        <v>1.0200000000000001E-2</v>
      </c>
      <c r="CB66" s="123">
        <v>0.01</v>
      </c>
      <c r="CC66" s="123">
        <v>0.01</v>
      </c>
      <c r="CD66" s="123">
        <v>0.01</v>
      </c>
    </row>
    <row r="67" spans="2:82" x14ac:dyDescent="0.25">
      <c r="B67" s="118">
        <v>82</v>
      </c>
      <c r="C67" s="123">
        <v>9.4000000000000004E-3</v>
      </c>
      <c r="D67" s="123">
        <v>8.6E-3</v>
      </c>
      <c r="E67" s="123">
        <v>7.7000000000000002E-3</v>
      </c>
      <c r="F67" s="123">
        <v>6.7999999999999996E-3</v>
      </c>
      <c r="G67" s="123">
        <v>6.1000000000000004E-3</v>
      </c>
      <c r="H67" s="123">
        <v>5.4999999999999997E-3</v>
      </c>
      <c r="I67" s="123">
        <v>5.1000000000000004E-3</v>
      </c>
      <c r="J67" s="123">
        <v>5.1000000000000004E-3</v>
      </c>
      <c r="K67" s="123">
        <v>5.4000000000000003E-3</v>
      </c>
      <c r="L67" s="123">
        <v>6.1000000000000004E-3</v>
      </c>
      <c r="M67" s="123">
        <v>7.0000000000000001E-3</v>
      </c>
      <c r="N67" s="123">
        <v>8.0999999999999996E-3</v>
      </c>
      <c r="O67" s="123">
        <v>9.4999999999999998E-3</v>
      </c>
      <c r="P67" s="123">
        <v>1.09E-2</v>
      </c>
      <c r="Q67" s="123">
        <v>1.2500000000000001E-2</v>
      </c>
      <c r="R67" s="123">
        <v>1.4200000000000001E-2</v>
      </c>
      <c r="S67" s="123">
        <v>1.6E-2</v>
      </c>
      <c r="T67" s="123">
        <v>1.78E-2</v>
      </c>
      <c r="U67" s="123">
        <v>1.9699999999999999E-2</v>
      </c>
      <c r="V67" s="123">
        <v>2.1600000000000001E-2</v>
      </c>
      <c r="W67" s="123">
        <v>2.3300000000000001E-2</v>
      </c>
      <c r="X67" s="123">
        <v>2.47E-2</v>
      </c>
      <c r="Y67" s="123">
        <v>2.58E-2</v>
      </c>
      <c r="Z67" s="123">
        <v>2.6200000000000001E-2</v>
      </c>
      <c r="AA67" s="123">
        <v>2.5899999999999999E-2</v>
      </c>
      <c r="AB67" s="123">
        <v>2.4799999999999999E-2</v>
      </c>
      <c r="AC67" s="123">
        <v>2.3E-2</v>
      </c>
      <c r="AD67" s="123">
        <v>2.06E-2</v>
      </c>
      <c r="AE67" s="123">
        <v>1.77E-2</v>
      </c>
      <c r="AF67" s="123">
        <v>1.4800000000000001E-2</v>
      </c>
      <c r="AG67" s="123">
        <v>1.21E-2</v>
      </c>
      <c r="AH67" s="123">
        <v>9.7000000000000003E-3</v>
      </c>
      <c r="AI67" s="123">
        <v>7.7999999999999996E-3</v>
      </c>
      <c r="AJ67" s="123">
        <v>6.7000000000000002E-3</v>
      </c>
      <c r="AK67" s="123">
        <v>6.1000000000000004E-3</v>
      </c>
      <c r="AL67" s="123">
        <v>6.1999999999999998E-3</v>
      </c>
      <c r="AM67" s="123">
        <v>6.6E-3</v>
      </c>
      <c r="AN67" s="123">
        <v>6.8999999999999999E-3</v>
      </c>
      <c r="AO67" s="123">
        <v>7.0000000000000001E-3</v>
      </c>
      <c r="AP67" s="123">
        <v>6.4999999999999997E-3</v>
      </c>
      <c r="AQ67" s="123">
        <v>5.3E-3</v>
      </c>
      <c r="AR67" s="123">
        <v>3.5999999999999999E-3</v>
      </c>
      <c r="AS67" s="123">
        <v>1.6999999999999999E-3</v>
      </c>
      <c r="AT67" s="123">
        <v>-1E-4</v>
      </c>
      <c r="AU67" s="123">
        <v>-1.5E-3</v>
      </c>
      <c r="AV67" s="123">
        <v>-2.3999999999999998E-3</v>
      </c>
      <c r="AW67" s="123">
        <v>-2.5000000000000001E-3</v>
      </c>
      <c r="AX67" s="123">
        <v>-1.8E-3</v>
      </c>
      <c r="AY67" s="123">
        <v>-2.9999999999999997E-4</v>
      </c>
      <c r="AZ67" s="123">
        <v>2.0999999999999999E-3</v>
      </c>
      <c r="BA67" s="123">
        <v>4.8999999999999998E-3</v>
      </c>
      <c r="BB67" s="123">
        <v>8.0000000000000002E-3</v>
      </c>
      <c r="BC67" s="123">
        <v>1.09E-2</v>
      </c>
      <c r="BD67" s="123">
        <v>1.3299999999999999E-2</v>
      </c>
      <c r="BE67" s="123">
        <v>1.4999999999999999E-2</v>
      </c>
      <c r="BF67" s="123">
        <v>1.6E-2</v>
      </c>
      <c r="BG67" s="123">
        <v>1.6400000000000001E-2</v>
      </c>
      <c r="BH67" s="123">
        <v>1.61E-2</v>
      </c>
      <c r="BI67" s="123">
        <v>1.55E-2</v>
      </c>
      <c r="BJ67" s="123">
        <v>1.4800000000000001E-2</v>
      </c>
      <c r="BK67" s="123">
        <v>1.4200000000000001E-2</v>
      </c>
      <c r="BL67" s="123">
        <v>1.37E-2</v>
      </c>
      <c r="BM67" s="123">
        <v>1.32E-2</v>
      </c>
      <c r="BN67" s="123">
        <v>1.29E-2</v>
      </c>
      <c r="BO67" s="123">
        <v>1.26E-2</v>
      </c>
      <c r="BP67" s="123">
        <v>1.23E-2</v>
      </c>
      <c r="BQ67" s="123">
        <v>1.21E-2</v>
      </c>
      <c r="BR67" s="123">
        <v>1.1900000000000001E-2</v>
      </c>
      <c r="BS67" s="123">
        <v>1.1599999999999999E-2</v>
      </c>
      <c r="BT67" s="123">
        <v>1.14E-2</v>
      </c>
      <c r="BU67" s="123">
        <v>1.11E-2</v>
      </c>
      <c r="BV67" s="123">
        <v>1.09E-2</v>
      </c>
      <c r="BW67" s="123">
        <v>1.0699999999999999E-2</v>
      </c>
      <c r="BX67" s="123">
        <v>1.06E-2</v>
      </c>
      <c r="BY67" s="123">
        <v>1.04E-2</v>
      </c>
      <c r="BZ67" s="123">
        <v>1.03E-2</v>
      </c>
      <c r="CA67" s="123">
        <v>1.0200000000000001E-2</v>
      </c>
      <c r="CB67" s="123">
        <v>0.01</v>
      </c>
      <c r="CC67" s="123">
        <v>0.01</v>
      </c>
      <c r="CD67" s="123">
        <v>0.01</v>
      </c>
    </row>
    <row r="68" spans="2:82" x14ac:dyDescent="0.25">
      <c r="B68" s="118">
        <v>83</v>
      </c>
      <c r="C68" s="123">
        <v>7.3000000000000001E-3</v>
      </c>
      <c r="D68" s="123">
        <v>6.6E-3</v>
      </c>
      <c r="E68" s="123">
        <v>5.7999999999999996E-3</v>
      </c>
      <c r="F68" s="123">
        <v>5.0000000000000001E-3</v>
      </c>
      <c r="G68" s="123">
        <v>4.4000000000000003E-3</v>
      </c>
      <c r="H68" s="123">
        <v>3.8999999999999998E-3</v>
      </c>
      <c r="I68" s="123">
        <v>3.7000000000000002E-3</v>
      </c>
      <c r="J68" s="123">
        <v>3.8E-3</v>
      </c>
      <c r="K68" s="123">
        <v>4.3E-3</v>
      </c>
      <c r="L68" s="123">
        <v>5.1000000000000004E-3</v>
      </c>
      <c r="M68" s="123">
        <v>6.1000000000000004E-3</v>
      </c>
      <c r="N68" s="123">
        <v>7.4999999999999997E-3</v>
      </c>
      <c r="O68" s="123">
        <v>8.9999999999999993E-3</v>
      </c>
      <c r="P68" s="123">
        <v>1.0699999999999999E-2</v>
      </c>
      <c r="Q68" s="123">
        <v>1.2500000000000001E-2</v>
      </c>
      <c r="R68" s="123">
        <v>1.43E-2</v>
      </c>
      <c r="S68" s="123">
        <v>1.6199999999999999E-2</v>
      </c>
      <c r="T68" s="123">
        <v>1.8100000000000002E-2</v>
      </c>
      <c r="U68" s="123">
        <v>0.02</v>
      </c>
      <c r="V68" s="123">
        <v>2.1700000000000001E-2</v>
      </c>
      <c r="W68" s="123">
        <v>2.3300000000000001E-2</v>
      </c>
      <c r="X68" s="123">
        <v>2.46E-2</v>
      </c>
      <c r="Y68" s="123">
        <v>2.5499999999999998E-2</v>
      </c>
      <c r="Z68" s="123">
        <v>2.5899999999999999E-2</v>
      </c>
      <c r="AA68" s="123">
        <v>2.5600000000000001E-2</v>
      </c>
      <c r="AB68" s="123">
        <v>2.4500000000000001E-2</v>
      </c>
      <c r="AC68" s="123">
        <v>2.2700000000000001E-2</v>
      </c>
      <c r="AD68" s="123">
        <v>2.0400000000000001E-2</v>
      </c>
      <c r="AE68" s="123">
        <v>1.77E-2</v>
      </c>
      <c r="AF68" s="123">
        <v>1.4999999999999999E-2</v>
      </c>
      <c r="AG68" s="123">
        <v>1.24E-2</v>
      </c>
      <c r="AH68" s="123">
        <v>1.01E-2</v>
      </c>
      <c r="AI68" s="123">
        <v>8.3000000000000001E-3</v>
      </c>
      <c r="AJ68" s="123">
        <v>7.1000000000000004E-3</v>
      </c>
      <c r="AK68" s="123">
        <v>6.4999999999999997E-3</v>
      </c>
      <c r="AL68" s="123">
        <v>6.4000000000000003E-3</v>
      </c>
      <c r="AM68" s="123">
        <v>6.6E-3</v>
      </c>
      <c r="AN68" s="123">
        <v>6.8999999999999999E-3</v>
      </c>
      <c r="AO68" s="123">
        <v>6.7999999999999996E-3</v>
      </c>
      <c r="AP68" s="123">
        <v>6.1999999999999998E-3</v>
      </c>
      <c r="AQ68" s="123">
        <v>4.8999999999999998E-3</v>
      </c>
      <c r="AR68" s="123">
        <v>3.0999999999999999E-3</v>
      </c>
      <c r="AS68" s="123">
        <v>1.1999999999999999E-3</v>
      </c>
      <c r="AT68" s="123">
        <v>-6.9999999999999999E-4</v>
      </c>
      <c r="AU68" s="123">
        <v>-2.2000000000000001E-3</v>
      </c>
      <c r="AV68" s="123">
        <v>-3.0999999999999999E-3</v>
      </c>
      <c r="AW68" s="123">
        <v>-3.2000000000000002E-3</v>
      </c>
      <c r="AX68" s="123">
        <v>-2.5000000000000001E-3</v>
      </c>
      <c r="AY68" s="123">
        <v>-8.9999999999999998E-4</v>
      </c>
      <c r="AZ68" s="123">
        <v>1.4E-3</v>
      </c>
      <c r="BA68" s="123">
        <v>4.3E-3</v>
      </c>
      <c r="BB68" s="123">
        <v>7.4000000000000003E-3</v>
      </c>
      <c r="BC68" s="123">
        <v>1.03E-2</v>
      </c>
      <c r="BD68" s="123">
        <v>1.2800000000000001E-2</v>
      </c>
      <c r="BE68" s="123">
        <v>1.46E-2</v>
      </c>
      <c r="BF68" s="123">
        <v>1.5699999999999999E-2</v>
      </c>
      <c r="BG68" s="123">
        <v>1.61E-2</v>
      </c>
      <c r="BH68" s="123">
        <v>1.5900000000000001E-2</v>
      </c>
      <c r="BI68" s="123">
        <v>1.54E-2</v>
      </c>
      <c r="BJ68" s="123">
        <v>1.47E-2</v>
      </c>
      <c r="BK68" s="123">
        <v>1.41E-2</v>
      </c>
      <c r="BL68" s="123">
        <v>1.3599999999999999E-2</v>
      </c>
      <c r="BM68" s="123">
        <v>1.3100000000000001E-2</v>
      </c>
      <c r="BN68" s="123">
        <v>1.2699999999999999E-2</v>
      </c>
      <c r="BO68" s="123">
        <v>1.24E-2</v>
      </c>
      <c r="BP68" s="123">
        <v>1.21E-2</v>
      </c>
      <c r="BQ68" s="123">
        <v>1.1900000000000001E-2</v>
      </c>
      <c r="BR68" s="123">
        <v>1.17E-2</v>
      </c>
      <c r="BS68" s="123">
        <v>1.15E-2</v>
      </c>
      <c r="BT68" s="123">
        <v>1.1299999999999999E-2</v>
      </c>
      <c r="BU68" s="123">
        <v>1.0999999999999999E-2</v>
      </c>
      <c r="BV68" s="123">
        <v>1.0800000000000001E-2</v>
      </c>
      <c r="BW68" s="123">
        <v>1.06E-2</v>
      </c>
      <c r="BX68" s="123">
        <v>1.0500000000000001E-2</v>
      </c>
      <c r="BY68" s="123">
        <v>1.03E-2</v>
      </c>
      <c r="BZ68" s="123">
        <v>1.0200000000000001E-2</v>
      </c>
      <c r="CA68" s="123">
        <v>1.0200000000000001E-2</v>
      </c>
      <c r="CB68" s="123">
        <v>0.01</v>
      </c>
      <c r="CC68" s="123">
        <v>0.01</v>
      </c>
      <c r="CD68" s="123">
        <v>0.01</v>
      </c>
    </row>
    <row r="69" spans="2:82" x14ac:dyDescent="0.25">
      <c r="B69" s="118">
        <v>84</v>
      </c>
      <c r="C69" s="123">
        <v>5.1999999999999998E-3</v>
      </c>
      <c r="D69" s="123">
        <v>4.4999999999999997E-3</v>
      </c>
      <c r="E69" s="123">
        <v>3.8999999999999998E-3</v>
      </c>
      <c r="F69" s="123">
        <v>3.3E-3</v>
      </c>
      <c r="G69" s="123">
        <v>2.7000000000000001E-3</v>
      </c>
      <c r="H69" s="123">
        <v>2.3999999999999998E-3</v>
      </c>
      <c r="I69" s="123">
        <v>2.3E-3</v>
      </c>
      <c r="J69" s="123">
        <v>2.5999999999999999E-3</v>
      </c>
      <c r="K69" s="123">
        <v>3.2000000000000002E-3</v>
      </c>
      <c r="L69" s="123">
        <v>4.1000000000000003E-3</v>
      </c>
      <c r="M69" s="123">
        <v>5.3E-3</v>
      </c>
      <c r="N69" s="123">
        <v>6.7999999999999996E-3</v>
      </c>
      <c r="O69" s="123">
        <v>8.5000000000000006E-3</v>
      </c>
      <c r="P69" s="123">
        <v>1.04E-2</v>
      </c>
      <c r="Q69" s="123">
        <v>1.24E-2</v>
      </c>
      <c r="R69" s="123">
        <v>1.44E-2</v>
      </c>
      <c r="S69" s="123">
        <v>1.6400000000000001E-2</v>
      </c>
      <c r="T69" s="123">
        <v>1.83E-2</v>
      </c>
      <c r="U69" s="123">
        <v>2.0199999999999999E-2</v>
      </c>
      <c r="V69" s="123">
        <v>2.1899999999999999E-2</v>
      </c>
      <c r="W69" s="123">
        <v>2.3300000000000001E-2</v>
      </c>
      <c r="X69" s="123">
        <v>2.4500000000000001E-2</v>
      </c>
      <c r="Y69" s="123">
        <v>2.52E-2</v>
      </c>
      <c r="Z69" s="123">
        <v>2.5499999999999998E-2</v>
      </c>
      <c r="AA69" s="123">
        <v>2.5100000000000001E-2</v>
      </c>
      <c r="AB69" s="123">
        <v>2.4E-2</v>
      </c>
      <c r="AC69" s="123">
        <v>2.23E-2</v>
      </c>
      <c r="AD69" s="123">
        <v>2.01E-2</v>
      </c>
      <c r="AE69" s="123">
        <v>1.7600000000000001E-2</v>
      </c>
      <c r="AF69" s="123">
        <v>1.4999999999999999E-2</v>
      </c>
      <c r="AG69" s="123">
        <v>1.2500000000000001E-2</v>
      </c>
      <c r="AH69" s="123">
        <v>1.03E-2</v>
      </c>
      <c r="AI69" s="123">
        <v>8.6E-3</v>
      </c>
      <c r="AJ69" s="123">
        <v>7.4000000000000003E-3</v>
      </c>
      <c r="AK69" s="123">
        <v>6.7000000000000002E-3</v>
      </c>
      <c r="AL69" s="123">
        <v>6.6E-3</v>
      </c>
      <c r="AM69" s="123">
        <v>6.7000000000000002E-3</v>
      </c>
      <c r="AN69" s="123">
        <v>6.7999999999999996E-3</v>
      </c>
      <c r="AO69" s="123">
        <v>6.4999999999999997E-3</v>
      </c>
      <c r="AP69" s="123">
        <v>5.7999999999999996E-3</v>
      </c>
      <c r="AQ69" s="123">
        <v>4.4000000000000003E-3</v>
      </c>
      <c r="AR69" s="123">
        <v>2.5999999999999999E-3</v>
      </c>
      <c r="AS69" s="123">
        <v>5.9999999999999995E-4</v>
      </c>
      <c r="AT69" s="123">
        <v>-1.2999999999999999E-3</v>
      </c>
      <c r="AU69" s="123">
        <v>-2.8E-3</v>
      </c>
      <c r="AV69" s="123">
        <v>-3.7000000000000002E-3</v>
      </c>
      <c r="AW69" s="123">
        <v>-3.8999999999999998E-3</v>
      </c>
      <c r="AX69" s="123">
        <v>-3.2000000000000002E-3</v>
      </c>
      <c r="AY69" s="123">
        <v>-1.6000000000000001E-3</v>
      </c>
      <c r="AZ69" s="123">
        <v>6.9999999999999999E-4</v>
      </c>
      <c r="BA69" s="123">
        <v>3.5999999999999999E-3</v>
      </c>
      <c r="BB69" s="123">
        <v>6.7000000000000002E-3</v>
      </c>
      <c r="BC69" s="123">
        <v>9.7000000000000003E-3</v>
      </c>
      <c r="BD69" s="123">
        <v>1.23E-2</v>
      </c>
      <c r="BE69" s="123">
        <v>1.4200000000000001E-2</v>
      </c>
      <c r="BF69" s="123">
        <v>1.54E-2</v>
      </c>
      <c r="BG69" s="123">
        <v>1.5900000000000001E-2</v>
      </c>
      <c r="BH69" s="123">
        <v>1.5800000000000002E-2</v>
      </c>
      <c r="BI69" s="123">
        <v>1.5299999999999999E-2</v>
      </c>
      <c r="BJ69" s="123">
        <v>1.47E-2</v>
      </c>
      <c r="BK69" s="123">
        <v>1.41E-2</v>
      </c>
      <c r="BL69" s="123">
        <v>1.35E-2</v>
      </c>
      <c r="BM69" s="123">
        <v>1.2999999999999999E-2</v>
      </c>
      <c r="BN69" s="123">
        <v>1.26E-2</v>
      </c>
      <c r="BO69" s="123">
        <v>1.23E-2</v>
      </c>
      <c r="BP69" s="123">
        <v>1.2E-2</v>
      </c>
      <c r="BQ69" s="123">
        <v>1.18E-2</v>
      </c>
      <c r="BR69" s="123">
        <v>1.1599999999999999E-2</v>
      </c>
      <c r="BS69" s="123">
        <v>1.14E-2</v>
      </c>
      <c r="BT69" s="123">
        <v>1.12E-2</v>
      </c>
      <c r="BU69" s="123">
        <v>1.0999999999999999E-2</v>
      </c>
      <c r="BV69" s="123">
        <v>1.0800000000000001E-2</v>
      </c>
      <c r="BW69" s="123">
        <v>1.06E-2</v>
      </c>
      <c r="BX69" s="123">
        <v>1.04E-2</v>
      </c>
      <c r="BY69" s="123">
        <v>1.0200000000000001E-2</v>
      </c>
      <c r="BZ69" s="123">
        <v>1.01E-2</v>
      </c>
      <c r="CA69" s="123">
        <v>1.01E-2</v>
      </c>
      <c r="CB69" s="123">
        <v>0.01</v>
      </c>
      <c r="CC69" s="123">
        <v>0.01</v>
      </c>
      <c r="CD69" s="123">
        <v>0.01</v>
      </c>
    </row>
    <row r="70" spans="2:82" x14ac:dyDescent="0.25">
      <c r="B70" s="118">
        <v>85</v>
      </c>
      <c r="C70" s="123">
        <v>3.0000000000000001E-3</v>
      </c>
      <c r="D70" s="123">
        <v>2.5000000000000001E-3</v>
      </c>
      <c r="E70" s="123">
        <v>2E-3</v>
      </c>
      <c r="F70" s="123">
        <v>1.5E-3</v>
      </c>
      <c r="G70" s="123">
        <v>1.1999999999999999E-3</v>
      </c>
      <c r="H70" s="123">
        <v>1E-3</v>
      </c>
      <c r="I70" s="123">
        <v>1E-3</v>
      </c>
      <c r="J70" s="123">
        <v>1.4E-3</v>
      </c>
      <c r="K70" s="123">
        <v>2.2000000000000001E-3</v>
      </c>
      <c r="L70" s="123">
        <v>3.2000000000000002E-3</v>
      </c>
      <c r="M70" s="123">
        <v>4.5999999999999999E-3</v>
      </c>
      <c r="N70" s="123">
        <v>6.1999999999999998E-3</v>
      </c>
      <c r="O70" s="123">
        <v>8.0999999999999996E-3</v>
      </c>
      <c r="P70" s="123">
        <v>1.01E-2</v>
      </c>
      <c r="Q70" s="123">
        <v>1.23E-2</v>
      </c>
      <c r="R70" s="123">
        <v>1.44E-2</v>
      </c>
      <c r="S70" s="123">
        <v>1.6500000000000001E-2</v>
      </c>
      <c r="T70" s="123">
        <v>1.8499999999999999E-2</v>
      </c>
      <c r="U70" s="123">
        <v>2.0299999999999999E-2</v>
      </c>
      <c r="V70" s="123">
        <v>2.1899999999999999E-2</v>
      </c>
      <c r="W70" s="123">
        <v>2.3199999999999998E-2</v>
      </c>
      <c r="X70" s="123">
        <v>2.4199999999999999E-2</v>
      </c>
      <c r="Y70" s="123">
        <v>2.4799999999999999E-2</v>
      </c>
      <c r="Z70" s="123">
        <v>2.5000000000000001E-2</v>
      </c>
      <c r="AA70" s="123">
        <v>2.4500000000000001E-2</v>
      </c>
      <c r="AB70" s="123">
        <v>2.3400000000000001E-2</v>
      </c>
      <c r="AC70" s="123">
        <v>2.1700000000000001E-2</v>
      </c>
      <c r="AD70" s="123">
        <v>1.9599999999999999E-2</v>
      </c>
      <c r="AE70" s="123">
        <v>1.7299999999999999E-2</v>
      </c>
      <c r="AF70" s="123">
        <v>1.4800000000000001E-2</v>
      </c>
      <c r="AG70" s="123">
        <v>1.2500000000000001E-2</v>
      </c>
      <c r="AH70" s="123">
        <v>1.04E-2</v>
      </c>
      <c r="AI70" s="123">
        <v>8.6999999999999994E-3</v>
      </c>
      <c r="AJ70" s="123">
        <v>7.6E-3</v>
      </c>
      <c r="AK70" s="123">
        <v>6.8999999999999999E-3</v>
      </c>
      <c r="AL70" s="123">
        <v>6.6E-3</v>
      </c>
      <c r="AM70" s="123">
        <v>6.6E-3</v>
      </c>
      <c r="AN70" s="123">
        <v>6.6E-3</v>
      </c>
      <c r="AO70" s="123">
        <v>6.1999999999999998E-3</v>
      </c>
      <c r="AP70" s="123">
        <v>5.3E-3</v>
      </c>
      <c r="AQ70" s="123">
        <v>3.8999999999999998E-3</v>
      </c>
      <c r="AR70" s="123">
        <v>2E-3</v>
      </c>
      <c r="AS70" s="123">
        <v>0</v>
      </c>
      <c r="AT70" s="123">
        <v>-1.9E-3</v>
      </c>
      <c r="AU70" s="123">
        <v>-3.5000000000000001E-3</v>
      </c>
      <c r="AV70" s="123">
        <v>-4.4000000000000003E-3</v>
      </c>
      <c r="AW70" s="123">
        <v>-4.5999999999999999E-3</v>
      </c>
      <c r="AX70" s="123">
        <v>-3.8999999999999998E-3</v>
      </c>
      <c r="AY70" s="123">
        <v>-2.3E-3</v>
      </c>
      <c r="AZ70" s="123">
        <v>0</v>
      </c>
      <c r="BA70" s="123">
        <v>2.8999999999999998E-3</v>
      </c>
      <c r="BB70" s="123">
        <v>6.0000000000000001E-3</v>
      </c>
      <c r="BC70" s="123">
        <v>8.9999999999999993E-3</v>
      </c>
      <c r="BD70" s="123">
        <v>1.1599999999999999E-2</v>
      </c>
      <c r="BE70" s="123">
        <v>1.3599999999999999E-2</v>
      </c>
      <c r="BF70" s="123">
        <v>1.49E-2</v>
      </c>
      <c r="BG70" s="123">
        <v>1.55E-2</v>
      </c>
      <c r="BH70" s="123">
        <v>1.5599999999999999E-2</v>
      </c>
      <c r="BI70" s="123">
        <v>1.52E-2</v>
      </c>
      <c r="BJ70" s="123">
        <v>1.47E-2</v>
      </c>
      <c r="BK70" s="123">
        <v>1.4200000000000001E-2</v>
      </c>
      <c r="BL70" s="123">
        <v>1.3599999999999999E-2</v>
      </c>
      <c r="BM70" s="123">
        <v>1.3100000000000001E-2</v>
      </c>
      <c r="BN70" s="123">
        <v>1.26E-2</v>
      </c>
      <c r="BO70" s="123">
        <v>1.23E-2</v>
      </c>
      <c r="BP70" s="123">
        <v>1.2E-2</v>
      </c>
      <c r="BQ70" s="123">
        <v>1.17E-2</v>
      </c>
      <c r="BR70" s="123">
        <v>1.15E-2</v>
      </c>
      <c r="BS70" s="123">
        <v>1.14E-2</v>
      </c>
      <c r="BT70" s="123">
        <v>1.11E-2</v>
      </c>
      <c r="BU70" s="123">
        <v>1.09E-2</v>
      </c>
      <c r="BV70" s="123">
        <v>1.0699999999999999E-2</v>
      </c>
      <c r="BW70" s="123">
        <v>1.0500000000000001E-2</v>
      </c>
      <c r="BX70" s="123">
        <v>1.03E-2</v>
      </c>
      <c r="BY70" s="123">
        <v>1.0200000000000001E-2</v>
      </c>
      <c r="BZ70" s="123">
        <v>1.01E-2</v>
      </c>
      <c r="CA70" s="123">
        <v>0.01</v>
      </c>
      <c r="CB70" s="123">
        <v>0.01</v>
      </c>
      <c r="CC70" s="123">
        <v>0.01</v>
      </c>
      <c r="CD70" s="123">
        <v>0.01</v>
      </c>
    </row>
    <row r="71" spans="2:82" x14ac:dyDescent="0.25">
      <c r="B71" s="118">
        <v>86</v>
      </c>
      <c r="C71" s="123">
        <v>8.9999999999999998E-4</v>
      </c>
      <c r="D71" s="123">
        <v>5.0000000000000001E-4</v>
      </c>
      <c r="E71" s="123">
        <v>2.0000000000000001E-4</v>
      </c>
      <c r="F71" s="123">
        <v>-1E-4</v>
      </c>
      <c r="G71" s="123">
        <v>-2.9999999999999997E-4</v>
      </c>
      <c r="H71" s="123">
        <v>-4.0000000000000002E-4</v>
      </c>
      <c r="I71" s="123">
        <v>-1E-4</v>
      </c>
      <c r="J71" s="123">
        <v>4.0000000000000002E-4</v>
      </c>
      <c r="K71" s="123">
        <v>1.1999999999999999E-3</v>
      </c>
      <c r="L71" s="123">
        <v>2.3999999999999998E-3</v>
      </c>
      <c r="M71" s="123">
        <v>3.8999999999999998E-3</v>
      </c>
      <c r="N71" s="123">
        <v>5.7000000000000002E-3</v>
      </c>
      <c r="O71" s="123">
        <v>7.7000000000000002E-3</v>
      </c>
      <c r="P71" s="123">
        <v>9.9000000000000008E-3</v>
      </c>
      <c r="Q71" s="123">
        <v>1.2200000000000001E-2</v>
      </c>
      <c r="R71" s="123">
        <v>1.44E-2</v>
      </c>
      <c r="S71" s="123">
        <v>1.66E-2</v>
      </c>
      <c r="T71" s="123">
        <v>1.8599999999999998E-2</v>
      </c>
      <c r="U71" s="123">
        <v>2.0400000000000001E-2</v>
      </c>
      <c r="V71" s="123">
        <v>2.1899999999999999E-2</v>
      </c>
      <c r="W71" s="123">
        <v>2.3099999999999999E-2</v>
      </c>
      <c r="X71" s="123">
        <v>2.3900000000000001E-2</v>
      </c>
      <c r="Y71" s="123">
        <v>2.4400000000000002E-2</v>
      </c>
      <c r="Z71" s="123">
        <v>2.4400000000000002E-2</v>
      </c>
      <c r="AA71" s="123">
        <v>2.3800000000000002E-2</v>
      </c>
      <c r="AB71" s="123">
        <v>2.2700000000000001E-2</v>
      </c>
      <c r="AC71" s="123">
        <v>2.1100000000000001E-2</v>
      </c>
      <c r="AD71" s="123">
        <v>1.9099999999999999E-2</v>
      </c>
      <c r="AE71" s="123">
        <v>1.6799999999999999E-2</v>
      </c>
      <c r="AF71" s="123">
        <v>1.4500000000000001E-2</v>
      </c>
      <c r="AG71" s="123">
        <v>1.23E-2</v>
      </c>
      <c r="AH71" s="123">
        <v>1.04E-2</v>
      </c>
      <c r="AI71" s="123">
        <v>8.8000000000000005E-3</v>
      </c>
      <c r="AJ71" s="123">
        <v>7.6E-3</v>
      </c>
      <c r="AK71" s="123">
        <v>6.8999999999999999E-3</v>
      </c>
      <c r="AL71" s="123">
        <v>6.4999999999999997E-3</v>
      </c>
      <c r="AM71" s="123">
        <v>6.4000000000000003E-3</v>
      </c>
      <c r="AN71" s="123">
        <v>6.3E-3</v>
      </c>
      <c r="AO71" s="123">
        <v>5.7999999999999996E-3</v>
      </c>
      <c r="AP71" s="123">
        <v>4.7999999999999996E-3</v>
      </c>
      <c r="AQ71" s="123">
        <v>3.3999999999999998E-3</v>
      </c>
      <c r="AR71" s="123">
        <v>1.5E-3</v>
      </c>
      <c r="AS71" s="123">
        <v>-5.9999999999999995E-4</v>
      </c>
      <c r="AT71" s="123">
        <v>-2.5000000000000001E-3</v>
      </c>
      <c r="AU71" s="123">
        <v>-4.0000000000000001E-3</v>
      </c>
      <c r="AV71" s="123">
        <v>-5.0000000000000001E-3</v>
      </c>
      <c r="AW71" s="123">
        <v>-5.1999999999999998E-3</v>
      </c>
      <c r="AX71" s="123">
        <v>-4.4999999999999997E-3</v>
      </c>
      <c r="AY71" s="123">
        <v>-3.0000000000000001E-3</v>
      </c>
      <c r="AZ71" s="123">
        <v>-6.9999999999999999E-4</v>
      </c>
      <c r="BA71" s="123">
        <v>2.0999999999999999E-3</v>
      </c>
      <c r="BB71" s="123">
        <v>5.1999999999999998E-3</v>
      </c>
      <c r="BC71" s="123">
        <v>8.2000000000000007E-3</v>
      </c>
      <c r="BD71" s="123">
        <v>1.09E-2</v>
      </c>
      <c r="BE71" s="123">
        <v>1.29E-2</v>
      </c>
      <c r="BF71" s="123">
        <v>1.43E-2</v>
      </c>
      <c r="BG71" s="123">
        <v>1.5100000000000001E-2</v>
      </c>
      <c r="BH71" s="123">
        <v>1.5299999999999999E-2</v>
      </c>
      <c r="BI71" s="123">
        <v>1.5100000000000001E-2</v>
      </c>
      <c r="BJ71" s="123">
        <v>1.4800000000000001E-2</v>
      </c>
      <c r="BK71" s="123">
        <v>1.43E-2</v>
      </c>
      <c r="BL71" s="123">
        <v>1.38E-2</v>
      </c>
      <c r="BM71" s="123">
        <v>1.32E-2</v>
      </c>
      <c r="BN71" s="123">
        <v>1.2800000000000001E-2</v>
      </c>
      <c r="BO71" s="123">
        <v>1.23E-2</v>
      </c>
      <c r="BP71" s="123">
        <v>1.2E-2</v>
      </c>
      <c r="BQ71" s="123">
        <v>1.17E-2</v>
      </c>
      <c r="BR71" s="123">
        <v>1.15E-2</v>
      </c>
      <c r="BS71" s="123">
        <v>1.1299999999999999E-2</v>
      </c>
      <c r="BT71" s="123">
        <v>1.11E-2</v>
      </c>
      <c r="BU71" s="123">
        <v>1.09E-2</v>
      </c>
      <c r="BV71" s="123">
        <v>1.0699999999999999E-2</v>
      </c>
      <c r="BW71" s="123">
        <v>1.0500000000000001E-2</v>
      </c>
      <c r="BX71" s="123">
        <v>1.03E-2</v>
      </c>
      <c r="BY71" s="123">
        <v>1.01E-2</v>
      </c>
      <c r="BZ71" s="123">
        <v>9.9000000000000008E-3</v>
      </c>
      <c r="CA71" s="123">
        <v>9.9000000000000008E-3</v>
      </c>
      <c r="CB71" s="123">
        <v>9.7999999999999997E-3</v>
      </c>
      <c r="CC71" s="123">
        <v>9.9000000000000008E-3</v>
      </c>
      <c r="CD71" s="123">
        <v>9.9000000000000008E-3</v>
      </c>
    </row>
    <row r="72" spans="2:82" x14ac:dyDescent="0.25">
      <c r="B72" s="118">
        <v>87</v>
      </c>
      <c r="C72" s="123">
        <v>-1.2999999999999999E-3</v>
      </c>
      <c r="D72" s="123">
        <v>-1.5E-3</v>
      </c>
      <c r="E72" s="123">
        <v>-1.6000000000000001E-3</v>
      </c>
      <c r="F72" s="123">
        <v>-1.6999999999999999E-3</v>
      </c>
      <c r="G72" s="123">
        <v>-1.6999999999999999E-3</v>
      </c>
      <c r="H72" s="123">
        <v>-1.6000000000000001E-3</v>
      </c>
      <c r="I72" s="123">
        <v>-1.1999999999999999E-3</v>
      </c>
      <c r="J72" s="123">
        <v>-5.0000000000000001E-4</v>
      </c>
      <c r="K72" s="123">
        <v>5.0000000000000001E-4</v>
      </c>
      <c r="L72" s="123">
        <v>1.8E-3</v>
      </c>
      <c r="M72" s="123">
        <v>3.3E-3</v>
      </c>
      <c r="N72" s="123">
        <v>5.1999999999999998E-3</v>
      </c>
      <c r="O72" s="123">
        <v>7.4000000000000003E-3</v>
      </c>
      <c r="P72" s="123">
        <v>9.7000000000000003E-3</v>
      </c>
      <c r="Q72" s="123">
        <v>1.21E-2</v>
      </c>
      <c r="R72" s="123">
        <v>1.44E-2</v>
      </c>
      <c r="S72" s="123">
        <v>1.67E-2</v>
      </c>
      <c r="T72" s="123">
        <v>1.8700000000000001E-2</v>
      </c>
      <c r="U72" s="123">
        <v>2.0400000000000001E-2</v>
      </c>
      <c r="V72" s="123">
        <v>2.18E-2</v>
      </c>
      <c r="W72" s="123">
        <v>2.29E-2</v>
      </c>
      <c r="X72" s="123">
        <v>2.35E-2</v>
      </c>
      <c r="Y72" s="123">
        <v>2.3800000000000002E-2</v>
      </c>
      <c r="Z72" s="123">
        <v>2.3699999999999999E-2</v>
      </c>
      <c r="AA72" s="123">
        <v>2.3E-2</v>
      </c>
      <c r="AB72" s="123">
        <v>2.1899999999999999E-2</v>
      </c>
      <c r="AC72" s="123">
        <v>2.0299999999999999E-2</v>
      </c>
      <c r="AD72" s="123">
        <v>1.84E-2</v>
      </c>
      <c r="AE72" s="123">
        <v>1.6299999999999999E-2</v>
      </c>
      <c r="AF72" s="123">
        <v>1.41E-2</v>
      </c>
      <c r="AG72" s="123">
        <v>1.2E-2</v>
      </c>
      <c r="AH72" s="123">
        <v>1.0200000000000001E-2</v>
      </c>
      <c r="AI72" s="123">
        <v>8.6E-3</v>
      </c>
      <c r="AJ72" s="123">
        <v>7.4999999999999997E-3</v>
      </c>
      <c r="AK72" s="123">
        <v>6.7999999999999996E-3</v>
      </c>
      <c r="AL72" s="123">
        <v>6.4000000000000003E-3</v>
      </c>
      <c r="AM72" s="123">
        <v>6.1000000000000004E-3</v>
      </c>
      <c r="AN72" s="123">
        <v>5.7999999999999996E-3</v>
      </c>
      <c r="AO72" s="123">
        <v>5.3E-3</v>
      </c>
      <c r="AP72" s="123">
        <v>4.3E-3</v>
      </c>
      <c r="AQ72" s="123">
        <v>2.8E-3</v>
      </c>
      <c r="AR72" s="123">
        <v>8.9999999999999998E-4</v>
      </c>
      <c r="AS72" s="123">
        <v>-1.1999999999999999E-3</v>
      </c>
      <c r="AT72" s="123">
        <v>-3.0999999999999999E-3</v>
      </c>
      <c r="AU72" s="123">
        <v>-4.5999999999999999E-3</v>
      </c>
      <c r="AV72" s="123">
        <v>-5.4999999999999997E-3</v>
      </c>
      <c r="AW72" s="123">
        <v>-5.7000000000000002E-3</v>
      </c>
      <c r="AX72" s="123">
        <v>-5.1000000000000004E-3</v>
      </c>
      <c r="AY72" s="123">
        <v>-3.5999999999999999E-3</v>
      </c>
      <c r="AZ72" s="123">
        <v>-1.4E-3</v>
      </c>
      <c r="BA72" s="123">
        <v>1.4E-3</v>
      </c>
      <c r="BB72" s="123">
        <v>4.4000000000000003E-3</v>
      </c>
      <c r="BC72" s="123">
        <v>7.4000000000000003E-3</v>
      </c>
      <c r="BD72" s="123">
        <v>0.01</v>
      </c>
      <c r="BE72" s="123">
        <v>1.2200000000000001E-2</v>
      </c>
      <c r="BF72" s="123">
        <v>1.37E-2</v>
      </c>
      <c r="BG72" s="123">
        <v>1.46E-2</v>
      </c>
      <c r="BH72" s="123">
        <v>1.4999999999999999E-2</v>
      </c>
      <c r="BI72" s="123">
        <v>1.4999999999999999E-2</v>
      </c>
      <c r="BJ72" s="123">
        <v>1.49E-2</v>
      </c>
      <c r="BK72" s="123">
        <v>1.4500000000000001E-2</v>
      </c>
      <c r="BL72" s="123">
        <v>1.4E-2</v>
      </c>
      <c r="BM72" s="123">
        <v>1.35E-2</v>
      </c>
      <c r="BN72" s="123">
        <v>1.2999999999999999E-2</v>
      </c>
      <c r="BO72" s="123">
        <v>1.2500000000000001E-2</v>
      </c>
      <c r="BP72" s="123">
        <v>1.21E-2</v>
      </c>
      <c r="BQ72" s="123">
        <v>1.18E-2</v>
      </c>
      <c r="BR72" s="123">
        <v>1.15E-2</v>
      </c>
      <c r="BS72" s="123">
        <v>1.12E-2</v>
      </c>
      <c r="BT72" s="123">
        <v>1.0999999999999999E-2</v>
      </c>
      <c r="BU72" s="123">
        <v>1.09E-2</v>
      </c>
      <c r="BV72" s="123">
        <v>1.06E-2</v>
      </c>
      <c r="BW72" s="123">
        <v>1.04E-2</v>
      </c>
      <c r="BX72" s="123">
        <v>1.0200000000000001E-2</v>
      </c>
      <c r="BY72" s="123">
        <v>0.01</v>
      </c>
      <c r="BZ72" s="123">
        <v>9.7999999999999997E-3</v>
      </c>
      <c r="CA72" s="123">
        <v>9.7000000000000003E-3</v>
      </c>
      <c r="CB72" s="123">
        <v>9.7000000000000003E-3</v>
      </c>
      <c r="CC72" s="123">
        <v>9.7000000000000003E-3</v>
      </c>
      <c r="CD72" s="123">
        <v>9.7000000000000003E-3</v>
      </c>
    </row>
    <row r="73" spans="2:82" x14ac:dyDescent="0.25">
      <c r="B73" s="118">
        <v>88</v>
      </c>
      <c r="C73" s="123">
        <v>-3.3999999999999998E-3</v>
      </c>
      <c r="D73" s="123">
        <v>-3.3999999999999998E-3</v>
      </c>
      <c r="E73" s="123">
        <v>-3.3E-3</v>
      </c>
      <c r="F73" s="123">
        <v>-3.2000000000000002E-3</v>
      </c>
      <c r="G73" s="123">
        <v>-3.0000000000000001E-3</v>
      </c>
      <c r="H73" s="123">
        <v>-2.7000000000000001E-3</v>
      </c>
      <c r="I73" s="123">
        <v>-2.0999999999999999E-3</v>
      </c>
      <c r="J73" s="123">
        <v>-1.1999999999999999E-3</v>
      </c>
      <c r="K73" s="123">
        <v>-1E-4</v>
      </c>
      <c r="L73" s="123">
        <v>1.1999999999999999E-3</v>
      </c>
      <c r="M73" s="123">
        <v>2.8999999999999998E-3</v>
      </c>
      <c r="N73" s="123">
        <v>4.8999999999999998E-3</v>
      </c>
      <c r="O73" s="123">
        <v>7.1000000000000004E-3</v>
      </c>
      <c r="P73" s="123">
        <v>9.4999999999999998E-3</v>
      </c>
      <c r="Q73" s="123">
        <v>1.2E-2</v>
      </c>
      <c r="R73" s="123">
        <v>1.44E-2</v>
      </c>
      <c r="S73" s="123">
        <v>1.66E-2</v>
      </c>
      <c r="T73" s="123">
        <v>1.8599999999999998E-2</v>
      </c>
      <c r="U73" s="123">
        <v>2.0299999999999999E-2</v>
      </c>
      <c r="V73" s="123">
        <v>2.1600000000000001E-2</v>
      </c>
      <c r="W73" s="123">
        <v>2.2499999999999999E-2</v>
      </c>
      <c r="X73" s="123">
        <v>2.3099999999999999E-2</v>
      </c>
      <c r="Y73" s="123">
        <v>2.3199999999999998E-2</v>
      </c>
      <c r="Z73" s="123">
        <v>2.29E-2</v>
      </c>
      <c r="AA73" s="123">
        <v>2.2200000000000001E-2</v>
      </c>
      <c r="AB73" s="123">
        <v>2.1000000000000001E-2</v>
      </c>
      <c r="AC73" s="123">
        <v>1.95E-2</v>
      </c>
      <c r="AD73" s="123">
        <v>1.7600000000000001E-2</v>
      </c>
      <c r="AE73" s="123">
        <v>1.5599999999999999E-2</v>
      </c>
      <c r="AF73" s="123">
        <v>1.3599999999999999E-2</v>
      </c>
      <c r="AG73" s="123">
        <v>1.17E-2</v>
      </c>
      <c r="AH73" s="123">
        <v>9.9000000000000008E-3</v>
      </c>
      <c r="AI73" s="123">
        <v>8.3999999999999995E-3</v>
      </c>
      <c r="AJ73" s="123">
        <v>7.3000000000000001E-3</v>
      </c>
      <c r="AK73" s="123">
        <v>6.4999999999999997E-3</v>
      </c>
      <c r="AL73" s="123">
        <v>6.0000000000000001E-3</v>
      </c>
      <c r="AM73" s="123">
        <v>5.7000000000000002E-3</v>
      </c>
      <c r="AN73" s="123">
        <v>5.3E-3</v>
      </c>
      <c r="AO73" s="123">
        <v>4.7000000000000002E-3</v>
      </c>
      <c r="AP73" s="123">
        <v>3.5999999999999999E-3</v>
      </c>
      <c r="AQ73" s="123">
        <v>2.0999999999999999E-3</v>
      </c>
      <c r="AR73" s="123">
        <v>2.9999999999999997E-4</v>
      </c>
      <c r="AS73" s="123">
        <v>-1.6999999999999999E-3</v>
      </c>
      <c r="AT73" s="123">
        <v>-3.5999999999999999E-3</v>
      </c>
      <c r="AU73" s="123">
        <v>-5.1000000000000004E-3</v>
      </c>
      <c r="AV73" s="123">
        <v>-6.0000000000000001E-3</v>
      </c>
      <c r="AW73" s="123">
        <v>-6.1999999999999998E-3</v>
      </c>
      <c r="AX73" s="123">
        <v>-5.5999999999999999E-3</v>
      </c>
      <c r="AY73" s="123">
        <v>-4.1999999999999997E-3</v>
      </c>
      <c r="AZ73" s="123">
        <v>-2.0999999999999999E-3</v>
      </c>
      <c r="BA73" s="123">
        <v>5.9999999999999995E-4</v>
      </c>
      <c r="BB73" s="123">
        <v>3.5000000000000001E-3</v>
      </c>
      <c r="BC73" s="123">
        <v>6.4999999999999997E-3</v>
      </c>
      <c r="BD73" s="123">
        <v>9.1000000000000004E-3</v>
      </c>
      <c r="BE73" s="123">
        <v>1.1299999999999999E-2</v>
      </c>
      <c r="BF73" s="123">
        <v>1.29E-2</v>
      </c>
      <c r="BG73" s="123">
        <v>1.4E-2</v>
      </c>
      <c r="BH73" s="123">
        <v>1.46E-2</v>
      </c>
      <c r="BI73" s="123">
        <v>1.49E-2</v>
      </c>
      <c r="BJ73" s="123">
        <v>1.49E-2</v>
      </c>
      <c r="BK73" s="123">
        <v>1.47E-2</v>
      </c>
      <c r="BL73" s="123">
        <v>1.4200000000000001E-2</v>
      </c>
      <c r="BM73" s="123">
        <v>1.38E-2</v>
      </c>
      <c r="BN73" s="123">
        <v>1.32E-2</v>
      </c>
      <c r="BO73" s="123">
        <v>1.2699999999999999E-2</v>
      </c>
      <c r="BP73" s="123">
        <v>1.23E-2</v>
      </c>
      <c r="BQ73" s="123">
        <v>1.1900000000000001E-2</v>
      </c>
      <c r="BR73" s="123">
        <v>1.15E-2</v>
      </c>
      <c r="BS73" s="123">
        <v>1.12E-2</v>
      </c>
      <c r="BT73" s="123">
        <v>1.0999999999999999E-2</v>
      </c>
      <c r="BU73" s="123">
        <v>1.0800000000000001E-2</v>
      </c>
      <c r="BV73" s="123">
        <v>1.06E-2</v>
      </c>
      <c r="BW73" s="123">
        <v>1.03E-2</v>
      </c>
      <c r="BX73" s="123">
        <v>1.01E-2</v>
      </c>
      <c r="BY73" s="123">
        <v>9.9000000000000008E-3</v>
      </c>
      <c r="BZ73" s="123">
        <v>9.7000000000000003E-3</v>
      </c>
      <c r="CA73" s="123">
        <v>9.5999999999999992E-3</v>
      </c>
      <c r="CB73" s="123">
        <v>9.4999999999999998E-3</v>
      </c>
      <c r="CC73" s="123">
        <v>9.5999999999999992E-3</v>
      </c>
      <c r="CD73" s="123">
        <v>9.5999999999999992E-3</v>
      </c>
    </row>
    <row r="74" spans="2:82" x14ac:dyDescent="0.25">
      <c r="B74" s="118">
        <v>89</v>
      </c>
      <c r="C74" s="123">
        <v>-5.4999999999999997E-3</v>
      </c>
      <c r="D74" s="123">
        <v>-5.1999999999999998E-3</v>
      </c>
      <c r="E74" s="123">
        <v>-4.8999999999999998E-3</v>
      </c>
      <c r="F74" s="123">
        <v>-4.5999999999999999E-3</v>
      </c>
      <c r="G74" s="123">
        <v>-4.1000000000000003E-3</v>
      </c>
      <c r="H74" s="123">
        <v>-3.5999999999999999E-3</v>
      </c>
      <c r="I74" s="123">
        <v>-2.8E-3</v>
      </c>
      <c r="J74" s="123">
        <v>-1.8E-3</v>
      </c>
      <c r="K74" s="123">
        <v>-5.9999999999999995E-4</v>
      </c>
      <c r="L74" s="123">
        <v>8.9999999999999998E-4</v>
      </c>
      <c r="M74" s="123">
        <v>2.7000000000000001E-3</v>
      </c>
      <c r="N74" s="123">
        <v>4.7000000000000002E-3</v>
      </c>
      <c r="O74" s="123">
        <v>7.0000000000000001E-3</v>
      </c>
      <c r="P74" s="123">
        <v>9.4000000000000004E-3</v>
      </c>
      <c r="Q74" s="123">
        <v>1.1900000000000001E-2</v>
      </c>
      <c r="R74" s="123">
        <v>1.43E-2</v>
      </c>
      <c r="S74" s="123">
        <v>1.6500000000000001E-2</v>
      </c>
      <c r="T74" s="123">
        <v>1.8499999999999999E-2</v>
      </c>
      <c r="U74" s="123">
        <v>2.01E-2</v>
      </c>
      <c r="V74" s="123">
        <v>2.1299999999999999E-2</v>
      </c>
      <c r="W74" s="123">
        <v>2.2100000000000002E-2</v>
      </c>
      <c r="X74" s="123">
        <v>2.2499999999999999E-2</v>
      </c>
      <c r="Y74" s="123">
        <v>2.2499999999999999E-2</v>
      </c>
      <c r="Z74" s="123">
        <v>2.2100000000000002E-2</v>
      </c>
      <c r="AA74" s="123">
        <v>2.1299999999999999E-2</v>
      </c>
      <c r="AB74" s="123">
        <v>2.01E-2</v>
      </c>
      <c r="AC74" s="123">
        <v>1.8599999999999998E-2</v>
      </c>
      <c r="AD74" s="123">
        <v>1.6799999999999999E-2</v>
      </c>
      <c r="AE74" s="123">
        <v>1.49E-2</v>
      </c>
      <c r="AF74" s="123">
        <v>1.2999999999999999E-2</v>
      </c>
      <c r="AG74" s="123">
        <v>1.12E-2</v>
      </c>
      <c r="AH74" s="123">
        <v>9.4999999999999998E-3</v>
      </c>
      <c r="AI74" s="123">
        <v>8.0999999999999996E-3</v>
      </c>
      <c r="AJ74" s="123">
        <v>7.0000000000000001E-3</v>
      </c>
      <c r="AK74" s="123">
        <v>6.1999999999999998E-3</v>
      </c>
      <c r="AL74" s="123">
        <v>5.5999999999999999E-3</v>
      </c>
      <c r="AM74" s="123">
        <v>5.1999999999999998E-3</v>
      </c>
      <c r="AN74" s="123">
        <v>4.7000000000000002E-3</v>
      </c>
      <c r="AO74" s="123">
        <v>4.0000000000000001E-3</v>
      </c>
      <c r="AP74" s="123">
        <v>3.0000000000000001E-3</v>
      </c>
      <c r="AQ74" s="123">
        <v>1.4E-3</v>
      </c>
      <c r="AR74" s="123">
        <v>-4.0000000000000002E-4</v>
      </c>
      <c r="AS74" s="123">
        <v>-2.3E-3</v>
      </c>
      <c r="AT74" s="123">
        <v>-4.1000000000000003E-3</v>
      </c>
      <c r="AU74" s="123">
        <v>-5.4999999999999997E-3</v>
      </c>
      <c r="AV74" s="123">
        <v>-6.4000000000000003E-3</v>
      </c>
      <c r="AW74" s="123">
        <v>-6.7000000000000002E-3</v>
      </c>
      <c r="AX74" s="123">
        <v>-6.1000000000000004E-3</v>
      </c>
      <c r="AY74" s="123">
        <v>-4.7999999999999996E-3</v>
      </c>
      <c r="AZ74" s="123">
        <v>-2.7000000000000001E-3</v>
      </c>
      <c r="BA74" s="123">
        <v>-2.0000000000000001E-4</v>
      </c>
      <c r="BB74" s="123">
        <v>2.7000000000000001E-3</v>
      </c>
      <c r="BC74" s="123">
        <v>5.4999999999999997E-3</v>
      </c>
      <c r="BD74" s="123">
        <v>8.2000000000000007E-3</v>
      </c>
      <c r="BE74" s="123">
        <v>1.04E-2</v>
      </c>
      <c r="BF74" s="123">
        <v>1.21E-2</v>
      </c>
      <c r="BG74" s="123">
        <v>1.34E-2</v>
      </c>
      <c r="BH74" s="123">
        <v>1.4200000000000001E-2</v>
      </c>
      <c r="BI74" s="123">
        <v>1.47E-2</v>
      </c>
      <c r="BJ74" s="123">
        <v>1.49E-2</v>
      </c>
      <c r="BK74" s="123">
        <v>1.4800000000000001E-2</v>
      </c>
      <c r="BL74" s="123">
        <v>1.4500000000000001E-2</v>
      </c>
      <c r="BM74" s="123">
        <v>1.41E-2</v>
      </c>
      <c r="BN74" s="123">
        <v>1.35E-2</v>
      </c>
      <c r="BO74" s="123">
        <v>1.2999999999999999E-2</v>
      </c>
      <c r="BP74" s="123">
        <v>1.2500000000000001E-2</v>
      </c>
      <c r="BQ74" s="123">
        <v>1.2E-2</v>
      </c>
      <c r="BR74" s="123">
        <v>1.1599999999999999E-2</v>
      </c>
      <c r="BS74" s="123">
        <v>1.1299999999999999E-2</v>
      </c>
      <c r="BT74" s="123">
        <v>1.0999999999999999E-2</v>
      </c>
      <c r="BU74" s="123">
        <v>1.0699999999999999E-2</v>
      </c>
      <c r="BV74" s="123">
        <v>1.0500000000000001E-2</v>
      </c>
      <c r="BW74" s="123">
        <v>1.03E-2</v>
      </c>
      <c r="BX74" s="123">
        <v>0.01</v>
      </c>
      <c r="BY74" s="123">
        <v>9.7999999999999997E-3</v>
      </c>
      <c r="BZ74" s="123">
        <v>9.5999999999999992E-3</v>
      </c>
      <c r="CA74" s="123">
        <v>9.4000000000000004E-3</v>
      </c>
      <c r="CB74" s="123">
        <v>9.4000000000000004E-3</v>
      </c>
      <c r="CC74" s="123">
        <v>9.4000000000000004E-3</v>
      </c>
      <c r="CD74" s="123">
        <v>9.4000000000000004E-3</v>
      </c>
    </row>
    <row r="75" spans="2:82" x14ac:dyDescent="0.25">
      <c r="B75" s="118">
        <v>90</v>
      </c>
      <c r="C75" s="123">
        <v>-7.4999999999999997E-3</v>
      </c>
      <c r="D75" s="123">
        <v>-6.8999999999999999E-3</v>
      </c>
      <c r="E75" s="123">
        <v>-6.4000000000000003E-3</v>
      </c>
      <c r="F75" s="123">
        <v>-5.7999999999999996E-3</v>
      </c>
      <c r="G75" s="123">
        <v>-5.1000000000000004E-3</v>
      </c>
      <c r="H75" s="123">
        <v>-4.4000000000000003E-3</v>
      </c>
      <c r="I75" s="123">
        <v>-3.3999999999999998E-3</v>
      </c>
      <c r="J75" s="123">
        <v>-2.2000000000000001E-3</v>
      </c>
      <c r="K75" s="123">
        <v>-8.9999999999999998E-4</v>
      </c>
      <c r="L75" s="123">
        <v>6.9999999999999999E-4</v>
      </c>
      <c r="M75" s="123">
        <v>2.5999999999999999E-3</v>
      </c>
      <c r="N75" s="123">
        <v>4.7000000000000002E-3</v>
      </c>
      <c r="O75" s="123">
        <v>7.0000000000000001E-3</v>
      </c>
      <c r="P75" s="123">
        <v>9.4000000000000004E-3</v>
      </c>
      <c r="Q75" s="123">
        <v>1.1900000000000001E-2</v>
      </c>
      <c r="R75" s="123">
        <v>1.4200000000000001E-2</v>
      </c>
      <c r="S75" s="123">
        <v>1.6400000000000001E-2</v>
      </c>
      <c r="T75" s="123">
        <v>1.8200000000000001E-2</v>
      </c>
      <c r="U75" s="123">
        <v>1.9699999999999999E-2</v>
      </c>
      <c r="V75" s="123">
        <v>2.0799999999999999E-2</v>
      </c>
      <c r="W75" s="123">
        <v>2.1499999999999998E-2</v>
      </c>
      <c r="X75" s="123">
        <v>2.18E-2</v>
      </c>
      <c r="Y75" s="123">
        <v>2.1700000000000001E-2</v>
      </c>
      <c r="Z75" s="123">
        <v>2.12E-2</v>
      </c>
      <c r="AA75" s="123">
        <v>2.0299999999999999E-2</v>
      </c>
      <c r="AB75" s="123">
        <v>1.9099999999999999E-2</v>
      </c>
      <c r="AC75" s="123">
        <v>1.7600000000000001E-2</v>
      </c>
      <c r="AD75" s="123">
        <v>1.5900000000000001E-2</v>
      </c>
      <c r="AE75" s="123">
        <v>1.41E-2</v>
      </c>
      <c r="AF75" s="123">
        <v>1.23E-2</v>
      </c>
      <c r="AG75" s="123">
        <v>1.06E-2</v>
      </c>
      <c r="AH75" s="123">
        <v>8.9999999999999993E-3</v>
      </c>
      <c r="AI75" s="123">
        <v>7.6E-3</v>
      </c>
      <c r="AJ75" s="123">
        <v>6.4999999999999997E-3</v>
      </c>
      <c r="AK75" s="123">
        <v>5.7000000000000002E-3</v>
      </c>
      <c r="AL75" s="123">
        <v>5.1000000000000004E-3</v>
      </c>
      <c r="AM75" s="123">
        <v>4.5999999999999999E-3</v>
      </c>
      <c r="AN75" s="123">
        <v>4.1000000000000003E-3</v>
      </c>
      <c r="AO75" s="123">
        <v>3.3E-3</v>
      </c>
      <c r="AP75" s="123">
        <v>2.2000000000000001E-3</v>
      </c>
      <c r="AQ75" s="123">
        <v>6.9999999999999999E-4</v>
      </c>
      <c r="AR75" s="123">
        <v>-1E-3</v>
      </c>
      <c r="AS75" s="123">
        <v>-2.8E-3</v>
      </c>
      <c r="AT75" s="123">
        <v>-4.5999999999999999E-3</v>
      </c>
      <c r="AU75" s="123">
        <v>-5.8999999999999999E-3</v>
      </c>
      <c r="AV75" s="123">
        <v>-6.7999999999999996E-3</v>
      </c>
      <c r="AW75" s="123">
        <v>-7.0000000000000001E-3</v>
      </c>
      <c r="AX75" s="123">
        <v>-6.4999999999999997E-3</v>
      </c>
      <c r="AY75" s="123">
        <v>-5.3E-3</v>
      </c>
      <c r="AZ75" s="123">
        <v>-3.3999999999999998E-3</v>
      </c>
      <c r="BA75" s="123">
        <v>-8.9999999999999998E-4</v>
      </c>
      <c r="BB75" s="123">
        <v>1.8E-3</v>
      </c>
      <c r="BC75" s="123">
        <v>4.5999999999999999E-3</v>
      </c>
      <c r="BD75" s="123">
        <v>7.1999999999999998E-3</v>
      </c>
      <c r="BE75" s="123">
        <v>9.4000000000000004E-3</v>
      </c>
      <c r="BF75" s="123">
        <v>1.1299999999999999E-2</v>
      </c>
      <c r="BG75" s="123">
        <v>1.2699999999999999E-2</v>
      </c>
      <c r="BH75" s="123">
        <v>1.37E-2</v>
      </c>
      <c r="BI75" s="123">
        <v>1.4500000000000001E-2</v>
      </c>
      <c r="BJ75" s="123">
        <v>1.49E-2</v>
      </c>
      <c r="BK75" s="123">
        <v>1.4999999999999999E-2</v>
      </c>
      <c r="BL75" s="123">
        <v>1.4800000000000001E-2</v>
      </c>
      <c r="BM75" s="123">
        <v>1.44E-2</v>
      </c>
      <c r="BN75" s="123">
        <v>1.3899999999999999E-2</v>
      </c>
      <c r="BO75" s="123">
        <v>1.3299999999999999E-2</v>
      </c>
      <c r="BP75" s="123">
        <v>1.2699999999999999E-2</v>
      </c>
      <c r="BQ75" s="123">
        <v>1.2200000000000001E-2</v>
      </c>
      <c r="BR75" s="123">
        <v>1.17E-2</v>
      </c>
      <c r="BS75" s="123">
        <v>1.1299999999999999E-2</v>
      </c>
      <c r="BT75" s="123">
        <v>1.0999999999999999E-2</v>
      </c>
      <c r="BU75" s="123">
        <v>1.06E-2</v>
      </c>
      <c r="BV75" s="123">
        <v>1.04E-2</v>
      </c>
      <c r="BW75" s="123">
        <v>1.01E-2</v>
      </c>
      <c r="BX75" s="123">
        <v>0.01</v>
      </c>
      <c r="BY75" s="123">
        <v>9.7000000000000003E-3</v>
      </c>
      <c r="BZ75" s="123">
        <v>9.4999999999999998E-3</v>
      </c>
      <c r="CA75" s="123">
        <v>9.2999999999999992E-3</v>
      </c>
      <c r="CB75" s="123">
        <v>9.1999999999999998E-3</v>
      </c>
      <c r="CC75" s="123">
        <v>9.2999999999999992E-3</v>
      </c>
      <c r="CD75" s="123">
        <v>9.2999999999999992E-3</v>
      </c>
    </row>
    <row r="76" spans="2:82" x14ac:dyDescent="0.25">
      <c r="B76" s="118">
        <v>91</v>
      </c>
      <c r="C76" s="123">
        <v>-9.4000000000000004E-3</v>
      </c>
      <c r="D76" s="123">
        <v>-8.6E-3</v>
      </c>
      <c r="E76" s="123">
        <v>-7.7000000000000002E-3</v>
      </c>
      <c r="F76" s="123">
        <v>-6.8999999999999999E-3</v>
      </c>
      <c r="G76" s="123">
        <v>-6.0000000000000001E-3</v>
      </c>
      <c r="H76" s="123">
        <v>-5.0000000000000001E-3</v>
      </c>
      <c r="I76" s="123">
        <v>-3.8E-3</v>
      </c>
      <c r="J76" s="123">
        <v>-2.5000000000000001E-3</v>
      </c>
      <c r="K76" s="123">
        <v>-1E-3</v>
      </c>
      <c r="L76" s="123">
        <v>8.0000000000000004E-4</v>
      </c>
      <c r="M76" s="123">
        <v>2.7000000000000001E-3</v>
      </c>
      <c r="N76" s="123">
        <v>4.7999999999999996E-3</v>
      </c>
      <c r="O76" s="123">
        <v>7.1000000000000004E-3</v>
      </c>
      <c r="P76" s="123">
        <v>9.4999999999999998E-3</v>
      </c>
      <c r="Q76" s="123">
        <v>1.18E-2</v>
      </c>
      <c r="R76" s="123">
        <v>1.41E-2</v>
      </c>
      <c r="S76" s="123">
        <v>1.6199999999999999E-2</v>
      </c>
      <c r="T76" s="123">
        <v>1.7899999999999999E-2</v>
      </c>
      <c r="U76" s="123">
        <v>1.9300000000000001E-2</v>
      </c>
      <c r="V76" s="123">
        <v>2.0299999999999999E-2</v>
      </c>
      <c r="W76" s="123">
        <v>2.0899999999999998E-2</v>
      </c>
      <c r="X76" s="123">
        <v>2.1000000000000001E-2</v>
      </c>
      <c r="Y76" s="123">
        <v>2.0799999999999999E-2</v>
      </c>
      <c r="Z76" s="123">
        <v>2.0199999999999999E-2</v>
      </c>
      <c r="AA76" s="123">
        <v>1.9300000000000001E-2</v>
      </c>
      <c r="AB76" s="123">
        <v>1.8100000000000002E-2</v>
      </c>
      <c r="AC76" s="123">
        <v>1.66E-2</v>
      </c>
      <c r="AD76" s="123">
        <v>1.4999999999999999E-2</v>
      </c>
      <c r="AE76" s="123">
        <v>1.3299999999999999E-2</v>
      </c>
      <c r="AF76" s="123">
        <v>1.1599999999999999E-2</v>
      </c>
      <c r="AG76" s="123">
        <v>9.9000000000000008E-3</v>
      </c>
      <c r="AH76" s="123">
        <v>8.3999999999999995E-3</v>
      </c>
      <c r="AI76" s="123">
        <v>7.1000000000000004E-3</v>
      </c>
      <c r="AJ76" s="123">
        <v>6.0000000000000001E-3</v>
      </c>
      <c r="AK76" s="123">
        <v>5.1000000000000004E-3</v>
      </c>
      <c r="AL76" s="123">
        <v>4.4999999999999997E-3</v>
      </c>
      <c r="AM76" s="123">
        <v>3.8999999999999998E-3</v>
      </c>
      <c r="AN76" s="123">
        <v>3.3E-3</v>
      </c>
      <c r="AO76" s="123">
        <v>2.5000000000000001E-3</v>
      </c>
      <c r="AP76" s="123">
        <v>1.4E-3</v>
      </c>
      <c r="AQ76" s="123">
        <v>0</v>
      </c>
      <c r="AR76" s="123">
        <v>-1.6000000000000001E-3</v>
      </c>
      <c r="AS76" s="123">
        <v>-3.3999999999999998E-3</v>
      </c>
      <c r="AT76" s="123">
        <v>-5.0000000000000001E-3</v>
      </c>
      <c r="AU76" s="123">
        <v>-6.3E-3</v>
      </c>
      <c r="AV76" s="123">
        <v>-7.1000000000000004E-3</v>
      </c>
      <c r="AW76" s="123">
        <v>-7.3000000000000001E-3</v>
      </c>
      <c r="AX76" s="123">
        <v>-6.7999999999999996E-3</v>
      </c>
      <c r="AY76" s="123">
        <v>-5.7000000000000002E-3</v>
      </c>
      <c r="AZ76" s="123">
        <v>-3.8999999999999998E-3</v>
      </c>
      <c r="BA76" s="123">
        <v>-1.6000000000000001E-3</v>
      </c>
      <c r="BB76" s="123">
        <v>1E-3</v>
      </c>
      <c r="BC76" s="123">
        <v>3.5999999999999999E-3</v>
      </c>
      <c r="BD76" s="123">
        <v>6.1000000000000004E-3</v>
      </c>
      <c r="BE76" s="123">
        <v>8.3999999999999995E-3</v>
      </c>
      <c r="BF76" s="123">
        <v>1.03E-2</v>
      </c>
      <c r="BG76" s="123">
        <v>1.1900000000000001E-2</v>
      </c>
      <c r="BH76" s="123">
        <v>1.32E-2</v>
      </c>
      <c r="BI76" s="123">
        <v>1.4200000000000001E-2</v>
      </c>
      <c r="BJ76" s="123">
        <v>1.4800000000000001E-2</v>
      </c>
      <c r="BK76" s="123">
        <v>1.5100000000000001E-2</v>
      </c>
      <c r="BL76" s="123">
        <v>1.4999999999999999E-2</v>
      </c>
      <c r="BM76" s="123">
        <v>1.47E-2</v>
      </c>
      <c r="BN76" s="123">
        <v>1.4200000000000001E-2</v>
      </c>
      <c r="BO76" s="123">
        <v>1.3599999999999999E-2</v>
      </c>
      <c r="BP76" s="123">
        <v>1.2999999999999999E-2</v>
      </c>
      <c r="BQ76" s="123">
        <v>1.24E-2</v>
      </c>
      <c r="BR76" s="123">
        <v>1.1900000000000001E-2</v>
      </c>
      <c r="BS76" s="123">
        <v>1.14E-2</v>
      </c>
      <c r="BT76" s="123">
        <v>1.0999999999999999E-2</v>
      </c>
      <c r="BU76" s="123">
        <v>1.06E-2</v>
      </c>
      <c r="BV76" s="123">
        <v>1.03E-2</v>
      </c>
      <c r="BW76" s="123">
        <v>0.01</v>
      </c>
      <c r="BX76" s="123">
        <v>9.7999999999999997E-3</v>
      </c>
      <c r="BY76" s="123">
        <v>9.5999999999999992E-3</v>
      </c>
      <c r="BZ76" s="123">
        <v>9.2999999999999992E-3</v>
      </c>
      <c r="CA76" s="123">
        <v>9.1999999999999998E-3</v>
      </c>
      <c r="CB76" s="123">
        <v>9.1000000000000004E-3</v>
      </c>
      <c r="CC76" s="123">
        <v>9.1000000000000004E-3</v>
      </c>
      <c r="CD76" s="123">
        <v>9.1000000000000004E-3</v>
      </c>
    </row>
    <row r="77" spans="2:82" x14ac:dyDescent="0.25">
      <c r="B77" s="118">
        <v>92</v>
      </c>
      <c r="C77" s="123">
        <v>-1.12E-2</v>
      </c>
      <c r="D77" s="123">
        <v>-1.01E-2</v>
      </c>
      <c r="E77" s="123">
        <v>-8.9999999999999993E-3</v>
      </c>
      <c r="F77" s="123">
        <v>-7.7999999999999996E-3</v>
      </c>
      <c r="G77" s="123">
        <v>-6.7000000000000002E-3</v>
      </c>
      <c r="H77" s="123">
        <v>-5.4000000000000003E-3</v>
      </c>
      <c r="I77" s="123">
        <v>-4.0000000000000001E-3</v>
      </c>
      <c r="J77" s="123">
        <v>-2.5000000000000001E-3</v>
      </c>
      <c r="K77" s="123">
        <v>-8.9999999999999998E-4</v>
      </c>
      <c r="L77" s="123">
        <v>1E-3</v>
      </c>
      <c r="M77" s="123">
        <v>2.8999999999999998E-3</v>
      </c>
      <c r="N77" s="123">
        <v>5.1000000000000004E-3</v>
      </c>
      <c r="O77" s="123">
        <v>7.3000000000000001E-3</v>
      </c>
      <c r="P77" s="123">
        <v>9.5999999999999992E-3</v>
      </c>
      <c r="Q77" s="123">
        <v>1.18E-2</v>
      </c>
      <c r="R77" s="123">
        <v>1.4E-2</v>
      </c>
      <c r="S77" s="123">
        <v>1.5900000000000001E-2</v>
      </c>
      <c r="T77" s="123">
        <v>1.7500000000000002E-2</v>
      </c>
      <c r="U77" s="123">
        <v>1.8800000000000001E-2</v>
      </c>
      <c r="V77" s="123">
        <v>1.9599999999999999E-2</v>
      </c>
      <c r="W77" s="123">
        <v>2.01E-2</v>
      </c>
      <c r="X77" s="123">
        <v>2.01E-2</v>
      </c>
      <c r="Y77" s="123">
        <v>1.9800000000000002E-2</v>
      </c>
      <c r="Z77" s="123">
        <v>1.9199999999999998E-2</v>
      </c>
      <c r="AA77" s="123">
        <v>1.8200000000000001E-2</v>
      </c>
      <c r="AB77" s="123">
        <v>1.7000000000000001E-2</v>
      </c>
      <c r="AC77" s="123">
        <v>1.5599999999999999E-2</v>
      </c>
      <c r="AD77" s="123">
        <v>1.4E-2</v>
      </c>
      <c r="AE77" s="123">
        <v>1.24E-2</v>
      </c>
      <c r="AF77" s="123">
        <v>1.0800000000000001E-2</v>
      </c>
      <c r="AG77" s="123">
        <v>9.1999999999999998E-3</v>
      </c>
      <c r="AH77" s="123">
        <v>7.7000000000000002E-3</v>
      </c>
      <c r="AI77" s="123">
        <v>6.4000000000000003E-3</v>
      </c>
      <c r="AJ77" s="123">
        <v>5.3E-3</v>
      </c>
      <c r="AK77" s="123">
        <v>4.4000000000000003E-3</v>
      </c>
      <c r="AL77" s="123">
        <v>3.7000000000000002E-3</v>
      </c>
      <c r="AM77" s="123">
        <v>3.0999999999999999E-3</v>
      </c>
      <c r="AN77" s="123">
        <v>2.3999999999999998E-3</v>
      </c>
      <c r="AO77" s="123">
        <v>1.6000000000000001E-3</v>
      </c>
      <c r="AP77" s="123">
        <v>5.9999999999999995E-4</v>
      </c>
      <c r="AQ77" s="123">
        <v>-8.0000000000000004E-4</v>
      </c>
      <c r="AR77" s="123">
        <v>-2.3E-3</v>
      </c>
      <c r="AS77" s="123">
        <v>-3.8999999999999998E-3</v>
      </c>
      <c r="AT77" s="123">
        <v>-5.4000000000000003E-3</v>
      </c>
      <c r="AU77" s="123">
        <v>-6.6E-3</v>
      </c>
      <c r="AV77" s="123">
        <v>-7.3000000000000001E-3</v>
      </c>
      <c r="AW77" s="123">
        <v>-7.4999999999999997E-3</v>
      </c>
      <c r="AX77" s="123">
        <v>-7.1000000000000004E-3</v>
      </c>
      <c r="AY77" s="123">
        <v>-6.0000000000000001E-3</v>
      </c>
      <c r="AZ77" s="123">
        <v>-4.4000000000000003E-3</v>
      </c>
      <c r="BA77" s="123">
        <v>-2.3E-3</v>
      </c>
      <c r="BB77" s="123">
        <v>1E-4</v>
      </c>
      <c r="BC77" s="123">
        <v>2.7000000000000001E-3</v>
      </c>
      <c r="BD77" s="123">
        <v>5.1000000000000004E-3</v>
      </c>
      <c r="BE77" s="123">
        <v>7.4000000000000003E-3</v>
      </c>
      <c r="BF77" s="123">
        <v>9.4000000000000004E-3</v>
      </c>
      <c r="BG77" s="123">
        <v>1.11E-2</v>
      </c>
      <c r="BH77" s="123">
        <v>1.2500000000000001E-2</v>
      </c>
      <c r="BI77" s="123">
        <v>1.38E-2</v>
      </c>
      <c r="BJ77" s="123">
        <v>1.47E-2</v>
      </c>
      <c r="BK77" s="123">
        <v>1.5100000000000001E-2</v>
      </c>
      <c r="BL77" s="123">
        <v>1.52E-2</v>
      </c>
      <c r="BM77" s="123">
        <v>1.49E-2</v>
      </c>
      <c r="BN77" s="123">
        <v>1.4500000000000001E-2</v>
      </c>
      <c r="BO77" s="123">
        <v>1.3899999999999999E-2</v>
      </c>
      <c r="BP77" s="123">
        <v>1.3299999999999999E-2</v>
      </c>
      <c r="BQ77" s="123">
        <v>1.26E-2</v>
      </c>
      <c r="BR77" s="123">
        <v>1.2E-2</v>
      </c>
      <c r="BS77" s="123">
        <v>1.15E-2</v>
      </c>
      <c r="BT77" s="123">
        <v>1.0999999999999999E-2</v>
      </c>
      <c r="BU77" s="123">
        <v>1.0500000000000001E-2</v>
      </c>
      <c r="BV77" s="123">
        <v>1.01E-2</v>
      </c>
      <c r="BW77" s="123">
        <v>9.7999999999999997E-3</v>
      </c>
      <c r="BX77" s="123">
        <v>9.5999999999999992E-3</v>
      </c>
      <c r="BY77" s="123">
        <v>9.4000000000000004E-3</v>
      </c>
      <c r="BZ77" s="123">
        <v>9.1999999999999998E-3</v>
      </c>
      <c r="CA77" s="123">
        <v>8.9999999999999993E-3</v>
      </c>
      <c r="CB77" s="123">
        <v>8.8999999999999999E-3</v>
      </c>
      <c r="CC77" s="123">
        <v>8.9999999999999993E-3</v>
      </c>
      <c r="CD77" s="123">
        <v>8.9999999999999993E-3</v>
      </c>
    </row>
    <row r="78" spans="2:82" x14ac:dyDescent="0.25">
      <c r="B78" s="118">
        <v>93</v>
      </c>
      <c r="C78" s="123">
        <v>-1.29E-2</v>
      </c>
      <c r="D78" s="123">
        <v>-1.15E-2</v>
      </c>
      <c r="E78" s="123">
        <v>-1.01E-2</v>
      </c>
      <c r="F78" s="123">
        <v>-8.6E-3</v>
      </c>
      <c r="G78" s="123">
        <v>-7.1999999999999998E-3</v>
      </c>
      <c r="H78" s="123">
        <v>-5.7000000000000002E-3</v>
      </c>
      <c r="I78" s="123">
        <v>-4.1000000000000003E-3</v>
      </c>
      <c r="J78" s="123">
        <v>-2.3999999999999998E-3</v>
      </c>
      <c r="K78" s="123">
        <v>-5.9999999999999995E-4</v>
      </c>
      <c r="L78" s="123">
        <v>1.2999999999999999E-3</v>
      </c>
      <c r="M78" s="123">
        <v>3.3E-3</v>
      </c>
      <c r="N78" s="123">
        <v>5.4999999999999997E-3</v>
      </c>
      <c r="O78" s="123">
        <v>7.6E-3</v>
      </c>
      <c r="P78" s="123">
        <v>9.7999999999999997E-3</v>
      </c>
      <c r="Q78" s="123">
        <v>1.1900000000000001E-2</v>
      </c>
      <c r="R78" s="123">
        <v>1.38E-2</v>
      </c>
      <c r="S78" s="123">
        <v>1.5599999999999999E-2</v>
      </c>
      <c r="T78" s="123">
        <v>1.7000000000000001E-2</v>
      </c>
      <c r="U78" s="123">
        <v>1.8100000000000002E-2</v>
      </c>
      <c r="V78" s="123">
        <v>1.8800000000000001E-2</v>
      </c>
      <c r="W78" s="123">
        <v>1.9199999999999998E-2</v>
      </c>
      <c r="X78" s="123">
        <v>1.9099999999999999E-2</v>
      </c>
      <c r="Y78" s="123">
        <v>1.8800000000000001E-2</v>
      </c>
      <c r="Z78" s="123">
        <v>1.8100000000000002E-2</v>
      </c>
      <c r="AA78" s="123">
        <v>1.7100000000000001E-2</v>
      </c>
      <c r="AB78" s="123">
        <v>1.5900000000000001E-2</v>
      </c>
      <c r="AC78" s="123">
        <v>1.4500000000000001E-2</v>
      </c>
      <c r="AD78" s="123">
        <v>1.2999999999999999E-2</v>
      </c>
      <c r="AE78" s="123">
        <v>1.14E-2</v>
      </c>
      <c r="AF78" s="123">
        <v>9.9000000000000008E-3</v>
      </c>
      <c r="AG78" s="123">
        <v>8.3999999999999995E-3</v>
      </c>
      <c r="AH78" s="123">
        <v>7.0000000000000001E-3</v>
      </c>
      <c r="AI78" s="123">
        <v>5.7000000000000002E-3</v>
      </c>
      <c r="AJ78" s="123">
        <v>4.5999999999999999E-3</v>
      </c>
      <c r="AK78" s="123">
        <v>3.7000000000000002E-3</v>
      </c>
      <c r="AL78" s="123">
        <v>2.8999999999999998E-3</v>
      </c>
      <c r="AM78" s="123">
        <v>2.2000000000000001E-3</v>
      </c>
      <c r="AN78" s="123">
        <v>1.5E-3</v>
      </c>
      <c r="AO78" s="123">
        <v>6.9999999999999999E-4</v>
      </c>
      <c r="AP78" s="123">
        <v>-2.9999999999999997E-4</v>
      </c>
      <c r="AQ78" s="123">
        <v>-1.6000000000000001E-3</v>
      </c>
      <c r="AR78" s="123">
        <v>-2.8999999999999998E-3</v>
      </c>
      <c r="AS78" s="123">
        <v>-4.4000000000000003E-3</v>
      </c>
      <c r="AT78" s="123">
        <v>-5.7000000000000002E-3</v>
      </c>
      <c r="AU78" s="123">
        <v>-6.7999999999999996E-3</v>
      </c>
      <c r="AV78" s="123">
        <v>-7.4999999999999997E-3</v>
      </c>
      <c r="AW78" s="123">
        <v>-7.7000000000000002E-3</v>
      </c>
      <c r="AX78" s="123">
        <v>-7.3000000000000001E-3</v>
      </c>
      <c r="AY78" s="123">
        <v>-6.3E-3</v>
      </c>
      <c r="AZ78" s="123">
        <v>-4.7999999999999996E-3</v>
      </c>
      <c r="BA78" s="123">
        <v>-2.8999999999999998E-3</v>
      </c>
      <c r="BB78" s="123">
        <v>-5.9999999999999995E-4</v>
      </c>
      <c r="BC78" s="123">
        <v>1.6999999999999999E-3</v>
      </c>
      <c r="BD78" s="123">
        <v>4.1000000000000003E-3</v>
      </c>
      <c r="BE78" s="123">
        <v>6.3E-3</v>
      </c>
      <c r="BF78" s="123">
        <v>8.3999999999999995E-3</v>
      </c>
      <c r="BG78" s="123">
        <v>1.0200000000000001E-2</v>
      </c>
      <c r="BH78" s="123">
        <v>1.18E-2</v>
      </c>
      <c r="BI78" s="123">
        <v>1.3299999999999999E-2</v>
      </c>
      <c r="BJ78" s="123">
        <v>1.44E-2</v>
      </c>
      <c r="BK78" s="123">
        <v>1.4999999999999999E-2</v>
      </c>
      <c r="BL78" s="123">
        <v>1.5299999999999999E-2</v>
      </c>
      <c r="BM78" s="123">
        <v>1.5100000000000001E-2</v>
      </c>
      <c r="BN78" s="123">
        <v>1.47E-2</v>
      </c>
      <c r="BO78" s="123">
        <v>1.4200000000000001E-2</v>
      </c>
      <c r="BP78" s="123">
        <v>1.35E-2</v>
      </c>
      <c r="BQ78" s="123">
        <v>1.2800000000000001E-2</v>
      </c>
      <c r="BR78" s="123">
        <v>1.2200000000000001E-2</v>
      </c>
      <c r="BS78" s="123">
        <v>1.15E-2</v>
      </c>
      <c r="BT78" s="123">
        <v>1.0999999999999999E-2</v>
      </c>
      <c r="BU78" s="123">
        <v>1.0500000000000001E-2</v>
      </c>
      <c r="BV78" s="123">
        <v>0.01</v>
      </c>
      <c r="BW78" s="123">
        <v>9.5999999999999992E-3</v>
      </c>
      <c r="BX78" s="123">
        <v>9.2999999999999992E-3</v>
      </c>
      <c r="BY78" s="123">
        <v>9.1000000000000004E-3</v>
      </c>
      <c r="BZ78" s="123">
        <v>8.9999999999999993E-3</v>
      </c>
      <c r="CA78" s="123">
        <v>8.8999999999999999E-3</v>
      </c>
      <c r="CB78" s="123">
        <v>8.8000000000000005E-3</v>
      </c>
      <c r="CC78" s="123">
        <v>8.8000000000000005E-3</v>
      </c>
      <c r="CD78" s="123">
        <v>8.8000000000000005E-3</v>
      </c>
    </row>
    <row r="79" spans="2:82" x14ac:dyDescent="0.25">
      <c r="B79" s="118">
        <v>94</v>
      </c>
      <c r="C79" s="123">
        <v>-1.44E-2</v>
      </c>
      <c r="D79" s="123">
        <v>-1.2699999999999999E-2</v>
      </c>
      <c r="E79" s="123">
        <v>-1.0999999999999999E-2</v>
      </c>
      <c r="F79" s="123">
        <v>-9.2999999999999992E-3</v>
      </c>
      <c r="G79" s="123">
        <v>-7.4999999999999997E-3</v>
      </c>
      <c r="H79" s="123">
        <v>-5.7999999999999996E-3</v>
      </c>
      <c r="I79" s="123">
        <v>-3.8999999999999998E-3</v>
      </c>
      <c r="J79" s="123">
        <v>-2E-3</v>
      </c>
      <c r="K79" s="123">
        <v>-1E-4</v>
      </c>
      <c r="L79" s="123">
        <v>1.9E-3</v>
      </c>
      <c r="M79" s="123">
        <v>3.8999999999999998E-3</v>
      </c>
      <c r="N79" s="123">
        <v>6.0000000000000001E-3</v>
      </c>
      <c r="O79" s="123">
        <v>8.0999999999999996E-3</v>
      </c>
      <c r="P79" s="123">
        <v>1.01E-2</v>
      </c>
      <c r="Q79" s="123">
        <v>1.2E-2</v>
      </c>
      <c r="R79" s="123">
        <v>1.37E-2</v>
      </c>
      <c r="S79" s="123">
        <v>1.52E-2</v>
      </c>
      <c r="T79" s="123">
        <v>1.6500000000000001E-2</v>
      </c>
      <c r="U79" s="123">
        <v>1.7399999999999999E-2</v>
      </c>
      <c r="V79" s="123">
        <v>1.7899999999999999E-2</v>
      </c>
      <c r="W79" s="123">
        <v>1.8200000000000001E-2</v>
      </c>
      <c r="X79" s="123">
        <v>1.7999999999999999E-2</v>
      </c>
      <c r="Y79" s="123">
        <v>1.7600000000000001E-2</v>
      </c>
      <c r="Z79" s="123">
        <v>1.6899999999999998E-2</v>
      </c>
      <c r="AA79" s="123">
        <v>1.5900000000000001E-2</v>
      </c>
      <c r="AB79" s="123">
        <v>1.47E-2</v>
      </c>
      <c r="AC79" s="123">
        <v>1.3299999999999999E-2</v>
      </c>
      <c r="AD79" s="123">
        <v>1.1900000000000001E-2</v>
      </c>
      <c r="AE79" s="123">
        <v>1.04E-2</v>
      </c>
      <c r="AF79" s="123">
        <v>8.9999999999999993E-3</v>
      </c>
      <c r="AG79" s="123">
        <v>7.4999999999999997E-3</v>
      </c>
      <c r="AH79" s="123">
        <v>6.1000000000000004E-3</v>
      </c>
      <c r="AI79" s="123">
        <v>4.8999999999999998E-3</v>
      </c>
      <c r="AJ79" s="123">
        <v>3.8E-3</v>
      </c>
      <c r="AK79" s="123">
        <v>2.8E-3</v>
      </c>
      <c r="AL79" s="123">
        <v>2E-3</v>
      </c>
      <c r="AM79" s="123">
        <v>1.1999999999999999E-3</v>
      </c>
      <c r="AN79" s="123">
        <v>5.0000000000000001E-4</v>
      </c>
      <c r="AO79" s="123">
        <v>-2.9999999999999997E-4</v>
      </c>
      <c r="AP79" s="123">
        <v>-1.1999999999999999E-3</v>
      </c>
      <c r="AQ79" s="123">
        <v>-2.3999999999999998E-3</v>
      </c>
      <c r="AR79" s="123">
        <v>-3.5999999999999999E-3</v>
      </c>
      <c r="AS79" s="123">
        <v>-4.8999999999999998E-3</v>
      </c>
      <c r="AT79" s="123">
        <v>-6.0000000000000001E-3</v>
      </c>
      <c r="AU79" s="123">
        <v>-7.0000000000000001E-3</v>
      </c>
      <c r="AV79" s="123">
        <v>-7.6E-3</v>
      </c>
      <c r="AW79" s="123">
        <v>-7.7000000000000002E-3</v>
      </c>
      <c r="AX79" s="123">
        <v>-7.4000000000000003E-3</v>
      </c>
      <c r="AY79" s="123">
        <v>-6.4999999999999997E-3</v>
      </c>
      <c r="AZ79" s="123">
        <v>-5.1999999999999998E-3</v>
      </c>
      <c r="BA79" s="123">
        <v>-3.3999999999999998E-3</v>
      </c>
      <c r="BB79" s="123">
        <v>-1.4E-3</v>
      </c>
      <c r="BC79" s="123">
        <v>8.9999999999999998E-4</v>
      </c>
      <c r="BD79" s="123">
        <v>3.0999999999999999E-3</v>
      </c>
      <c r="BE79" s="123">
        <v>5.3E-3</v>
      </c>
      <c r="BF79" s="123">
        <v>7.4000000000000003E-3</v>
      </c>
      <c r="BG79" s="123">
        <v>9.2999999999999992E-3</v>
      </c>
      <c r="BH79" s="123">
        <v>1.11E-2</v>
      </c>
      <c r="BI79" s="123">
        <v>1.2800000000000001E-2</v>
      </c>
      <c r="BJ79" s="123">
        <v>1.41E-2</v>
      </c>
      <c r="BK79" s="123">
        <v>1.49E-2</v>
      </c>
      <c r="BL79" s="123">
        <v>1.52E-2</v>
      </c>
      <c r="BM79" s="123">
        <v>1.52E-2</v>
      </c>
      <c r="BN79" s="123">
        <v>1.49E-2</v>
      </c>
      <c r="BO79" s="123">
        <v>1.44E-2</v>
      </c>
      <c r="BP79" s="123">
        <v>1.37E-2</v>
      </c>
      <c r="BQ79" s="123">
        <v>1.2999999999999999E-2</v>
      </c>
      <c r="BR79" s="123">
        <v>1.23E-2</v>
      </c>
      <c r="BS79" s="123">
        <v>1.1599999999999999E-2</v>
      </c>
      <c r="BT79" s="123">
        <v>1.09E-2</v>
      </c>
      <c r="BU79" s="123">
        <v>1.04E-2</v>
      </c>
      <c r="BV79" s="123">
        <v>9.9000000000000008E-3</v>
      </c>
      <c r="BW79" s="123">
        <v>9.4999999999999998E-3</v>
      </c>
      <c r="BX79" s="123">
        <v>9.1000000000000004E-3</v>
      </c>
      <c r="BY79" s="123">
        <v>8.8999999999999999E-3</v>
      </c>
      <c r="BZ79" s="123">
        <v>8.6999999999999994E-3</v>
      </c>
      <c r="CA79" s="123">
        <v>8.6E-3</v>
      </c>
      <c r="CB79" s="123">
        <v>8.6E-3</v>
      </c>
      <c r="CC79" s="123">
        <v>8.6999999999999994E-3</v>
      </c>
      <c r="CD79" s="123">
        <v>8.6999999999999994E-3</v>
      </c>
    </row>
    <row r="80" spans="2:82" x14ac:dyDescent="0.25">
      <c r="B80" s="118">
        <v>95</v>
      </c>
      <c r="C80" s="123">
        <v>-1.5900000000000001E-2</v>
      </c>
      <c r="D80" s="123">
        <v>-1.3899999999999999E-2</v>
      </c>
      <c r="E80" s="123">
        <v>-1.18E-2</v>
      </c>
      <c r="F80" s="123">
        <v>-9.7999999999999997E-3</v>
      </c>
      <c r="G80" s="123">
        <v>-7.7000000000000002E-3</v>
      </c>
      <c r="H80" s="123">
        <v>-5.7000000000000002E-3</v>
      </c>
      <c r="I80" s="123">
        <v>-3.5999999999999999E-3</v>
      </c>
      <c r="J80" s="123">
        <v>-1.5E-3</v>
      </c>
      <c r="K80" s="123">
        <v>5.0000000000000001E-4</v>
      </c>
      <c r="L80" s="123">
        <v>2.5999999999999999E-3</v>
      </c>
      <c r="M80" s="123">
        <v>4.7000000000000002E-3</v>
      </c>
      <c r="N80" s="123">
        <v>6.7000000000000002E-3</v>
      </c>
      <c r="O80" s="123">
        <v>8.6E-3</v>
      </c>
      <c r="P80" s="123">
        <v>1.04E-2</v>
      </c>
      <c r="Q80" s="123">
        <v>1.21E-2</v>
      </c>
      <c r="R80" s="123">
        <v>1.3599999999999999E-2</v>
      </c>
      <c r="S80" s="123">
        <v>1.4800000000000001E-2</v>
      </c>
      <c r="T80" s="123">
        <v>1.5800000000000002E-2</v>
      </c>
      <c r="U80" s="123">
        <v>1.6500000000000001E-2</v>
      </c>
      <c r="V80" s="123">
        <v>1.6899999999999998E-2</v>
      </c>
      <c r="W80" s="123">
        <v>1.7000000000000001E-2</v>
      </c>
      <c r="X80" s="123">
        <v>1.6799999999999999E-2</v>
      </c>
      <c r="Y80" s="123">
        <v>1.6299999999999999E-2</v>
      </c>
      <c r="Z80" s="123">
        <v>1.5599999999999999E-2</v>
      </c>
      <c r="AA80" s="123">
        <v>1.46E-2</v>
      </c>
      <c r="AB80" s="123">
        <v>1.35E-2</v>
      </c>
      <c r="AC80" s="123">
        <v>1.2200000000000001E-2</v>
      </c>
      <c r="AD80" s="123">
        <v>1.0800000000000001E-2</v>
      </c>
      <c r="AE80" s="123">
        <v>9.4000000000000004E-3</v>
      </c>
      <c r="AF80" s="123">
        <v>8.0000000000000002E-3</v>
      </c>
      <c r="AG80" s="123">
        <v>6.6E-3</v>
      </c>
      <c r="AH80" s="123">
        <v>5.1999999999999998E-3</v>
      </c>
      <c r="AI80" s="123">
        <v>4.0000000000000001E-3</v>
      </c>
      <c r="AJ80" s="123">
        <v>2.8E-3</v>
      </c>
      <c r="AK80" s="123">
        <v>1.9E-3</v>
      </c>
      <c r="AL80" s="123">
        <v>1E-3</v>
      </c>
      <c r="AM80" s="123">
        <v>2.0000000000000001E-4</v>
      </c>
      <c r="AN80" s="123">
        <v>-5.0000000000000001E-4</v>
      </c>
      <c r="AO80" s="123">
        <v>-1.2999999999999999E-3</v>
      </c>
      <c r="AP80" s="123">
        <v>-2.2000000000000001E-3</v>
      </c>
      <c r="AQ80" s="123">
        <v>-3.2000000000000002E-3</v>
      </c>
      <c r="AR80" s="123">
        <v>-4.3E-3</v>
      </c>
      <c r="AS80" s="123">
        <v>-5.3E-3</v>
      </c>
      <c r="AT80" s="123">
        <v>-6.3E-3</v>
      </c>
      <c r="AU80" s="123">
        <v>-7.1000000000000004E-3</v>
      </c>
      <c r="AV80" s="123">
        <v>-7.6E-3</v>
      </c>
      <c r="AW80" s="123">
        <v>-7.7000000000000002E-3</v>
      </c>
      <c r="AX80" s="123">
        <v>-7.4000000000000003E-3</v>
      </c>
      <c r="AY80" s="123">
        <v>-6.7000000000000002E-3</v>
      </c>
      <c r="AZ80" s="123">
        <v>-5.4999999999999997E-3</v>
      </c>
      <c r="BA80" s="123">
        <v>-3.8999999999999998E-3</v>
      </c>
      <c r="BB80" s="123">
        <v>-2.0999999999999999E-3</v>
      </c>
      <c r="BC80" s="123">
        <v>0</v>
      </c>
      <c r="BD80" s="123">
        <v>2.0999999999999999E-3</v>
      </c>
      <c r="BE80" s="123">
        <v>4.3E-3</v>
      </c>
      <c r="BF80" s="123">
        <v>6.4000000000000003E-3</v>
      </c>
      <c r="BG80" s="123">
        <v>8.3999999999999995E-3</v>
      </c>
      <c r="BH80" s="123">
        <v>1.03E-2</v>
      </c>
      <c r="BI80" s="123">
        <v>1.21E-2</v>
      </c>
      <c r="BJ80" s="123">
        <v>1.3599999999999999E-2</v>
      </c>
      <c r="BK80" s="123">
        <v>1.46E-2</v>
      </c>
      <c r="BL80" s="123">
        <v>1.5100000000000001E-2</v>
      </c>
      <c r="BM80" s="123">
        <v>1.52E-2</v>
      </c>
      <c r="BN80" s="123">
        <v>1.4999999999999999E-2</v>
      </c>
      <c r="BO80" s="123">
        <v>1.46E-2</v>
      </c>
      <c r="BP80" s="123">
        <v>1.3899999999999999E-2</v>
      </c>
      <c r="BQ80" s="123">
        <v>1.32E-2</v>
      </c>
      <c r="BR80" s="123">
        <v>1.24E-2</v>
      </c>
      <c r="BS80" s="123">
        <v>1.1599999999999999E-2</v>
      </c>
      <c r="BT80" s="123">
        <v>1.09E-2</v>
      </c>
      <c r="BU80" s="123">
        <v>1.03E-2</v>
      </c>
      <c r="BV80" s="123">
        <v>9.7000000000000003E-3</v>
      </c>
      <c r="BW80" s="123">
        <v>9.2999999999999992E-3</v>
      </c>
      <c r="BX80" s="123">
        <v>8.8999999999999999E-3</v>
      </c>
      <c r="BY80" s="123">
        <v>8.6E-3</v>
      </c>
      <c r="BZ80" s="123">
        <v>8.3999999999999995E-3</v>
      </c>
      <c r="CA80" s="123">
        <v>8.3000000000000001E-3</v>
      </c>
      <c r="CB80" s="123">
        <v>8.3999999999999995E-3</v>
      </c>
      <c r="CC80" s="123">
        <v>8.5000000000000006E-3</v>
      </c>
      <c r="CD80" s="123">
        <v>8.5000000000000006E-3</v>
      </c>
    </row>
    <row r="81" spans="2:82" x14ac:dyDescent="0.25">
      <c r="B81" s="118">
        <v>96</v>
      </c>
      <c r="C81" s="123">
        <v>-1.5100000000000001E-2</v>
      </c>
      <c r="D81" s="123">
        <v>-1.32E-2</v>
      </c>
      <c r="E81" s="123">
        <v>-1.12E-2</v>
      </c>
      <c r="F81" s="123">
        <v>-9.2999999999999992E-3</v>
      </c>
      <c r="G81" s="123">
        <v>-7.3000000000000001E-3</v>
      </c>
      <c r="H81" s="123">
        <v>-5.4000000000000003E-3</v>
      </c>
      <c r="I81" s="123">
        <v>-3.3999999999999998E-3</v>
      </c>
      <c r="J81" s="123">
        <v>-1.5E-3</v>
      </c>
      <c r="K81" s="123">
        <v>5.0000000000000001E-4</v>
      </c>
      <c r="L81" s="123">
        <v>2.5000000000000001E-3</v>
      </c>
      <c r="M81" s="123">
        <v>4.4000000000000003E-3</v>
      </c>
      <c r="N81" s="123">
        <v>6.3E-3</v>
      </c>
      <c r="O81" s="123">
        <v>8.2000000000000007E-3</v>
      </c>
      <c r="P81" s="123">
        <v>9.9000000000000008E-3</v>
      </c>
      <c r="Q81" s="123">
        <v>1.15E-2</v>
      </c>
      <c r="R81" s="123">
        <v>1.29E-2</v>
      </c>
      <c r="S81" s="123">
        <v>1.41E-2</v>
      </c>
      <c r="T81" s="123">
        <v>1.4999999999999999E-2</v>
      </c>
      <c r="U81" s="123">
        <v>1.5699999999999999E-2</v>
      </c>
      <c r="V81" s="123">
        <v>1.61E-2</v>
      </c>
      <c r="W81" s="123">
        <v>1.6199999999999999E-2</v>
      </c>
      <c r="X81" s="123">
        <v>1.6E-2</v>
      </c>
      <c r="Y81" s="123">
        <v>1.55E-2</v>
      </c>
      <c r="Z81" s="123">
        <v>1.4800000000000001E-2</v>
      </c>
      <c r="AA81" s="123">
        <v>1.3899999999999999E-2</v>
      </c>
      <c r="AB81" s="123">
        <v>1.2800000000000001E-2</v>
      </c>
      <c r="AC81" s="123">
        <v>1.1599999999999999E-2</v>
      </c>
      <c r="AD81" s="123">
        <v>1.03E-2</v>
      </c>
      <c r="AE81" s="123">
        <v>8.8999999999999999E-3</v>
      </c>
      <c r="AF81" s="123">
        <v>7.6E-3</v>
      </c>
      <c r="AG81" s="123">
        <v>6.1999999999999998E-3</v>
      </c>
      <c r="AH81" s="123">
        <v>5.0000000000000001E-3</v>
      </c>
      <c r="AI81" s="123">
        <v>3.8E-3</v>
      </c>
      <c r="AJ81" s="123">
        <v>2.7000000000000001E-3</v>
      </c>
      <c r="AK81" s="123">
        <v>1.8E-3</v>
      </c>
      <c r="AL81" s="123">
        <v>8.9999999999999998E-4</v>
      </c>
      <c r="AM81" s="123">
        <v>2.0000000000000001E-4</v>
      </c>
      <c r="AN81" s="123">
        <v>-5.0000000000000001E-4</v>
      </c>
      <c r="AO81" s="123">
        <v>-1.2999999999999999E-3</v>
      </c>
      <c r="AP81" s="123">
        <v>-2.0999999999999999E-3</v>
      </c>
      <c r="AQ81" s="123">
        <v>-3.0000000000000001E-3</v>
      </c>
      <c r="AR81" s="123">
        <v>-4.1000000000000003E-3</v>
      </c>
      <c r="AS81" s="123">
        <v>-5.1000000000000004E-3</v>
      </c>
      <c r="AT81" s="123">
        <v>-6.0000000000000001E-3</v>
      </c>
      <c r="AU81" s="123">
        <v>-6.7999999999999996E-3</v>
      </c>
      <c r="AV81" s="123">
        <v>-7.1999999999999998E-3</v>
      </c>
      <c r="AW81" s="123">
        <v>-7.3000000000000001E-3</v>
      </c>
      <c r="AX81" s="123">
        <v>-7.1000000000000004E-3</v>
      </c>
      <c r="AY81" s="123">
        <v>-6.3E-3</v>
      </c>
      <c r="AZ81" s="123">
        <v>-5.1999999999999998E-3</v>
      </c>
      <c r="BA81" s="123">
        <v>-3.7000000000000002E-3</v>
      </c>
      <c r="BB81" s="123">
        <v>-2E-3</v>
      </c>
      <c r="BC81" s="123">
        <v>0</v>
      </c>
      <c r="BD81" s="123">
        <v>2E-3</v>
      </c>
      <c r="BE81" s="123">
        <v>4.0000000000000001E-3</v>
      </c>
      <c r="BF81" s="123">
        <v>6.0000000000000001E-3</v>
      </c>
      <c r="BG81" s="123">
        <v>7.9000000000000008E-3</v>
      </c>
      <c r="BH81" s="123">
        <v>9.7999999999999997E-3</v>
      </c>
      <c r="BI81" s="123">
        <v>1.15E-2</v>
      </c>
      <c r="BJ81" s="123">
        <v>1.2999999999999999E-2</v>
      </c>
      <c r="BK81" s="123">
        <v>1.3899999999999999E-2</v>
      </c>
      <c r="BL81" s="123">
        <v>1.44E-2</v>
      </c>
      <c r="BM81" s="123">
        <v>1.4500000000000001E-2</v>
      </c>
      <c r="BN81" s="123">
        <v>1.43E-2</v>
      </c>
      <c r="BO81" s="123">
        <v>1.38E-2</v>
      </c>
      <c r="BP81" s="123">
        <v>1.32E-2</v>
      </c>
      <c r="BQ81" s="123">
        <v>1.2500000000000001E-2</v>
      </c>
      <c r="BR81" s="123">
        <v>1.18E-2</v>
      </c>
      <c r="BS81" s="123">
        <v>1.11E-2</v>
      </c>
      <c r="BT81" s="123">
        <v>1.04E-2</v>
      </c>
      <c r="BU81" s="123">
        <v>9.7999999999999997E-3</v>
      </c>
      <c r="BV81" s="123">
        <v>9.2999999999999992E-3</v>
      </c>
      <c r="BW81" s="123">
        <v>8.8000000000000005E-3</v>
      </c>
      <c r="BX81" s="123">
        <v>8.5000000000000006E-3</v>
      </c>
      <c r="BY81" s="123">
        <v>8.2000000000000007E-3</v>
      </c>
      <c r="BZ81" s="123">
        <v>8.0000000000000002E-3</v>
      </c>
      <c r="CA81" s="123">
        <v>7.9000000000000008E-3</v>
      </c>
      <c r="CB81" s="123">
        <v>7.9000000000000008E-3</v>
      </c>
      <c r="CC81" s="123">
        <v>8.0999999999999996E-3</v>
      </c>
      <c r="CD81" s="123">
        <v>8.0999999999999996E-3</v>
      </c>
    </row>
    <row r="82" spans="2:82" x14ac:dyDescent="0.25">
      <c r="B82" s="118">
        <v>97</v>
      </c>
      <c r="C82" s="123">
        <v>-1.43E-2</v>
      </c>
      <c r="D82" s="123">
        <v>-1.2500000000000001E-2</v>
      </c>
      <c r="E82" s="123">
        <v>-1.06E-2</v>
      </c>
      <c r="F82" s="123">
        <v>-8.8000000000000005E-3</v>
      </c>
      <c r="G82" s="123">
        <v>-6.8999999999999999E-3</v>
      </c>
      <c r="H82" s="123">
        <v>-5.1000000000000004E-3</v>
      </c>
      <c r="I82" s="123">
        <v>-3.2000000000000002E-3</v>
      </c>
      <c r="J82" s="123">
        <v>-1.4E-3</v>
      </c>
      <c r="K82" s="123">
        <v>5.0000000000000001E-4</v>
      </c>
      <c r="L82" s="123">
        <v>2.3999999999999998E-3</v>
      </c>
      <c r="M82" s="123">
        <v>4.1999999999999997E-3</v>
      </c>
      <c r="N82" s="123">
        <v>6.0000000000000001E-3</v>
      </c>
      <c r="O82" s="123">
        <v>7.7000000000000002E-3</v>
      </c>
      <c r="P82" s="123">
        <v>9.4000000000000004E-3</v>
      </c>
      <c r="Q82" s="123">
        <v>1.09E-2</v>
      </c>
      <c r="R82" s="123">
        <v>1.2200000000000001E-2</v>
      </c>
      <c r="S82" s="123">
        <v>1.3299999999999999E-2</v>
      </c>
      <c r="T82" s="123">
        <v>1.4200000000000001E-2</v>
      </c>
      <c r="U82" s="123">
        <v>1.49E-2</v>
      </c>
      <c r="V82" s="123">
        <v>1.52E-2</v>
      </c>
      <c r="W82" s="123">
        <v>1.5299999999999999E-2</v>
      </c>
      <c r="X82" s="123">
        <v>1.5100000000000001E-2</v>
      </c>
      <c r="Y82" s="123">
        <v>1.47E-2</v>
      </c>
      <c r="Z82" s="123">
        <v>1.4E-2</v>
      </c>
      <c r="AA82" s="123">
        <v>1.3100000000000001E-2</v>
      </c>
      <c r="AB82" s="123">
        <v>1.21E-2</v>
      </c>
      <c r="AC82" s="123">
        <v>1.0999999999999999E-2</v>
      </c>
      <c r="AD82" s="123">
        <v>9.7000000000000003E-3</v>
      </c>
      <c r="AE82" s="123">
        <v>8.3999999999999995E-3</v>
      </c>
      <c r="AF82" s="123">
        <v>7.1999999999999998E-3</v>
      </c>
      <c r="AG82" s="123">
        <v>5.8999999999999999E-3</v>
      </c>
      <c r="AH82" s="123">
        <v>4.7000000000000002E-3</v>
      </c>
      <c r="AI82" s="123">
        <v>3.5999999999999999E-3</v>
      </c>
      <c r="AJ82" s="123">
        <v>2.5999999999999999E-3</v>
      </c>
      <c r="AK82" s="123">
        <v>1.6999999999999999E-3</v>
      </c>
      <c r="AL82" s="123">
        <v>8.9999999999999998E-4</v>
      </c>
      <c r="AM82" s="123">
        <v>2.0000000000000001E-4</v>
      </c>
      <c r="AN82" s="123">
        <v>-5.0000000000000001E-4</v>
      </c>
      <c r="AO82" s="123">
        <v>-1.1999999999999999E-3</v>
      </c>
      <c r="AP82" s="123">
        <v>-2E-3</v>
      </c>
      <c r="AQ82" s="123">
        <v>-2.8999999999999998E-3</v>
      </c>
      <c r="AR82" s="123">
        <v>-3.8E-3</v>
      </c>
      <c r="AS82" s="123">
        <v>-4.7999999999999996E-3</v>
      </c>
      <c r="AT82" s="123">
        <v>-5.7000000000000002E-3</v>
      </c>
      <c r="AU82" s="123">
        <v>-6.4000000000000003E-3</v>
      </c>
      <c r="AV82" s="123">
        <v>-6.8999999999999999E-3</v>
      </c>
      <c r="AW82" s="123">
        <v>-7.0000000000000001E-3</v>
      </c>
      <c r="AX82" s="123">
        <v>-6.7000000000000002E-3</v>
      </c>
      <c r="AY82" s="123">
        <v>-6.0000000000000001E-3</v>
      </c>
      <c r="AZ82" s="123">
        <v>-4.8999999999999998E-3</v>
      </c>
      <c r="BA82" s="123">
        <v>-3.5000000000000001E-3</v>
      </c>
      <c r="BB82" s="123">
        <v>-1.8E-3</v>
      </c>
      <c r="BC82" s="123">
        <v>0</v>
      </c>
      <c r="BD82" s="123">
        <v>1.9E-3</v>
      </c>
      <c r="BE82" s="123">
        <v>3.8E-3</v>
      </c>
      <c r="BF82" s="123">
        <v>5.7000000000000002E-3</v>
      </c>
      <c r="BG82" s="123">
        <v>7.4999999999999997E-3</v>
      </c>
      <c r="BH82" s="123">
        <v>9.2999999999999992E-3</v>
      </c>
      <c r="BI82" s="123">
        <v>1.09E-2</v>
      </c>
      <c r="BJ82" s="123">
        <v>1.23E-2</v>
      </c>
      <c r="BK82" s="123">
        <v>1.32E-2</v>
      </c>
      <c r="BL82" s="123">
        <v>1.3599999999999999E-2</v>
      </c>
      <c r="BM82" s="123">
        <v>1.37E-2</v>
      </c>
      <c r="BN82" s="123">
        <v>1.35E-2</v>
      </c>
      <c r="BO82" s="123">
        <v>1.3100000000000001E-2</v>
      </c>
      <c r="BP82" s="123">
        <v>1.2500000000000001E-2</v>
      </c>
      <c r="BQ82" s="123">
        <v>1.1900000000000001E-2</v>
      </c>
      <c r="BR82" s="123">
        <v>1.12E-2</v>
      </c>
      <c r="BS82" s="123">
        <v>1.0500000000000001E-2</v>
      </c>
      <c r="BT82" s="123">
        <v>9.7999999999999997E-3</v>
      </c>
      <c r="BU82" s="123">
        <v>9.2999999999999992E-3</v>
      </c>
      <c r="BV82" s="123">
        <v>8.8000000000000005E-3</v>
      </c>
      <c r="BW82" s="123">
        <v>8.3999999999999995E-3</v>
      </c>
      <c r="BX82" s="123">
        <v>8.0000000000000002E-3</v>
      </c>
      <c r="BY82" s="123">
        <v>7.7999999999999996E-3</v>
      </c>
      <c r="BZ82" s="123">
        <v>7.6E-3</v>
      </c>
      <c r="CA82" s="123">
        <v>7.4999999999999997E-3</v>
      </c>
      <c r="CB82" s="123">
        <v>7.4999999999999997E-3</v>
      </c>
      <c r="CC82" s="123">
        <v>7.7000000000000002E-3</v>
      </c>
      <c r="CD82" s="123">
        <v>7.7000000000000002E-3</v>
      </c>
    </row>
    <row r="83" spans="2:82" x14ac:dyDescent="0.25">
      <c r="B83" s="118">
        <v>98</v>
      </c>
      <c r="C83" s="123">
        <v>-1.35E-2</v>
      </c>
      <c r="D83" s="123">
        <v>-1.18E-2</v>
      </c>
      <c r="E83" s="123">
        <v>-0.01</v>
      </c>
      <c r="F83" s="123">
        <v>-8.3000000000000001E-3</v>
      </c>
      <c r="G83" s="123">
        <v>-6.6E-3</v>
      </c>
      <c r="H83" s="123">
        <v>-4.7999999999999996E-3</v>
      </c>
      <c r="I83" s="123">
        <v>-3.0999999999999999E-3</v>
      </c>
      <c r="J83" s="123">
        <v>-1.2999999999999999E-3</v>
      </c>
      <c r="K83" s="123">
        <v>5.0000000000000001E-4</v>
      </c>
      <c r="L83" s="123">
        <v>2.2000000000000001E-3</v>
      </c>
      <c r="M83" s="123">
        <v>4.0000000000000001E-3</v>
      </c>
      <c r="N83" s="123">
        <v>5.7000000000000002E-3</v>
      </c>
      <c r="O83" s="123">
        <v>7.3000000000000001E-3</v>
      </c>
      <c r="P83" s="123">
        <v>8.8000000000000005E-3</v>
      </c>
      <c r="Q83" s="123">
        <v>1.03E-2</v>
      </c>
      <c r="R83" s="123">
        <v>1.15E-2</v>
      </c>
      <c r="S83" s="123">
        <v>1.26E-2</v>
      </c>
      <c r="T83" s="123">
        <v>1.35E-2</v>
      </c>
      <c r="U83" s="123">
        <v>1.41E-2</v>
      </c>
      <c r="V83" s="123">
        <v>1.44E-2</v>
      </c>
      <c r="W83" s="123">
        <v>1.4500000000000001E-2</v>
      </c>
      <c r="X83" s="123">
        <v>1.43E-2</v>
      </c>
      <c r="Y83" s="123">
        <v>1.3899999999999999E-2</v>
      </c>
      <c r="Z83" s="123">
        <v>1.32E-2</v>
      </c>
      <c r="AA83" s="123">
        <v>1.24E-2</v>
      </c>
      <c r="AB83" s="123">
        <v>1.14E-2</v>
      </c>
      <c r="AC83" s="123">
        <v>1.03E-2</v>
      </c>
      <c r="AD83" s="123">
        <v>9.1999999999999998E-3</v>
      </c>
      <c r="AE83" s="123">
        <v>8.0000000000000002E-3</v>
      </c>
      <c r="AF83" s="123">
        <v>6.7999999999999996E-3</v>
      </c>
      <c r="AG83" s="123">
        <v>5.5999999999999999E-3</v>
      </c>
      <c r="AH83" s="123">
        <v>4.4000000000000003E-3</v>
      </c>
      <c r="AI83" s="123">
        <v>3.3999999999999998E-3</v>
      </c>
      <c r="AJ83" s="123">
        <v>2.3999999999999998E-3</v>
      </c>
      <c r="AK83" s="123">
        <v>1.6000000000000001E-3</v>
      </c>
      <c r="AL83" s="123">
        <v>8.0000000000000004E-4</v>
      </c>
      <c r="AM83" s="123">
        <v>2.0000000000000001E-4</v>
      </c>
      <c r="AN83" s="123">
        <v>-5.0000000000000001E-4</v>
      </c>
      <c r="AO83" s="123">
        <v>-1.1000000000000001E-3</v>
      </c>
      <c r="AP83" s="123">
        <v>-1.9E-3</v>
      </c>
      <c r="AQ83" s="123">
        <v>-2.7000000000000001E-3</v>
      </c>
      <c r="AR83" s="123">
        <v>-3.5999999999999999E-3</v>
      </c>
      <c r="AS83" s="123">
        <v>-4.4999999999999997E-3</v>
      </c>
      <c r="AT83" s="123">
        <v>-5.4000000000000003E-3</v>
      </c>
      <c r="AU83" s="123">
        <v>-6.0000000000000001E-3</v>
      </c>
      <c r="AV83" s="123">
        <v>-6.4999999999999997E-3</v>
      </c>
      <c r="AW83" s="123">
        <v>-6.6E-3</v>
      </c>
      <c r="AX83" s="123">
        <v>-6.3E-3</v>
      </c>
      <c r="AY83" s="123">
        <v>-5.7000000000000002E-3</v>
      </c>
      <c r="AZ83" s="123">
        <v>-4.7000000000000002E-3</v>
      </c>
      <c r="BA83" s="123">
        <v>-3.3E-3</v>
      </c>
      <c r="BB83" s="123">
        <v>-1.6999999999999999E-3</v>
      </c>
      <c r="BC83" s="123">
        <v>0</v>
      </c>
      <c r="BD83" s="123">
        <v>1.8E-3</v>
      </c>
      <c r="BE83" s="123">
        <v>3.5999999999999999E-3</v>
      </c>
      <c r="BF83" s="123">
        <v>5.4000000000000003E-3</v>
      </c>
      <c r="BG83" s="123">
        <v>7.1000000000000004E-3</v>
      </c>
      <c r="BH83" s="123">
        <v>8.6999999999999994E-3</v>
      </c>
      <c r="BI83" s="123">
        <v>1.03E-2</v>
      </c>
      <c r="BJ83" s="123">
        <v>1.1599999999999999E-2</v>
      </c>
      <c r="BK83" s="123">
        <v>1.24E-2</v>
      </c>
      <c r="BL83" s="123">
        <v>1.29E-2</v>
      </c>
      <c r="BM83" s="123">
        <v>1.2999999999999999E-2</v>
      </c>
      <c r="BN83" s="123">
        <v>1.2800000000000001E-2</v>
      </c>
      <c r="BO83" s="123">
        <v>1.24E-2</v>
      </c>
      <c r="BP83" s="123">
        <v>1.18E-2</v>
      </c>
      <c r="BQ83" s="123">
        <v>1.12E-2</v>
      </c>
      <c r="BR83" s="123">
        <v>1.0500000000000001E-2</v>
      </c>
      <c r="BS83" s="123">
        <v>9.9000000000000008E-3</v>
      </c>
      <c r="BT83" s="123">
        <v>9.2999999999999992E-3</v>
      </c>
      <c r="BU83" s="123">
        <v>8.6999999999999994E-3</v>
      </c>
      <c r="BV83" s="123">
        <v>8.3000000000000001E-3</v>
      </c>
      <c r="BW83" s="123">
        <v>7.9000000000000008E-3</v>
      </c>
      <c r="BX83" s="123">
        <v>7.6E-3</v>
      </c>
      <c r="BY83" s="123">
        <v>7.3000000000000001E-3</v>
      </c>
      <c r="BZ83" s="123">
        <v>7.1999999999999998E-3</v>
      </c>
      <c r="CA83" s="123">
        <v>7.1000000000000004E-3</v>
      </c>
      <c r="CB83" s="123">
        <v>7.1000000000000004E-3</v>
      </c>
      <c r="CC83" s="123">
        <v>7.1999999999999998E-3</v>
      </c>
      <c r="CD83" s="123">
        <v>7.1999999999999998E-3</v>
      </c>
    </row>
    <row r="84" spans="2:82" x14ac:dyDescent="0.25">
      <c r="B84" s="118">
        <v>99</v>
      </c>
      <c r="C84" s="123">
        <v>-1.2699999999999999E-2</v>
      </c>
      <c r="D84" s="123">
        <v>-1.11E-2</v>
      </c>
      <c r="E84" s="123">
        <v>-9.4000000000000004E-3</v>
      </c>
      <c r="F84" s="123">
        <v>-7.7999999999999996E-3</v>
      </c>
      <c r="G84" s="123">
        <v>-6.1999999999999998E-3</v>
      </c>
      <c r="H84" s="123">
        <v>-4.4999999999999997E-3</v>
      </c>
      <c r="I84" s="123">
        <v>-2.8999999999999998E-3</v>
      </c>
      <c r="J84" s="123">
        <v>-1.1999999999999999E-3</v>
      </c>
      <c r="K84" s="123">
        <v>4.0000000000000002E-4</v>
      </c>
      <c r="L84" s="123">
        <v>2.0999999999999999E-3</v>
      </c>
      <c r="M84" s="123">
        <v>3.7000000000000002E-3</v>
      </c>
      <c r="N84" s="123">
        <v>5.3E-3</v>
      </c>
      <c r="O84" s="123">
        <v>6.8999999999999999E-3</v>
      </c>
      <c r="P84" s="123">
        <v>8.3000000000000001E-3</v>
      </c>
      <c r="Q84" s="123">
        <v>9.7000000000000003E-3</v>
      </c>
      <c r="R84" s="123">
        <v>1.09E-2</v>
      </c>
      <c r="S84" s="123">
        <v>1.1900000000000001E-2</v>
      </c>
      <c r="T84" s="123">
        <v>1.2699999999999999E-2</v>
      </c>
      <c r="U84" s="123">
        <v>1.32E-2</v>
      </c>
      <c r="V84" s="123">
        <v>1.35E-2</v>
      </c>
      <c r="W84" s="123">
        <v>1.3599999999999999E-2</v>
      </c>
      <c r="X84" s="123">
        <v>1.34E-2</v>
      </c>
      <c r="Y84" s="123">
        <v>1.3100000000000001E-2</v>
      </c>
      <c r="Z84" s="123">
        <v>1.2500000000000001E-2</v>
      </c>
      <c r="AA84" s="123">
        <v>1.17E-2</v>
      </c>
      <c r="AB84" s="123">
        <v>1.0800000000000001E-2</v>
      </c>
      <c r="AC84" s="123">
        <v>9.7000000000000003E-3</v>
      </c>
      <c r="AD84" s="123">
        <v>8.6E-3</v>
      </c>
      <c r="AE84" s="123">
        <v>7.4999999999999997E-3</v>
      </c>
      <c r="AF84" s="123">
        <v>6.4000000000000003E-3</v>
      </c>
      <c r="AG84" s="123">
        <v>5.1999999999999998E-3</v>
      </c>
      <c r="AH84" s="123">
        <v>4.1999999999999997E-3</v>
      </c>
      <c r="AI84" s="123">
        <v>3.2000000000000002E-3</v>
      </c>
      <c r="AJ84" s="123">
        <v>2.3E-3</v>
      </c>
      <c r="AK84" s="123">
        <v>1.5E-3</v>
      </c>
      <c r="AL84" s="123">
        <v>8.0000000000000004E-4</v>
      </c>
      <c r="AM84" s="123">
        <v>2.0000000000000001E-4</v>
      </c>
      <c r="AN84" s="123">
        <v>-4.0000000000000002E-4</v>
      </c>
      <c r="AO84" s="123">
        <v>-1.1000000000000001E-3</v>
      </c>
      <c r="AP84" s="123">
        <v>-1.8E-3</v>
      </c>
      <c r="AQ84" s="123">
        <v>-2.5999999999999999E-3</v>
      </c>
      <c r="AR84" s="123">
        <v>-3.3999999999999998E-3</v>
      </c>
      <c r="AS84" s="123">
        <v>-4.3E-3</v>
      </c>
      <c r="AT84" s="123">
        <v>-5.1000000000000004E-3</v>
      </c>
      <c r="AU84" s="123">
        <v>-5.7000000000000002E-3</v>
      </c>
      <c r="AV84" s="123">
        <v>-6.1000000000000004E-3</v>
      </c>
      <c r="AW84" s="123">
        <v>-6.1999999999999998E-3</v>
      </c>
      <c r="AX84" s="123">
        <v>-5.8999999999999999E-3</v>
      </c>
      <c r="AY84" s="123">
        <v>-5.3E-3</v>
      </c>
      <c r="AZ84" s="123">
        <v>-4.4000000000000003E-3</v>
      </c>
      <c r="BA84" s="123">
        <v>-3.0999999999999999E-3</v>
      </c>
      <c r="BB84" s="123">
        <v>-1.6000000000000001E-3</v>
      </c>
      <c r="BC84" s="123">
        <v>0</v>
      </c>
      <c r="BD84" s="123">
        <v>1.6999999999999999E-3</v>
      </c>
      <c r="BE84" s="123">
        <v>3.3999999999999998E-3</v>
      </c>
      <c r="BF84" s="123">
        <v>5.1000000000000004E-3</v>
      </c>
      <c r="BG84" s="123">
        <v>6.7000000000000002E-3</v>
      </c>
      <c r="BH84" s="123">
        <v>8.2000000000000007E-3</v>
      </c>
      <c r="BI84" s="123">
        <v>9.7000000000000003E-3</v>
      </c>
      <c r="BJ84" s="123">
        <v>1.09E-2</v>
      </c>
      <c r="BK84" s="123">
        <v>1.17E-2</v>
      </c>
      <c r="BL84" s="123">
        <v>1.21E-2</v>
      </c>
      <c r="BM84" s="123">
        <v>1.2200000000000001E-2</v>
      </c>
      <c r="BN84" s="123">
        <v>1.2E-2</v>
      </c>
      <c r="BO84" s="123">
        <v>1.1599999999999999E-2</v>
      </c>
      <c r="BP84" s="123">
        <v>1.11E-2</v>
      </c>
      <c r="BQ84" s="123">
        <v>1.0500000000000001E-2</v>
      </c>
      <c r="BR84" s="123">
        <v>9.9000000000000008E-3</v>
      </c>
      <c r="BS84" s="123">
        <v>9.2999999999999992E-3</v>
      </c>
      <c r="BT84" s="123">
        <v>8.6999999999999994E-3</v>
      </c>
      <c r="BU84" s="123">
        <v>8.2000000000000007E-3</v>
      </c>
      <c r="BV84" s="123">
        <v>7.7999999999999996E-3</v>
      </c>
      <c r="BW84" s="123">
        <v>7.4000000000000003E-3</v>
      </c>
      <c r="BX84" s="123">
        <v>7.1000000000000004E-3</v>
      </c>
      <c r="BY84" s="123">
        <v>6.8999999999999999E-3</v>
      </c>
      <c r="BZ84" s="123">
        <v>6.7000000000000002E-3</v>
      </c>
      <c r="CA84" s="123">
        <v>6.7000000000000002E-3</v>
      </c>
      <c r="CB84" s="123">
        <v>6.7000000000000002E-3</v>
      </c>
      <c r="CC84" s="123">
        <v>6.7999999999999996E-3</v>
      </c>
      <c r="CD84" s="123">
        <v>6.7999999999999996E-3</v>
      </c>
    </row>
    <row r="85" spans="2:82" x14ac:dyDescent="0.25">
      <c r="B85" s="118">
        <v>100</v>
      </c>
      <c r="C85" s="123">
        <v>-1.1900000000000001E-2</v>
      </c>
      <c r="D85" s="123">
        <v>-1.04E-2</v>
      </c>
      <c r="E85" s="123">
        <v>-8.8999999999999999E-3</v>
      </c>
      <c r="F85" s="123">
        <v>-7.3000000000000001E-3</v>
      </c>
      <c r="G85" s="123">
        <v>-5.7999999999999996E-3</v>
      </c>
      <c r="H85" s="123">
        <v>-4.1999999999999997E-3</v>
      </c>
      <c r="I85" s="123">
        <v>-2.7000000000000001E-3</v>
      </c>
      <c r="J85" s="123">
        <v>-1.1000000000000001E-3</v>
      </c>
      <c r="K85" s="123">
        <v>4.0000000000000002E-4</v>
      </c>
      <c r="L85" s="123">
        <v>2E-3</v>
      </c>
      <c r="M85" s="123">
        <v>3.5000000000000001E-3</v>
      </c>
      <c r="N85" s="123">
        <v>5.0000000000000001E-3</v>
      </c>
      <c r="O85" s="123">
        <v>6.4000000000000003E-3</v>
      </c>
      <c r="P85" s="123">
        <v>7.7999999999999996E-3</v>
      </c>
      <c r="Q85" s="123">
        <v>9.1000000000000004E-3</v>
      </c>
      <c r="R85" s="123">
        <v>1.0200000000000001E-2</v>
      </c>
      <c r="S85" s="123">
        <v>1.11E-2</v>
      </c>
      <c r="T85" s="123">
        <v>1.1900000000000001E-2</v>
      </c>
      <c r="U85" s="123">
        <v>1.24E-2</v>
      </c>
      <c r="V85" s="123">
        <v>1.2699999999999999E-2</v>
      </c>
      <c r="W85" s="123">
        <v>1.2800000000000001E-2</v>
      </c>
      <c r="X85" s="123">
        <v>1.26E-2</v>
      </c>
      <c r="Y85" s="123">
        <v>1.2200000000000001E-2</v>
      </c>
      <c r="Z85" s="123">
        <v>1.17E-2</v>
      </c>
      <c r="AA85" s="123">
        <v>1.09E-2</v>
      </c>
      <c r="AB85" s="123">
        <v>1.01E-2</v>
      </c>
      <c r="AC85" s="123">
        <v>9.1000000000000004E-3</v>
      </c>
      <c r="AD85" s="123">
        <v>8.0999999999999996E-3</v>
      </c>
      <c r="AE85" s="123">
        <v>7.0000000000000001E-3</v>
      </c>
      <c r="AF85" s="123">
        <v>6.0000000000000001E-3</v>
      </c>
      <c r="AG85" s="123">
        <v>4.8999999999999998E-3</v>
      </c>
      <c r="AH85" s="123">
        <v>3.8999999999999998E-3</v>
      </c>
      <c r="AI85" s="123">
        <v>3.0000000000000001E-3</v>
      </c>
      <c r="AJ85" s="123">
        <v>2.0999999999999999E-3</v>
      </c>
      <c r="AK85" s="123">
        <v>1.4E-3</v>
      </c>
      <c r="AL85" s="123">
        <v>6.9999999999999999E-4</v>
      </c>
      <c r="AM85" s="123">
        <v>2.0000000000000001E-4</v>
      </c>
      <c r="AN85" s="123">
        <v>-4.0000000000000002E-4</v>
      </c>
      <c r="AO85" s="123">
        <v>-1E-3</v>
      </c>
      <c r="AP85" s="123">
        <v>-1.6999999999999999E-3</v>
      </c>
      <c r="AQ85" s="123">
        <v>-2.3999999999999998E-3</v>
      </c>
      <c r="AR85" s="123">
        <v>-3.2000000000000002E-3</v>
      </c>
      <c r="AS85" s="123">
        <v>-4.0000000000000001E-3</v>
      </c>
      <c r="AT85" s="123">
        <v>-4.7000000000000002E-3</v>
      </c>
      <c r="AU85" s="123">
        <v>-5.3E-3</v>
      </c>
      <c r="AV85" s="123">
        <v>-5.7000000000000002E-3</v>
      </c>
      <c r="AW85" s="123">
        <v>-5.7999999999999996E-3</v>
      </c>
      <c r="AX85" s="123">
        <v>-5.5999999999999999E-3</v>
      </c>
      <c r="AY85" s="123">
        <v>-5.0000000000000001E-3</v>
      </c>
      <c r="AZ85" s="123">
        <v>-4.1000000000000003E-3</v>
      </c>
      <c r="BA85" s="123">
        <v>-2.8999999999999998E-3</v>
      </c>
      <c r="BB85" s="123">
        <v>-1.5E-3</v>
      </c>
      <c r="BC85" s="123">
        <v>0</v>
      </c>
      <c r="BD85" s="123">
        <v>1.6000000000000001E-3</v>
      </c>
      <c r="BE85" s="123">
        <v>3.2000000000000002E-3</v>
      </c>
      <c r="BF85" s="123">
        <v>4.7999999999999996E-3</v>
      </c>
      <c r="BG85" s="123">
        <v>6.3E-3</v>
      </c>
      <c r="BH85" s="123">
        <v>7.7000000000000002E-3</v>
      </c>
      <c r="BI85" s="123">
        <v>9.1000000000000004E-3</v>
      </c>
      <c r="BJ85" s="123">
        <v>1.0200000000000001E-2</v>
      </c>
      <c r="BK85" s="123">
        <v>1.0999999999999999E-2</v>
      </c>
      <c r="BL85" s="123">
        <v>1.14E-2</v>
      </c>
      <c r="BM85" s="123">
        <v>1.14E-2</v>
      </c>
      <c r="BN85" s="123">
        <v>1.1299999999999999E-2</v>
      </c>
      <c r="BO85" s="123">
        <v>1.09E-2</v>
      </c>
      <c r="BP85" s="123">
        <v>1.04E-2</v>
      </c>
      <c r="BQ85" s="123">
        <v>9.9000000000000008E-3</v>
      </c>
      <c r="BR85" s="123">
        <v>9.2999999999999992E-3</v>
      </c>
      <c r="BS85" s="123">
        <v>8.6999999999999994E-3</v>
      </c>
      <c r="BT85" s="123">
        <v>8.2000000000000007E-3</v>
      </c>
      <c r="BU85" s="123">
        <v>7.7000000000000002E-3</v>
      </c>
      <c r="BV85" s="123">
        <v>7.3000000000000001E-3</v>
      </c>
      <c r="BW85" s="123">
        <v>7.0000000000000001E-3</v>
      </c>
      <c r="BX85" s="123">
        <v>6.7000000000000002E-3</v>
      </c>
      <c r="BY85" s="123">
        <v>6.4999999999999997E-3</v>
      </c>
      <c r="BZ85" s="123">
        <v>6.3E-3</v>
      </c>
      <c r="CA85" s="123">
        <v>6.3E-3</v>
      </c>
      <c r="CB85" s="123">
        <v>6.3E-3</v>
      </c>
      <c r="CC85" s="123">
        <v>6.4000000000000003E-3</v>
      </c>
      <c r="CD85" s="123">
        <v>6.4000000000000003E-3</v>
      </c>
    </row>
    <row r="86" spans="2:82" x14ac:dyDescent="0.25">
      <c r="B86" s="118">
        <v>101</v>
      </c>
      <c r="C86" s="123">
        <v>-1.11E-2</v>
      </c>
      <c r="D86" s="123">
        <v>-9.7000000000000003E-3</v>
      </c>
      <c r="E86" s="123">
        <v>-8.3000000000000001E-3</v>
      </c>
      <c r="F86" s="123">
        <v>-6.7999999999999996E-3</v>
      </c>
      <c r="G86" s="123">
        <v>-5.4000000000000003E-3</v>
      </c>
      <c r="H86" s="123">
        <v>-4.0000000000000001E-3</v>
      </c>
      <c r="I86" s="123">
        <v>-2.5000000000000001E-3</v>
      </c>
      <c r="J86" s="123">
        <v>-1.1000000000000001E-3</v>
      </c>
      <c r="K86" s="123">
        <v>4.0000000000000002E-4</v>
      </c>
      <c r="L86" s="123">
        <v>1.8E-3</v>
      </c>
      <c r="M86" s="123">
        <v>3.3E-3</v>
      </c>
      <c r="N86" s="123">
        <v>4.7000000000000002E-3</v>
      </c>
      <c r="O86" s="123">
        <v>6.0000000000000001E-3</v>
      </c>
      <c r="P86" s="123">
        <v>7.3000000000000001E-3</v>
      </c>
      <c r="Q86" s="123">
        <v>8.5000000000000006E-3</v>
      </c>
      <c r="R86" s="123">
        <v>9.4999999999999998E-3</v>
      </c>
      <c r="S86" s="123">
        <v>1.04E-2</v>
      </c>
      <c r="T86" s="123">
        <v>1.11E-2</v>
      </c>
      <c r="U86" s="123">
        <v>1.1599999999999999E-2</v>
      </c>
      <c r="V86" s="123">
        <v>1.1900000000000001E-2</v>
      </c>
      <c r="W86" s="123">
        <v>1.1900000000000001E-2</v>
      </c>
      <c r="X86" s="123">
        <v>1.18E-2</v>
      </c>
      <c r="Y86" s="123">
        <v>1.14E-2</v>
      </c>
      <c r="Z86" s="123">
        <v>1.09E-2</v>
      </c>
      <c r="AA86" s="123">
        <v>1.0200000000000001E-2</v>
      </c>
      <c r="AB86" s="123">
        <v>9.4000000000000004E-3</v>
      </c>
      <c r="AC86" s="123">
        <v>8.5000000000000006E-3</v>
      </c>
      <c r="AD86" s="123">
        <v>7.6E-3</v>
      </c>
      <c r="AE86" s="123">
        <v>6.6E-3</v>
      </c>
      <c r="AF86" s="123">
        <v>5.5999999999999999E-3</v>
      </c>
      <c r="AG86" s="123">
        <v>4.5999999999999999E-3</v>
      </c>
      <c r="AH86" s="123">
        <v>3.7000000000000002E-3</v>
      </c>
      <c r="AI86" s="123">
        <v>2.8E-3</v>
      </c>
      <c r="AJ86" s="123">
        <v>2E-3</v>
      </c>
      <c r="AK86" s="123">
        <v>1.2999999999999999E-3</v>
      </c>
      <c r="AL86" s="123">
        <v>6.9999999999999999E-4</v>
      </c>
      <c r="AM86" s="123">
        <v>1E-4</v>
      </c>
      <c r="AN86" s="123">
        <v>-4.0000000000000002E-4</v>
      </c>
      <c r="AO86" s="123">
        <v>-8.9999999999999998E-4</v>
      </c>
      <c r="AP86" s="123">
        <v>-1.5E-3</v>
      </c>
      <c r="AQ86" s="123">
        <v>-2.2000000000000001E-3</v>
      </c>
      <c r="AR86" s="123">
        <v>-3.0000000000000001E-3</v>
      </c>
      <c r="AS86" s="123">
        <v>-3.7000000000000002E-3</v>
      </c>
      <c r="AT86" s="123">
        <v>-4.4000000000000003E-3</v>
      </c>
      <c r="AU86" s="123">
        <v>-5.0000000000000001E-3</v>
      </c>
      <c r="AV86" s="123">
        <v>-5.3E-3</v>
      </c>
      <c r="AW86" s="123">
        <v>-5.4000000000000003E-3</v>
      </c>
      <c r="AX86" s="123">
        <v>-5.1999999999999998E-3</v>
      </c>
      <c r="AY86" s="123">
        <v>-4.7000000000000002E-3</v>
      </c>
      <c r="AZ86" s="123">
        <v>-3.8E-3</v>
      </c>
      <c r="BA86" s="123">
        <v>-2.7000000000000001E-3</v>
      </c>
      <c r="BB86" s="123">
        <v>-1.4E-3</v>
      </c>
      <c r="BC86" s="123">
        <v>0</v>
      </c>
      <c r="BD86" s="123">
        <v>1.5E-3</v>
      </c>
      <c r="BE86" s="123">
        <v>3.0000000000000001E-3</v>
      </c>
      <c r="BF86" s="123">
        <v>4.4000000000000003E-3</v>
      </c>
      <c r="BG86" s="123">
        <v>5.8999999999999999E-3</v>
      </c>
      <c r="BH86" s="123">
        <v>7.1999999999999998E-3</v>
      </c>
      <c r="BI86" s="123">
        <v>8.5000000000000006E-3</v>
      </c>
      <c r="BJ86" s="123">
        <v>9.4999999999999998E-3</v>
      </c>
      <c r="BK86" s="123">
        <v>1.0200000000000001E-2</v>
      </c>
      <c r="BL86" s="123">
        <v>1.06E-2</v>
      </c>
      <c r="BM86" s="123">
        <v>1.0699999999999999E-2</v>
      </c>
      <c r="BN86" s="123">
        <v>1.0500000000000001E-2</v>
      </c>
      <c r="BO86" s="123">
        <v>1.0200000000000001E-2</v>
      </c>
      <c r="BP86" s="123">
        <v>9.7000000000000003E-3</v>
      </c>
      <c r="BQ86" s="123">
        <v>9.1999999999999998E-3</v>
      </c>
      <c r="BR86" s="123">
        <v>8.6999999999999994E-3</v>
      </c>
      <c r="BS86" s="123">
        <v>8.0999999999999996E-3</v>
      </c>
      <c r="BT86" s="123">
        <v>7.6E-3</v>
      </c>
      <c r="BU86" s="123">
        <v>7.1999999999999998E-3</v>
      </c>
      <c r="BV86" s="123">
        <v>6.7999999999999996E-3</v>
      </c>
      <c r="BW86" s="123">
        <v>6.4999999999999997E-3</v>
      </c>
      <c r="BX86" s="123">
        <v>6.1999999999999998E-3</v>
      </c>
      <c r="BY86" s="123">
        <v>6.0000000000000001E-3</v>
      </c>
      <c r="BZ86" s="123">
        <v>5.8999999999999999E-3</v>
      </c>
      <c r="CA86" s="123">
        <v>5.7999999999999996E-3</v>
      </c>
      <c r="CB86" s="123">
        <v>5.7999999999999996E-3</v>
      </c>
      <c r="CC86" s="123">
        <v>6.0000000000000001E-3</v>
      </c>
      <c r="CD86" s="123">
        <v>6.0000000000000001E-3</v>
      </c>
    </row>
    <row r="87" spans="2:82" x14ac:dyDescent="0.25">
      <c r="B87" s="118">
        <v>102</v>
      </c>
      <c r="C87" s="123">
        <v>-1.03E-2</v>
      </c>
      <c r="D87" s="123">
        <v>-8.9999999999999993E-3</v>
      </c>
      <c r="E87" s="123">
        <v>-7.7000000000000002E-3</v>
      </c>
      <c r="F87" s="123">
        <v>-6.3E-3</v>
      </c>
      <c r="G87" s="123">
        <v>-5.0000000000000001E-3</v>
      </c>
      <c r="H87" s="123">
        <v>-3.7000000000000002E-3</v>
      </c>
      <c r="I87" s="123">
        <v>-2.3E-3</v>
      </c>
      <c r="J87" s="123">
        <v>-1E-3</v>
      </c>
      <c r="K87" s="123">
        <v>4.0000000000000002E-4</v>
      </c>
      <c r="L87" s="123">
        <v>1.6999999999999999E-3</v>
      </c>
      <c r="M87" s="123">
        <v>3.0000000000000001E-3</v>
      </c>
      <c r="N87" s="123">
        <v>4.3E-3</v>
      </c>
      <c r="O87" s="123">
        <v>5.5999999999999999E-3</v>
      </c>
      <c r="P87" s="123">
        <v>6.7999999999999996E-3</v>
      </c>
      <c r="Q87" s="123">
        <v>7.9000000000000008E-3</v>
      </c>
      <c r="R87" s="123">
        <v>8.8000000000000005E-3</v>
      </c>
      <c r="S87" s="123">
        <v>9.5999999999999992E-3</v>
      </c>
      <c r="T87" s="123">
        <v>1.03E-2</v>
      </c>
      <c r="U87" s="123">
        <v>1.0699999999999999E-2</v>
      </c>
      <c r="V87" s="123">
        <v>1.0999999999999999E-2</v>
      </c>
      <c r="W87" s="123">
        <v>1.11E-2</v>
      </c>
      <c r="X87" s="123">
        <v>1.09E-2</v>
      </c>
      <c r="Y87" s="123">
        <v>1.06E-2</v>
      </c>
      <c r="Z87" s="123">
        <v>1.01E-2</v>
      </c>
      <c r="AA87" s="123">
        <v>9.4999999999999998E-3</v>
      </c>
      <c r="AB87" s="123">
        <v>8.6999999999999994E-3</v>
      </c>
      <c r="AC87" s="123">
        <v>7.9000000000000008E-3</v>
      </c>
      <c r="AD87" s="123">
        <v>7.0000000000000001E-3</v>
      </c>
      <c r="AE87" s="123">
        <v>6.1000000000000004E-3</v>
      </c>
      <c r="AF87" s="123">
        <v>5.1999999999999998E-3</v>
      </c>
      <c r="AG87" s="123">
        <v>4.3E-3</v>
      </c>
      <c r="AH87" s="123">
        <v>3.3999999999999998E-3</v>
      </c>
      <c r="AI87" s="123">
        <v>2.5999999999999999E-3</v>
      </c>
      <c r="AJ87" s="123">
        <v>1.8E-3</v>
      </c>
      <c r="AK87" s="123">
        <v>1.1999999999999999E-3</v>
      </c>
      <c r="AL87" s="123">
        <v>5.9999999999999995E-4</v>
      </c>
      <c r="AM87" s="123">
        <v>1E-4</v>
      </c>
      <c r="AN87" s="123">
        <v>-2.9999999999999997E-4</v>
      </c>
      <c r="AO87" s="123">
        <v>-8.9999999999999998E-4</v>
      </c>
      <c r="AP87" s="123">
        <v>-1.4E-3</v>
      </c>
      <c r="AQ87" s="123">
        <v>-2.0999999999999999E-3</v>
      </c>
      <c r="AR87" s="123">
        <v>-2.8E-3</v>
      </c>
      <c r="AS87" s="123">
        <v>-3.5000000000000001E-3</v>
      </c>
      <c r="AT87" s="123">
        <v>-4.1000000000000003E-3</v>
      </c>
      <c r="AU87" s="123">
        <v>-4.5999999999999999E-3</v>
      </c>
      <c r="AV87" s="123">
        <v>-4.8999999999999998E-3</v>
      </c>
      <c r="AW87" s="123">
        <v>-5.0000000000000001E-3</v>
      </c>
      <c r="AX87" s="123">
        <v>-4.7999999999999996E-3</v>
      </c>
      <c r="AY87" s="123">
        <v>-4.3E-3</v>
      </c>
      <c r="AZ87" s="123">
        <v>-3.5999999999999999E-3</v>
      </c>
      <c r="BA87" s="123">
        <v>-2.5000000000000001E-3</v>
      </c>
      <c r="BB87" s="123">
        <v>-1.2999999999999999E-3</v>
      </c>
      <c r="BC87" s="123">
        <v>0</v>
      </c>
      <c r="BD87" s="123">
        <v>1.4E-3</v>
      </c>
      <c r="BE87" s="123">
        <v>2.8E-3</v>
      </c>
      <c r="BF87" s="123">
        <v>4.1000000000000003E-3</v>
      </c>
      <c r="BG87" s="123">
        <v>5.4000000000000003E-3</v>
      </c>
      <c r="BH87" s="123">
        <v>6.7000000000000002E-3</v>
      </c>
      <c r="BI87" s="123">
        <v>7.9000000000000008E-3</v>
      </c>
      <c r="BJ87" s="123">
        <v>8.8999999999999999E-3</v>
      </c>
      <c r="BK87" s="123">
        <v>9.4999999999999998E-3</v>
      </c>
      <c r="BL87" s="123">
        <v>9.7999999999999997E-3</v>
      </c>
      <c r="BM87" s="123">
        <v>9.9000000000000008E-3</v>
      </c>
      <c r="BN87" s="123">
        <v>9.7999999999999997E-3</v>
      </c>
      <c r="BO87" s="123">
        <v>9.4999999999999998E-3</v>
      </c>
      <c r="BP87" s="123">
        <v>8.9999999999999993E-3</v>
      </c>
      <c r="BQ87" s="123">
        <v>8.6E-3</v>
      </c>
      <c r="BR87" s="123">
        <v>8.0999999999999996E-3</v>
      </c>
      <c r="BS87" s="123">
        <v>7.6E-3</v>
      </c>
      <c r="BT87" s="123">
        <v>7.1000000000000004E-3</v>
      </c>
      <c r="BU87" s="123">
        <v>6.7000000000000002E-3</v>
      </c>
      <c r="BV87" s="123">
        <v>6.3E-3</v>
      </c>
      <c r="BW87" s="123">
        <v>6.0000000000000001E-3</v>
      </c>
      <c r="BX87" s="123">
        <v>5.7999999999999996E-3</v>
      </c>
      <c r="BY87" s="123">
        <v>5.5999999999999999E-3</v>
      </c>
      <c r="BZ87" s="123">
        <v>5.4999999999999997E-3</v>
      </c>
      <c r="CA87" s="123">
        <v>5.4000000000000003E-3</v>
      </c>
      <c r="CB87" s="123">
        <v>5.4000000000000003E-3</v>
      </c>
      <c r="CC87" s="123">
        <v>5.4999999999999997E-3</v>
      </c>
      <c r="CD87" s="123">
        <v>5.4999999999999997E-3</v>
      </c>
    </row>
    <row r="88" spans="2:82" x14ac:dyDescent="0.25">
      <c r="B88" s="118">
        <v>103</v>
      </c>
      <c r="C88" s="123">
        <v>-9.4999999999999998E-3</v>
      </c>
      <c r="D88" s="123">
        <v>-8.3000000000000001E-3</v>
      </c>
      <c r="E88" s="123">
        <v>-7.1000000000000004E-3</v>
      </c>
      <c r="F88" s="123">
        <v>-5.8999999999999999E-3</v>
      </c>
      <c r="G88" s="123">
        <v>-4.5999999999999999E-3</v>
      </c>
      <c r="H88" s="123">
        <v>-3.3999999999999998E-3</v>
      </c>
      <c r="I88" s="123">
        <v>-2.2000000000000001E-3</v>
      </c>
      <c r="J88" s="123">
        <v>-8.9999999999999998E-4</v>
      </c>
      <c r="K88" s="123">
        <v>2.9999999999999997E-4</v>
      </c>
      <c r="L88" s="123">
        <v>1.6000000000000001E-3</v>
      </c>
      <c r="M88" s="123">
        <v>2.8E-3</v>
      </c>
      <c r="N88" s="123">
        <v>4.0000000000000001E-3</v>
      </c>
      <c r="O88" s="123">
        <v>5.1000000000000004E-3</v>
      </c>
      <c r="P88" s="123">
        <v>6.1999999999999998E-3</v>
      </c>
      <c r="Q88" s="123">
        <v>7.1999999999999998E-3</v>
      </c>
      <c r="R88" s="123">
        <v>8.0999999999999996E-3</v>
      </c>
      <c r="S88" s="123">
        <v>8.8999999999999999E-3</v>
      </c>
      <c r="T88" s="123">
        <v>9.4999999999999998E-3</v>
      </c>
      <c r="U88" s="123">
        <v>9.9000000000000008E-3</v>
      </c>
      <c r="V88" s="123">
        <v>1.0200000000000001E-2</v>
      </c>
      <c r="W88" s="123">
        <v>1.0200000000000001E-2</v>
      </c>
      <c r="X88" s="123">
        <v>1.01E-2</v>
      </c>
      <c r="Y88" s="123">
        <v>9.7999999999999997E-3</v>
      </c>
      <c r="Z88" s="123">
        <v>9.2999999999999992E-3</v>
      </c>
      <c r="AA88" s="123">
        <v>8.8000000000000005E-3</v>
      </c>
      <c r="AB88" s="123">
        <v>8.0999999999999996E-3</v>
      </c>
      <c r="AC88" s="123">
        <v>7.3000000000000001E-3</v>
      </c>
      <c r="AD88" s="123">
        <v>6.4999999999999997E-3</v>
      </c>
      <c r="AE88" s="123">
        <v>5.5999999999999999E-3</v>
      </c>
      <c r="AF88" s="123">
        <v>4.7999999999999996E-3</v>
      </c>
      <c r="AG88" s="123">
        <v>3.8999999999999998E-3</v>
      </c>
      <c r="AH88" s="123">
        <v>3.0999999999999999E-3</v>
      </c>
      <c r="AI88" s="123">
        <v>2.3999999999999998E-3</v>
      </c>
      <c r="AJ88" s="123">
        <v>1.6999999999999999E-3</v>
      </c>
      <c r="AK88" s="123">
        <v>1.1000000000000001E-3</v>
      </c>
      <c r="AL88" s="123">
        <v>5.9999999999999995E-4</v>
      </c>
      <c r="AM88" s="123">
        <v>1E-4</v>
      </c>
      <c r="AN88" s="123">
        <v>-2.9999999999999997E-4</v>
      </c>
      <c r="AO88" s="123">
        <v>-8.0000000000000004E-4</v>
      </c>
      <c r="AP88" s="123">
        <v>-1.2999999999999999E-3</v>
      </c>
      <c r="AQ88" s="123">
        <v>-1.9E-3</v>
      </c>
      <c r="AR88" s="123">
        <v>-2.5999999999999999E-3</v>
      </c>
      <c r="AS88" s="123">
        <v>-3.2000000000000002E-3</v>
      </c>
      <c r="AT88" s="123">
        <v>-3.8E-3</v>
      </c>
      <c r="AU88" s="123">
        <v>-4.3E-3</v>
      </c>
      <c r="AV88" s="123">
        <v>-4.5999999999999999E-3</v>
      </c>
      <c r="AW88" s="123">
        <v>-4.5999999999999999E-3</v>
      </c>
      <c r="AX88" s="123">
        <v>-4.4999999999999997E-3</v>
      </c>
      <c r="AY88" s="123">
        <v>-4.0000000000000001E-3</v>
      </c>
      <c r="AZ88" s="123">
        <v>-3.3E-3</v>
      </c>
      <c r="BA88" s="123">
        <v>-2.3E-3</v>
      </c>
      <c r="BB88" s="123">
        <v>-1.1999999999999999E-3</v>
      </c>
      <c r="BC88" s="123">
        <v>0</v>
      </c>
      <c r="BD88" s="123">
        <v>1.2999999999999999E-3</v>
      </c>
      <c r="BE88" s="123">
        <v>2.5999999999999999E-3</v>
      </c>
      <c r="BF88" s="123">
        <v>3.8E-3</v>
      </c>
      <c r="BG88" s="123">
        <v>5.0000000000000001E-3</v>
      </c>
      <c r="BH88" s="123">
        <v>6.1999999999999998E-3</v>
      </c>
      <c r="BI88" s="123">
        <v>7.3000000000000001E-3</v>
      </c>
      <c r="BJ88" s="123">
        <v>8.2000000000000007E-3</v>
      </c>
      <c r="BK88" s="123">
        <v>8.8000000000000005E-3</v>
      </c>
      <c r="BL88" s="123">
        <v>9.1000000000000004E-3</v>
      </c>
      <c r="BM88" s="123">
        <v>9.1000000000000004E-3</v>
      </c>
      <c r="BN88" s="123">
        <v>8.9999999999999993E-3</v>
      </c>
      <c r="BO88" s="123">
        <v>8.6999999999999994E-3</v>
      </c>
      <c r="BP88" s="123">
        <v>8.3000000000000001E-3</v>
      </c>
      <c r="BQ88" s="123">
        <v>7.9000000000000008E-3</v>
      </c>
      <c r="BR88" s="123">
        <v>7.4000000000000003E-3</v>
      </c>
      <c r="BS88" s="123">
        <v>7.0000000000000001E-3</v>
      </c>
      <c r="BT88" s="123">
        <v>6.6E-3</v>
      </c>
      <c r="BU88" s="123">
        <v>6.1999999999999998E-3</v>
      </c>
      <c r="BV88" s="123">
        <v>5.7999999999999996E-3</v>
      </c>
      <c r="BW88" s="123">
        <v>5.5999999999999999E-3</v>
      </c>
      <c r="BX88" s="123">
        <v>5.3E-3</v>
      </c>
      <c r="BY88" s="123">
        <v>5.1999999999999998E-3</v>
      </c>
      <c r="BZ88" s="123">
        <v>5.1000000000000004E-3</v>
      </c>
      <c r="CA88" s="123">
        <v>5.0000000000000001E-3</v>
      </c>
      <c r="CB88" s="123">
        <v>5.0000000000000001E-3</v>
      </c>
      <c r="CC88" s="123">
        <v>5.1000000000000004E-3</v>
      </c>
      <c r="CD88" s="123">
        <v>5.1000000000000004E-3</v>
      </c>
    </row>
    <row r="89" spans="2:82" x14ac:dyDescent="0.25">
      <c r="B89" s="118">
        <v>104</v>
      </c>
      <c r="C89" s="123">
        <v>-8.6999999999999994E-3</v>
      </c>
      <c r="D89" s="123">
        <v>-7.6E-3</v>
      </c>
      <c r="E89" s="123">
        <v>-6.4999999999999997E-3</v>
      </c>
      <c r="F89" s="123">
        <v>-5.4000000000000003E-3</v>
      </c>
      <c r="G89" s="123">
        <v>-4.1999999999999997E-3</v>
      </c>
      <c r="H89" s="123">
        <v>-3.0999999999999999E-3</v>
      </c>
      <c r="I89" s="123">
        <v>-2E-3</v>
      </c>
      <c r="J89" s="123">
        <v>-8.0000000000000004E-4</v>
      </c>
      <c r="K89" s="123">
        <v>2.9999999999999997E-4</v>
      </c>
      <c r="L89" s="123">
        <v>1.4E-3</v>
      </c>
      <c r="M89" s="123">
        <v>2.5999999999999999E-3</v>
      </c>
      <c r="N89" s="123">
        <v>3.7000000000000002E-3</v>
      </c>
      <c r="O89" s="123">
        <v>4.7000000000000002E-3</v>
      </c>
      <c r="P89" s="123">
        <v>5.7000000000000002E-3</v>
      </c>
      <c r="Q89" s="123">
        <v>6.6E-3</v>
      </c>
      <c r="R89" s="123">
        <v>7.4999999999999997E-3</v>
      </c>
      <c r="S89" s="123">
        <v>8.2000000000000007E-3</v>
      </c>
      <c r="T89" s="123">
        <v>8.6999999999999994E-3</v>
      </c>
      <c r="U89" s="123">
        <v>9.1000000000000004E-3</v>
      </c>
      <c r="V89" s="123">
        <v>9.2999999999999992E-3</v>
      </c>
      <c r="W89" s="123">
        <v>9.4000000000000004E-3</v>
      </c>
      <c r="X89" s="123">
        <v>9.1999999999999998E-3</v>
      </c>
      <c r="Y89" s="123">
        <v>8.9999999999999993E-3</v>
      </c>
      <c r="Z89" s="123">
        <v>8.6E-3</v>
      </c>
      <c r="AA89" s="123">
        <v>8.0000000000000002E-3</v>
      </c>
      <c r="AB89" s="123">
        <v>7.4000000000000003E-3</v>
      </c>
      <c r="AC89" s="123">
        <v>6.7000000000000002E-3</v>
      </c>
      <c r="AD89" s="123">
        <v>5.8999999999999999E-3</v>
      </c>
      <c r="AE89" s="123">
        <v>5.1999999999999998E-3</v>
      </c>
      <c r="AF89" s="123">
        <v>4.4000000000000003E-3</v>
      </c>
      <c r="AG89" s="123">
        <v>3.5999999999999999E-3</v>
      </c>
      <c r="AH89" s="123">
        <v>2.8999999999999998E-3</v>
      </c>
      <c r="AI89" s="123">
        <v>2.2000000000000001E-3</v>
      </c>
      <c r="AJ89" s="123">
        <v>1.6000000000000001E-3</v>
      </c>
      <c r="AK89" s="123">
        <v>1E-3</v>
      </c>
      <c r="AL89" s="123">
        <v>5.0000000000000001E-4</v>
      </c>
      <c r="AM89" s="123">
        <v>1E-4</v>
      </c>
      <c r="AN89" s="123">
        <v>-2.9999999999999997E-4</v>
      </c>
      <c r="AO89" s="123">
        <v>-6.9999999999999999E-4</v>
      </c>
      <c r="AP89" s="123">
        <v>-1.1999999999999999E-3</v>
      </c>
      <c r="AQ89" s="123">
        <v>-1.8E-3</v>
      </c>
      <c r="AR89" s="123">
        <v>-2.3E-3</v>
      </c>
      <c r="AS89" s="123">
        <v>-2.8999999999999998E-3</v>
      </c>
      <c r="AT89" s="123">
        <v>-3.5000000000000001E-3</v>
      </c>
      <c r="AU89" s="123">
        <v>-3.8999999999999998E-3</v>
      </c>
      <c r="AV89" s="123">
        <v>-4.1999999999999997E-3</v>
      </c>
      <c r="AW89" s="123">
        <v>-4.3E-3</v>
      </c>
      <c r="AX89" s="123">
        <v>-4.1000000000000003E-3</v>
      </c>
      <c r="AY89" s="123">
        <v>-3.7000000000000002E-3</v>
      </c>
      <c r="AZ89" s="123">
        <v>-3.0000000000000001E-3</v>
      </c>
      <c r="BA89" s="123">
        <v>-2.2000000000000001E-3</v>
      </c>
      <c r="BB89" s="123">
        <v>-1.1000000000000001E-3</v>
      </c>
      <c r="BC89" s="123">
        <v>0</v>
      </c>
      <c r="BD89" s="123">
        <v>1.1999999999999999E-3</v>
      </c>
      <c r="BE89" s="123">
        <v>2.3E-3</v>
      </c>
      <c r="BF89" s="123">
        <v>3.5000000000000001E-3</v>
      </c>
      <c r="BG89" s="123">
        <v>4.5999999999999999E-3</v>
      </c>
      <c r="BH89" s="123">
        <v>5.7000000000000002E-3</v>
      </c>
      <c r="BI89" s="123">
        <v>6.7000000000000002E-3</v>
      </c>
      <c r="BJ89" s="123">
        <v>7.4999999999999997E-3</v>
      </c>
      <c r="BK89" s="123">
        <v>8.0000000000000002E-3</v>
      </c>
      <c r="BL89" s="123">
        <v>8.3000000000000001E-3</v>
      </c>
      <c r="BM89" s="123">
        <v>8.3999999999999995E-3</v>
      </c>
      <c r="BN89" s="123">
        <v>8.3000000000000001E-3</v>
      </c>
      <c r="BO89" s="123">
        <v>8.0000000000000002E-3</v>
      </c>
      <c r="BP89" s="123">
        <v>7.7000000000000002E-3</v>
      </c>
      <c r="BQ89" s="123">
        <v>7.1999999999999998E-3</v>
      </c>
      <c r="BR89" s="123">
        <v>6.7999999999999996E-3</v>
      </c>
      <c r="BS89" s="123">
        <v>6.4000000000000003E-3</v>
      </c>
      <c r="BT89" s="123">
        <v>6.0000000000000001E-3</v>
      </c>
      <c r="BU89" s="123">
        <v>5.7000000000000002E-3</v>
      </c>
      <c r="BV89" s="123">
        <v>5.4000000000000003E-3</v>
      </c>
      <c r="BW89" s="123">
        <v>5.1000000000000004E-3</v>
      </c>
      <c r="BX89" s="123">
        <v>4.8999999999999998E-3</v>
      </c>
      <c r="BY89" s="123">
        <v>4.7000000000000002E-3</v>
      </c>
      <c r="BZ89" s="123">
        <v>4.5999999999999999E-3</v>
      </c>
      <c r="CA89" s="123">
        <v>4.5999999999999999E-3</v>
      </c>
      <c r="CB89" s="123">
        <v>4.5999999999999999E-3</v>
      </c>
      <c r="CC89" s="123">
        <v>4.7000000000000002E-3</v>
      </c>
      <c r="CD89" s="123">
        <v>4.7000000000000002E-3</v>
      </c>
    </row>
    <row r="90" spans="2:82" x14ac:dyDescent="0.25">
      <c r="B90" s="118">
        <v>105</v>
      </c>
      <c r="C90" s="123">
        <v>-8.0000000000000002E-3</v>
      </c>
      <c r="D90" s="123">
        <v>-6.8999999999999999E-3</v>
      </c>
      <c r="E90" s="123">
        <v>-5.8999999999999999E-3</v>
      </c>
      <c r="F90" s="123">
        <v>-4.8999999999999998E-3</v>
      </c>
      <c r="G90" s="123">
        <v>-3.8999999999999998E-3</v>
      </c>
      <c r="H90" s="123">
        <v>-2.8E-3</v>
      </c>
      <c r="I90" s="123">
        <v>-1.8E-3</v>
      </c>
      <c r="J90" s="123">
        <v>-8.0000000000000004E-4</v>
      </c>
      <c r="K90" s="123">
        <v>2.9999999999999997E-4</v>
      </c>
      <c r="L90" s="123">
        <v>1.2999999999999999E-3</v>
      </c>
      <c r="M90" s="123">
        <v>2.3E-3</v>
      </c>
      <c r="N90" s="123">
        <v>3.3E-3</v>
      </c>
      <c r="O90" s="123">
        <v>4.3E-3</v>
      </c>
      <c r="P90" s="123">
        <v>5.1999999999999998E-3</v>
      </c>
      <c r="Q90" s="123">
        <v>6.0000000000000001E-3</v>
      </c>
      <c r="R90" s="123">
        <v>6.7999999999999996E-3</v>
      </c>
      <c r="S90" s="123">
        <v>7.4000000000000003E-3</v>
      </c>
      <c r="T90" s="123">
        <v>7.9000000000000008E-3</v>
      </c>
      <c r="U90" s="123">
        <v>8.3000000000000001E-3</v>
      </c>
      <c r="V90" s="123">
        <v>8.5000000000000006E-3</v>
      </c>
      <c r="W90" s="123">
        <v>8.5000000000000006E-3</v>
      </c>
      <c r="X90" s="123">
        <v>8.3999999999999995E-3</v>
      </c>
      <c r="Y90" s="123">
        <v>8.2000000000000007E-3</v>
      </c>
      <c r="Z90" s="123">
        <v>7.7999999999999996E-3</v>
      </c>
      <c r="AA90" s="123">
        <v>7.3000000000000001E-3</v>
      </c>
      <c r="AB90" s="123">
        <v>6.7000000000000002E-3</v>
      </c>
      <c r="AC90" s="123">
        <v>6.1000000000000004E-3</v>
      </c>
      <c r="AD90" s="123">
        <v>5.4000000000000003E-3</v>
      </c>
      <c r="AE90" s="123">
        <v>4.7000000000000002E-3</v>
      </c>
      <c r="AF90" s="123">
        <v>4.0000000000000001E-3</v>
      </c>
      <c r="AG90" s="123">
        <v>3.3E-3</v>
      </c>
      <c r="AH90" s="123">
        <v>2.5999999999999999E-3</v>
      </c>
      <c r="AI90" s="123">
        <v>2E-3</v>
      </c>
      <c r="AJ90" s="123">
        <v>1.4E-3</v>
      </c>
      <c r="AK90" s="123">
        <v>8.9999999999999998E-4</v>
      </c>
      <c r="AL90" s="123">
        <v>5.0000000000000001E-4</v>
      </c>
      <c r="AM90" s="123">
        <v>1E-4</v>
      </c>
      <c r="AN90" s="123">
        <v>-2.9999999999999997E-4</v>
      </c>
      <c r="AO90" s="123">
        <v>-6.9999999999999999E-4</v>
      </c>
      <c r="AP90" s="123">
        <v>-1.1000000000000001E-3</v>
      </c>
      <c r="AQ90" s="123">
        <v>-1.6000000000000001E-3</v>
      </c>
      <c r="AR90" s="123">
        <v>-2.0999999999999999E-3</v>
      </c>
      <c r="AS90" s="123">
        <v>-2.7000000000000001E-3</v>
      </c>
      <c r="AT90" s="123">
        <v>-3.2000000000000002E-3</v>
      </c>
      <c r="AU90" s="123">
        <v>-3.5999999999999999E-3</v>
      </c>
      <c r="AV90" s="123">
        <v>-3.8E-3</v>
      </c>
      <c r="AW90" s="123">
        <v>-3.8999999999999998E-3</v>
      </c>
      <c r="AX90" s="123">
        <v>-3.7000000000000002E-3</v>
      </c>
      <c r="AY90" s="123">
        <v>-3.3E-3</v>
      </c>
      <c r="AZ90" s="123">
        <v>-2.7000000000000001E-3</v>
      </c>
      <c r="BA90" s="123">
        <v>-2E-3</v>
      </c>
      <c r="BB90" s="123">
        <v>-1E-3</v>
      </c>
      <c r="BC90" s="123">
        <v>0</v>
      </c>
      <c r="BD90" s="123">
        <v>1.1000000000000001E-3</v>
      </c>
      <c r="BE90" s="123">
        <v>2.0999999999999999E-3</v>
      </c>
      <c r="BF90" s="123">
        <v>3.2000000000000002E-3</v>
      </c>
      <c r="BG90" s="123">
        <v>4.1999999999999997E-3</v>
      </c>
      <c r="BH90" s="123">
        <v>5.1000000000000004E-3</v>
      </c>
      <c r="BI90" s="123">
        <v>6.1000000000000004E-3</v>
      </c>
      <c r="BJ90" s="123">
        <v>6.7999999999999996E-3</v>
      </c>
      <c r="BK90" s="123">
        <v>7.3000000000000001E-3</v>
      </c>
      <c r="BL90" s="123">
        <v>7.6E-3</v>
      </c>
      <c r="BM90" s="123">
        <v>7.6E-3</v>
      </c>
      <c r="BN90" s="123">
        <v>7.4999999999999997E-3</v>
      </c>
      <c r="BO90" s="123">
        <v>7.3000000000000001E-3</v>
      </c>
      <c r="BP90" s="123">
        <v>7.0000000000000001E-3</v>
      </c>
      <c r="BQ90" s="123">
        <v>6.6E-3</v>
      </c>
      <c r="BR90" s="123">
        <v>6.1999999999999998E-3</v>
      </c>
      <c r="BS90" s="123">
        <v>5.7999999999999996E-3</v>
      </c>
      <c r="BT90" s="123">
        <v>5.4999999999999997E-3</v>
      </c>
      <c r="BU90" s="123">
        <v>5.1000000000000004E-3</v>
      </c>
      <c r="BV90" s="123">
        <v>4.8999999999999998E-3</v>
      </c>
      <c r="BW90" s="123">
        <v>4.5999999999999999E-3</v>
      </c>
      <c r="BX90" s="123">
        <v>4.4999999999999997E-3</v>
      </c>
      <c r="BY90" s="123">
        <v>4.3E-3</v>
      </c>
      <c r="BZ90" s="123">
        <v>4.1999999999999997E-3</v>
      </c>
      <c r="CA90" s="123">
        <v>4.1999999999999997E-3</v>
      </c>
      <c r="CB90" s="123">
        <v>4.1999999999999997E-3</v>
      </c>
      <c r="CC90" s="123">
        <v>4.3E-3</v>
      </c>
      <c r="CD90" s="123">
        <v>4.3E-3</v>
      </c>
    </row>
    <row r="91" spans="2:82" x14ac:dyDescent="0.25">
      <c r="B91" s="118">
        <v>106</v>
      </c>
      <c r="C91" s="123">
        <v>-7.1999999999999998E-3</v>
      </c>
      <c r="D91" s="123">
        <v>-6.1999999999999998E-3</v>
      </c>
      <c r="E91" s="123">
        <v>-5.3E-3</v>
      </c>
      <c r="F91" s="123">
        <v>-4.4000000000000003E-3</v>
      </c>
      <c r="G91" s="123">
        <v>-3.5000000000000001E-3</v>
      </c>
      <c r="H91" s="123">
        <v>-2.5000000000000001E-3</v>
      </c>
      <c r="I91" s="123">
        <v>-1.6000000000000001E-3</v>
      </c>
      <c r="J91" s="123">
        <v>-6.9999999999999999E-4</v>
      </c>
      <c r="K91" s="123">
        <v>2.0000000000000001E-4</v>
      </c>
      <c r="L91" s="123">
        <v>1.1999999999999999E-3</v>
      </c>
      <c r="M91" s="123">
        <v>2.0999999999999999E-3</v>
      </c>
      <c r="N91" s="123">
        <v>3.0000000000000001E-3</v>
      </c>
      <c r="O91" s="123">
        <v>3.8999999999999998E-3</v>
      </c>
      <c r="P91" s="123">
        <v>4.7000000000000002E-3</v>
      </c>
      <c r="Q91" s="123">
        <v>5.4000000000000003E-3</v>
      </c>
      <c r="R91" s="123">
        <v>6.1000000000000004E-3</v>
      </c>
      <c r="S91" s="123">
        <v>6.7000000000000002E-3</v>
      </c>
      <c r="T91" s="123">
        <v>7.1000000000000004E-3</v>
      </c>
      <c r="U91" s="123">
        <v>7.4000000000000003E-3</v>
      </c>
      <c r="V91" s="123">
        <v>7.6E-3</v>
      </c>
      <c r="W91" s="123">
        <v>7.7000000000000002E-3</v>
      </c>
      <c r="X91" s="123">
        <v>7.6E-3</v>
      </c>
      <c r="Y91" s="123">
        <v>7.3000000000000001E-3</v>
      </c>
      <c r="Z91" s="123">
        <v>7.0000000000000001E-3</v>
      </c>
      <c r="AA91" s="123">
        <v>6.6E-3</v>
      </c>
      <c r="AB91" s="123">
        <v>6.1000000000000004E-3</v>
      </c>
      <c r="AC91" s="123">
        <v>5.4999999999999997E-3</v>
      </c>
      <c r="AD91" s="123">
        <v>4.8999999999999998E-3</v>
      </c>
      <c r="AE91" s="123">
        <v>4.1999999999999997E-3</v>
      </c>
      <c r="AF91" s="123">
        <v>3.5999999999999999E-3</v>
      </c>
      <c r="AG91" s="123">
        <v>3.0000000000000001E-3</v>
      </c>
      <c r="AH91" s="123">
        <v>2.3E-3</v>
      </c>
      <c r="AI91" s="123">
        <v>1.8E-3</v>
      </c>
      <c r="AJ91" s="123">
        <v>1.2999999999999999E-3</v>
      </c>
      <c r="AK91" s="123">
        <v>8.0000000000000004E-4</v>
      </c>
      <c r="AL91" s="123">
        <v>4.0000000000000002E-4</v>
      </c>
      <c r="AM91" s="123">
        <v>1E-4</v>
      </c>
      <c r="AN91" s="123">
        <v>-2.0000000000000001E-4</v>
      </c>
      <c r="AO91" s="123">
        <v>-5.9999999999999995E-4</v>
      </c>
      <c r="AP91" s="123">
        <v>-1E-3</v>
      </c>
      <c r="AQ91" s="123">
        <v>-1.4E-3</v>
      </c>
      <c r="AR91" s="123">
        <v>-1.9E-3</v>
      </c>
      <c r="AS91" s="123">
        <v>-2.3999999999999998E-3</v>
      </c>
      <c r="AT91" s="123">
        <v>-2.8E-3</v>
      </c>
      <c r="AU91" s="123">
        <v>-3.2000000000000002E-3</v>
      </c>
      <c r="AV91" s="123">
        <v>-3.3999999999999998E-3</v>
      </c>
      <c r="AW91" s="123">
        <v>-3.5000000000000001E-3</v>
      </c>
      <c r="AX91" s="123">
        <v>-3.3E-3</v>
      </c>
      <c r="AY91" s="123">
        <v>-3.0000000000000001E-3</v>
      </c>
      <c r="AZ91" s="123">
        <v>-2.5000000000000001E-3</v>
      </c>
      <c r="BA91" s="123">
        <v>-1.8E-3</v>
      </c>
      <c r="BB91" s="123">
        <v>-8.9999999999999998E-4</v>
      </c>
      <c r="BC91" s="123">
        <v>0</v>
      </c>
      <c r="BD91" s="123">
        <v>1E-3</v>
      </c>
      <c r="BE91" s="123">
        <v>1.9E-3</v>
      </c>
      <c r="BF91" s="123">
        <v>2.8999999999999998E-3</v>
      </c>
      <c r="BG91" s="123">
        <v>3.8E-3</v>
      </c>
      <c r="BH91" s="123">
        <v>4.5999999999999999E-3</v>
      </c>
      <c r="BI91" s="123">
        <v>5.4999999999999997E-3</v>
      </c>
      <c r="BJ91" s="123">
        <v>6.1000000000000004E-3</v>
      </c>
      <c r="BK91" s="123">
        <v>6.6E-3</v>
      </c>
      <c r="BL91" s="123">
        <v>6.7999999999999996E-3</v>
      </c>
      <c r="BM91" s="123">
        <v>6.8999999999999999E-3</v>
      </c>
      <c r="BN91" s="123">
        <v>6.7999999999999996E-3</v>
      </c>
      <c r="BO91" s="123">
        <v>6.4999999999999997E-3</v>
      </c>
      <c r="BP91" s="123">
        <v>6.3E-3</v>
      </c>
      <c r="BQ91" s="123">
        <v>5.8999999999999999E-3</v>
      </c>
      <c r="BR91" s="123">
        <v>5.5999999999999999E-3</v>
      </c>
      <c r="BS91" s="123">
        <v>5.1999999999999998E-3</v>
      </c>
      <c r="BT91" s="123">
        <v>4.8999999999999998E-3</v>
      </c>
      <c r="BU91" s="123">
        <v>4.5999999999999999E-3</v>
      </c>
      <c r="BV91" s="123">
        <v>4.4000000000000003E-3</v>
      </c>
      <c r="BW91" s="123">
        <v>4.1999999999999997E-3</v>
      </c>
      <c r="BX91" s="123">
        <v>4.0000000000000001E-3</v>
      </c>
      <c r="BY91" s="123">
        <v>3.8999999999999998E-3</v>
      </c>
      <c r="BZ91" s="123">
        <v>3.8E-3</v>
      </c>
      <c r="CA91" s="123">
        <v>3.8E-3</v>
      </c>
      <c r="CB91" s="123">
        <v>3.8E-3</v>
      </c>
      <c r="CC91" s="123">
        <v>3.8E-3</v>
      </c>
      <c r="CD91" s="123">
        <v>3.8E-3</v>
      </c>
    </row>
    <row r="92" spans="2:82" x14ac:dyDescent="0.25">
      <c r="B92" s="118">
        <v>107</v>
      </c>
      <c r="C92" s="123">
        <v>-6.4000000000000003E-3</v>
      </c>
      <c r="D92" s="123">
        <v>-5.4999999999999997E-3</v>
      </c>
      <c r="E92" s="123">
        <v>-4.7000000000000002E-3</v>
      </c>
      <c r="F92" s="123">
        <v>-3.8999999999999998E-3</v>
      </c>
      <c r="G92" s="123">
        <v>-3.0999999999999999E-3</v>
      </c>
      <c r="H92" s="123">
        <v>-2.3E-3</v>
      </c>
      <c r="I92" s="123">
        <v>-1.4E-3</v>
      </c>
      <c r="J92" s="123">
        <v>-5.9999999999999995E-4</v>
      </c>
      <c r="K92" s="123">
        <v>2.0000000000000001E-4</v>
      </c>
      <c r="L92" s="123">
        <v>1E-3</v>
      </c>
      <c r="M92" s="123">
        <v>1.9E-3</v>
      </c>
      <c r="N92" s="123">
        <v>2.7000000000000001E-3</v>
      </c>
      <c r="O92" s="123">
        <v>3.3999999999999998E-3</v>
      </c>
      <c r="P92" s="123">
        <v>4.1999999999999997E-3</v>
      </c>
      <c r="Q92" s="123">
        <v>4.7999999999999996E-3</v>
      </c>
      <c r="R92" s="123">
        <v>5.4000000000000003E-3</v>
      </c>
      <c r="S92" s="123">
        <v>5.8999999999999999E-3</v>
      </c>
      <c r="T92" s="123">
        <v>6.3E-3</v>
      </c>
      <c r="U92" s="123">
        <v>6.6E-3</v>
      </c>
      <c r="V92" s="123">
        <v>6.7999999999999996E-3</v>
      </c>
      <c r="W92" s="123">
        <v>6.7999999999999996E-3</v>
      </c>
      <c r="X92" s="123">
        <v>6.7000000000000002E-3</v>
      </c>
      <c r="Y92" s="123">
        <v>6.4999999999999997E-3</v>
      </c>
      <c r="Z92" s="123">
        <v>6.1999999999999998E-3</v>
      </c>
      <c r="AA92" s="123">
        <v>5.7999999999999996E-3</v>
      </c>
      <c r="AB92" s="123">
        <v>5.4000000000000003E-3</v>
      </c>
      <c r="AC92" s="123">
        <v>4.8999999999999998E-3</v>
      </c>
      <c r="AD92" s="123">
        <v>4.3E-3</v>
      </c>
      <c r="AE92" s="123">
        <v>3.8E-3</v>
      </c>
      <c r="AF92" s="123">
        <v>3.2000000000000002E-3</v>
      </c>
      <c r="AG92" s="123">
        <v>2.5999999999999999E-3</v>
      </c>
      <c r="AH92" s="123">
        <v>2.0999999999999999E-3</v>
      </c>
      <c r="AI92" s="123">
        <v>1.6000000000000001E-3</v>
      </c>
      <c r="AJ92" s="123">
        <v>1.1000000000000001E-3</v>
      </c>
      <c r="AK92" s="123">
        <v>6.9999999999999999E-4</v>
      </c>
      <c r="AL92" s="123">
        <v>4.0000000000000002E-4</v>
      </c>
      <c r="AM92" s="123">
        <v>1E-4</v>
      </c>
      <c r="AN92" s="123">
        <v>-2.0000000000000001E-4</v>
      </c>
      <c r="AO92" s="123">
        <v>-5.0000000000000001E-4</v>
      </c>
      <c r="AP92" s="123">
        <v>-8.9999999999999998E-4</v>
      </c>
      <c r="AQ92" s="123">
        <v>-1.2999999999999999E-3</v>
      </c>
      <c r="AR92" s="123">
        <v>-1.6999999999999999E-3</v>
      </c>
      <c r="AS92" s="123">
        <v>-2.0999999999999999E-3</v>
      </c>
      <c r="AT92" s="123">
        <v>-2.5000000000000001E-3</v>
      </c>
      <c r="AU92" s="123">
        <v>-2.8E-3</v>
      </c>
      <c r="AV92" s="123">
        <v>-3.0000000000000001E-3</v>
      </c>
      <c r="AW92" s="123">
        <v>-3.0999999999999999E-3</v>
      </c>
      <c r="AX92" s="123">
        <v>-3.0000000000000001E-3</v>
      </c>
      <c r="AY92" s="123">
        <v>-2.7000000000000001E-3</v>
      </c>
      <c r="AZ92" s="123">
        <v>-2.2000000000000001E-3</v>
      </c>
      <c r="BA92" s="123">
        <v>-1.6000000000000001E-3</v>
      </c>
      <c r="BB92" s="123">
        <v>-8.0000000000000004E-4</v>
      </c>
      <c r="BC92" s="123">
        <v>0</v>
      </c>
      <c r="BD92" s="123">
        <v>8.0000000000000004E-4</v>
      </c>
      <c r="BE92" s="123">
        <v>1.6999999999999999E-3</v>
      </c>
      <c r="BF92" s="123">
        <v>2.5000000000000001E-3</v>
      </c>
      <c r="BG92" s="123">
        <v>3.3E-3</v>
      </c>
      <c r="BH92" s="123">
        <v>4.1000000000000003E-3</v>
      </c>
      <c r="BI92" s="123">
        <v>4.8999999999999998E-3</v>
      </c>
      <c r="BJ92" s="123">
        <v>5.4999999999999997E-3</v>
      </c>
      <c r="BK92" s="123">
        <v>5.7999999999999996E-3</v>
      </c>
      <c r="BL92" s="123">
        <v>6.1000000000000004E-3</v>
      </c>
      <c r="BM92" s="123">
        <v>6.1000000000000004E-3</v>
      </c>
      <c r="BN92" s="123">
        <v>6.0000000000000001E-3</v>
      </c>
      <c r="BO92" s="123">
        <v>5.7999999999999996E-3</v>
      </c>
      <c r="BP92" s="123">
        <v>5.5999999999999999E-3</v>
      </c>
      <c r="BQ92" s="123">
        <v>5.3E-3</v>
      </c>
      <c r="BR92" s="123">
        <v>5.0000000000000001E-3</v>
      </c>
      <c r="BS92" s="123">
        <v>4.7000000000000002E-3</v>
      </c>
      <c r="BT92" s="123">
        <v>4.4000000000000003E-3</v>
      </c>
      <c r="BU92" s="123">
        <v>4.1000000000000003E-3</v>
      </c>
      <c r="BV92" s="123">
        <v>3.8999999999999998E-3</v>
      </c>
      <c r="BW92" s="123">
        <v>3.7000000000000002E-3</v>
      </c>
      <c r="BX92" s="123">
        <v>3.5999999999999999E-3</v>
      </c>
      <c r="BY92" s="123">
        <v>3.5000000000000001E-3</v>
      </c>
      <c r="BZ92" s="123">
        <v>3.3999999999999998E-3</v>
      </c>
      <c r="CA92" s="123">
        <v>3.3E-3</v>
      </c>
      <c r="CB92" s="123">
        <v>3.3E-3</v>
      </c>
      <c r="CC92" s="123">
        <v>3.3999999999999998E-3</v>
      </c>
      <c r="CD92" s="123">
        <v>3.3999999999999998E-3</v>
      </c>
    </row>
    <row r="93" spans="2:82" x14ac:dyDescent="0.25">
      <c r="B93" s="118">
        <v>108</v>
      </c>
      <c r="C93" s="123">
        <v>-5.5999999999999999E-3</v>
      </c>
      <c r="D93" s="123">
        <v>-4.7999999999999996E-3</v>
      </c>
      <c r="E93" s="123">
        <v>-4.1000000000000003E-3</v>
      </c>
      <c r="F93" s="123">
        <v>-3.3999999999999998E-3</v>
      </c>
      <c r="G93" s="123">
        <v>-2.7000000000000001E-3</v>
      </c>
      <c r="H93" s="123">
        <v>-2E-3</v>
      </c>
      <c r="I93" s="123">
        <v>-1.2999999999999999E-3</v>
      </c>
      <c r="J93" s="123">
        <v>-5.0000000000000001E-4</v>
      </c>
      <c r="K93" s="123">
        <v>2.0000000000000001E-4</v>
      </c>
      <c r="L93" s="123">
        <v>8.9999999999999998E-4</v>
      </c>
      <c r="M93" s="123">
        <v>1.6000000000000001E-3</v>
      </c>
      <c r="N93" s="123">
        <v>2.3E-3</v>
      </c>
      <c r="O93" s="123">
        <v>3.0000000000000001E-3</v>
      </c>
      <c r="P93" s="123">
        <v>3.5999999999999999E-3</v>
      </c>
      <c r="Q93" s="123">
        <v>4.1999999999999997E-3</v>
      </c>
      <c r="R93" s="123">
        <v>4.7000000000000002E-3</v>
      </c>
      <c r="S93" s="123">
        <v>5.1999999999999998E-3</v>
      </c>
      <c r="T93" s="123">
        <v>5.4999999999999997E-3</v>
      </c>
      <c r="U93" s="123">
        <v>5.7999999999999996E-3</v>
      </c>
      <c r="V93" s="123">
        <v>5.8999999999999999E-3</v>
      </c>
      <c r="W93" s="123">
        <v>6.0000000000000001E-3</v>
      </c>
      <c r="X93" s="123">
        <v>5.8999999999999999E-3</v>
      </c>
      <c r="Y93" s="123">
        <v>5.7000000000000002E-3</v>
      </c>
      <c r="Z93" s="123">
        <v>5.4000000000000003E-3</v>
      </c>
      <c r="AA93" s="123">
        <v>5.1000000000000004E-3</v>
      </c>
      <c r="AB93" s="123">
        <v>4.7000000000000002E-3</v>
      </c>
      <c r="AC93" s="123">
        <v>4.3E-3</v>
      </c>
      <c r="AD93" s="123">
        <v>3.8E-3</v>
      </c>
      <c r="AE93" s="123">
        <v>3.3E-3</v>
      </c>
      <c r="AF93" s="123">
        <v>2.8E-3</v>
      </c>
      <c r="AG93" s="123">
        <v>2.3E-3</v>
      </c>
      <c r="AH93" s="123">
        <v>1.8E-3</v>
      </c>
      <c r="AI93" s="123">
        <v>1.4E-3</v>
      </c>
      <c r="AJ93" s="123">
        <v>1E-3</v>
      </c>
      <c r="AK93" s="123">
        <v>5.9999999999999995E-4</v>
      </c>
      <c r="AL93" s="123">
        <v>2.9999999999999997E-4</v>
      </c>
      <c r="AM93" s="123">
        <v>1E-4</v>
      </c>
      <c r="AN93" s="123">
        <v>-2.0000000000000001E-4</v>
      </c>
      <c r="AO93" s="123">
        <v>-5.0000000000000001E-4</v>
      </c>
      <c r="AP93" s="123">
        <v>-8.0000000000000004E-4</v>
      </c>
      <c r="AQ93" s="123">
        <v>-1.1000000000000001E-3</v>
      </c>
      <c r="AR93" s="123">
        <v>-1.5E-3</v>
      </c>
      <c r="AS93" s="123">
        <v>-1.9E-3</v>
      </c>
      <c r="AT93" s="123">
        <v>-2.2000000000000001E-3</v>
      </c>
      <c r="AU93" s="123">
        <v>-2.5000000000000001E-3</v>
      </c>
      <c r="AV93" s="123">
        <v>-2.7000000000000001E-3</v>
      </c>
      <c r="AW93" s="123">
        <v>-2.7000000000000001E-3</v>
      </c>
      <c r="AX93" s="123">
        <v>-2.5999999999999999E-3</v>
      </c>
      <c r="AY93" s="123">
        <v>-2.3E-3</v>
      </c>
      <c r="AZ93" s="123">
        <v>-1.9E-3</v>
      </c>
      <c r="BA93" s="123">
        <v>-1.4E-3</v>
      </c>
      <c r="BB93" s="123">
        <v>-6.9999999999999999E-4</v>
      </c>
      <c r="BC93" s="123">
        <v>0</v>
      </c>
      <c r="BD93" s="123">
        <v>6.9999999999999999E-4</v>
      </c>
      <c r="BE93" s="123">
        <v>1.5E-3</v>
      </c>
      <c r="BF93" s="123">
        <v>2.2000000000000001E-3</v>
      </c>
      <c r="BG93" s="123">
        <v>2.8999999999999998E-3</v>
      </c>
      <c r="BH93" s="123">
        <v>3.5999999999999999E-3</v>
      </c>
      <c r="BI93" s="123">
        <v>4.1999999999999997E-3</v>
      </c>
      <c r="BJ93" s="123">
        <v>4.7999999999999996E-3</v>
      </c>
      <c r="BK93" s="123">
        <v>5.1000000000000004E-3</v>
      </c>
      <c r="BL93" s="123">
        <v>5.3E-3</v>
      </c>
      <c r="BM93" s="123">
        <v>5.3E-3</v>
      </c>
      <c r="BN93" s="123">
        <v>5.3E-3</v>
      </c>
      <c r="BO93" s="123">
        <v>5.1000000000000004E-3</v>
      </c>
      <c r="BP93" s="123">
        <v>4.8999999999999998E-3</v>
      </c>
      <c r="BQ93" s="123">
        <v>4.5999999999999999E-3</v>
      </c>
      <c r="BR93" s="123">
        <v>4.3E-3</v>
      </c>
      <c r="BS93" s="123">
        <v>4.1000000000000003E-3</v>
      </c>
      <c r="BT93" s="123">
        <v>3.8E-3</v>
      </c>
      <c r="BU93" s="123">
        <v>3.5999999999999999E-3</v>
      </c>
      <c r="BV93" s="123">
        <v>3.3999999999999998E-3</v>
      </c>
      <c r="BW93" s="123">
        <v>3.2000000000000002E-3</v>
      </c>
      <c r="BX93" s="123">
        <v>3.0999999999999999E-3</v>
      </c>
      <c r="BY93" s="123">
        <v>3.0000000000000001E-3</v>
      </c>
      <c r="BZ93" s="123">
        <v>3.0000000000000001E-3</v>
      </c>
      <c r="CA93" s="123">
        <v>2.8999999999999998E-3</v>
      </c>
      <c r="CB93" s="123">
        <v>2.8999999999999998E-3</v>
      </c>
      <c r="CC93" s="123">
        <v>3.0000000000000001E-3</v>
      </c>
      <c r="CD93" s="123">
        <v>3.0000000000000001E-3</v>
      </c>
    </row>
    <row r="94" spans="2:82" x14ac:dyDescent="0.25">
      <c r="B94" s="118">
        <v>109</v>
      </c>
      <c r="C94" s="123">
        <v>-4.7999999999999996E-3</v>
      </c>
      <c r="D94" s="123">
        <v>-4.1999999999999997E-3</v>
      </c>
      <c r="E94" s="123">
        <v>-3.5000000000000001E-3</v>
      </c>
      <c r="F94" s="123">
        <v>-2.8999999999999998E-3</v>
      </c>
      <c r="G94" s="123">
        <v>-2.3E-3</v>
      </c>
      <c r="H94" s="123">
        <v>-1.6999999999999999E-3</v>
      </c>
      <c r="I94" s="123">
        <v>-1.1000000000000001E-3</v>
      </c>
      <c r="J94" s="123">
        <v>-5.0000000000000001E-4</v>
      </c>
      <c r="K94" s="123">
        <v>2.0000000000000001E-4</v>
      </c>
      <c r="L94" s="123">
        <v>8.0000000000000004E-4</v>
      </c>
      <c r="M94" s="123">
        <v>1.4E-3</v>
      </c>
      <c r="N94" s="123">
        <v>2E-3</v>
      </c>
      <c r="O94" s="123">
        <v>2.5999999999999999E-3</v>
      </c>
      <c r="P94" s="123">
        <v>3.0999999999999999E-3</v>
      </c>
      <c r="Q94" s="123">
        <v>3.5999999999999999E-3</v>
      </c>
      <c r="R94" s="123">
        <v>4.1000000000000003E-3</v>
      </c>
      <c r="S94" s="123">
        <v>4.4000000000000003E-3</v>
      </c>
      <c r="T94" s="123">
        <v>4.7000000000000002E-3</v>
      </c>
      <c r="U94" s="123">
        <v>5.0000000000000001E-3</v>
      </c>
      <c r="V94" s="123">
        <v>5.1000000000000004E-3</v>
      </c>
      <c r="W94" s="123">
        <v>5.1000000000000004E-3</v>
      </c>
      <c r="X94" s="123">
        <v>5.0000000000000001E-3</v>
      </c>
      <c r="Y94" s="123">
        <v>4.8999999999999998E-3</v>
      </c>
      <c r="Z94" s="123">
        <v>4.7000000000000002E-3</v>
      </c>
      <c r="AA94" s="123">
        <v>4.4000000000000003E-3</v>
      </c>
      <c r="AB94" s="123">
        <v>4.0000000000000001E-3</v>
      </c>
      <c r="AC94" s="123">
        <v>3.7000000000000002E-3</v>
      </c>
      <c r="AD94" s="123">
        <v>3.2000000000000002E-3</v>
      </c>
      <c r="AE94" s="123">
        <v>2.8E-3</v>
      </c>
      <c r="AF94" s="123">
        <v>2.3999999999999998E-3</v>
      </c>
      <c r="AG94" s="123">
        <v>2E-3</v>
      </c>
      <c r="AH94" s="123">
        <v>1.6000000000000001E-3</v>
      </c>
      <c r="AI94" s="123">
        <v>1.1999999999999999E-3</v>
      </c>
      <c r="AJ94" s="123">
        <v>8.9999999999999998E-4</v>
      </c>
      <c r="AK94" s="123">
        <v>5.9999999999999995E-4</v>
      </c>
      <c r="AL94" s="123">
        <v>2.9999999999999997E-4</v>
      </c>
      <c r="AM94" s="123">
        <v>1E-4</v>
      </c>
      <c r="AN94" s="123">
        <v>-2.0000000000000001E-4</v>
      </c>
      <c r="AO94" s="123">
        <v>-4.0000000000000002E-4</v>
      </c>
      <c r="AP94" s="123">
        <v>-6.9999999999999999E-4</v>
      </c>
      <c r="AQ94" s="123">
        <v>-1E-3</v>
      </c>
      <c r="AR94" s="123">
        <v>-1.2999999999999999E-3</v>
      </c>
      <c r="AS94" s="123">
        <v>-1.6000000000000001E-3</v>
      </c>
      <c r="AT94" s="123">
        <v>-1.9E-3</v>
      </c>
      <c r="AU94" s="123">
        <v>-2.0999999999999999E-3</v>
      </c>
      <c r="AV94" s="123">
        <v>-2.3E-3</v>
      </c>
      <c r="AW94" s="123">
        <v>-2.3E-3</v>
      </c>
      <c r="AX94" s="123">
        <v>-2.2000000000000001E-3</v>
      </c>
      <c r="AY94" s="123">
        <v>-2E-3</v>
      </c>
      <c r="AZ94" s="123">
        <v>-1.6000000000000001E-3</v>
      </c>
      <c r="BA94" s="123">
        <v>-1.1999999999999999E-3</v>
      </c>
      <c r="BB94" s="123">
        <v>-5.9999999999999995E-4</v>
      </c>
      <c r="BC94" s="123">
        <v>0</v>
      </c>
      <c r="BD94" s="123">
        <v>5.9999999999999995E-4</v>
      </c>
      <c r="BE94" s="123">
        <v>1.2999999999999999E-3</v>
      </c>
      <c r="BF94" s="123">
        <v>1.9E-3</v>
      </c>
      <c r="BG94" s="123">
        <v>2.5000000000000001E-3</v>
      </c>
      <c r="BH94" s="123">
        <v>3.0999999999999999E-3</v>
      </c>
      <c r="BI94" s="123">
        <v>3.5999999999999999E-3</v>
      </c>
      <c r="BJ94" s="123">
        <v>4.1000000000000003E-3</v>
      </c>
      <c r="BK94" s="123">
        <v>4.4000000000000003E-3</v>
      </c>
      <c r="BL94" s="123">
        <v>4.4999999999999997E-3</v>
      </c>
      <c r="BM94" s="123">
        <v>4.5999999999999999E-3</v>
      </c>
      <c r="BN94" s="123">
        <v>4.4999999999999997E-3</v>
      </c>
      <c r="BO94" s="123">
        <v>4.4000000000000003E-3</v>
      </c>
      <c r="BP94" s="123">
        <v>4.1999999999999997E-3</v>
      </c>
      <c r="BQ94" s="123">
        <v>4.0000000000000001E-3</v>
      </c>
      <c r="BR94" s="123">
        <v>3.7000000000000002E-3</v>
      </c>
      <c r="BS94" s="123">
        <v>3.5000000000000001E-3</v>
      </c>
      <c r="BT94" s="123">
        <v>3.3E-3</v>
      </c>
      <c r="BU94" s="123">
        <v>3.0999999999999999E-3</v>
      </c>
      <c r="BV94" s="123">
        <v>2.8999999999999998E-3</v>
      </c>
      <c r="BW94" s="123">
        <v>2.8E-3</v>
      </c>
      <c r="BX94" s="123">
        <v>2.7000000000000001E-3</v>
      </c>
      <c r="BY94" s="123">
        <v>2.5999999999999999E-3</v>
      </c>
      <c r="BZ94" s="123">
        <v>2.5000000000000001E-3</v>
      </c>
      <c r="CA94" s="123">
        <v>2.5000000000000001E-3</v>
      </c>
      <c r="CB94" s="123">
        <v>2.5000000000000001E-3</v>
      </c>
      <c r="CC94" s="123">
        <v>2.5999999999999999E-3</v>
      </c>
      <c r="CD94" s="123">
        <v>2.5999999999999999E-3</v>
      </c>
    </row>
    <row r="95" spans="2:82" x14ac:dyDescent="0.25">
      <c r="B95" s="118">
        <v>110</v>
      </c>
      <c r="C95" s="123">
        <v>-4.0000000000000001E-3</v>
      </c>
      <c r="D95" s="123">
        <v>-3.5000000000000001E-3</v>
      </c>
      <c r="E95" s="123">
        <v>-3.0000000000000001E-3</v>
      </c>
      <c r="F95" s="123">
        <v>-2.3999999999999998E-3</v>
      </c>
      <c r="G95" s="123">
        <v>-1.9E-3</v>
      </c>
      <c r="H95" s="123">
        <v>-1.4E-3</v>
      </c>
      <c r="I95" s="123">
        <v>-8.9999999999999998E-4</v>
      </c>
      <c r="J95" s="123">
        <v>-4.0000000000000002E-4</v>
      </c>
      <c r="K95" s="123">
        <v>1E-4</v>
      </c>
      <c r="L95" s="123">
        <v>6.9999999999999999E-4</v>
      </c>
      <c r="M95" s="123">
        <v>1.1999999999999999E-3</v>
      </c>
      <c r="N95" s="123">
        <v>1.6999999999999999E-3</v>
      </c>
      <c r="O95" s="123">
        <v>2.0999999999999999E-3</v>
      </c>
      <c r="P95" s="123">
        <v>2.5999999999999999E-3</v>
      </c>
      <c r="Q95" s="123">
        <v>3.0000000000000001E-3</v>
      </c>
      <c r="R95" s="123">
        <v>3.3999999999999998E-3</v>
      </c>
      <c r="S95" s="123">
        <v>3.7000000000000002E-3</v>
      </c>
      <c r="T95" s="123">
        <v>4.0000000000000001E-3</v>
      </c>
      <c r="U95" s="123">
        <v>4.1000000000000003E-3</v>
      </c>
      <c r="V95" s="123">
        <v>4.1999999999999997E-3</v>
      </c>
      <c r="W95" s="123">
        <v>4.3E-3</v>
      </c>
      <c r="X95" s="123">
        <v>4.1999999999999997E-3</v>
      </c>
      <c r="Y95" s="123">
        <v>4.1000000000000003E-3</v>
      </c>
      <c r="Z95" s="123">
        <v>3.8999999999999998E-3</v>
      </c>
      <c r="AA95" s="123">
        <v>3.5999999999999999E-3</v>
      </c>
      <c r="AB95" s="123">
        <v>3.3999999999999998E-3</v>
      </c>
      <c r="AC95" s="123">
        <v>3.0000000000000001E-3</v>
      </c>
      <c r="AD95" s="123">
        <v>2.7000000000000001E-3</v>
      </c>
      <c r="AE95" s="123">
        <v>2.3E-3</v>
      </c>
      <c r="AF95" s="123">
        <v>2E-3</v>
      </c>
      <c r="AG95" s="123">
        <v>1.6000000000000001E-3</v>
      </c>
      <c r="AH95" s="123">
        <v>1.2999999999999999E-3</v>
      </c>
      <c r="AI95" s="123">
        <v>1E-3</v>
      </c>
      <c r="AJ95" s="123">
        <v>6.9999999999999999E-4</v>
      </c>
      <c r="AK95" s="123">
        <v>5.0000000000000001E-4</v>
      </c>
      <c r="AL95" s="123">
        <v>2.0000000000000001E-4</v>
      </c>
      <c r="AM95" s="123">
        <v>1E-4</v>
      </c>
      <c r="AN95" s="123">
        <v>-1E-4</v>
      </c>
      <c r="AO95" s="123">
        <v>-2.9999999999999997E-4</v>
      </c>
      <c r="AP95" s="123">
        <v>-5.9999999999999995E-4</v>
      </c>
      <c r="AQ95" s="123">
        <v>-8.0000000000000004E-4</v>
      </c>
      <c r="AR95" s="123">
        <v>-1.1000000000000001E-3</v>
      </c>
      <c r="AS95" s="123">
        <v>-1.2999999999999999E-3</v>
      </c>
      <c r="AT95" s="123">
        <v>-1.6000000000000001E-3</v>
      </c>
      <c r="AU95" s="123">
        <v>-1.8E-3</v>
      </c>
      <c r="AV95" s="123">
        <v>-1.9E-3</v>
      </c>
      <c r="AW95" s="123">
        <v>-1.9E-3</v>
      </c>
      <c r="AX95" s="123">
        <v>-1.9E-3</v>
      </c>
      <c r="AY95" s="123">
        <v>-1.6999999999999999E-3</v>
      </c>
      <c r="AZ95" s="123">
        <v>-1.4E-3</v>
      </c>
      <c r="BA95" s="123">
        <v>-1E-3</v>
      </c>
      <c r="BB95" s="123">
        <v>-5.0000000000000001E-4</v>
      </c>
      <c r="BC95" s="123">
        <v>0</v>
      </c>
      <c r="BD95" s="123">
        <v>5.0000000000000001E-4</v>
      </c>
      <c r="BE95" s="123">
        <v>1.1000000000000001E-3</v>
      </c>
      <c r="BF95" s="123">
        <v>1.6000000000000001E-3</v>
      </c>
      <c r="BG95" s="123">
        <v>2.0999999999999999E-3</v>
      </c>
      <c r="BH95" s="123">
        <v>2.5999999999999999E-3</v>
      </c>
      <c r="BI95" s="123">
        <v>3.0000000000000001E-3</v>
      </c>
      <c r="BJ95" s="123">
        <v>3.3999999999999998E-3</v>
      </c>
      <c r="BK95" s="123">
        <v>3.7000000000000002E-3</v>
      </c>
      <c r="BL95" s="123">
        <v>3.8E-3</v>
      </c>
      <c r="BM95" s="123">
        <v>3.8E-3</v>
      </c>
      <c r="BN95" s="123">
        <v>3.8E-3</v>
      </c>
      <c r="BO95" s="123">
        <v>3.5999999999999999E-3</v>
      </c>
      <c r="BP95" s="123">
        <v>3.5000000000000001E-3</v>
      </c>
      <c r="BQ95" s="123">
        <v>3.3E-3</v>
      </c>
      <c r="BR95" s="123">
        <v>3.0999999999999999E-3</v>
      </c>
      <c r="BS95" s="123">
        <v>2.8999999999999998E-3</v>
      </c>
      <c r="BT95" s="123">
        <v>2.7000000000000001E-3</v>
      </c>
      <c r="BU95" s="123">
        <v>2.5999999999999999E-3</v>
      </c>
      <c r="BV95" s="123">
        <v>2.3999999999999998E-3</v>
      </c>
      <c r="BW95" s="123">
        <v>2.3E-3</v>
      </c>
      <c r="BX95" s="123">
        <v>2.2000000000000001E-3</v>
      </c>
      <c r="BY95" s="123">
        <v>2.2000000000000001E-3</v>
      </c>
      <c r="BZ95" s="123">
        <v>2.0999999999999999E-3</v>
      </c>
      <c r="CA95" s="123">
        <v>2.0999999999999999E-3</v>
      </c>
      <c r="CB95" s="123">
        <v>2.0999999999999999E-3</v>
      </c>
      <c r="CC95" s="123">
        <v>2.0999999999999999E-3</v>
      </c>
      <c r="CD95" s="123">
        <v>2.0999999999999999E-3</v>
      </c>
    </row>
    <row r="96" spans="2:82" x14ac:dyDescent="0.25">
      <c r="B96" s="118">
        <v>111</v>
      </c>
      <c r="C96" s="123">
        <v>-3.2000000000000002E-3</v>
      </c>
      <c r="D96" s="123">
        <v>-2.8E-3</v>
      </c>
      <c r="E96" s="123">
        <v>-2.3999999999999998E-3</v>
      </c>
      <c r="F96" s="123">
        <v>-2E-3</v>
      </c>
      <c r="G96" s="123">
        <v>-1.5E-3</v>
      </c>
      <c r="H96" s="123">
        <v>-1.1000000000000001E-3</v>
      </c>
      <c r="I96" s="123">
        <v>-6.9999999999999999E-4</v>
      </c>
      <c r="J96" s="123">
        <v>-2.9999999999999997E-4</v>
      </c>
      <c r="K96" s="123">
        <v>1E-4</v>
      </c>
      <c r="L96" s="123">
        <v>5.0000000000000001E-4</v>
      </c>
      <c r="M96" s="123">
        <v>8.9999999999999998E-4</v>
      </c>
      <c r="N96" s="123">
        <v>1.2999999999999999E-3</v>
      </c>
      <c r="O96" s="123">
        <v>1.6999999999999999E-3</v>
      </c>
      <c r="P96" s="123">
        <v>2.0999999999999999E-3</v>
      </c>
      <c r="Q96" s="123">
        <v>2.3999999999999998E-3</v>
      </c>
      <c r="R96" s="123">
        <v>2.7000000000000001E-3</v>
      </c>
      <c r="S96" s="123">
        <v>3.0000000000000001E-3</v>
      </c>
      <c r="T96" s="123">
        <v>3.2000000000000002E-3</v>
      </c>
      <c r="U96" s="123">
        <v>3.3E-3</v>
      </c>
      <c r="V96" s="123">
        <v>3.3999999999999998E-3</v>
      </c>
      <c r="W96" s="123">
        <v>3.3999999999999998E-3</v>
      </c>
      <c r="X96" s="123">
        <v>3.3999999999999998E-3</v>
      </c>
      <c r="Y96" s="123">
        <v>3.3E-3</v>
      </c>
      <c r="Z96" s="123">
        <v>3.0999999999999999E-3</v>
      </c>
      <c r="AA96" s="123">
        <v>2.8999999999999998E-3</v>
      </c>
      <c r="AB96" s="123">
        <v>2.7000000000000001E-3</v>
      </c>
      <c r="AC96" s="123">
        <v>2.3999999999999998E-3</v>
      </c>
      <c r="AD96" s="123">
        <v>2.2000000000000001E-3</v>
      </c>
      <c r="AE96" s="123">
        <v>1.9E-3</v>
      </c>
      <c r="AF96" s="123">
        <v>1.6000000000000001E-3</v>
      </c>
      <c r="AG96" s="123">
        <v>1.2999999999999999E-3</v>
      </c>
      <c r="AH96" s="123">
        <v>1E-3</v>
      </c>
      <c r="AI96" s="123">
        <v>8.0000000000000004E-4</v>
      </c>
      <c r="AJ96" s="123">
        <v>5.9999999999999995E-4</v>
      </c>
      <c r="AK96" s="123">
        <v>4.0000000000000002E-4</v>
      </c>
      <c r="AL96" s="123">
        <v>2.0000000000000001E-4</v>
      </c>
      <c r="AM96" s="123">
        <v>0</v>
      </c>
      <c r="AN96" s="123">
        <v>-1E-4</v>
      </c>
      <c r="AO96" s="123">
        <v>-2.9999999999999997E-4</v>
      </c>
      <c r="AP96" s="123">
        <v>-4.0000000000000002E-4</v>
      </c>
      <c r="AQ96" s="123">
        <v>-5.9999999999999995E-4</v>
      </c>
      <c r="AR96" s="123">
        <v>-8.9999999999999998E-4</v>
      </c>
      <c r="AS96" s="123">
        <v>-1.1000000000000001E-3</v>
      </c>
      <c r="AT96" s="123">
        <v>-1.2999999999999999E-3</v>
      </c>
      <c r="AU96" s="123">
        <v>-1.4E-3</v>
      </c>
      <c r="AV96" s="123">
        <v>-1.5E-3</v>
      </c>
      <c r="AW96" s="123">
        <v>-1.5E-3</v>
      </c>
      <c r="AX96" s="123">
        <v>-1.5E-3</v>
      </c>
      <c r="AY96" s="123">
        <v>-1.2999999999999999E-3</v>
      </c>
      <c r="AZ96" s="123">
        <v>-1.1000000000000001E-3</v>
      </c>
      <c r="BA96" s="123">
        <v>-8.0000000000000004E-4</v>
      </c>
      <c r="BB96" s="123">
        <v>-4.0000000000000002E-4</v>
      </c>
      <c r="BC96" s="123">
        <v>0</v>
      </c>
      <c r="BD96" s="123">
        <v>4.0000000000000002E-4</v>
      </c>
      <c r="BE96" s="123">
        <v>8.9999999999999998E-4</v>
      </c>
      <c r="BF96" s="123">
        <v>1.2999999999999999E-3</v>
      </c>
      <c r="BG96" s="123">
        <v>1.6999999999999999E-3</v>
      </c>
      <c r="BH96" s="123">
        <v>2.0999999999999999E-3</v>
      </c>
      <c r="BI96" s="123">
        <v>2.3999999999999998E-3</v>
      </c>
      <c r="BJ96" s="123">
        <v>2.7000000000000001E-3</v>
      </c>
      <c r="BK96" s="123">
        <v>2.8999999999999998E-3</v>
      </c>
      <c r="BL96" s="123">
        <v>3.0000000000000001E-3</v>
      </c>
      <c r="BM96" s="123">
        <v>3.0000000000000001E-3</v>
      </c>
      <c r="BN96" s="123">
        <v>3.0000000000000001E-3</v>
      </c>
      <c r="BO96" s="123">
        <v>2.8999999999999998E-3</v>
      </c>
      <c r="BP96" s="123">
        <v>2.8E-3</v>
      </c>
      <c r="BQ96" s="123">
        <v>2.5999999999999999E-3</v>
      </c>
      <c r="BR96" s="123">
        <v>2.5000000000000001E-3</v>
      </c>
      <c r="BS96" s="123">
        <v>2.3E-3</v>
      </c>
      <c r="BT96" s="123">
        <v>2.2000000000000001E-3</v>
      </c>
      <c r="BU96" s="123">
        <v>2.0999999999999999E-3</v>
      </c>
      <c r="BV96" s="123">
        <v>1.9E-3</v>
      </c>
      <c r="BW96" s="123">
        <v>1.9E-3</v>
      </c>
      <c r="BX96" s="123">
        <v>1.8E-3</v>
      </c>
      <c r="BY96" s="123">
        <v>1.6999999999999999E-3</v>
      </c>
      <c r="BZ96" s="123">
        <v>1.6999999999999999E-3</v>
      </c>
      <c r="CA96" s="123">
        <v>1.6999999999999999E-3</v>
      </c>
      <c r="CB96" s="123">
        <v>1.6999999999999999E-3</v>
      </c>
      <c r="CC96" s="123">
        <v>1.6999999999999999E-3</v>
      </c>
      <c r="CD96" s="123">
        <v>1.6999999999999999E-3</v>
      </c>
    </row>
    <row r="97" spans="2:82" x14ac:dyDescent="0.25">
      <c r="B97" s="118">
        <v>112</v>
      </c>
      <c r="C97" s="123">
        <v>-2.3999999999999998E-3</v>
      </c>
      <c r="D97" s="123">
        <v>-2.0999999999999999E-3</v>
      </c>
      <c r="E97" s="123">
        <v>-1.8E-3</v>
      </c>
      <c r="F97" s="123">
        <v>-1.5E-3</v>
      </c>
      <c r="G97" s="123">
        <v>-1.1999999999999999E-3</v>
      </c>
      <c r="H97" s="123">
        <v>-8.0000000000000004E-4</v>
      </c>
      <c r="I97" s="123">
        <v>-5.0000000000000001E-4</v>
      </c>
      <c r="J97" s="123">
        <v>-2.0000000000000001E-4</v>
      </c>
      <c r="K97" s="123">
        <v>1E-4</v>
      </c>
      <c r="L97" s="123">
        <v>4.0000000000000002E-4</v>
      </c>
      <c r="M97" s="123">
        <v>6.9999999999999999E-4</v>
      </c>
      <c r="N97" s="123">
        <v>1E-3</v>
      </c>
      <c r="O97" s="123">
        <v>1.2999999999999999E-3</v>
      </c>
      <c r="P97" s="123">
        <v>1.6000000000000001E-3</v>
      </c>
      <c r="Q97" s="123">
        <v>1.8E-3</v>
      </c>
      <c r="R97" s="123">
        <v>2E-3</v>
      </c>
      <c r="S97" s="123">
        <v>2.2000000000000001E-3</v>
      </c>
      <c r="T97" s="123">
        <v>2.3999999999999998E-3</v>
      </c>
      <c r="U97" s="123">
        <v>2.5000000000000001E-3</v>
      </c>
      <c r="V97" s="123">
        <v>2.5000000000000001E-3</v>
      </c>
      <c r="W97" s="123">
        <v>2.5999999999999999E-3</v>
      </c>
      <c r="X97" s="123">
        <v>2.5000000000000001E-3</v>
      </c>
      <c r="Y97" s="123">
        <v>2.3999999999999998E-3</v>
      </c>
      <c r="Z97" s="123">
        <v>2.3E-3</v>
      </c>
      <c r="AA97" s="123">
        <v>2.2000000000000001E-3</v>
      </c>
      <c r="AB97" s="123">
        <v>2E-3</v>
      </c>
      <c r="AC97" s="123">
        <v>1.8E-3</v>
      </c>
      <c r="AD97" s="123">
        <v>1.6000000000000001E-3</v>
      </c>
      <c r="AE97" s="123">
        <v>1.4E-3</v>
      </c>
      <c r="AF97" s="123">
        <v>1.1999999999999999E-3</v>
      </c>
      <c r="AG97" s="123">
        <v>1E-3</v>
      </c>
      <c r="AH97" s="123">
        <v>8.0000000000000004E-4</v>
      </c>
      <c r="AI97" s="123">
        <v>5.9999999999999995E-4</v>
      </c>
      <c r="AJ97" s="123">
        <v>4.0000000000000002E-4</v>
      </c>
      <c r="AK97" s="123">
        <v>2.9999999999999997E-4</v>
      </c>
      <c r="AL97" s="123">
        <v>1E-4</v>
      </c>
      <c r="AM97" s="123">
        <v>0</v>
      </c>
      <c r="AN97" s="123">
        <v>-1E-4</v>
      </c>
      <c r="AO97" s="123">
        <v>-2.0000000000000001E-4</v>
      </c>
      <c r="AP97" s="123">
        <v>-2.9999999999999997E-4</v>
      </c>
      <c r="AQ97" s="123">
        <v>-5.0000000000000001E-4</v>
      </c>
      <c r="AR97" s="123">
        <v>-5.9999999999999995E-4</v>
      </c>
      <c r="AS97" s="123">
        <v>-8.0000000000000004E-4</v>
      </c>
      <c r="AT97" s="123">
        <v>-8.9999999999999998E-4</v>
      </c>
      <c r="AU97" s="123">
        <v>-1.1000000000000001E-3</v>
      </c>
      <c r="AV97" s="123">
        <v>-1.1000000000000001E-3</v>
      </c>
      <c r="AW97" s="123">
        <v>-1.1999999999999999E-3</v>
      </c>
      <c r="AX97" s="123">
        <v>-1.1000000000000001E-3</v>
      </c>
      <c r="AY97" s="123">
        <v>-1E-3</v>
      </c>
      <c r="AZ97" s="123">
        <v>-8.0000000000000004E-4</v>
      </c>
      <c r="BA97" s="123">
        <v>-5.9999999999999995E-4</v>
      </c>
      <c r="BB97" s="123">
        <v>-2.9999999999999997E-4</v>
      </c>
      <c r="BC97" s="123">
        <v>0</v>
      </c>
      <c r="BD97" s="123">
        <v>2.9999999999999997E-4</v>
      </c>
      <c r="BE97" s="123">
        <v>5.9999999999999995E-4</v>
      </c>
      <c r="BF97" s="123">
        <v>1E-3</v>
      </c>
      <c r="BG97" s="123">
        <v>1.2999999999999999E-3</v>
      </c>
      <c r="BH97" s="123">
        <v>1.5E-3</v>
      </c>
      <c r="BI97" s="123">
        <v>1.8E-3</v>
      </c>
      <c r="BJ97" s="123">
        <v>2E-3</v>
      </c>
      <c r="BK97" s="123">
        <v>2.2000000000000001E-3</v>
      </c>
      <c r="BL97" s="123">
        <v>2.3E-3</v>
      </c>
      <c r="BM97" s="123">
        <v>2.3E-3</v>
      </c>
      <c r="BN97" s="123">
        <v>2.3E-3</v>
      </c>
      <c r="BO97" s="123">
        <v>2.2000000000000001E-3</v>
      </c>
      <c r="BP97" s="123">
        <v>2.0999999999999999E-3</v>
      </c>
      <c r="BQ97" s="123">
        <v>2E-3</v>
      </c>
      <c r="BR97" s="123">
        <v>1.9E-3</v>
      </c>
      <c r="BS97" s="123">
        <v>1.6999999999999999E-3</v>
      </c>
      <c r="BT97" s="123">
        <v>1.6000000000000001E-3</v>
      </c>
      <c r="BU97" s="123">
        <v>1.5E-3</v>
      </c>
      <c r="BV97" s="123">
        <v>1.5E-3</v>
      </c>
      <c r="BW97" s="123">
        <v>1.4E-3</v>
      </c>
      <c r="BX97" s="123">
        <v>1.2999999999999999E-3</v>
      </c>
      <c r="BY97" s="123">
        <v>1.2999999999999999E-3</v>
      </c>
      <c r="BZ97" s="123">
        <v>1.2999999999999999E-3</v>
      </c>
      <c r="CA97" s="123">
        <v>1.2999999999999999E-3</v>
      </c>
      <c r="CB97" s="123">
        <v>1.2999999999999999E-3</v>
      </c>
      <c r="CC97" s="123">
        <v>1.2999999999999999E-3</v>
      </c>
      <c r="CD97" s="123">
        <v>1.2999999999999999E-3</v>
      </c>
    </row>
    <row r="98" spans="2:82" x14ac:dyDescent="0.25">
      <c r="B98" s="118">
        <v>113</v>
      </c>
      <c r="C98" s="123">
        <v>-1.6000000000000001E-3</v>
      </c>
      <c r="D98" s="123">
        <v>-1.4E-3</v>
      </c>
      <c r="E98" s="123">
        <v>-1.1999999999999999E-3</v>
      </c>
      <c r="F98" s="123">
        <v>-1E-3</v>
      </c>
      <c r="G98" s="123">
        <v>-8.0000000000000004E-4</v>
      </c>
      <c r="H98" s="123">
        <v>-5.9999999999999995E-4</v>
      </c>
      <c r="I98" s="123">
        <v>-4.0000000000000002E-4</v>
      </c>
      <c r="J98" s="123">
        <v>-2.0000000000000001E-4</v>
      </c>
      <c r="K98" s="123">
        <v>1E-4</v>
      </c>
      <c r="L98" s="123">
        <v>2.9999999999999997E-4</v>
      </c>
      <c r="M98" s="123">
        <v>5.0000000000000001E-4</v>
      </c>
      <c r="N98" s="123">
        <v>6.9999999999999999E-4</v>
      </c>
      <c r="O98" s="123">
        <v>8.9999999999999998E-4</v>
      </c>
      <c r="P98" s="123">
        <v>1E-3</v>
      </c>
      <c r="Q98" s="123">
        <v>1.1999999999999999E-3</v>
      </c>
      <c r="R98" s="123">
        <v>1.4E-3</v>
      </c>
      <c r="S98" s="123">
        <v>1.5E-3</v>
      </c>
      <c r="T98" s="123">
        <v>1.6000000000000001E-3</v>
      </c>
      <c r="U98" s="123">
        <v>1.6999999999999999E-3</v>
      </c>
      <c r="V98" s="123">
        <v>1.6999999999999999E-3</v>
      </c>
      <c r="W98" s="123">
        <v>1.6999999999999999E-3</v>
      </c>
      <c r="X98" s="123">
        <v>1.6999999999999999E-3</v>
      </c>
      <c r="Y98" s="123">
        <v>1.6000000000000001E-3</v>
      </c>
      <c r="Z98" s="123">
        <v>1.6000000000000001E-3</v>
      </c>
      <c r="AA98" s="123">
        <v>1.5E-3</v>
      </c>
      <c r="AB98" s="123">
        <v>1.2999999999999999E-3</v>
      </c>
      <c r="AC98" s="123">
        <v>1.1999999999999999E-3</v>
      </c>
      <c r="AD98" s="123">
        <v>1.1000000000000001E-3</v>
      </c>
      <c r="AE98" s="123">
        <v>8.9999999999999998E-4</v>
      </c>
      <c r="AF98" s="123">
        <v>8.0000000000000004E-4</v>
      </c>
      <c r="AG98" s="123">
        <v>6.9999999999999999E-4</v>
      </c>
      <c r="AH98" s="123">
        <v>5.0000000000000001E-4</v>
      </c>
      <c r="AI98" s="123">
        <v>4.0000000000000002E-4</v>
      </c>
      <c r="AJ98" s="123">
        <v>2.9999999999999997E-4</v>
      </c>
      <c r="AK98" s="123">
        <v>2.0000000000000001E-4</v>
      </c>
      <c r="AL98" s="123">
        <v>1E-4</v>
      </c>
      <c r="AM98" s="123">
        <v>0</v>
      </c>
      <c r="AN98" s="123">
        <v>-1E-4</v>
      </c>
      <c r="AO98" s="123">
        <v>-1E-4</v>
      </c>
      <c r="AP98" s="123">
        <v>-2.0000000000000001E-4</v>
      </c>
      <c r="AQ98" s="123">
        <v>-2.9999999999999997E-4</v>
      </c>
      <c r="AR98" s="123">
        <v>-4.0000000000000002E-4</v>
      </c>
      <c r="AS98" s="123">
        <v>-5.0000000000000001E-4</v>
      </c>
      <c r="AT98" s="123">
        <v>-5.9999999999999995E-4</v>
      </c>
      <c r="AU98" s="123">
        <v>-6.9999999999999999E-4</v>
      </c>
      <c r="AV98" s="123">
        <v>-8.0000000000000004E-4</v>
      </c>
      <c r="AW98" s="123">
        <v>-8.0000000000000004E-4</v>
      </c>
      <c r="AX98" s="123">
        <v>-6.9999999999999999E-4</v>
      </c>
      <c r="AY98" s="123">
        <v>-6.9999999999999999E-4</v>
      </c>
      <c r="AZ98" s="123">
        <v>-5.0000000000000001E-4</v>
      </c>
      <c r="BA98" s="123">
        <v>-4.0000000000000002E-4</v>
      </c>
      <c r="BB98" s="123">
        <v>-2.0000000000000001E-4</v>
      </c>
      <c r="BC98" s="123">
        <v>0</v>
      </c>
      <c r="BD98" s="123">
        <v>2.0000000000000001E-4</v>
      </c>
      <c r="BE98" s="123">
        <v>4.0000000000000002E-4</v>
      </c>
      <c r="BF98" s="123">
        <v>5.9999999999999995E-4</v>
      </c>
      <c r="BG98" s="123">
        <v>8.0000000000000004E-4</v>
      </c>
      <c r="BH98" s="123">
        <v>1E-3</v>
      </c>
      <c r="BI98" s="123">
        <v>1.1999999999999999E-3</v>
      </c>
      <c r="BJ98" s="123">
        <v>1.4E-3</v>
      </c>
      <c r="BK98" s="123">
        <v>1.5E-3</v>
      </c>
      <c r="BL98" s="123">
        <v>1.5E-3</v>
      </c>
      <c r="BM98" s="123">
        <v>1.5E-3</v>
      </c>
      <c r="BN98" s="123">
        <v>1.5E-3</v>
      </c>
      <c r="BO98" s="123">
        <v>1.5E-3</v>
      </c>
      <c r="BP98" s="123">
        <v>1.4E-3</v>
      </c>
      <c r="BQ98" s="123">
        <v>1.2999999999999999E-3</v>
      </c>
      <c r="BR98" s="123">
        <v>1.1999999999999999E-3</v>
      </c>
      <c r="BS98" s="123">
        <v>1.1999999999999999E-3</v>
      </c>
      <c r="BT98" s="123">
        <v>1.1000000000000001E-3</v>
      </c>
      <c r="BU98" s="123">
        <v>1E-3</v>
      </c>
      <c r="BV98" s="123">
        <v>1E-3</v>
      </c>
      <c r="BW98" s="123">
        <v>8.9999999999999998E-4</v>
      </c>
      <c r="BX98" s="123">
        <v>8.9999999999999998E-4</v>
      </c>
      <c r="BY98" s="123">
        <v>8.9999999999999998E-4</v>
      </c>
      <c r="BZ98" s="123">
        <v>8.0000000000000004E-4</v>
      </c>
      <c r="CA98" s="123">
        <v>8.0000000000000004E-4</v>
      </c>
      <c r="CB98" s="123">
        <v>8.0000000000000004E-4</v>
      </c>
      <c r="CC98" s="123">
        <v>8.9999999999999998E-4</v>
      </c>
      <c r="CD98" s="123">
        <v>8.9999999999999998E-4</v>
      </c>
    </row>
    <row r="99" spans="2:82" x14ac:dyDescent="0.25">
      <c r="B99" s="118">
        <v>114</v>
      </c>
      <c r="C99" s="123">
        <v>-8.0000000000000004E-4</v>
      </c>
      <c r="D99" s="123">
        <v>-6.9999999999999999E-4</v>
      </c>
      <c r="E99" s="123">
        <v>-5.9999999999999995E-4</v>
      </c>
      <c r="F99" s="123">
        <v>-5.0000000000000001E-4</v>
      </c>
      <c r="G99" s="123">
        <v>-4.0000000000000002E-4</v>
      </c>
      <c r="H99" s="123">
        <v>-2.9999999999999997E-4</v>
      </c>
      <c r="I99" s="123">
        <v>-2.0000000000000001E-4</v>
      </c>
      <c r="J99" s="123">
        <v>-1E-4</v>
      </c>
      <c r="K99" s="123">
        <v>0</v>
      </c>
      <c r="L99" s="123">
        <v>1E-4</v>
      </c>
      <c r="M99" s="123">
        <v>2.0000000000000001E-4</v>
      </c>
      <c r="N99" s="123">
        <v>2.9999999999999997E-4</v>
      </c>
      <c r="O99" s="123">
        <v>4.0000000000000002E-4</v>
      </c>
      <c r="P99" s="123">
        <v>5.0000000000000001E-4</v>
      </c>
      <c r="Q99" s="123">
        <v>5.9999999999999995E-4</v>
      </c>
      <c r="R99" s="123">
        <v>6.9999999999999999E-4</v>
      </c>
      <c r="S99" s="123">
        <v>6.9999999999999999E-4</v>
      </c>
      <c r="T99" s="123">
        <v>8.0000000000000004E-4</v>
      </c>
      <c r="U99" s="123">
        <v>8.0000000000000004E-4</v>
      </c>
      <c r="V99" s="123">
        <v>8.0000000000000004E-4</v>
      </c>
      <c r="W99" s="123">
        <v>8.9999999999999998E-4</v>
      </c>
      <c r="X99" s="123">
        <v>8.0000000000000004E-4</v>
      </c>
      <c r="Y99" s="123">
        <v>8.0000000000000004E-4</v>
      </c>
      <c r="Z99" s="123">
        <v>8.0000000000000004E-4</v>
      </c>
      <c r="AA99" s="123">
        <v>6.9999999999999999E-4</v>
      </c>
      <c r="AB99" s="123">
        <v>6.9999999999999999E-4</v>
      </c>
      <c r="AC99" s="123">
        <v>5.9999999999999995E-4</v>
      </c>
      <c r="AD99" s="123">
        <v>5.0000000000000001E-4</v>
      </c>
      <c r="AE99" s="123">
        <v>5.0000000000000001E-4</v>
      </c>
      <c r="AF99" s="123">
        <v>4.0000000000000002E-4</v>
      </c>
      <c r="AG99" s="123">
        <v>2.9999999999999997E-4</v>
      </c>
      <c r="AH99" s="123">
        <v>2.9999999999999997E-4</v>
      </c>
      <c r="AI99" s="123">
        <v>2.0000000000000001E-4</v>
      </c>
      <c r="AJ99" s="123">
        <v>1E-4</v>
      </c>
      <c r="AK99" s="123">
        <v>1E-4</v>
      </c>
      <c r="AL99" s="123">
        <v>0</v>
      </c>
      <c r="AM99" s="123">
        <v>0</v>
      </c>
      <c r="AN99" s="123">
        <v>0</v>
      </c>
      <c r="AO99" s="123">
        <v>-1E-4</v>
      </c>
      <c r="AP99" s="123">
        <v>-1E-4</v>
      </c>
      <c r="AQ99" s="123">
        <v>-2.0000000000000001E-4</v>
      </c>
      <c r="AR99" s="123">
        <v>-2.0000000000000001E-4</v>
      </c>
      <c r="AS99" s="123">
        <v>-2.9999999999999997E-4</v>
      </c>
      <c r="AT99" s="123">
        <v>-2.9999999999999997E-4</v>
      </c>
      <c r="AU99" s="123">
        <v>-4.0000000000000002E-4</v>
      </c>
      <c r="AV99" s="123">
        <v>-4.0000000000000002E-4</v>
      </c>
      <c r="AW99" s="123">
        <v>-4.0000000000000002E-4</v>
      </c>
      <c r="AX99" s="123">
        <v>-4.0000000000000002E-4</v>
      </c>
      <c r="AY99" s="123">
        <v>-2.9999999999999997E-4</v>
      </c>
      <c r="AZ99" s="123">
        <v>-2.9999999999999997E-4</v>
      </c>
      <c r="BA99" s="123">
        <v>-2.0000000000000001E-4</v>
      </c>
      <c r="BB99" s="123">
        <v>-1E-4</v>
      </c>
      <c r="BC99" s="123">
        <v>0</v>
      </c>
      <c r="BD99" s="123">
        <v>1E-4</v>
      </c>
      <c r="BE99" s="123">
        <v>2.0000000000000001E-4</v>
      </c>
      <c r="BF99" s="123">
        <v>2.9999999999999997E-4</v>
      </c>
      <c r="BG99" s="123">
        <v>4.0000000000000002E-4</v>
      </c>
      <c r="BH99" s="123">
        <v>5.0000000000000001E-4</v>
      </c>
      <c r="BI99" s="123">
        <v>5.9999999999999995E-4</v>
      </c>
      <c r="BJ99" s="123">
        <v>6.9999999999999999E-4</v>
      </c>
      <c r="BK99" s="123">
        <v>6.9999999999999999E-4</v>
      </c>
      <c r="BL99" s="123">
        <v>8.0000000000000004E-4</v>
      </c>
      <c r="BM99" s="123">
        <v>8.0000000000000004E-4</v>
      </c>
      <c r="BN99" s="123">
        <v>8.0000000000000004E-4</v>
      </c>
      <c r="BO99" s="123">
        <v>6.9999999999999999E-4</v>
      </c>
      <c r="BP99" s="123">
        <v>6.9999999999999999E-4</v>
      </c>
      <c r="BQ99" s="123">
        <v>6.9999999999999999E-4</v>
      </c>
      <c r="BR99" s="123">
        <v>5.9999999999999995E-4</v>
      </c>
      <c r="BS99" s="123">
        <v>5.9999999999999995E-4</v>
      </c>
      <c r="BT99" s="123">
        <v>5.0000000000000001E-4</v>
      </c>
      <c r="BU99" s="123">
        <v>5.0000000000000001E-4</v>
      </c>
      <c r="BV99" s="123">
        <v>5.0000000000000001E-4</v>
      </c>
      <c r="BW99" s="123">
        <v>5.0000000000000001E-4</v>
      </c>
      <c r="BX99" s="123">
        <v>4.0000000000000002E-4</v>
      </c>
      <c r="BY99" s="123">
        <v>4.0000000000000002E-4</v>
      </c>
      <c r="BZ99" s="123">
        <v>4.0000000000000002E-4</v>
      </c>
      <c r="CA99" s="123">
        <v>4.0000000000000002E-4</v>
      </c>
      <c r="CB99" s="123">
        <v>4.0000000000000002E-4</v>
      </c>
      <c r="CC99" s="123">
        <v>4.0000000000000002E-4</v>
      </c>
      <c r="CD99" s="123">
        <v>4.0000000000000002E-4</v>
      </c>
    </row>
    <row r="100" spans="2:82" x14ac:dyDescent="0.25">
      <c r="B100" s="118">
        <v>115</v>
      </c>
      <c r="C100" s="123">
        <v>0</v>
      </c>
      <c r="D100" s="123">
        <v>0</v>
      </c>
      <c r="E100" s="123">
        <v>0</v>
      </c>
      <c r="F100" s="123">
        <v>0</v>
      </c>
      <c r="G100" s="123">
        <v>0</v>
      </c>
      <c r="H100" s="123">
        <v>0</v>
      </c>
      <c r="I100" s="123">
        <v>0</v>
      </c>
      <c r="J100" s="123">
        <v>0</v>
      </c>
      <c r="K100" s="123">
        <v>0</v>
      </c>
      <c r="L100" s="123">
        <v>0</v>
      </c>
      <c r="M100" s="123">
        <v>0</v>
      </c>
      <c r="N100" s="123">
        <v>0</v>
      </c>
      <c r="O100" s="123">
        <v>0</v>
      </c>
      <c r="P100" s="123">
        <v>0</v>
      </c>
      <c r="Q100" s="123">
        <v>0</v>
      </c>
      <c r="R100" s="123">
        <v>0</v>
      </c>
      <c r="S100" s="123">
        <v>0</v>
      </c>
      <c r="T100" s="123">
        <v>0</v>
      </c>
      <c r="U100" s="123">
        <v>0</v>
      </c>
      <c r="V100" s="123">
        <v>0</v>
      </c>
      <c r="W100" s="123">
        <v>0</v>
      </c>
      <c r="X100" s="123">
        <v>0</v>
      </c>
      <c r="Y100" s="123">
        <v>0</v>
      </c>
      <c r="Z100" s="123">
        <v>0</v>
      </c>
      <c r="AA100" s="123">
        <v>0</v>
      </c>
      <c r="AB100" s="123">
        <v>0</v>
      </c>
      <c r="AC100" s="123">
        <v>0</v>
      </c>
      <c r="AD100" s="123">
        <v>0</v>
      </c>
      <c r="AE100" s="123">
        <v>0</v>
      </c>
      <c r="AF100" s="123">
        <v>0</v>
      </c>
      <c r="AG100" s="123">
        <v>0</v>
      </c>
      <c r="AH100" s="123">
        <v>0</v>
      </c>
      <c r="AI100" s="123">
        <v>0</v>
      </c>
      <c r="AJ100" s="123">
        <v>0</v>
      </c>
      <c r="AK100" s="123">
        <v>0</v>
      </c>
      <c r="AL100" s="123">
        <v>0</v>
      </c>
      <c r="AM100" s="123">
        <v>0</v>
      </c>
      <c r="AN100" s="123">
        <v>0</v>
      </c>
      <c r="AO100" s="123">
        <v>0</v>
      </c>
      <c r="AP100" s="123">
        <v>0</v>
      </c>
      <c r="AQ100" s="123">
        <v>0</v>
      </c>
      <c r="AR100" s="123">
        <v>0</v>
      </c>
      <c r="AS100" s="123">
        <v>0</v>
      </c>
      <c r="AT100" s="123">
        <v>0</v>
      </c>
      <c r="AU100" s="123">
        <v>0</v>
      </c>
      <c r="AV100" s="123">
        <v>0</v>
      </c>
      <c r="AW100" s="123">
        <v>0</v>
      </c>
      <c r="AX100" s="123">
        <v>0</v>
      </c>
      <c r="AY100" s="123">
        <v>0</v>
      </c>
      <c r="AZ100" s="123">
        <v>0</v>
      </c>
      <c r="BA100" s="123">
        <v>0</v>
      </c>
      <c r="BB100" s="123">
        <v>0</v>
      </c>
      <c r="BC100" s="123">
        <v>0</v>
      </c>
      <c r="BD100" s="123">
        <v>0</v>
      </c>
      <c r="BE100" s="123">
        <v>0</v>
      </c>
      <c r="BF100" s="123">
        <v>0</v>
      </c>
      <c r="BG100" s="123">
        <v>0</v>
      </c>
      <c r="BH100" s="123">
        <v>0</v>
      </c>
      <c r="BI100" s="123">
        <v>0</v>
      </c>
      <c r="BJ100" s="123">
        <v>0</v>
      </c>
      <c r="BK100" s="123">
        <v>0</v>
      </c>
      <c r="BL100" s="123">
        <v>0</v>
      </c>
      <c r="BM100" s="123">
        <v>0</v>
      </c>
      <c r="BN100" s="123">
        <v>0</v>
      </c>
      <c r="BO100" s="123">
        <v>0</v>
      </c>
      <c r="BP100" s="123">
        <v>0</v>
      </c>
      <c r="BQ100" s="123">
        <v>0</v>
      </c>
      <c r="BR100" s="123">
        <v>0</v>
      </c>
      <c r="BS100" s="123">
        <v>0</v>
      </c>
      <c r="BT100" s="123">
        <v>0</v>
      </c>
      <c r="BU100" s="123">
        <v>0</v>
      </c>
      <c r="BV100" s="123">
        <v>0</v>
      </c>
      <c r="BW100" s="123">
        <v>0</v>
      </c>
      <c r="BX100" s="123">
        <v>0</v>
      </c>
      <c r="BY100" s="123">
        <v>0</v>
      </c>
      <c r="BZ100" s="123">
        <v>0</v>
      </c>
      <c r="CA100" s="123">
        <v>0</v>
      </c>
      <c r="CB100" s="123">
        <v>0</v>
      </c>
      <c r="CC100" s="123">
        <v>0</v>
      </c>
      <c r="CD100" s="123">
        <v>0</v>
      </c>
    </row>
    <row r="101" spans="2:82" x14ac:dyDescent="0.25">
      <c r="B101" s="118">
        <v>116</v>
      </c>
      <c r="C101" s="123">
        <v>0</v>
      </c>
      <c r="D101" s="123">
        <v>0</v>
      </c>
      <c r="E101" s="123">
        <v>0</v>
      </c>
      <c r="F101" s="123">
        <v>0</v>
      </c>
      <c r="G101" s="123">
        <v>0</v>
      </c>
      <c r="H101" s="123">
        <v>0</v>
      </c>
      <c r="I101" s="123">
        <v>0</v>
      </c>
      <c r="J101" s="123">
        <v>0</v>
      </c>
      <c r="K101" s="123">
        <v>0</v>
      </c>
      <c r="L101" s="123">
        <v>0</v>
      </c>
      <c r="M101" s="123">
        <v>0</v>
      </c>
      <c r="N101" s="123">
        <v>0</v>
      </c>
      <c r="O101" s="123">
        <v>0</v>
      </c>
      <c r="P101" s="123">
        <v>0</v>
      </c>
      <c r="Q101" s="123">
        <v>0</v>
      </c>
      <c r="R101" s="123">
        <v>0</v>
      </c>
      <c r="S101" s="123">
        <v>0</v>
      </c>
      <c r="T101" s="123">
        <v>0</v>
      </c>
      <c r="U101" s="123">
        <v>0</v>
      </c>
      <c r="V101" s="123">
        <v>0</v>
      </c>
      <c r="W101" s="123">
        <v>0</v>
      </c>
      <c r="X101" s="123">
        <v>0</v>
      </c>
      <c r="Y101" s="123">
        <v>0</v>
      </c>
      <c r="Z101" s="123">
        <v>0</v>
      </c>
      <c r="AA101" s="123">
        <v>0</v>
      </c>
      <c r="AB101" s="123">
        <v>0</v>
      </c>
      <c r="AC101" s="123">
        <v>0</v>
      </c>
      <c r="AD101" s="123">
        <v>0</v>
      </c>
      <c r="AE101" s="123">
        <v>0</v>
      </c>
      <c r="AF101" s="123">
        <v>0</v>
      </c>
      <c r="AG101" s="123">
        <v>0</v>
      </c>
      <c r="AH101" s="123">
        <v>0</v>
      </c>
      <c r="AI101" s="123">
        <v>0</v>
      </c>
      <c r="AJ101" s="123">
        <v>0</v>
      </c>
      <c r="AK101" s="123">
        <v>0</v>
      </c>
      <c r="AL101" s="123">
        <v>0</v>
      </c>
      <c r="AM101" s="123">
        <v>0</v>
      </c>
      <c r="AN101" s="123">
        <v>0</v>
      </c>
      <c r="AO101" s="123">
        <v>0</v>
      </c>
      <c r="AP101" s="123">
        <v>0</v>
      </c>
      <c r="AQ101" s="123">
        <v>0</v>
      </c>
      <c r="AR101" s="123">
        <v>0</v>
      </c>
      <c r="AS101" s="123">
        <v>0</v>
      </c>
      <c r="AT101" s="123">
        <v>0</v>
      </c>
      <c r="AU101" s="123">
        <v>0</v>
      </c>
      <c r="AV101" s="123">
        <v>0</v>
      </c>
      <c r="AW101" s="123">
        <v>0</v>
      </c>
      <c r="AX101" s="123">
        <v>0</v>
      </c>
      <c r="AY101" s="123">
        <v>0</v>
      </c>
      <c r="AZ101" s="123">
        <v>0</v>
      </c>
      <c r="BA101" s="123">
        <v>0</v>
      </c>
      <c r="BB101" s="123">
        <v>0</v>
      </c>
      <c r="BC101" s="123">
        <v>0</v>
      </c>
      <c r="BD101" s="123">
        <v>0</v>
      </c>
      <c r="BE101" s="123">
        <v>0</v>
      </c>
      <c r="BF101" s="123">
        <v>0</v>
      </c>
      <c r="BG101" s="123">
        <v>0</v>
      </c>
      <c r="BH101" s="123">
        <v>0</v>
      </c>
      <c r="BI101" s="123">
        <v>0</v>
      </c>
      <c r="BJ101" s="123">
        <v>0</v>
      </c>
      <c r="BK101" s="123">
        <v>0</v>
      </c>
      <c r="BL101" s="123">
        <v>0</v>
      </c>
      <c r="BM101" s="123">
        <v>0</v>
      </c>
      <c r="BN101" s="123">
        <v>0</v>
      </c>
      <c r="BO101" s="123">
        <v>0</v>
      </c>
      <c r="BP101" s="123">
        <v>0</v>
      </c>
      <c r="BQ101" s="123">
        <v>0</v>
      </c>
      <c r="BR101" s="123">
        <v>0</v>
      </c>
      <c r="BS101" s="123">
        <v>0</v>
      </c>
      <c r="BT101" s="123">
        <v>0</v>
      </c>
      <c r="BU101" s="123">
        <v>0</v>
      </c>
      <c r="BV101" s="123">
        <v>0</v>
      </c>
      <c r="BW101" s="123">
        <v>0</v>
      </c>
      <c r="BX101" s="123">
        <v>0</v>
      </c>
      <c r="BY101" s="123">
        <v>0</v>
      </c>
      <c r="BZ101" s="123">
        <v>0</v>
      </c>
      <c r="CA101" s="123">
        <v>0</v>
      </c>
      <c r="CB101" s="123">
        <v>0</v>
      </c>
      <c r="CC101" s="123">
        <v>0</v>
      </c>
      <c r="CD101" s="123">
        <v>0</v>
      </c>
    </row>
    <row r="102" spans="2:82" x14ac:dyDescent="0.25">
      <c r="B102" s="118">
        <v>117</v>
      </c>
      <c r="C102" s="123">
        <v>0</v>
      </c>
      <c r="D102" s="123">
        <v>0</v>
      </c>
      <c r="E102" s="123">
        <v>0</v>
      </c>
      <c r="F102" s="123">
        <v>0</v>
      </c>
      <c r="G102" s="123">
        <v>0</v>
      </c>
      <c r="H102" s="123">
        <v>0</v>
      </c>
      <c r="I102" s="123">
        <v>0</v>
      </c>
      <c r="J102" s="123">
        <v>0</v>
      </c>
      <c r="K102" s="123">
        <v>0</v>
      </c>
      <c r="L102" s="123">
        <v>0</v>
      </c>
      <c r="M102" s="123">
        <v>0</v>
      </c>
      <c r="N102" s="123">
        <v>0</v>
      </c>
      <c r="O102" s="123">
        <v>0</v>
      </c>
      <c r="P102" s="123">
        <v>0</v>
      </c>
      <c r="Q102" s="123">
        <v>0</v>
      </c>
      <c r="R102" s="123">
        <v>0</v>
      </c>
      <c r="S102" s="123">
        <v>0</v>
      </c>
      <c r="T102" s="123">
        <v>0</v>
      </c>
      <c r="U102" s="123">
        <v>0</v>
      </c>
      <c r="V102" s="123">
        <v>0</v>
      </c>
      <c r="W102" s="123">
        <v>0</v>
      </c>
      <c r="X102" s="123">
        <v>0</v>
      </c>
      <c r="Y102" s="123">
        <v>0</v>
      </c>
      <c r="Z102" s="123">
        <v>0</v>
      </c>
      <c r="AA102" s="123">
        <v>0</v>
      </c>
      <c r="AB102" s="123">
        <v>0</v>
      </c>
      <c r="AC102" s="123">
        <v>0</v>
      </c>
      <c r="AD102" s="123">
        <v>0</v>
      </c>
      <c r="AE102" s="123">
        <v>0</v>
      </c>
      <c r="AF102" s="123">
        <v>0</v>
      </c>
      <c r="AG102" s="123">
        <v>0</v>
      </c>
      <c r="AH102" s="123">
        <v>0</v>
      </c>
      <c r="AI102" s="123">
        <v>0</v>
      </c>
      <c r="AJ102" s="123">
        <v>0</v>
      </c>
      <c r="AK102" s="123">
        <v>0</v>
      </c>
      <c r="AL102" s="123">
        <v>0</v>
      </c>
      <c r="AM102" s="123">
        <v>0</v>
      </c>
      <c r="AN102" s="123">
        <v>0</v>
      </c>
      <c r="AO102" s="123">
        <v>0</v>
      </c>
      <c r="AP102" s="123">
        <v>0</v>
      </c>
      <c r="AQ102" s="123">
        <v>0</v>
      </c>
      <c r="AR102" s="123">
        <v>0</v>
      </c>
      <c r="AS102" s="123">
        <v>0</v>
      </c>
      <c r="AT102" s="123">
        <v>0</v>
      </c>
      <c r="AU102" s="123">
        <v>0</v>
      </c>
      <c r="AV102" s="123">
        <v>0</v>
      </c>
      <c r="AW102" s="123">
        <v>0</v>
      </c>
      <c r="AX102" s="123">
        <v>0</v>
      </c>
      <c r="AY102" s="123">
        <v>0</v>
      </c>
      <c r="AZ102" s="123">
        <v>0</v>
      </c>
      <c r="BA102" s="123">
        <v>0</v>
      </c>
      <c r="BB102" s="123">
        <v>0</v>
      </c>
      <c r="BC102" s="123">
        <v>0</v>
      </c>
      <c r="BD102" s="123">
        <v>0</v>
      </c>
      <c r="BE102" s="123">
        <v>0</v>
      </c>
      <c r="BF102" s="123">
        <v>0</v>
      </c>
      <c r="BG102" s="123">
        <v>0</v>
      </c>
      <c r="BH102" s="123">
        <v>0</v>
      </c>
      <c r="BI102" s="123">
        <v>0</v>
      </c>
      <c r="BJ102" s="123">
        <v>0</v>
      </c>
      <c r="BK102" s="123">
        <v>0</v>
      </c>
      <c r="BL102" s="123">
        <v>0</v>
      </c>
      <c r="BM102" s="123">
        <v>0</v>
      </c>
      <c r="BN102" s="123">
        <v>0</v>
      </c>
      <c r="BO102" s="123">
        <v>0</v>
      </c>
      <c r="BP102" s="123">
        <v>0</v>
      </c>
      <c r="BQ102" s="123">
        <v>0</v>
      </c>
      <c r="BR102" s="123">
        <v>0</v>
      </c>
      <c r="BS102" s="123">
        <v>0</v>
      </c>
      <c r="BT102" s="123">
        <v>0</v>
      </c>
      <c r="BU102" s="123">
        <v>0</v>
      </c>
      <c r="BV102" s="123">
        <v>0</v>
      </c>
      <c r="BW102" s="123">
        <v>0</v>
      </c>
      <c r="BX102" s="123">
        <v>0</v>
      </c>
      <c r="BY102" s="123">
        <v>0</v>
      </c>
      <c r="BZ102" s="123">
        <v>0</v>
      </c>
      <c r="CA102" s="123">
        <v>0</v>
      </c>
      <c r="CB102" s="123">
        <v>0</v>
      </c>
      <c r="CC102" s="123">
        <v>0</v>
      </c>
      <c r="CD102" s="123">
        <v>0</v>
      </c>
    </row>
    <row r="103" spans="2:82" x14ac:dyDescent="0.25">
      <c r="B103" s="118">
        <v>118</v>
      </c>
      <c r="C103" s="123">
        <v>0</v>
      </c>
      <c r="D103" s="123">
        <v>0</v>
      </c>
      <c r="E103" s="123">
        <v>0</v>
      </c>
      <c r="F103" s="123">
        <v>0</v>
      </c>
      <c r="G103" s="123">
        <v>0</v>
      </c>
      <c r="H103" s="123">
        <v>0</v>
      </c>
      <c r="I103" s="123">
        <v>0</v>
      </c>
      <c r="J103" s="123">
        <v>0</v>
      </c>
      <c r="K103" s="123">
        <v>0</v>
      </c>
      <c r="L103" s="123">
        <v>0</v>
      </c>
      <c r="M103" s="123">
        <v>0</v>
      </c>
      <c r="N103" s="123">
        <v>0</v>
      </c>
      <c r="O103" s="123">
        <v>0</v>
      </c>
      <c r="P103" s="123">
        <v>0</v>
      </c>
      <c r="Q103" s="123">
        <v>0</v>
      </c>
      <c r="R103" s="123">
        <v>0</v>
      </c>
      <c r="S103" s="123">
        <v>0</v>
      </c>
      <c r="T103" s="123">
        <v>0</v>
      </c>
      <c r="U103" s="123">
        <v>0</v>
      </c>
      <c r="V103" s="123">
        <v>0</v>
      </c>
      <c r="W103" s="123">
        <v>0</v>
      </c>
      <c r="X103" s="123">
        <v>0</v>
      </c>
      <c r="Y103" s="123">
        <v>0</v>
      </c>
      <c r="Z103" s="123">
        <v>0</v>
      </c>
      <c r="AA103" s="123">
        <v>0</v>
      </c>
      <c r="AB103" s="123">
        <v>0</v>
      </c>
      <c r="AC103" s="123">
        <v>0</v>
      </c>
      <c r="AD103" s="123">
        <v>0</v>
      </c>
      <c r="AE103" s="123">
        <v>0</v>
      </c>
      <c r="AF103" s="123">
        <v>0</v>
      </c>
      <c r="AG103" s="123">
        <v>0</v>
      </c>
      <c r="AH103" s="123">
        <v>0</v>
      </c>
      <c r="AI103" s="123">
        <v>0</v>
      </c>
      <c r="AJ103" s="123">
        <v>0</v>
      </c>
      <c r="AK103" s="123">
        <v>0</v>
      </c>
      <c r="AL103" s="123">
        <v>0</v>
      </c>
      <c r="AM103" s="123">
        <v>0</v>
      </c>
      <c r="AN103" s="123">
        <v>0</v>
      </c>
      <c r="AO103" s="123">
        <v>0</v>
      </c>
      <c r="AP103" s="123">
        <v>0</v>
      </c>
      <c r="AQ103" s="123">
        <v>0</v>
      </c>
      <c r="AR103" s="123">
        <v>0</v>
      </c>
      <c r="AS103" s="123">
        <v>0</v>
      </c>
      <c r="AT103" s="123">
        <v>0</v>
      </c>
      <c r="AU103" s="123">
        <v>0</v>
      </c>
      <c r="AV103" s="123">
        <v>0</v>
      </c>
      <c r="AW103" s="123">
        <v>0</v>
      </c>
      <c r="AX103" s="123">
        <v>0</v>
      </c>
      <c r="AY103" s="123">
        <v>0</v>
      </c>
      <c r="AZ103" s="123">
        <v>0</v>
      </c>
      <c r="BA103" s="123">
        <v>0</v>
      </c>
      <c r="BB103" s="123">
        <v>0</v>
      </c>
      <c r="BC103" s="123">
        <v>0</v>
      </c>
      <c r="BD103" s="123">
        <v>0</v>
      </c>
      <c r="BE103" s="123">
        <v>0</v>
      </c>
      <c r="BF103" s="123">
        <v>0</v>
      </c>
      <c r="BG103" s="123">
        <v>0</v>
      </c>
      <c r="BH103" s="123">
        <v>0</v>
      </c>
      <c r="BI103" s="123">
        <v>0</v>
      </c>
      <c r="BJ103" s="123">
        <v>0</v>
      </c>
      <c r="BK103" s="123">
        <v>0</v>
      </c>
      <c r="BL103" s="123">
        <v>0</v>
      </c>
      <c r="BM103" s="123">
        <v>0</v>
      </c>
      <c r="BN103" s="123">
        <v>0</v>
      </c>
      <c r="BO103" s="123">
        <v>0</v>
      </c>
      <c r="BP103" s="123">
        <v>0</v>
      </c>
      <c r="BQ103" s="123">
        <v>0</v>
      </c>
      <c r="BR103" s="123">
        <v>0</v>
      </c>
      <c r="BS103" s="123">
        <v>0</v>
      </c>
      <c r="BT103" s="123">
        <v>0</v>
      </c>
      <c r="BU103" s="123">
        <v>0</v>
      </c>
      <c r="BV103" s="123">
        <v>0</v>
      </c>
      <c r="BW103" s="123">
        <v>0</v>
      </c>
      <c r="BX103" s="123">
        <v>0</v>
      </c>
      <c r="BY103" s="123">
        <v>0</v>
      </c>
      <c r="BZ103" s="123">
        <v>0</v>
      </c>
      <c r="CA103" s="123">
        <v>0</v>
      </c>
      <c r="CB103" s="123">
        <v>0</v>
      </c>
      <c r="CC103" s="123">
        <v>0</v>
      </c>
      <c r="CD103" s="123">
        <v>0</v>
      </c>
    </row>
    <row r="104" spans="2:82" x14ac:dyDescent="0.25">
      <c r="B104" s="118">
        <v>119</v>
      </c>
      <c r="C104" s="123">
        <v>0</v>
      </c>
      <c r="D104" s="123">
        <v>0</v>
      </c>
      <c r="E104" s="123">
        <v>0</v>
      </c>
      <c r="F104" s="123">
        <v>0</v>
      </c>
      <c r="G104" s="123">
        <v>0</v>
      </c>
      <c r="H104" s="123">
        <v>0</v>
      </c>
      <c r="I104" s="123">
        <v>0</v>
      </c>
      <c r="J104" s="123">
        <v>0</v>
      </c>
      <c r="K104" s="123">
        <v>0</v>
      </c>
      <c r="L104" s="123">
        <v>0</v>
      </c>
      <c r="M104" s="123">
        <v>0</v>
      </c>
      <c r="N104" s="123">
        <v>0</v>
      </c>
      <c r="O104" s="123">
        <v>0</v>
      </c>
      <c r="P104" s="123">
        <v>0</v>
      </c>
      <c r="Q104" s="123">
        <v>0</v>
      </c>
      <c r="R104" s="123">
        <v>0</v>
      </c>
      <c r="S104" s="123">
        <v>0</v>
      </c>
      <c r="T104" s="123">
        <v>0</v>
      </c>
      <c r="U104" s="123">
        <v>0</v>
      </c>
      <c r="V104" s="123">
        <v>0</v>
      </c>
      <c r="W104" s="123">
        <v>0</v>
      </c>
      <c r="X104" s="123">
        <v>0</v>
      </c>
      <c r="Y104" s="123">
        <v>0</v>
      </c>
      <c r="Z104" s="123">
        <v>0</v>
      </c>
      <c r="AA104" s="123">
        <v>0</v>
      </c>
      <c r="AB104" s="123">
        <v>0</v>
      </c>
      <c r="AC104" s="123">
        <v>0</v>
      </c>
      <c r="AD104" s="123">
        <v>0</v>
      </c>
      <c r="AE104" s="123">
        <v>0</v>
      </c>
      <c r="AF104" s="123">
        <v>0</v>
      </c>
      <c r="AG104" s="123">
        <v>0</v>
      </c>
      <c r="AH104" s="123">
        <v>0</v>
      </c>
      <c r="AI104" s="123">
        <v>0</v>
      </c>
      <c r="AJ104" s="123">
        <v>0</v>
      </c>
      <c r="AK104" s="123">
        <v>0</v>
      </c>
      <c r="AL104" s="123">
        <v>0</v>
      </c>
      <c r="AM104" s="123">
        <v>0</v>
      </c>
      <c r="AN104" s="123">
        <v>0</v>
      </c>
      <c r="AO104" s="123">
        <v>0</v>
      </c>
      <c r="AP104" s="123">
        <v>0</v>
      </c>
      <c r="AQ104" s="123">
        <v>0</v>
      </c>
      <c r="AR104" s="123">
        <v>0</v>
      </c>
      <c r="AS104" s="123">
        <v>0</v>
      </c>
      <c r="AT104" s="123">
        <v>0</v>
      </c>
      <c r="AU104" s="123">
        <v>0</v>
      </c>
      <c r="AV104" s="123">
        <v>0</v>
      </c>
      <c r="AW104" s="123">
        <v>0</v>
      </c>
      <c r="AX104" s="123">
        <v>0</v>
      </c>
      <c r="AY104" s="123">
        <v>0</v>
      </c>
      <c r="AZ104" s="123">
        <v>0</v>
      </c>
      <c r="BA104" s="123">
        <v>0</v>
      </c>
      <c r="BB104" s="123">
        <v>0</v>
      </c>
      <c r="BC104" s="123">
        <v>0</v>
      </c>
      <c r="BD104" s="123">
        <v>0</v>
      </c>
      <c r="BE104" s="123">
        <v>0</v>
      </c>
      <c r="BF104" s="123">
        <v>0</v>
      </c>
      <c r="BG104" s="123">
        <v>0</v>
      </c>
      <c r="BH104" s="123">
        <v>0</v>
      </c>
      <c r="BI104" s="123">
        <v>0</v>
      </c>
      <c r="BJ104" s="123">
        <v>0</v>
      </c>
      <c r="BK104" s="123">
        <v>0</v>
      </c>
      <c r="BL104" s="123">
        <v>0</v>
      </c>
      <c r="BM104" s="123">
        <v>0</v>
      </c>
      <c r="BN104" s="123">
        <v>0</v>
      </c>
      <c r="BO104" s="123">
        <v>0</v>
      </c>
      <c r="BP104" s="123">
        <v>0</v>
      </c>
      <c r="BQ104" s="123">
        <v>0</v>
      </c>
      <c r="BR104" s="123">
        <v>0</v>
      </c>
      <c r="BS104" s="123">
        <v>0</v>
      </c>
      <c r="BT104" s="123">
        <v>0</v>
      </c>
      <c r="BU104" s="123">
        <v>0</v>
      </c>
      <c r="BV104" s="123">
        <v>0</v>
      </c>
      <c r="BW104" s="123">
        <v>0</v>
      </c>
      <c r="BX104" s="123">
        <v>0</v>
      </c>
      <c r="BY104" s="123">
        <v>0</v>
      </c>
      <c r="BZ104" s="123">
        <v>0</v>
      </c>
      <c r="CA104" s="123">
        <v>0</v>
      </c>
      <c r="CB104" s="123">
        <v>0</v>
      </c>
      <c r="CC104" s="123">
        <v>0</v>
      </c>
      <c r="CD104" s="123">
        <v>0</v>
      </c>
    </row>
    <row r="105" spans="2:82" x14ac:dyDescent="0.25">
      <c r="B105" s="118">
        <v>120</v>
      </c>
      <c r="C105" s="123">
        <v>0</v>
      </c>
      <c r="D105" s="123">
        <v>0</v>
      </c>
      <c r="E105" s="123">
        <v>0</v>
      </c>
      <c r="F105" s="123">
        <v>0</v>
      </c>
      <c r="G105" s="123">
        <v>0</v>
      </c>
      <c r="H105" s="123">
        <v>0</v>
      </c>
      <c r="I105" s="123">
        <v>0</v>
      </c>
      <c r="J105" s="123">
        <v>0</v>
      </c>
      <c r="K105" s="123">
        <v>0</v>
      </c>
      <c r="L105" s="123">
        <v>0</v>
      </c>
      <c r="M105" s="123">
        <v>0</v>
      </c>
      <c r="N105" s="123">
        <v>0</v>
      </c>
      <c r="O105" s="123">
        <v>0</v>
      </c>
      <c r="P105" s="123">
        <v>0</v>
      </c>
      <c r="Q105" s="123">
        <v>0</v>
      </c>
      <c r="R105" s="123">
        <v>0</v>
      </c>
      <c r="S105" s="123">
        <v>0</v>
      </c>
      <c r="T105" s="123">
        <v>0</v>
      </c>
      <c r="U105" s="123">
        <v>0</v>
      </c>
      <c r="V105" s="123">
        <v>0</v>
      </c>
      <c r="W105" s="123">
        <v>0</v>
      </c>
      <c r="X105" s="123">
        <v>0</v>
      </c>
      <c r="Y105" s="123">
        <v>0</v>
      </c>
      <c r="Z105" s="123">
        <v>0</v>
      </c>
      <c r="AA105" s="123">
        <v>0</v>
      </c>
      <c r="AB105" s="123">
        <v>0</v>
      </c>
      <c r="AC105" s="123">
        <v>0</v>
      </c>
      <c r="AD105" s="123">
        <v>0</v>
      </c>
      <c r="AE105" s="123">
        <v>0</v>
      </c>
      <c r="AF105" s="123">
        <v>0</v>
      </c>
      <c r="AG105" s="123">
        <v>0</v>
      </c>
      <c r="AH105" s="123">
        <v>0</v>
      </c>
      <c r="AI105" s="123">
        <v>0</v>
      </c>
      <c r="AJ105" s="123">
        <v>0</v>
      </c>
      <c r="AK105" s="123">
        <v>0</v>
      </c>
      <c r="AL105" s="123">
        <v>0</v>
      </c>
      <c r="AM105" s="123">
        <v>0</v>
      </c>
      <c r="AN105" s="123">
        <v>0</v>
      </c>
      <c r="AO105" s="123">
        <v>0</v>
      </c>
      <c r="AP105" s="123">
        <v>0</v>
      </c>
      <c r="AQ105" s="123">
        <v>0</v>
      </c>
      <c r="AR105" s="123">
        <v>0</v>
      </c>
      <c r="AS105" s="123">
        <v>0</v>
      </c>
      <c r="AT105" s="123">
        <v>0</v>
      </c>
      <c r="AU105" s="123">
        <v>0</v>
      </c>
      <c r="AV105" s="123">
        <v>0</v>
      </c>
      <c r="AW105" s="123">
        <v>0</v>
      </c>
      <c r="AX105" s="123">
        <v>0</v>
      </c>
      <c r="AY105" s="123">
        <v>0</v>
      </c>
      <c r="AZ105" s="123">
        <v>0</v>
      </c>
      <c r="BA105" s="123">
        <v>0</v>
      </c>
      <c r="BB105" s="123">
        <v>0</v>
      </c>
      <c r="BC105" s="123">
        <v>0</v>
      </c>
      <c r="BD105" s="123">
        <v>0</v>
      </c>
      <c r="BE105" s="123">
        <v>0</v>
      </c>
      <c r="BF105" s="123">
        <v>0</v>
      </c>
      <c r="BG105" s="123">
        <v>0</v>
      </c>
      <c r="BH105" s="123">
        <v>0</v>
      </c>
      <c r="BI105" s="123">
        <v>0</v>
      </c>
      <c r="BJ105" s="123">
        <v>0</v>
      </c>
      <c r="BK105" s="123">
        <v>0</v>
      </c>
      <c r="BL105" s="123">
        <v>0</v>
      </c>
      <c r="BM105" s="123">
        <v>0</v>
      </c>
      <c r="BN105" s="123">
        <v>0</v>
      </c>
      <c r="BO105" s="123">
        <v>0</v>
      </c>
      <c r="BP105" s="123">
        <v>0</v>
      </c>
      <c r="BQ105" s="123">
        <v>0</v>
      </c>
      <c r="BR105" s="123">
        <v>0</v>
      </c>
      <c r="BS105" s="123">
        <v>0</v>
      </c>
      <c r="BT105" s="123">
        <v>0</v>
      </c>
      <c r="BU105" s="123">
        <v>0</v>
      </c>
      <c r="BV105" s="123">
        <v>0</v>
      </c>
      <c r="BW105" s="123">
        <v>0</v>
      </c>
      <c r="BX105" s="123">
        <v>0</v>
      </c>
      <c r="BY105" s="123">
        <v>0</v>
      </c>
      <c r="BZ105" s="123">
        <v>0</v>
      </c>
      <c r="CA105" s="123">
        <v>0</v>
      </c>
      <c r="CB105" s="123">
        <v>0</v>
      </c>
      <c r="CC105" s="123">
        <v>0</v>
      </c>
      <c r="CD105" s="12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4:J64"/>
  <sheetViews>
    <sheetView workbookViewId="0">
      <selection activeCell="J42" sqref="J42"/>
    </sheetView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25" t="s">
        <v>1725</v>
      </c>
    </row>
    <row r="5" spans="1:10" x14ac:dyDescent="0.25">
      <c r="A5" s="25" t="s">
        <v>1726</v>
      </c>
    </row>
    <row r="6" spans="1:10" x14ac:dyDescent="0.25">
      <c r="A6" s="25" t="s">
        <v>1727</v>
      </c>
    </row>
    <row r="7" spans="1:10" x14ac:dyDescent="0.25">
      <c r="A7" s="25" t="s">
        <v>1728</v>
      </c>
    </row>
    <row r="8" spans="1:10" ht="11.1" customHeight="1" x14ac:dyDescent="0.25">
      <c r="A8" s="26">
        <v>-1</v>
      </c>
      <c r="B8" s="27">
        <v>-2</v>
      </c>
      <c r="C8" s="70">
        <v>-3</v>
      </c>
      <c r="D8" s="28" t="s">
        <v>1729</v>
      </c>
      <c r="E8" s="27">
        <v>-5</v>
      </c>
      <c r="F8" s="27">
        <v>-6</v>
      </c>
      <c r="G8" s="27">
        <v>-7</v>
      </c>
      <c r="H8" s="27">
        <v>-8</v>
      </c>
      <c r="I8" s="28" t="s">
        <v>1730</v>
      </c>
      <c r="J8" s="28" t="s">
        <v>1731</v>
      </c>
    </row>
    <row r="9" spans="1:10" ht="11.1" customHeight="1" x14ac:dyDescent="0.25">
      <c r="A9" s="130" t="s">
        <v>1732</v>
      </c>
      <c r="B9" s="132" t="s">
        <v>1733</v>
      </c>
      <c r="C9" s="133" t="s">
        <v>1734</v>
      </c>
      <c r="D9" s="133" t="s">
        <v>1735</v>
      </c>
      <c r="E9" s="129" t="s">
        <v>1736</v>
      </c>
      <c r="F9" s="129"/>
      <c r="G9" s="129" t="s">
        <v>1737</v>
      </c>
      <c r="H9" s="129"/>
      <c r="I9" s="129" t="s">
        <v>1738</v>
      </c>
      <c r="J9" s="129"/>
    </row>
    <row r="10" spans="1:10" ht="21.95" customHeight="1" x14ac:dyDescent="0.25">
      <c r="A10" s="130"/>
      <c r="B10" s="132"/>
      <c r="C10" s="133"/>
      <c r="D10" s="133"/>
      <c r="E10" s="71" t="s">
        <v>1739</v>
      </c>
      <c r="F10" s="71" t="s">
        <v>1740</v>
      </c>
      <c r="G10" s="71" t="s">
        <v>1741</v>
      </c>
      <c r="H10" s="71" t="s">
        <v>1742</v>
      </c>
      <c r="I10" s="30" t="s">
        <v>1743</v>
      </c>
      <c r="J10" s="30" t="s">
        <v>1744</v>
      </c>
    </row>
    <row r="11" spans="1:10" ht="11.1" customHeight="1" x14ac:dyDescent="0.25">
      <c r="A11" s="31">
        <v>40</v>
      </c>
      <c r="B11" s="32">
        <v>0</v>
      </c>
      <c r="C11" s="72">
        <v>0</v>
      </c>
      <c r="D11" s="35" t="s">
        <v>1745</v>
      </c>
      <c r="E11" s="33">
        <v>0</v>
      </c>
      <c r="F11" s="33">
        <v>0</v>
      </c>
      <c r="G11" s="34">
        <v>0</v>
      </c>
      <c r="H11" s="34">
        <v>0</v>
      </c>
      <c r="I11" s="35" t="s">
        <v>1746</v>
      </c>
      <c r="J11" s="35" t="s">
        <v>1747</v>
      </c>
    </row>
    <row r="12" spans="1:10" ht="11.1" customHeight="1" x14ac:dyDescent="0.25">
      <c r="A12" s="31">
        <v>41</v>
      </c>
      <c r="B12" s="32">
        <v>0</v>
      </c>
      <c r="C12" s="72">
        <v>0</v>
      </c>
      <c r="D12" s="35" t="s">
        <v>1748</v>
      </c>
      <c r="E12" s="33">
        <v>0</v>
      </c>
      <c r="F12" s="33">
        <v>0</v>
      </c>
      <c r="G12" s="34">
        <v>0</v>
      </c>
      <c r="H12" s="34">
        <v>0</v>
      </c>
      <c r="I12" s="35" t="s">
        <v>1749</v>
      </c>
      <c r="J12" s="35" t="s">
        <v>1750</v>
      </c>
    </row>
    <row r="13" spans="1:10" ht="11.1" customHeight="1" x14ac:dyDescent="0.25">
      <c r="A13" s="31">
        <v>42</v>
      </c>
      <c r="B13" s="32">
        <v>0</v>
      </c>
      <c r="C13" s="72">
        <v>0</v>
      </c>
      <c r="D13" s="35" t="s">
        <v>1751</v>
      </c>
      <c r="E13" s="33">
        <v>0</v>
      </c>
      <c r="F13" s="33">
        <v>0</v>
      </c>
      <c r="G13" s="34">
        <v>0</v>
      </c>
      <c r="H13" s="34">
        <v>0</v>
      </c>
      <c r="I13" s="35" t="s">
        <v>1752</v>
      </c>
      <c r="J13" s="35" t="s">
        <v>1753</v>
      </c>
    </row>
    <row r="14" spans="1:10" ht="11.1" customHeight="1" x14ac:dyDescent="0.25">
      <c r="A14" s="31">
        <v>43</v>
      </c>
      <c r="B14" s="32">
        <v>0</v>
      </c>
      <c r="C14" s="72">
        <v>0</v>
      </c>
      <c r="D14" s="35" t="s">
        <v>1754</v>
      </c>
      <c r="E14" s="33">
        <v>0</v>
      </c>
      <c r="F14" s="33">
        <v>0</v>
      </c>
      <c r="G14" s="34">
        <v>0</v>
      </c>
      <c r="H14" s="34">
        <v>0</v>
      </c>
      <c r="I14" s="35" t="s">
        <v>1755</v>
      </c>
      <c r="J14" s="35" t="s">
        <v>1756</v>
      </c>
    </row>
    <row r="15" spans="1:10" ht="11.1" customHeight="1" x14ac:dyDescent="0.25">
      <c r="A15" s="31">
        <v>44</v>
      </c>
      <c r="B15" s="32">
        <v>0</v>
      </c>
      <c r="C15" s="72">
        <v>0</v>
      </c>
      <c r="D15" s="35" t="s">
        <v>1757</v>
      </c>
      <c r="E15" s="33">
        <v>0</v>
      </c>
      <c r="F15" s="33">
        <v>0</v>
      </c>
      <c r="G15" s="34">
        <v>0</v>
      </c>
      <c r="H15" s="34">
        <v>0</v>
      </c>
      <c r="I15" s="35" t="s">
        <v>1758</v>
      </c>
      <c r="J15" s="35" t="s">
        <v>1759</v>
      </c>
    </row>
    <row r="16" spans="1:10" ht="11.1" customHeight="1" x14ac:dyDescent="0.25">
      <c r="A16" s="31">
        <v>45</v>
      </c>
      <c r="B16" s="32">
        <v>0</v>
      </c>
      <c r="C16" s="72">
        <v>0</v>
      </c>
      <c r="D16" s="35" t="s">
        <v>1760</v>
      </c>
      <c r="E16" s="33">
        <v>0</v>
      </c>
      <c r="F16" s="33">
        <v>0</v>
      </c>
      <c r="G16" s="34">
        <v>0</v>
      </c>
      <c r="H16" s="34">
        <v>0</v>
      </c>
      <c r="I16" s="35" t="s">
        <v>1761</v>
      </c>
      <c r="J16" s="35" t="s">
        <v>1762</v>
      </c>
    </row>
    <row r="17" spans="1:10" ht="11.1" customHeight="1" x14ac:dyDescent="0.25">
      <c r="A17" s="31">
        <v>46</v>
      </c>
      <c r="B17" s="32">
        <v>0</v>
      </c>
      <c r="C17" s="72">
        <v>0</v>
      </c>
      <c r="D17" s="35" t="s">
        <v>1763</v>
      </c>
      <c r="E17" s="33">
        <v>0</v>
      </c>
      <c r="F17" s="33">
        <v>0</v>
      </c>
      <c r="G17" s="34">
        <v>0</v>
      </c>
      <c r="H17" s="34">
        <v>0</v>
      </c>
      <c r="I17" s="35" t="s">
        <v>1764</v>
      </c>
      <c r="J17" s="35" t="s">
        <v>1765</v>
      </c>
    </row>
    <row r="18" spans="1:10" ht="11.1" customHeight="1" x14ac:dyDescent="0.25">
      <c r="A18" s="31">
        <v>47</v>
      </c>
      <c r="B18" s="32">
        <v>0</v>
      </c>
      <c r="C18" s="72">
        <v>0</v>
      </c>
      <c r="D18" s="35" t="s">
        <v>1766</v>
      </c>
      <c r="E18" s="33">
        <v>0</v>
      </c>
      <c r="F18" s="33">
        <v>0</v>
      </c>
      <c r="G18" s="34">
        <v>0</v>
      </c>
      <c r="H18" s="34">
        <v>0</v>
      </c>
      <c r="I18" s="35" t="s">
        <v>1767</v>
      </c>
      <c r="J18" s="35" t="s">
        <v>1768</v>
      </c>
    </row>
    <row r="19" spans="1:10" ht="11.1" customHeight="1" x14ac:dyDescent="0.25">
      <c r="A19" s="31">
        <v>48</v>
      </c>
      <c r="B19" s="32">
        <v>0</v>
      </c>
      <c r="C19" s="72">
        <v>0</v>
      </c>
      <c r="D19" s="35" t="s">
        <v>1769</v>
      </c>
      <c r="E19" s="33">
        <v>0</v>
      </c>
      <c r="F19" s="33">
        <v>0</v>
      </c>
      <c r="G19" s="34">
        <v>0</v>
      </c>
      <c r="H19" s="34">
        <v>0</v>
      </c>
      <c r="I19" s="35" t="s">
        <v>1770</v>
      </c>
      <c r="J19" s="35" t="s">
        <v>1771</v>
      </c>
    </row>
    <row r="20" spans="1:10" ht="11.1" customHeight="1" x14ac:dyDescent="0.25">
      <c r="A20" s="31">
        <v>49</v>
      </c>
      <c r="B20" s="32">
        <v>0</v>
      </c>
      <c r="C20" s="72">
        <v>0</v>
      </c>
      <c r="D20" s="35" t="s">
        <v>1772</v>
      </c>
      <c r="E20" s="33">
        <v>0</v>
      </c>
      <c r="F20" s="33">
        <v>0</v>
      </c>
      <c r="G20" s="34">
        <v>0</v>
      </c>
      <c r="H20" s="34">
        <v>0</v>
      </c>
      <c r="I20" s="35" t="s">
        <v>1773</v>
      </c>
      <c r="J20" s="35" t="s">
        <v>1774</v>
      </c>
    </row>
    <row r="21" spans="1:10" ht="11.1" customHeight="1" x14ac:dyDescent="0.25">
      <c r="A21" s="31">
        <v>50</v>
      </c>
      <c r="B21" s="32">
        <v>0</v>
      </c>
      <c r="C21" s="72">
        <v>0</v>
      </c>
      <c r="D21" s="35" t="s">
        <v>1775</v>
      </c>
      <c r="E21" s="33">
        <v>0</v>
      </c>
      <c r="F21" s="33">
        <v>0</v>
      </c>
      <c r="G21" s="34">
        <v>0</v>
      </c>
      <c r="H21" s="34">
        <v>0</v>
      </c>
      <c r="I21" s="35" t="s">
        <v>1776</v>
      </c>
      <c r="J21" s="35" t="s">
        <v>1777</v>
      </c>
    </row>
    <row r="22" spans="1:10" ht="11.1" customHeight="1" x14ac:dyDescent="0.25">
      <c r="A22" s="31">
        <v>51</v>
      </c>
      <c r="B22" s="32">
        <v>0</v>
      </c>
      <c r="C22" s="72">
        <v>0</v>
      </c>
      <c r="D22" s="35" t="s">
        <v>1778</v>
      </c>
      <c r="E22" s="33">
        <v>0</v>
      </c>
      <c r="F22" s="33">
        <v>0</v>
      </c>
      <c r="G22" s="34">
        <v>0</v>
      </c>
      <c r="H22" s="34">
        <v>0</v>
      </c>
      <c r="I22" s="35" t="s">
        <v>1779</v>
      </c>
      <c r="J22" s="35" t="s">
        <v>1780</v>
      </c>
    </row>
    <row r="23" spans="1:10" ht="11.1" customHeight="1" x14ac:dyDescent="0.25">
      <c r="A23" s="31">
        <v>52</v>
      </c>
      <c r="B23" s="32">
        <v>0</v>
      </c>
      <c r="C23" s="72">
        <v>0</v>
      </c>
      <c r="D23" s="35" t="s">
        <v>1781</v>
      </c>
      <c r="E23" s="33">
        <v>0</v>
      </c>
      <c r="F23" s="33">
        <v>0</v>
      </c>
      <c r="G23" s="34">
        <v>0</v>
      </c>
      <c r="H23" s="34">
        <v>0</v>
      </c>
      <c r="I23" s="35" t="s">
        <v>1782</v>
      </c>
      <c r="J23" s="35" t="s">
        <v>1783</v>
      </c>
    </row>
    <row r="24" spans="1:10" ht="11.1" customHeight="1" x14ac:dyDescent="0.25">
      <c r="A24" s="31">
        <v>53</v>
      </c>
      <c r="B24" s="32">
        <v>0</v>
      </c>
      <c r="C24" s="72">
        <v>0</v>
      </c>
      <c r="D24" s="35" t="s">
        <v>1784</v>
      </c>
      <c r="E24" s="33">
        <v>0</v>
      </c>
      <c r="F24" s="33">
        <v>0</v>
      </c>
      <c r="G24" s="34">
        <v>0</v>
      </c>
      <c r="H24" s="34">
        <v>0</v>
      </c>
      <c r="I24" s="35" t="s">
        <v>1785</v>
      </c>
      <c r="J24" s="35" t="s">
        <v>1786</v>
      </c>
    </row>
    <row r="25" spans="1:10" ht="11.1" customHeight="1" x14ac:dyDescent="0.25">
      <c r="A25" s="31">
        <v>54</v>
      </c>
      <c r="B25" s="32">
        <v>0</v>
      </c>
      <c r="C25" s="72">
        <v>0</v>
      </c>
      <c r="D25" s="35" t="s">
        <v>1787</v>
      </c>
      <c r="E25" s="33">
        <v>0</v>
      </c>
      <c r="F25" s="33">
        <v>0</v>
      </c>
      <c r="G25" s="34">
        <v>0</v>
      </c>
      <c r="H25" s="34">
        <v>0</v>
      </c>
      <c r="I25" s="35" t="s">
        <v>1788</v>
      </c>
      <c r="J25" s="35" t="s">
        <v>1789</v>
      </c>
    </row>
    <row r="26" spans="1:10" ht="11.1" customHeight="1" x14ac:dyDescent="0.25">
      <c r="A26" s="31">
        <v>55</v>
      </c>
      <c r="B26" s="32">
        <v>181</v>
      </c>
      <c r="C26" s="36">
        <v>6353</v>
      </c>
      <c r="D26" s="33">
        <v>2.8500000000000001E-2</v>
      </c>
      <c r="E26" s="33">
        <v>0.02</v>
      </c>
      <c r="F26" s="33">
        <v>0.02</v>
      </c>
      <c r="G26" s="34">
        <v>127.06</v>
      </c>
      <c r="H26" s="34">
        <v>127.06</v>
      </c>
      <c r="I26" s="73">
        <v>1.4245000000000001</v>
      </c>
      <c r="J26" s="73">
        <v>1.4245000000000001</v>
      </c>
    </row>
    <row r="27" spans="1:10" ht="11.1" customHeight="1" x14ac:dyDescent="0.25">
      <c r="A27" s="31">
        <v>56</v>
      </c>
      <c r="B27" s="32">
        <v>163</v>
      </c>
      <c r="C27" s="36">
        <v>6188</v>
      </c>
      <c r="D27" s="33">
        <v>2.63E-2</v>
      </c>
      <c r="E27" s="33">
        <v>0.02</v>
      </c>
      <c r="F27" s="33">
        <v>0.02</v>
      </c>
      <c r="G27" s="34">
        <v>123.76</v>
      </c>
      <c r="H27" s="34">
        <v>123.76</v>
      </c>
      <c r="I27" s="73">
        <v>1.3170999999999999</v>
      </c>
      <c r="J27" s="73">
        <v>1.3170999999999999</v>
      </c>
    </row>
    <row r="28" spans="1:10" ht="11.1" customHeight="1" x14ac:dyDescent="0.25">
      <c r="A28" s="31">
        <v>57</v>
      </c>
      <c r="B28" s="32">
        <v>175</v>
      </c>
      <c r="C28" s="36">
        <v>6038</v>
      </c>
      <c r="D28" s="33">
        <v>2.9000000000000001E-2</v>
      </c>
      <c r="E28" s="33">
        <v>0.02</v>
      </c>
      <c r="F28" s="33">
        <v>0.02</v>
      </c>
      <c r="G28" s="34">
        <v>120.76</v>
      </c>
      <c r="H28" s="34">
        <v>120.76</v>
      </c>
      <c r="I28" s="73">
        <v>1.4492</v>
      </c>
      <c r="J28" s="73">
        <v>1.4492</v>
      </c>
    </row>
    <row r="29" spans="1:10" ht="11.1" customHeight="1" x14ac:dyDescent="0.25">
      <c r="A29" s="31">
        <v>58</v>
      </c>
      <c r="B29" s="32">
        <v>199</v>
      </c>
      <c r="C29" s="36">
        <v>5885</v>
      </c>
      <c r="D29" s="33">
        <v>3.3799999999999997E-2</v>
      </c>
      <c r="E29" s="33">
        <v>0.02</v>
      </c>
      <c r="F29" s="33">
        <v>0.02</v>
      </c>
      <c r="G29" s="34">
        <v>117.7</v>
      </c>
      <c r="H29" s="34">
        <v>117.7</v>
      </c>
      <c r="I29" s="73">
        <v>1.6907000000000001</v>
      </c>
      <c r="J29" s="73">
        <v>1.6907000000000001</v>
      </c>
    </row>
    <row r="30" spans="1:10" ht="11.1" customHeight="1" x14ac:dyDescent="0.25">
      <c r="A30" s="31">
        <v>59</v>
      </c>
      <c r="B30" s="32">
        <v>233</v>
      </c>
      <c r="C30" s="36">
        <v>5710</v>
      </c>
      <c r="D30" s="33">
        <v>4.0800000000000003E-2</v>
      </c>
      <c r="E30" s="33">
        <v>0.03</v>
      </c>
      <c r="F30" s="33">
        <v>0.03</v>
      </c>
      <c r="G30" s="34">
        <v>171.3</v>
      </c>
      <c r="H30" s="34">
        <v>171.3</v>
      </c>
      <c r="I30" s="73">
        <v>1.3602000000000001</v>
      </c>
      <c r="J30" s="73">
        <v>1.3602000000000001</v>
      </c>
    </row>
    <row r="31" spans="1:10" ht="11.1" customHeight="1" x14ac:dyDescent="0.25">
      <c r="A31" s="31">
        <v>60</v>
      </c>
      <c r="B31" s="32">
        <v>272</v>
      </c>
      <c r="C31" s="36">
        <v>5528</v>
      </c>
      <c r="D31" s="33">
        <v>4.9200000000000001E-2</v>
      </c>
      <c r="E31" s="33">
        <v>0.04</v>
      </c>
      <c r="F31" s="33">
        <v>0.04</v>
      </c>
      <c r="G31" s="34">
        <v>221.12</v>
      </c>
      <c r="H31" s="34">
        <v>221.12</v>
      </c>
      <c r="I31" s="73">
        <v>1.2301</v>
      </c>
      <c r="J31" s="73">
        <v>1.2301</v>
      </c>
    </row>
    <row r="32" spans="1:10" ht="11.1" customHeight="1" x14ac:dyDescent="0.25">
      <c r="A32" s="31">
        <v>61</v>
      </c>
      <c r="B32" s="32">
        <v>359</v>
      </c>
      <c r="C32" s="36">
        <v>5145</v>
      </c>
      <c r="D32" s="33">
        <v>6.9800000000000001E-2</v>
      </c>
      <c r="E32" s="33">
        <v>0.05</v>
      </c>
      <c r="F32" s="33">
        <v>0.05</v>
      </c>
      <c r="G32" s="34">
        <v>257.25</v>
      </c>
      <c r="H32" s="34">
        <v>257.25</v>
      </c>
      <c r="I32" s="73">
        <v>1.3955</v>
      </c>
      <c r="J32" s="73">
        <v>1.3955</v>
      </c>
    </row>
    <row r="33" spans="1:10" ht="11.1" customHeight="1" x14ac:dyDescent="0.25">
      <c r="A33" s="31">
        <v>62</v>
      </c>
      <c r="B33" s="32">
        <v>0</v>
      </c>
      <c r="C33" s="72">
        <v>3</v>
      </c>
      <c r="D33" s="33">
        <v>0</v>
      </c>
      <c r="E33" s="33">
        <v>0</v>
      </c>
      <c r="F33" s="33">
        <v>0</v>
      </c>
      <c r="G33" s="34">
        <v>0</v>
      </c>
      <c r="H33" s="34">
        <v>0</v>
      </c>
      <c r="I33" s="35" t="s">
        <v>1790</v>
      </c>
      <c r="J33" s="35" t="s">
        <v>1791</v>
      </c>
    </row>
    <row r="34" spans="1:10" ht="11.1" customHeight="1" x14ac:dyDescent="0.25">
      <c r="A34" s="31">
        <v>63</v>
      </c>
      <c r="B34" s="32">
        <v>0</v>
      </c>
      <c r="C34" s="72">
        <v>1</v>
      </c>
      <c r="D34" s="33">
        <v>0</v>
      </c>
      <c r="E34" s="33">
        <v>0</v>
      </c>
      <c r="F34" s="33">
        <v>0</v>
      </c>
      <c r="G34" s="34">
        <v>0</v>
      </c>
      <c r="H34" s="34">
        <v>0</v>
      </c>
      <c r="I34" s="35" t="s">
        <v>1792</v>
      </c>
      <c r="J34" s="35" t="s">
        <v>1793</v>
      </c>
    </row>
    <row r="35" spans="1:10" ht="11.1" customHeight="1" x14ac:dyDescent="0.25">
      <c r="A35" s="31">
        <v>64</v>
      </c>
      <c r="B35" s="32">
        <v>0</v>
      </c>
      <c r="C35" s="72">
        <v>4</v>
      </c>
      <c r="D35" s="33">
        <v>0</v>
      </c>
      <c r="E35" s="33">
        <v>0</v>
      </c>
      <c r="F35" s="33">
        <v>0</v>
      </c>
      <c r="G35" s="34">
        <v>0</v>
      </c>
      <c r="H35" s="34">
        <v>0</v>
      </c>
      <c r="I35" s="35" t="s">
        <v>1794</v>
      </c>
      <c r="J35" s="35" t="s">
        <v>1795</v>
      </c>
    </row>
    <row r="36" spans="1:10" ht="11.1" customHeight="1" x14ac:dyDescent="0.25">
      <c r="A36" s="31">
        <v>65</v>
      </c>
      <c r="B36" s="32">
        <v>0</v>
      </c>
      <c r="C36" s="72">
        <v>1</v>
      </c>
      <c r="D36" s="33">
        <v>0</v>
      </c>
      <c r="E36" s="33">
        <v>0</v>
      </c>
      <c r="F36" s="33">
        <v>0</v>
      </c>
      <c r="G36" s="34">
        <v>0</v>
      </c>
      <c r="H36" s="34">
        <v>0</v>
      </c>
      <c r="I36" s="35" t="s">
        <v>1796</v>
      </c>
      <c r="J36" s="35" t="s">
        <v>1797</v>
      </c>
    </row>
    <row r="37" spans="1:10" ht="11.1" customHeight="1" x14ac:dyDescent="0.25">
      <c r="A37" s="31">
        <v>66</v>
      </c>
      <c r="B37" s="32">
        <v>0</v>
      </c>
      <c r="C37" s="72">
        <v>2</v>
      </c>
      <c r="D37" s="33">
        <v>0</v>
      </c>
      <c r="E37" s="33">
        <v>0</v>
      </c>
      <c r="F37" s="33">
        <v>0</v>
      </c>
      <c r="G37" s="34">
        <v>0</v>
      </c>
      <c r="H37" s="34">
        <v>0</v>
      </c>
      <c r="I37" s="35" t="s">
        <v>1798</v>
      </c>
      <c r="J37" s="35" t="s">
        <v>1799</v>
      </c>
    </row>
    <row r="38" spans="1:10" ht="11.1" customHeight="1" x14ac:dyDescent="0.25">
      <c r="A38" s="31">
        <v>67</v>
      </c>
      <c r="B38" s="32">
        <v>0</v>
      </c>
      <c r="C38" s="72">
        <v>0</v>
      </c>
      <c r="D38" s="35" t="s">
        <v>1800</v>
      </c>
      <c r="E38" s="33">
        <v>0</v>
      </c>
      <c r="F38" s="33">
        <v>0</v>
      </c>
      <c r="G38" s="34">
        <v>0</v>
      </c>
      <c r="H38" s="34">
        <v>0</v>
      </c>
      <c r="I38" s="35" t="s">
        <v>1801</v>
      </c>
      <c r="J38" s="35" t="s">
        <v>1802</v>
      </c>
    </row>
    <row r="39" spans="1:10" ht="11.1" customHeight="1" x14ac:dyDescent="0.25">
      <c r="A39" s="31">
        <v>68</v>
      </c>
      <c r="B39" s="32">
        <v>0</v>
      </c>
      <c r="C39" s="72">
        <v>1</v>
      </c>
      <c r="D39" s="33">
        <v>0</v>
      </c>
      <c r="E39" s="33">
        <v>0</v>
      </c>
      <c r="F39" s="33">
        <v>0</v>
      </c>
      <c r="G39" s="34">
        <v>0</v>
      </c>
      <c r="H39" s="34">
        <v>0</v>
      </c>
      <c r="I39" s="35" t="s">
        <v>1803</v>
      </c>
      <c r="J39" s="35" t="s">
        <v>1804</v>
      </c>
    </row>
    <row r="40" spans="1:10" ht="11.1" customHeight="1" x14ac:dyDescent="0.25">
      <c r="A40" s="31">
        <v>69</v>
      </c>
      <c r="B40" s="32">
        <v>0</v>
      </c>
      <c r="C40" s="72">
        <v>1</v>
      </c>
      <c r="D40" s="33">
        <v>0</v>
      </c>
      <c r="E40" s="33">
        <v>0</v>
      </c>
      <c r="F40" s="33">
        <v>0</v>
      </c>
      <c r="G40" s="34">
        <v>0</v>
      </c>
      <c r="H40" s="34">
        <v>0</v>
      </c>
      <c r="I40" s="35" t="s">
        <v>1805</v>
      </c>
      <c r="J40" s="35" t="s">
        <v>1806</v>
      </c>
    </row>
    <row r="41" spans="1:10" ht="11.1" customHeight="1" x14ac:dyDescent="0.25">
      <c r="A41" s="31">
        <v>70</v>
      </c>
      <c r="B41" s="32">
        <v>0</v>
      </c>
      <c r="C41" s="72">
        <v>0</v>
      </c>
      <c r="D41" s="35" t="s">
        <v>1807</v>
      </c>
      <c r="E41" s="33">
        <v>0</v>
      </c>
      <c r="F41" s="33">
        <v>0</v>
      </c>
      <c r="G41" s="34">
        <v>0</v>
      </c>
      <c r="H41" s="34">
        <v>0</v>
      </c>
      <c r="I41" s="35" t="s">
        <v>1808</v>
      </c>
      <c r="J41" s="35" t="s">
        <v>1809</v>
      </c>
    </row>
    <row r="42" spans="1:10" ht="11.1" customHeight="1" x14ac:dyDescent="0.25">
      <c r="A42" s="74" t="s">
        <v>1810</v>
      </c>
      <c r="B42" s="32">
        <v>0</v>
      </c>
      <c r="C42" s="72">
        <v>0</v>
      </c>
      <c r="D42" s="35" t="s">
        <v>1811</v>
      </c>
      <c r="E42" s="33">
        <v>0</v>
      </c>
      <c r="F42" s="33">
        <v>0</v>
      </c>
      <c r="G42" s="34">
        <v>0</v>
      </c>
      <c r="H42" s="34">
        <v>0</v>
      </c>
      <c r="I42" s="35" t="s">
        <v>1812</v>
      </c>
      <c r="J42" s="35" t="s">
        <v>1813</v>
      </c>
    </row>
    <row r="43" spans="1:10" ht="11.1" customHeight="1" x14ac:dyDescent="0.25">
      <c r="A43" s="37" t="s">
        <v>1814</v>
      </c>
      <c r="B43" s="39">
        <v>1582</v>
      </c>
      <c r="C43" s="39">
        <v>40860</v>
      </c>
      <c r="D43" s="40">
        <v>3.8699999999999998E-2</v>
      </c>
      <c r="E43" s="41"/>
      <c r="F43" s="41"/>
      <c r="G43" s="75">
        <v>1138.95</v>
      </c>
      <c r="H43" s="75">
        <v>1138.95</v>
      </c>
      <c r="I43" s="76">
        <v>1.389</v>
      </c>
      <c r="J43" s="76">
        <v>1.389</v>
      </c>
    </row>
    <row r="63" spans="1:1" x14ac:dyDescent="0.25">
      <c r="A63" s="22" t="s">
        <v>1815</v>
      </c>
    </row>
    <row r="64" spans="1:1" x14ac:dyDescent="0.25">
      <c r="A64" s="1" t="s">
        <v>1816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4:J66"/>
  <sheetViews>
    <sheetView tabSelected="1" zoomScale="130" zoomScaleNormal="130" workbookViewId="0">
      <selection activeCell="M15" sqref="M15"/>
    </sheetView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2" t="s">
        <v>1817</v>
      </c>
    </row>
    <row r="5" spans="1:10" x14ac:dyDescent="0.25">
      <c r="A5" s="2" t="s">
        <v>1818</v>
      </c>
    </row>
    <row r="6" spans="1:10" x14ac:dyDescent="0.25">
      <c r="A6" s="2" t="s">
        <v>1819</v>
      </c>
    </row>
    <row r="7" spans="1:10" x14ac:dyDescent="0.25">
      <c r="A7" s="2" t="s">
        <v>1820</v>
      </c>
    </row>
    <row r="8" spans="1:10" ht="9.9499999999999993" customHeight="1" x14ac:dyDescent="0.25">
      <c r="A8" s="3">
        <v>-1</v>
      </c>
      <c r="B8" s="6">
        <v>-2</v>
      </c>
      <c r="C8" s="6">
        <v>-3</v>
      </c>
      <c r="D8" s="5" t="s">
        <v>1821</v>
      </c>
      <c r="E8" s="6">
        <v>-5</v>
      </c>
      <c r="F8" s="6">
        <v>-6</v>
      </c>
      <c r="G8" s="6">
        <v>-7</v>
      </c>
      <c r="H8" s="6">
        <v>-8</v>
      </c>
      <c r="I8" s="5" t="s">
        <v>1822</v>
      </c>
      <c r="J8" s="5" t="s">
        <v>1823</v>
      </c>
    </row>
    <row r="9" spans="1:10" ht="9.9499999999999993" customHeight="1" x14ac:dyDescent="0.25">
      <c r="A9" s="126" t="s">
        <v>1824</v>
      </c>
      <c r="B9" s="141" t="s">
        <v>1825</v>
      </c>
      <c r="C9" s="142" t="s">
        <v>1826</v>
      </c>
      <c r="D9" s="127" t="s">
        <v>1827</v>
      </c>
      <c r="E9" s="125" t="s">
        <v>1828</v>
      </c>
      <c r="F9" s="125"/>
      <c r="G9" s="125" t="s">
        <v>1829</v>
      </c>
      <c r="H9" s="125"/>
      <c r="I9" s="125" t="s">
        <v>1830</v>
      </c>
      <c r="J9" s="125"/>
    </row>
    <row r="10" spans="1:10" ht="21" customHeight="1" x14ac:dyDescent="0.25">
      <c r="A10" s="126"/>
      <c r="B10" s="141"/>
      <c r="C10" s="142"/>
      <c r="D10" s="127"/>
      <c r="E10" s="78" t="s">
        <v>1831</v>
      </c>
      <c r="F10" s="78" t="s">
        <v>1832</v>
      </c>
      <c r="G10" s="61" t="s">
        <v>1833</v>
      </c>
      <c r="H10" s="61" t="s">
        <v>1834</v>
      </c>
      <c r="I10" s="8" t="s">
        <v>1835</v>
      </c>
      <c r="J10" s="8" t="s">
        <v>1836</v>
      </c>
    </row>
    <row r="11" spans="1:10" ht="9.9499999999999993" customHeight="1" x14ac:dyDescent="0.25">
      <c r="A11" s="9">
        <v>0</v>
      </c>
      <c r="B11" s="52">
        <v>292</v>
      </c>
      <c r="C11" s="15">
        <v>7995</v>
      </c>
      <c r="D11" s="13">
        <v>3.6499999999999998E-2</v>
      </c>
      <c r="E11" s="13">
        <v>0.09</v>
      </c>
      <c r="F11" s="13">
        <v>0.09</v>
      </c>
      <c r="G11" s="12">
        <v>719.6</v>
      </c>
      <c r="H11" s="12">
        <v>719.6</v>
      </c>
      <c r="I11" s="13">
        <v>0.40579999999999999</v>
      </c>
      <c r="J11" s="13">
        <v>0.40579999999999999</v>
      </c>
    </row>
    <row r="12" spans="1:10" ht="9.9499999999999993" customHeight="1" x14ac:dyDescent="0.25">
      <c r="A12" s="9">
        <v>1</v>
      </c>
      <c r="B12" s="52">
        <v>323</v>
      </c>
      <c r="C12" s="15">
        <v>5884</v>
      </c>
      <c r="D12" s="13">
        <v>5.4899999999999997E-2</v>
      </c>
      <c r="E12" s="13">
        <v>0.08</v>
      </c>
      <c r="F12" s="13">
        <v>0.08</v>
      </c>
      <c r="G12" s="12">
        <v>470.7</v>
      </c>
      <c r="H12" s="12">
        <v>470.7</v>
      </c>
      <c r="I12" s="13">
        <v>0.68620000000000003</v>
      </c>
      <c r="J12" s="13">
        <v>0.68620000000000003</v>
      </c>
    </row>
    <row r="13" spans="1:10" ht="9.9499999999999993" customHeight="1" x14ac:dyDescent="0.25">
      <c r="A13" s="9">
        <v>2</v>
      </c>
      <c r="B13" s="52">
        <v>298</v>
      </c>
      <c r="C13" s="15">
        <v>5029</v>
      </c>
      <c r="D13" s="13">
        <v>5.9299999999999999E-2</v>
      </c>
      <c r="E13" s="13">
        <v>7.0000000000000007E-2</v>
      </c>
      <c r="F13" s="13">
        <v>7.0000000000000007E-2</v>
      </c>
      <c r="G13" s="12">
        <v>352</v>
      </c>
      <c r="H13" s="12">
        <v>352</v>
      </c>
      <c r="I13" s="13">
        <v>0.84660000000000002</v>
      </c>
      <c r="J13" s="13">
        <v>0.84660000000000002</v>
      </c>
    </row>
    <row r="14" spans="1:10" ht="9.9499999999999993" customHeight="1" x14ac:dyDescent="0.25">
      <c r="A14" s="9">
        <v>3</v>
      </c>
      <c r="B14" s="52">
        <v>299</v>
      </c>
      <c r="C14" s="15">
        <v>4268</v>
      </c>
      <c r="D14" s="13">
        <v>7.0099999999999996E-2</v>
      </c>
      <c r="E14" s="13">
        <v>0.06</v>
      </c>
      <c r="F14" s="13">
        <v>0.06</v>
      </c>
      <c r="G14" s="12">
        <v>256.10000000000002</v>
      </c>
      <c r="H14" s="12">
        <v>256.10000000000002</v>
      </c>
      <c r="I14" s="13">
        <v>1.1675</v>
      </c>
      <c r="J14" s="13">
        <v>1.1675</v>
      </c>
    </row>
    <row r="15" spans="1:10" ht="9.9499999999999993" customHeight="1" x14ac:dyDescent="0.25">
      <c r="A15" s="9">
        <v>4</v>
      </c>
      <c r="B15" s="52">
        <v>286</v>
      </c>
      <c r="C15" s="15">
        <v>4422</v>
      </c>
      <c r="D15" s="13">
        <v>6.4699999999999994E-2</v>
      </c>
      <c r="E15" s="13">
        <v>0.05</v>
      </c>
      <c r="F15" s="13">
        <v>0.05</v>
      </c>
      <c r="G15" s="12">
        <v>221</v>
      </c>
      <c r="H15" s="12">
        <v>221</v>
      </c>
      <c r="I15" s="13">
        <v>1.2941</v>
      </c>
      <c r="J15" s="13">
        <v>1.2941</v>
      </c>
    </row>
    <row r="16" spans="1:10" ht="9.9499999999999993" customHeight="1" x14ac:dyDescent="0.25">
      <c r="A16" s="9">
        <v>5</v>
      </c>
      <c r="B16" s="52">
        <v>231</v>
      </c>
      <c r="C16" s="15">
        <v>4311</v>
      </c>
      <c r="D16" s="13">
        <v>5.3600000000000002E-2</v>
      </c>
      <c r="E16" s="13">
        <v>0.04</v>
      </c>
      <c r="F16" s="13">
        <v>0.04</v>
      </c>
      <c r="G16" s="12">
        <v>172.4</v>
      </c>
      <c r="H16" s="12">
        <v>172.4</v>
      </c>
      <c r="I16" s="13">
        <v>1.3399000000000001</v>
      </c>
      <c r="J16" s="13">
        <v>1.3399000000000001</v>
      </c>
    </row>
    <row r="17" spans="1:10" ht="9.9499999999999993" customHeight="1" x14ac:dyDescent="0.25">
      <c r="A17" s="9">
        <v>6</v>
      </c>
      <c r="B17" s="52">
        <v>241</v>
      </c>
      <c r="C17" s="15">
        <v>4807</v>
      </c>
      <c r="D17" s="13">
        <v>5.0099999999999999E-2</v>
      </c>
      <c r="E17" s="13">
        <v>3.5000000000000003E-2</v>
      </c>
      <c r="F17" s="13">
        <v>3.5000000000000003E-2</v>
      </c>
      <c r="G17" s="12">
        <v>168.3</v>
      </c>
      <c r="H17" s="12">
        <v>168.3</v>
      </c>
      <c r="I17" s="13">
        <v>1.4319999999999999</v>
      </c>
      <c r="J17" s="13">
        <v>1.4319999999999999</v>
      </c>
    </row>
    <row r="18" spans="1:10" ht="9.9499999999999993" customHeight="1" x14ac:dyDescent="0.25">
      <c r="A18" s="9">
        <v>7</v>
      </c>
      <c r="B18" s="52">
        <v>197</v>
      </c>
      <c r="C18" s="15">
        <v>4793</v>
      </c>
      <c r="D18" s="13">
        <v>4.1099999999999998E-2</v>
      </c>
      <c r="E18" s="13">
        <v>3.0499999999999999E-2</v>
      </c>
      <c r="F18" s="13">
        <v>3.0499999999999999E-2</v>
      </c>
      <c r="G18" s="12">
        <v>146.19999999999999</v>
      </c>
      <c r="H18" s="12">
        <v>146.19999999999999</v>
      </c>
      <c r="I18" s="13">
        <v>1.3474999999999999</v>
      </c>
      <c r="J18" s="13">
        <v>1.3474999999999999</v>
      </c>
    </row>
    <row r="19" spans="1:10" ht="9.9499999999999993" customHeight="1" x14ac:dyDescent="0.25">
      <c r="A19" s="9">
        <v>8</v>
      </c>
      <c r="B19" s="52">
        <v>154</v>
      </c>
      <c r="C19" s="15">
        <v>5117</v>
      </c>
      <c r="D19" s="13">
        <v>3.0099999999999998E-2</v>
      </c>
      <c r="E19" s="13">
        <v>2.6499999999999999E-2</v>
      </c>
      <c r="F19" s="13">
        <v>2.6499999999999999E-2</v>
      </c>
      <c r="G19" s="12">
        <v>135.69999999999999</v>
      </c>
      <c r="H19" s="12">
        <v>135.69999999999999</v>
      </c>
      <c r="I19" s="13">
        <v>1.1349</v>
      </c>
      <c r="J19" s="13">
        <v>1.1349</v>
      </c>
    </row>
    <row r="20" spans="1:10" ht="9.9499999999999993" customHeight="1" x14ac:dyDescent="0.25">
      <c r="A20" s="9">
        <v>9</v>
      </c>
      <c r="B20" s="52">
        <v>135</v>
      </c>
      <c r="C20" s="15">
        <v>4877</v>
      </c>
      <c r="D20" s="13">
        <v>2.7699999999999999E-2</v>
      </c>
      <c r="E20" s="13">
        <v>2.3E-2</v>
      </c>
      <c r="F20" s="13">
        <v>2.3E-2</v>
      </c>
      <c r="G20" s="12">
        <v>112.2</v>
      </c>
      <c r="H20" s="12">
        <v>112.2</v>
      </c>
      <c r="I20" s="13">
        <v>1.2032</v>
      </c>
      <c r="J20" s="13">
        <v>1.2032</v>
      </c>
    </row>
    <row r="21" spans="1:10" ht="9.9499999999999993" customHeight="1" x14ac:dyDescent="0.25">
      <c r="A21" s="9">
        <v>10</v>
      </c>
      <c r="B21" s="52">
        <v>104</v>
      </c>
      <c r="C21" s="15">
        <v>4334</v>
      </c>
      <c r="D21" s="13">
        <v>2.4E-2</v>
      </c>
      <c r="E21" s="13">
        <v>0.02</v>
      </c>
      <c r="F21" s="13">
        <v>0.02</v>
      </c>
      <c r="G21" s="12">
        <v>86.7</v>
      </c>
      <c r="H21" s="12">
        <v>86.7</v>
      </c>
      <c r="I21" s="13">
        <v>1.1995</v>
      </c>
      <c r="J21" s="13">
        <v>1.1995</v>
      </c>
    </row>
    <row r="22" spans="1:10" ht="9.9499999999999993" customHeight="1" x14ac:dyDescent="0.25">
      <c r="A22" s="9">
        <v>11</v>
      </c>
      <c r="B22" s="52">
        <v>80</v>
      </c>
      <c r="C22" s="15">
        <v>3866</v>
      </c>
      <c r="D22" s="13">
        <v>2.07E-2</v>
      </c>
      <c r="E22" s="13">
        <v>1.7500000000000002E-2</v>
      </c>
      <c r="F22" s="13">
        <v>1.7500000000000002E-2</v>
      </c>
      <c r="G22" s="12">
        <v>67.599999999999994</v>
      </c>
      <c r="H22" s="12">
        <v>67.599999999999994</v>
      </c>
      <c r="I22" s="13">
        <v>1.1834</v>
      </c>
      <c r="J22" s="13">
        <v>1.1834</v>
      </c>
    </row>
    <row r="23" spans="1:10" ht="9.9499999999999993" customHeight="1" x14ac:dyDescent="0.25">
      <c r="A23" s="9">
        <v>12</v>
      </c>
      <c r="B23" s="52">
        <v>58</v>
      </c>
      <c r="C23" s="15">
        <v>2984</v>
      </c>
      <c r="D23" s="13">
        <v>1.9400000000000001E-2</v>
      </c>
      <c r="E23" s="13">
        <v>1.55E-2</v>
      </c>
      <c r="F23" s="13">
        <v>1.55E-2</v>
      </c>
      <c r="G23" s="12">
        <v>46.2</v>
      </c>
      <c r="H23" s="12">
        <v>46.2</v>
      </c>
      <c r="I23" s="13">
        <v>1.2554000000000001</v>
      </c>
      <c r="J23" s="13">
        <v>1.2554000000000001</v>
      </c>
    </row>
    <row r="24" spans="1:10" ht="9.9499999999999993" customHeight="1" x14ac:dyDescent="0.25">
      <c r="A24" s="9">
        <v>13</v>
      </c>
      <c r="B24" s="52">
        <v>38</v>
      </c>
      <c r="C24" s="15">
        <v>2525</v>
      </c>
      <c r="D24" s="13">
        <v>1.4999999999999999E-2</v>
      </c>
      <c r="E24" s="13">
        <v>1.4E-2</v>
      </c>
      <c r="F24" s="13">
        <v>1.4E-2</v>
      </c>
      <c r="G24" s="12">
        <v>35.299999999999997</v>
      </c>
      <c r="H24" s="12">
        <v>35.299999999999997</v>
      </c>
      <c r="I24" s="13">
        <v>1.0765</v>
      </c>
      <c r="J24" s="13">
        <v>1.0765</v>
      </c>
    </row>
    <row r="25" spans="1:10" ht="9.9499999999999993" customHeight="1" x14ac:dyDescent="0.25">
      <c r="A25" s="9">
        <v>14</v>
      </c>
      <c r="B25" s="52">
        <v>24</v>
      </c>
      <c r="C25" s="15">
        <v>2299</v>
      </c>
      <c r="D25" s="13">
        <v>1.04E-2</v>
      </c>
      <c r="E25" s="13">
        <v>1.2999999999999999E-2</v>
      </c>
      <c r="F25" s="13">
        <v>1.2999999999999999E-2</v>
      </c>
      <c r="G25" s="12">
        <v>29.9</v>
      </c>
      <c r="H25" s="12">
        <v>29.9</v>
      </c>
      <c r="I25" s="13">
        <v>0.80269999999999997</v>
      </c>
      <c r="J25" s="13">
        <v>0.80269999999999997</v>
      </c>
    </row>
    <row r="26" spans="1:10" ht="9.9499999999999993" customHeight="1" x14ac:dyDescent="0.25">
      <c r="A26" s="9">
        <v>15</v>
      </c>
      <c r="B26" s="52">
        <v>30</v>
      </c>
      <c r="C26" s="15">
        <v>1941</v>
      </c>
      <c r="D26" s="13">
        <v>1.55E-2</v>
      </c>
      <c r="E26" s="13">
        <v>1.2500000000000001E-2</v>
      </c>
      <c r="F26" s="13">
        <v>1.2500000000000001E-2</v>
      </c>
      <c r="G26" s="12">
        <v>24.2</v>
      </c>
      <c r="H26" s="12">
        <v>24.2</v>
      </c>
      <c r="I26" s="13">
        <v>1.2397</v>
      </c>
      <c r="J26" s="13">
        <v>1.2397</v>
      </c>
    </row>
    <row r="27" spans="1:10" ht="9.9499999999999993" customHeight="1" x14ac:dyDescent="0.25">
      <c r="A27" s="9">
        <v>16</v>
      </c>
      <c r="B27" s="52">
        <v>12</v>
      </c>
      <c r="C27" s="15">
        <v>1629</v>
      </c>
      <c r="D27" s="13">
        <v>7.4000000000000003E-3</v>
      </c>
      <c r="E27" s="13">
        <v>1.2E-2</v>
      </c>
      <c r="F27" s="13">
        <v>1.2E-2</v>
      </c>
      <c r="G27" s="12">
        <v>19.5</v>
      </c>
      <c r="H27" s="12">
        <v>19.5</v>
      </c>
      <c r="I27" s="13">
        <v>0.61539999999999995</v>
      </c>
      <c r="J27" s="13">
        <v>0.61539999999999995</v>
      </c>
    </row>
    <row r="28" spans="1:10" ht="9.9499999999999993" customHeight="1" x14ac:dyDescent="0.25">
      <c r="A28" s="9">
        <v>17</v>
      </c>
      <c r="B28" s="52">
        <v>16</v>
      </c>
      <c r="C28" s="15">
        <v>1499</v>
      </c>
      <c r="D28" s="13">
        <v>1.0699999999999999E-2</v>
      </c>
      <c r="E28" s="13">
        <v>1.15E-2</v>
      </c>
      <c r="F28" s="13">
        <v>1.15E-2</v>
      </c>
      <c r="G28" s="12">
        <v>17.3</v>
      </c>
      <c r="H28" s="12">
        <v>17.3</v>
      </c>
      <c r="I28" s="13">
        <v>0.92490000000000006</v>
      </c>
      <c r="J28" s="13">
        <v>0.92490000000000006</v>
      </c>
    </row>
    <row r="29" spans="1:10" ht="9.9499999999999993" customHeight="1" x14ac:dyDescent="0.25">
      <c r="A29" s="9">
        <v>18</v>
      </c>
      <c r="B29" s="52">
        <v>10</v>
      </c>
      <c r="C29" s="15">
        <v>1313</v>
      </c>
      <c r="D29" s="13">
        <v>7.6E-3</v>
      </c>
      <c r="E29" s="13">
        <v>1.0999999999999999E-2</v>
      </c>
      <c r="F29" s="13">
        <v>1.0999999999999999E-2</v>
      </c>
      <c r="G29" s="12">
        <v>14.5</v>
      </c>
      <c r="H29" s="12">
        <v>14.5</v>
      </c>
      <c r="I29" s="13">
        <v>0.68969999999999998</v>
      </c>
      <c r="J29" s="13">
        <v>0.68969999999999998</v>
      </c>
    </row>
    <row r="30" spans="1:10" ht="9.9499999999999993" customHeight="1" x14ac:dyDescent="0.25">
      <c r="A30" s="9">
        <v>19</v>
      </c>
      <c r="B30" s="52">
        <v>16</v>
      </c>
      <c r="C30" s="15">
        <v>1165</v>
      </c>
      <c r="D30" s="13">
        <v>1.37E-2</v>
      </c>
      <c r="E30" s="13">
        <v>1.0500000000000001E-2</v>
      </c>
      <c r="F30" s="13">
        <v>1.0500000000000001E-2</v>
      </c>
      <c r="G30" s="12">
        <v>12.2</v>
      </c>
      <c r="H30" s="12">
        <v>12.2</v>
      </c>
      <c r="I30" s="13">
        <v>1.3115000000000001</v>
      </c>
      <c r="J30" s="13">
        <v>1.3115000000000001</v>
      </c>
    </row>
    <row r="31" spans="1:10" ht="9.9499999999999993" customHeight="1" x14ac:dyDescent="0.25">
      <c r="A31" s="9">
        <v>20</v>
      </c>
      <c r="B31" s="52">
        <v>9</v>
      </c>
      <c r="C31" s="15">
        <v>1070</v>
      </c>
      <c r="D31" s="13">
        <v>8.3999999999999995E-3</v>
      </c>
      <c r="E31" s="13">
        <v>0.01</v>
      </c>
      <c r="F31" s="13">
        <v>0.01</v>
      </c>
      <c r="G31" s="12">
        <v>10.7</v>
      </c>
      <c r="H31" s="12">
        <v>10.7</v>
      </c>
      <c r="I31" s="13">
        <v>0.84109999999999996</v>
      </c>
      <c r="J31" s="13">
        <v>0.84109999999999996</v>
      </c>
    </row>
    <row r="32" spans="1:10" ht="9.9499999999999993" customHeight="1" x14ac:dyDescent="0.25">
      <c r="A32" s="9">
        <v>21</v>
      </c>
      <c r="B32" s="52">
        <v>13</v>
      </c>
      <c r="C32" s="52">
        <v>991</v>
      </c>
      <c r="D32" s="13">
        <v>1.3100000000000001E-2</v>
      </c>
      <c r="E32" s="13">
        <v>8.9999999999999993E-3</v>
      </c>
      <c r="F32" s="13">
        <v>8.9999999999999993E-3</v>
      </c>
      <c r="G32" s="12">
        <v>8.9</v>
      </c>
      <c r="H32" s="12">
        <v>8.9</v>
      </c>
      <c r="I32" s="13">
        <v>1.4607000000000001</v>
      </c>
      <c r="J32" s="13">
        <v>1.4607000000000001</v>
      </c>
    </row>
    <row r="33" spans="1:10" ht="9.9499999999999993" customHeight="1" x14ac:dyDescent="0.25">
      <c r="A33" s="9">
        <v>22</v>
      </c>
      <c r="B33" s="52">
        <v>6</v>
      </c>
      <c r="C33" s="52">
        <v>919</v>
      </c>
      <c r="D33" s="13">
        <v>6.4999999999999997E-3</v>
      </c>
      <c r="E33" s="13">
        <v>8.0000000000000002E-3</v>
      </c>
      <c r="F33" s="13">
        <v>8.0000000000000002E-3</v>
      </c>
      <c r="G33" s="12">
        <v>7.4</v>
      </c>
      <c r="H33" s="12">
        <v>7.4</v>
      </c>
      <c r="I33" s="13">
        <v>0.81079999999999997</v>
      </c>
      <c r="J33" s="13">
        <v>0.81079999999999997</v>
      </c>
    </row>
    <row r="34" spans="1:10" ht="9.9499999999999993" customHeight="1" x14ac:dyDescent="0.25">
      <c r="A34" s="9">
        <v>23</v>
      </c>
      <c r="B34" s="52">
        <v>7</v>
      </c>
      <c r="C34" s="52">
        <v>821</v>
      </c>
      <c r="D34" s="13">
        <v>8.5000000000000006E-3</v>
      </c>
      <c r="E34" s="13">
        <v>7.0000000000000001E-3</v>
      </c>
      <c r="F34" s="13">
        <v>7.0000000000000001E-3</v>
      </c>
      <c r="G34" s="12">
        <v>5.7</v>
      </c>
      <c r="H34" s="12">
        <v>5.7</v>
      </c>
      <c r="I34" s="13">
        <v>1.2281</v>
      </c>
      <c r="J34" s="13">
        <v>1.2281</v>
      </c>
    </row>
    <row r="35" spans="1:10" ht="9.9499999999999993" customHeight="1" x14ac:dyDescent="0.25">
      <c r="A35" s="9">
        <v>24</v>
      </c>
      <c r="B35" s="52">
        <v>6</v>
      </c>
      <c r="C35" s="52">
        <v>757</v>
      </c>
      <c r="D35" s="13">
        <v>7.9000000000000008E-3</v>
      </c>
      <c r="E35" s="13">
        <v>6.0000000000000001E-3</v>
      </c>
      <c r="F35" s="13">
        <v>6.0000000000000001E-3</v>
      </c>
      <c r="G35" s="12">
        <v>4.5999999999999996</v>
      </c>
      <c r="H35" s="12">
        <v>4.5999999999999996</v>
      </c>
      <c r="I35" s="13">
        <v>1.3043</v>
      </c>
      <c r="J35" s="13">
        <v>1.3043</v>
      </c>
    </row>
    <row r="36" spans="1:10" ht="9.9499999999999993" customHeight="1" x14ac:dyDescent="0.25">
      <c r="A36" s="9">
        <v>25</v>
      </c>
      <c r="B36" s="52">
        <v>7</v>
      </c>
      <c r="C36" s="52">
        <v>657</v>
      </c>
      <c r="D36" s="13">
        <v>1.0699999999999999E-2</v>
      </c>
      <c r="E36" s="13">
        <v>5.0000000000000001E-3</v>
      </c>
      <c r="F36" s="13">
        <v>5.0000000000000001E-3</v>
      </c>
      <c r="G36" s="12">
        <v>3.2</v>
      </c>
      <c r="H36" s="12">
        <v>3.2</v>
      </c>
      <c r="I36" s="13">
        <v>2.1875</v>
      </c>
      <c r="J36" s="13">
        <v>2.1875</v>
      </c>
    </row>
    <row r="37" spans="1:10" ht="9.9499999999999993" customHeight="1" x14ac:dyDescent="0.25">
      <c r="A37" s="9">
        <v>26</v>
      </c>
      <c r="B37" s="52">
        <v>9</v>
      </c>
      <c r="C37" s="52">
        <v>586</v>
      </c>
      <c r="D37" s="13">
        <v>1.54E-2</v>
      </c>
      <c r="E37" s="13">
        <v>5.0000000000000001E-3</v>
      </c>
      <c r="F37" s="13">
        <v>5.0000000000000001E-3</v>
      </c>
      <c r="G37" s="12">
        <v>2.9</v>
      </c>
      <c r="H37" s="12">
        <v>2.9</v>
      </c>
      <c r="I37" s="13">
        <v>3.1034000000000002</v>
      </c>
      <c r="J37" s="13">
        <v>3.1034000000000002</v>
      </c>
    </row>
    <row r="38" spans="1:10" ht="9.9499999999999993" customHeight="1" x14ac:dyDescent="0.25">
      <c r="A38" s="9">
        <v>27</v>
      </c>
      <c r="B38" s="52">
        <v>9</v>
      </c>
      <c r="C38" s="52">
        <v>505</v>
      </c>
      <c r="D38" s="13">
        <v>1.78E-2</v>
      </c>
      <c r="E38" s="13">
        <v>5.0000000000000001E-3</v>
      </c>
      <c r="F38" s="13">
        <v>5.0000000000000001E-3</v>
      </c>
      <c r="G38" s="12">
        <v>2.5</v>
      </c>
      <c r="H38" s="12">
        <v>2.5</v>
      </c>
      <c r="I38" s="13">
        <v>3.6</v>
      </c>
      <c r="J38" s="13">
        <v>3.6</v>
      </c>
    </row>
    <row r="39" spans="1:10" ht="9.9499999999999993" customHeight="1" x14ac:dyDescent="0.25">
      <c r="A39" s="9">
        <v>28</v>
      </c>
      <c r="B39" s="52">
        <v>5</v>
      </c>
      <c r="C39" s="52">
        <v>406</v>
      </c>
      <c r="D39" s="13">
        <v>1.23E-2</v>
      </c>
      <c r="E39" s="13">
        <v>5.0000000000000001E-3</v>
      </c>
      <c r="F39" s="13">
        <v>5.0000000000000001E-3</v>
      </c>
      <c r="G39" s="12">
        <v>2</v>
      </c>
      <c r="H39" s="12">
        <v>2</v>
      </c>
      <c r="I39" s="13">
        <v>2.5</v>
      </c>
      <c r="J39" s="13">
        <v>2.5</v>
      </c>
    </row>
    <row r="40" spans="1:10" ht="9.9499999999999993" customHeight="1" x14ac:dyDescent="0.25">
      <c r="A40" s="9">
        <v>29</v>
      </c>
      <c r="B40" s="52">
        <v>4</v>
      </c>
      <c r="C40" s="52">
        <v>284</v>
      </c>
      <c r="D40" s="13">
        <v>1.41E-2</v>
      </c>
      <c r="E40" s="13">
        <v>5.0000000000000001E-3</v>
      </c>
      <c r="F40" s="13">
        <v>5.0000000000000001E-3</v>
      </c>
      <c r="G40" s="12">
        <v>1.5</v>
      </c>
      <c r="H40" s="12">
        <v>1.5</v>
      </c>
      <c r="I40" s="13">
        <v>2.6667000000000001</v>
      </c>
      <c r="J40" s="13">
        <v>2.6667000000000001</v>
      </c>
    </row>
    <row r="41" spans="1:10" ht="9.9499999999999993" customHeight="1" x14ac:dyDescent="0.25">
      <c r="A41" s="9">
        <v>30</v>
      </c>
      <c r="B41" s="52">
        <v>5</v>
      </c>
      <c r="C41" s="52">
        <v>151</v>
      </c>
      <c r="D41" s="13">
        <v>3.3099999999999997E-2</v>
      </c>
      <c r="E41" s="13">
        <v>5.0000000000000001E-3</v>
      </c>
      <c r="F41" s="13">
        <v>5.0000000000000001E-3</v>
      </c>
      <c r="G41" s="12">
        <v>0.8</v>
      </c>
      <c r="H41" s="12">
        <v>0.8</v>
      </c>
      <c r="I41" s="13">
        <v>6.25</v>
      </c>
      <c r="J41" s="13">
        <v>6.25</v>
      </c>
    </row>
    <row r="42" spans="1:10" ht="9.9499999999999993" customHeight="1" x14ac:dyDescent="0.25">
      <c r="A42" s="16" t="s">
        <v>1837</v>
      </c>
      <c r="B42" s="52">
        <v>1</v>
      </c>
      <c r="C42" s="52">
        <v>94</v>
      </c>
      <c r="D42" s="13">
        <v>1.06E-2</v>
      </c>
      <c r="E42" s="13">
        <v>5.0000000000000001E-3</v>
      </c>
      <c r="F42" s="13">
        <v>5.0000000000000001E-3</v>
      </c>
      <c r="G42" s="12">
        <v>0.3</v>
      </c>
      <c r="H42" s="12">
        <v>0.3</v>
      </c>
      <c r="I42" s="13">
        <v>3.3332999999999999</v>
      </c>
      <c r="J42" s="13">
        <v>3.3332999999999999</v>
      </c>
    </row>
    <row r="43" spans="1:10" ht="9.9499999999999993" customHeight="1" x14ac:dyDescent="0.25">
      <c r="A43" s="17" t="s">
        <v>1838</v>
      </c>
      <c r="B43" s="19">
        <v>2925</v>
      </c>
      <c r="C43" s="19">
        <v>82299</v>
      </c>
      <c r="D43" s="20">
        <v>3.5499999999999997E-2</v>
      </c>
      <c r="E43" s="41"/>
      <c r="F43" s="41"/>
      <c r="G43" s="21">
        <v>3158.1</v>
      </c>
      <c r="H43" s="21">
        <v>3158.1</v>
      </c>
      <c r="I43" s="20">
        <v>0.92620000000000002</v>
      </c>
      <c r="J43" s="20">
        <v>0.92620000000000002</v>
      </c>
    </row>
    <row r="65" spans="1:1" x14ac:dyDescent="0.25">
      <c r="A65" s="22" t="s">
        <v>1839</v>
      </c>
    </row>
    <row r="66" spans="1:1" x14ac:dyDescent="0.25">
      <c r="A66" s="1" t="s">
        <v>1840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4:J66"/>
  <sheetViews>
    <sheetView workbookViewId="0">
      <selection activeCell="J42" sqref="J42"/>
    </sheetView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2" t="s">
        <v>1841</v>
      </c>
    </row>
    <row r="5" spans="1:10" x14ac:dyDescent="0.25">
      <c r="A5" s="2" t="s">
        <v>1842</v>
      </c>
    </row>
    <row r="6" spans="1:10" x14ac:dyDescent="0.25">
      <c r="A6" s="2" t="s">
        <v>1843</v>
      </c>
    </row>
    <row r="7" spans="1:10" x14ac:dyDescent="0.25">
      <c r="A7" s="2" t="s">
        <v>1844</v>
      </c>
    </row>
    <row r="8" spans="1:10" ht="9.9499999999999993" customHeight="1" x14ac:dyDescent="0.25">
      <c r="A8" s="3">
        <v>-1</v>
      </c>
      <c r="B8" s="6">
        <v>-2</v>
      </c>
      <c r="C8" s="6">
        <v>-3</v>
      </c>
      <c r="D8" s="5" t="s">
        <v>1845</v>
      </c>
      <c r="E8" s="6">
        <v>-5</v>
      </c>
      <c r="F8" s="6">
        <v>-6</v>
      </c>
      <c r="G8" s="6">
        <v>-7</v>
      </c>
      <c r="H8" s="6">
        <v>-8</v>
      </c>
      <c r="I8" s="5" t="s">
        <v>1846</v>
      </c>
      <c r="J8" s="5" t="s">
        <v>1847</v>
      </c>
    </row>
    <row r="9" spans="1:10" ht="9.9499999999999993" customHeight="1" x14ac:dyDescent="0.25">
      <c r="A9" s="126" t="s">
        <v>1848</v>
      </c>
      <c r="B9" s="141" t="s">
        <v>1849</v>
      </c>
      <c r="C9" s="142" t="s">
        <v>1850</v>
      </c>
      <c r="D9" s="127" t="s">
        <v>1851</v>
      </c>
      <c r="E9" s="125" t="s">
        <v>1852</v>
      </c>
      <c r="F9" s="125"/>
      <c r="G9" s="125" t="s">
        <v>1853</v>
      </c>
      <c r="H9" s="125"/>
      <c r="I9" s="125" t="s">
        <v>1854</v>
      </c>
      <c r="J9" s="125"/>
    </row>
    <row r="10" spans="1:10" ht="21" customHeight="1" x14ac:dyDescent="0.25">
      <c r="A10" s="126"/>
      <c r="B10" s="141"/>
      <c r="C10" s="142"/>
      <c r="D10" s="127"/>
      <c r="E10" s="78" t="s">
        <v>1855</v>
      </c>
      <c r="F10" s="78" t="s">
        <v>1856</v>
      </c>
      <c r="G10" s="61" t="s">
        <v>1857</v>
      </c>
      <c r="H10" s="61" t="s">
        <v>1858</v>
      </c>
      <c r="I10" s="8" t="s">
        <v>1859</v>
      </c>
      <c r="J10" s="8" t="s">
        <v>1860</v>
      </c>
    </row>
    <row r="11" spans="1:10" ht="9.9499999999999993" customHeight="1" x14ac:dyDescent="0.25">
      <c r="A11" s="9">
        <v>0</v>
      </c>
      <c r="B11" s="52">
        <v>485</v>
      </c>
      <c r="C11" s="15">
        <v>16406</v>
      </c>
      <c r="D11" s="13">
        <v>2.9600000000000001E-2</v>
      </c>
      <c r="E11" s="13">
        <v>0.09</v>
      </c>
      <c r="F11" s="13">
        <v>0.09</v>
      </c>
      <c r="G11" s="54">
        <v>1476.5</v>
      </c>
      <c r="H11" s="54">
        <v>1476.5</v>
      </c>
      <c r="I11" s="13">
        <v>0.32850000000000001</v>
      </c>
      <c r="J11" s="13">
        <v>0.32850000000000001</v>
      </c>
    </row>
    <row r="12" spans="1:10" ht="9.9499999999999993" customHeight="1" x14ac:dyDescent="0.25">
      <c r="A12" s="9">
        <v>1</v>
      </c>
      <c r="B12" s="52">
        <v>765</v>
      </c>
      <c r="C12" s="15">
        <v>19287</v>
      </c>
      <c r="D12" s="13">
        <v>3.9699999999999999E-2</v>
      </c>
      <c r="E12" s="13">
        <v>0.08</v>
      </c>
      <c r="F12" s="13">
        <v>0.08</v>
      </c>
      <c r="G12" s="54">
        <v>1543</v>
      </c>
      <c r="H12" s="54">
        <v>1543</v>
      </c>
      <c r="I12" s="13">
        <v>0.49580000000000002</v>
      </c>
      <c r="J12" s="13">
        <v>0.49580000000000002</v>
      </c>
    </row>
    <row r="13" spans="1:10" ht="9.9499999999999993" customHeight="1" x14ac:dyDescent="0.25">
      <c r="A13" s="9">
        <v>2</v>
      </c>
      <c r="B13" s="52">
        <v>776</v>
      </c>
      <c r="C13" s="15">
        <v>16159</v>
      </c>
      <c r="D13" s="13">
        <v>4.8000000000000001E-2</v>
      </c>
      <c r="E13" s="13">
        <v>7.0000000000000007E-2</v>
      </c>
      <c r="F13" s="13">
        <v>7.0000000000000007E-2</v>
      </c>
      <c r="G13" s="54">
        <v>1131.0999999999999</v>
      </c>
      <c r="H13" s="54">
        <v>1131.0999999999999</v>
      </c>
      <c r="I13" s="13">
        <v>0.68610000000000004</v>
      </c>
      <c r="J13" s="13">
        <v>0.68610000000000004</v>
      </c>
    </row>
    <row r="14" spans="1:10" ht="9.9499999999999993" customHeight="1" x14ac:dyDescent="0.25">
      <c r="A14" s="9">
        <v>3</v>
      </c>
      <c r="B14" s="52">
        <v>800</v>
      </c>
      <c r="C14" s="15">
        <v>15232</v>
      </c>
      <c r="D14" s="13">
        <v>5.2499999999999998E-2</v>
      </c>
      <c r="E14" s="13">
        <v>0.06</v>
      </c>
      <c r="F14" s="13">
        <v>0.06</v>
      </c>
      <c r="G14" s="12">
        <v>914</v>
      </c>
      <c r="H14" s="12">
        <v>914</v>
      </c>
      <c r="I14" s="13">
        <v>0.87529999999999997</v>
      </c>
      <c r="J14" s="13">
        <v>0.87529999999999997</v>
      </c>
    </row>
    <row r="15" spans="1:10" ht="9.9499999999999993" customHeight="1" x14ac:dyDescent="0.25">
      <c r="A15" s="9">
        <v>4</v>
      </c>
      <c r="B15" s="52">
        <v>858</v>
      </c>
      <c r="C15" s="15">
        <v>16113</v>
      </c>
      <c r="D15" s="13">
        <v>5.3199999999999997E-2</v>
      </c>
      <c r="E15" s="13">
        <v>0.05</v>
      </c>
      <c r="F15" s="13">
        <v>0.05</v>
      </c>
      <c r="G15" s="12">
        <v>805.7</v>
      </c>
      <c r="H15" s="12">
        <v>805.7</v>
      </c>
      <c r="I15" s="13">
        <v>1.0649</v>
      </c>
      <c r="J15" s="13">
        <v>1.0649</v>
      </c>
    </row>
    <row r="16" spans="1:10" ht="9.9499999999999993" customHeight="1" x14ac:dyDescent="0.25">
      <c r="A16" s="9">
        <v>5</v>
      </c>
      <c r="B16" s="52">
        <v>870</v>
      </c>
      <c r="C16" s="15">
        <v>15963</v>
      </c>
      <c r="D16" s="13">
        <v>5.45E-2</v>
      </c>
      <c r="E16" s="13">
        <v>0.04</v>
      </c>
      <c r="F16" s="13">
        <v>0.04</v>
      </c>
      <c r="G16" s="12">
        <v>638.5</v>
      </c>
      <c r="H16" s="12">
        <v>638.5</v>
      </c>
      <c r="I16" s="13">
        <v>1.3626</v>
      </c>
      <c r="J16" s="13">
        <v>1.3626</v>
      </c>
    </row>
    <row r="17" spans="1:10" ht="9.9499999999999993" customHeight="1" x14ac:dyDescent="0.25">
      <c r="A17" s="9">
        <v>6</v>
      </c>
      <c r="B17" s="52">
        <v>804</v>
      </c>
      <c r="C17" s="15">
        <v>17146</v>
      </c>
      <c r="D17" s="13">
        <v>4.6899999999999997E-2</v>
      </c>
      <c r="E17" s="13">
        <v>3.5000000000000003E-2</v>
      </c>
      <c r="F17" s="13">
        <v>3.5000000000000003E-2</v>
      </c>
      <c r="G17" s="12">
        <v>600.1</v>
      </c>
      <c r="H17" s="12">
        <v>600.1</v>
      </c>
      <c r="I17" s="13">
        <v>1.3398000000000001</v>
      </c>
      <c r="J17" s="13">
        <v>1.3398000000000001</v>
      </c>
    </row>
    <row r="18" spans="1:10" ht="9.9499999999999993" customHeight="1" x14ac:dyDescent="0.25">
      <c r="A18" s="9">
        <v>7</v>
      </c>
      <c r="B18" s="52">
        <v>606</v>
      </c>
      <c r="C18" s="15">
        <v>17105</v>
      </c>
      <c r="D18" s="13">
        <v>3.5400000000000001E-2</v>
      </c>
      <c r="E18" s="13">
        <v>3.0499999999999999E-2</v>
      </c>
      <c r="F18" s="13">
        <v>3.0499999999999999E-2</v>
      </c>
      <c r="G18" s="12">
        <v>521.70000000000005</v>
      </c>
      <c r="H18" s="12">
        <v>521.70000000000005</v>
      </c>
      <c r="I18" s="13">
        <v>1.1616</v>
      </c>
      <c r="J18" s="13">
        <v>1.1616</v>
      </c>
    </row>
    <row r="19" spans="1:10" ht="9.9499999999999993" customHeight="1" x14ac:dyDescent="0.25">
      <c r="A19" s="9">
        <v>8</v>
      </c>
      <c r="B19" s="52">
        <v>488</v>
      </c>
      <c r="C19" s="15">
        <v>16839</v>
      </c>
      <c r="D19" s="13">
        <v>2.9000000000000001E-2</v>
      </c>
      <c r="E19" s="13">
        <v>2.6499999999999999E-2</v>
      </c>
      <c r="F19" s="13">
        <v>2.6499999999999999E-2</v>
      </c>
      <c r="G19" s="12">
        <v>446.2</v>
      </c>
      <c r="H19" s="12">
        <v>446.2</v>
      </c>
      <c r="I19" s="13">
        <v>1.0936999999999999</v>
      </c>
      <c r="J19" s="13">
        <v>1.0936999999999999</v>
      </c>
    </row>
    <row r="20" spans="1:10" ht="9.9499999999999993" customHeight="1" x14ac:dyDescent="0.25">
      <c r="A20" s="9">
        <v>9</v>
      </c>
      <c r="B20" s="52">
        <v>364</v>
      </c>
      <c r="C20" s="15">
        <v>15650</v>
      </c>
      <c r="D20" s="13">
        <v>2.3300000000000001E-2</v>
      </c>
      <c r="E20" s="13">
        <v>2.3E-2</v>
      </c>
      <c r="F20" s="13">
        <v>2.3E-2</v>
      </c>
      <c r="G20" s="12">
        <v>359.9</v>
      </c>
      <c r="H20" s="12">
        <v>359.9</v>
      </c>
      <c r="I20" s="13">
        <v>1.0114000000000001</v>
      </c>
      <c r="J20" s="13">
        <v>1.0114000000000001</v>
      </c>
    </row>
    <row r="21" spans="1:10" ht="9.9499999999999993" customHeight="1" x14ac:dyDescent="0.25">
      <c r="A21" s="9">
        <v>10</v>
      </c>
      <c r="B21" s="52">
        <v>284</v>
      </c>
      <c r="C21" s="15">
        <v>14353</v>
      </c>
      <c r="D21" s="13">
        <v>1.9800000000000002E-2</v>
      </c>
      <c r="E21" s="13">
        <v>0.02</v>
      </c>
      <c r="F21" s="13">
        <v>0.02</v>
      </c>
      <c r="G21" s="12">
        <v>287.10000000000002</v>
      </c>
      <c r="H21" s="12">
        <v>287.10000000000002</v>
      </c>
      <c r="I21" s="13">
        <v>0.98919999999999997</v>
      </c>
      <c r="J21" s="13">
        <v>0.98919999999999997</v>
      </c>
    </row>
    <row r="22" spans="1:10" ht="9.9499999999999993" customHeight="1" x14ac:dyDescent="0.25">
      <c r="A22" s="9">
        <v>11</v>
      </c>
      <c r="B22" s="52">
        <v>225</v>
      </c>
      <c r="C22" s="15">
        <v>12995</v>
      </c>
      <c r="D22" s="13">
        <v>1.7299999999999999E-2</v>
      </c>
      <c r="E22" s="13">
        <v>1.7500000000000002E-2</v>
      </c>
      <c r="F22" s="13">
        <v>1.7500000000000002E-2</v>
      </c>
      <c r="G22" s="12">
        <v>227.4</v>
      </c>
      <c r="H22" s="12">
        <v>227.4</v>
      </c>
      <c r="I22" s="13">
        <v>0.98939999999999995</v>
      </c>
      <c r="J22" s="13">
        <v>0.98939999999999995</v>
      </c>
    </row>
    <row r="23" spans="1:10" ht="9.9499999999999993" customHeight="1" x14ac:dyDescent="0.25">
      <c r="A23" s="9">
        <v>12</v>
      </c>
      <c r="B23" s="52">
        <v>154</v>
      </c>
      <c r="C23" s="15">
        <v>10723</v>
      </c>
      <c r="D23" s="13">
        <v>1.44E-2</v>
      </c>
      <c r="E23" s="13">
        <v>1.55E-2</v>
      </c>
      <c r="F23" s="13">
        <v>1.55E-2</v>
      </c>
      <c r="G23" s="12">
        <v>166.1</v>
      </c>
      <c r="H23" s="12">
        <v>166.1</v>
      </c>
      <c r="I23" s="13">
        <v>0.92720000000000002</v>
      </c>
      <c r="J23" s="13">
        <v>0.92720000000000002</v>
      </c>
    </row>
    <row r="24" spans="1:10" ht="9.9499999999999993" customHeight="1" x14ac:dyDescent="0.25">
      <c r="A24" s="9">
        <v>13</v>
      </c>
      <c r="B24" s="52">
        <v>123</v>
      </c>
      <c r="C24" s="15">
        <v>9394</v>
      </c>
      <c r="D24" s="13">
        <v>1.3100000000000001E-2</v>
      </c>
      <c r="E24" s="13">
        <v>1.4E-2</v>
      </c>
      <c r="F24" s="13">
        <v>1.4E-2</v>
      </c>
      <c r="G24" s="12">
        <v>131.5</v>
      </c>
      <c r="H24" s="12">
        <v>131.5</v>
      </c>
      <c r="I24" s="13">
        <v>0.93540000000000001</v>
      </c>
      <c r="J24" s="13">
        <v>0.93540000000000001</v>
      </c>
    </row>
    <row r="25" spans="1:10" ht="9.9499999999999993" customHeight="1" x14ac:dyDescent="0.25">
      <c r="A25" s="9">
        <v>14</v>
      </c>
      <c r="B25" s="52">
        <v>89</v>
      </c>
      <c r="C25" s="15">
        <v>8363</v>
      </c>
      <c r="D25" s="13">
        <v>1.06E-2</v>
      </c>
      <c r="E25" s="13">
        <v>1.2999999999999999E-2</v>
      </c>
      <c r="F25" s="13">
        <v>1.2999999999999999E-2</v>
      </c>
      <c r="G25" s="12">
        <v>108.7</v>
      </c>
      <c r="H25" s="12">
        <v>108.7</v>
      </c>
      <c r="I25" s="13">
        <v>0.81879999999999997</v>
      </c>
      <c r="J25" s="13">
        <v>0.81879999999999997</v>
      </c>
    </row>
    <row r="26" spans="1:10" ht="9.9499999999999993" customHeight="1" x14ac:dyDescent="0.25">
      <c r="A26" s="9">
        <v>15</v>
      </c>
      <c r="B26" s="52">
        <v>65</v>
      </c>
      <c r="C26" s="15">
        <v>6864</v>
      </c>
      <c r="D26" s="13">
        <v>9.4999999999999998E-3</v>
      </c>
      <c r="E26" s="13">
        <v>1.2500000000000001E-2</v>
      </c>
      <c r="F26" s="13">
        <v>1.2500000000000001E-2</v>
      </c>
      <c r="G26" s="12">
        <v>85.9</v>
      </c>
      <c r="H26" s="12">
        <v>85.9</v>
      </c>
      <c r="I26" s="13">
        <v>0.75670000000000004</v>
      </c>
      <c r="J26" s="13">
        <v>0.75670000000000004</v>
      </c>
    </row>
    <row r="27" spans="1:10" ht="9.9499999999999993" customHeight="1" x14ac:dyDescent="0.25">
      <c r="A27" s="9">
        <v>16</v>
      </c>
      <c r="B27" s="52">
        <v>45</v>
      </c>
      <c r="C27" s="15">
        <v>5750</v>
      </c>
      <c r="D27" s="13">
        <v>7.7999999999999996E-3</v>
      </c>
      <c r="E27" s="13">
        <v>1.2E-2</v>
      </c>
      <c r="F27" s="13">
        <v>1.2E-2</v>
      </c>
      <c r="G27" s="12">
        <v>69.099999999999994</v>
      </c>
      <c r="H27" s="12">
        <v>69.099999999999994</v>
      </c>
      <c r="I27" s="13">
        <v>0.6512</v>
      </c>
      <c r="J27" s="13">
        <v>0.6512</v>
      </c>
    </row>
    <row r="28" spans="1:10" ht="9.9499999999999993" customHeight="1" x14ac:dyDescent="0.25">
      <c r="A28" s="9">
        <v>17</v>
      </c>
      <c r="B28" s="52">
        <v>39</v>
      </c>
      <c r="C28" s="15">
        <v>4750</v>
      </c>
      <c r="D28" s="13">
        <v>8.2000000000000007E-3</v>
      </c>
      <c r="E28" s="13">
        <v>1.15E-2</v>
      </c>
      <c r="F28" s="13">
        <v>1.15E-2</v>
      </c>
      <c r="G28" s="12">
        <v>54.7</v>
      </c>
      <c r="H28" s="12">
        <v>54.7</v>
      </c>
      <c r="I28" s="13">
        <v>0.71299999999999997</v>
      </c>
      <c r="J28" s="13">
        <v>0.71299999999999997</v>
      </c>
    </row>
    <row r="29" spans="1:10" ht="9.9499999999999993" customHeight="1" x14ac:dyDescent="0.25">
      <c r="A29" s="9">
        <v>18</v>
      </c>
      <c r="B29" s="52">
        <v>28</v>
      </c>
      <c r="C29" s="15">
        <v>3961</v>
      </c>
      <c r="D29" s="13">
        <v>7.1000000000000004E-3</v>
      </c>
      <c r="E29" s="13">
        <v>1.0999999999999999E-2</v>
      </c>
      <c r="F29" s="13">
        <v>1.0999999999999999E-2</v>
      </c>
      <c r="G29" s="12">
        <v>43.5</v>
      </c>
      <c r="H29" s="12">
        <v>43.5</v>
      </c>
      <c r="I29" s="13">
        <v>0.64370000000000005</v>
      </c>
      <c r="J29" s="13">
        <v>0.64370000000000005</v>
      </c>
    </row>
    <row r="30" spans="1:10" ht="9.9499999999999993" customHeight="1" x14ac:dyDescent="0.25">
      <c r="A30" s="9">
        <v>19</v>
      </c>
      <c r="B30" s="52">
        <v>19</v>
      </c>
      <c r="C30" s="15">
        <v>3639</v>
      </c>
      <c r="D30" s="13">
        <v>5.1999999999999998E-3</v>
      </c>
      <c r="E30" s="13">
        <v>1.0500000000000001E-2</v>
      </c>
      <c r="F30" s="13">
        <v>1.0500000000000001E-2</v>
      </c>
      <c r="G30" s="12">
        <v>38.200000000000003</v>
      </c>
      <c r="H30" s="12">
        <v>38.200000000000003</v>
      </c>
      <c r="I30" s="13">
        <v>0.49740000000000001</v>
      </c>
      <c r="J30" s="13">
        <v>0.49740000000000001</v>
      </c>
    </row>
    <row r="31" spans="1:10" ht="9.9499999999999993" customHeight="1" x14ac:dyDescent="0.25">
      <c r="A31" s="9">
        <v>20</v>
      </c>
      <c r="B31" s="52">
        <v>16</v>
      </c>
      <c r="C31" s="15">
        <v>3374</v>
      </c>
      <c r="D31" s="13">
        <v>4.7000000000000002E-3</v>
      </c>
      <c r="E31" s="13">
        <v>0.01</v>
      </c>
      <c r="F31" s="13">
        <v>0.01</v>
      </c>
      <c r="G31" s="12">
        <v>33.700000000000003</v>
      </c>
      <c r="H31" s="12">
        <v>33.700000000000003</v>
      </c>
      <c r="I31" s="13">
        <v>0.4748</v>
      </c>
      <c r="J31" s="13">
        <v>0.4748</v>
      </c>
    </row>
    <row r="32" spans="1:10" ht="9.9499999999999993" customHeight="1" x14ac:dyDescent="0.25">
      <c r="A32" s="9">
        <v>21</v>
      </c>
      <c r="B32" s="52">
        <v>16</v>
      </c>
      <c r="C32" s="15">
        <v>3100</v>
      </c>
      <c r="D32" s="13">
        <v>5.1999999999999998E-3</v>
      </c>
      <c r="E32" s="13">
        <v>8.9999999999999993E-3</v>
      </c>
      <c r="F32" s="13">
        <v>8.9999999999999993E-3</v>
      </c>
      <c r="G32" s="12">
        <v>27.9</v>
      </c>
      <c r="H32" s="12">
        <v>27.9</v>
      </c>
      <c r="I32" s="13">
        <v>0.57350000000000001</v>
      </c>
      <c r="J32" s="13">
        <v>0.57350000000000001</v>
      </c>
    </row>
    <row r="33" spans="1:10" ht="9.9499999999999993" customHeight="1" x14ac:dyDescent="0.25">
      <c r="A33" s="9">
        <v>22</v>
      </c>
      <c r="B33" s="52">
        <v>13</v>
      </c>
      <c r="C33" s="15">
        <v>2898</v>
      </c>
      <c r="D33" s="13">
        <v>4.4999999999999997E-3</v>
      </c>
      <c r="E33" s="13">
        <v>8.0000000000000002E-3</v>
      </c>
      <c r="F33" s="13">
        <v>8.0000000000000002E-3</v>
      </c>
      <c r="G33" s="12">
        <v>23.1</v>
      </c>
      <c r="H33" s="12">
        <v>23.1</v>
      </c>
      <c r="I33" s="13">
        <v>0.56279999999999997</v>
      </c>
      <c r="J33" s="13">
        <v>0.56279999999999997</v>
      </c>
    </row>
    <row r="34" spans="1:10" ht="9.9499999999999993" customHeight="1" x14ac:dyDescent="0.25">
      <c r="A34" s="9">
        <v>23</v>
      </c>
      <c r="B34" s="52">
        <v>13</v>
      </c>
      <c r="C34" s="15">
        <v>2656</v>
      </c>
      <c r="D34" s="13">
        <v>4.8999999999999998E-3</v>
      </c>
      <c r="E34" s="13">
        <v>7.0000000000000001E-3</v>
      </c>
      <c r="F34" s="13">
        <v>7.0000000000000001E-3</v>
      </c>
      <c r="G34" s="12">
        <v>18.600000000000001</v>
      </c>
      <c r="H34" s="12">
        <v>18.600000000000001</v>
      </c>
      <c r="I34" s="13">
        <v>0.69889999999999997</v>
      </c>
      <c r="J34" s="13">
        <v>0.69889999999999997</v>
      </c>
    </row>
    <row r="35" spans="1:10" ht="9.9499999999999993" customHeight="1" x14ac:dyDescent="0.25">
      <c r="A35" s="9">
        <v>24</v>
      </c>
      <c r="B35" s="52">
        <v>10</v>
      </c>
      <c r="C35" s="15">
        <v>2392</v>
      </c>
      <c r="D35" s="13">
        <v>4.1999999999999997E-3</v>
      </c>
      <c r="E35" s="13">
        <v>6.0000000000000001E-3</v>
      </c>
      <c r="F35" s="13">
        <v>6.0000000000000001E-3</v>
      </c>
      <c r="G35" s="12">
        <v>14.4</v>
      </c>
      <c r="H35" s="12">
        <v>14.4</v>
      </c>
      <c r="I35" s="13">
        <v>0.69440000000000002</v>
      </c>
      <c r="J35" s="13">
        <v>0.69440000000000002</v>
      </c>
    </row>
    <row r="36" spans="1:10" ht="9.9499999999999993" customHeight="1" x14ac:dyDescent="0.25">
      <c r="A36" s="9">
        <v>25</v>
      </c>
      <c r="B36" s="52">
        <v>23</v>
      </c>
      <c r="C36" s="15">
        <v>2129</v>
      </c>
      <c r="D36" s="13">
        <v>1.0800000000000001E-2</v>
      </c>
      <c r="E36" s="13">
        <v>5.0000000000000001E-3</v>
      </c>
      <c r="F36" s="13">
        <v>5.0000000000000001E-3</v>
      </c>
      <c r="G36" s="12">
        <v>10.6</v>
      </c>
      <c r="H36" s="12">
        <v>10.6</v>
      </c>
      <c r="I36" s="13">
        <v>2.1698</v>
      </c>
      <c r="J36" s="13">
        <v>2.1698</v>
      </c>
    </row>
    <row r="37" spans="1:10" ht="9.9499999999999993" customHeight="1" x14ac:dyDescent="0.25">
      <c r="A37" s="9">
        <v>26</v>
      </c>
      <c r="B37" s="52">
        <v>20</v>
      </c>
      <c r="C37" s="15">
        <v>1900</v>
      </c>
      <c r="D37" s="13">
        <v>1.0500000000000001E-2</v>
      </c>
      <c r="E37" s="13">
        <v>5.0000000000000001E-3</v>
      </c>
      <c r="F37" s="13">
        <v>5.0000000000000001E-3</v>
      </c>
      <c r="G37" s="12">
        <v>9.5</v>
      </c>
      <c r="H37" s="12">
        <v>9.5</v>
      </c>
      <c r="I37" s="13">
        <v>2.1053000000000002</v>
      </c>
      <c r="J37" s="13">
        <v>2.1053000000000002</v>
      </c>
    </row>
    <row r="38" spans="1:10" ht="9.9499999999999993" customHeight="1" x14ac:dyDescent="0.25">
      <c r="A38" s="9">
        <v>27</v>
      </c>
      <c r="B38" s="52">
        <v>11</v>
      </c>
      <c r="C38" s="15">
        <v>1607</v>
      </c>
      <c r="D38" s="13">
        <v>6.7999999999999996E-3</v>
      </c>
      <c r="E38" s="13">
        <v>5.0000000000000001E-3</v>
      </c>
      <c r="F38" s="13">
        <v>5.0000000000000001E-3</v>
      </c>
      <c r="G38" s="12">
        <v>8</v>
      </c>
      <c r="H38" s="12">
        <v>8</v>
      </c>
      <c r="I38" s="13">
        <v>1.375</v>
      </c>
      <c r="J38" s="13">
        <v>1.375</v>
      </c>
    </row>
    <row r="39" spans="1:10" ht="9.9499999999999993" customHeight="1" x14ac:dyDescent="0.25">
      <c r="A39" s="9">
        <v>28</v>
      </c>
      <c r="B39" s="52">
        <v>12</v>
      </c>
      <c r="C39" s="15">
        <v>1276</v>
      </c>
      <c r="D39" s="13">
        <v>9.4000000000000004E-3</v>
      </c>
      <c r="E39" s="13">
        <v>5.0000000000000001E-3</v>
      </c>
      <c r="F39" s="13">
        <v>5.0000000000000001E-3</v>
      </c>
      <c r="G39" s="12">
        <v>6.4</v>
      </c>
      <c r="H39" s="12">
        <v>6.4</v>
      </c>
      <c r="I39" s="13">
        <v>1.875</v>
      </c>
      <c r="J39" s="13">
        <v>1.875</v>
      </c>
    </row>
    <row r="40" spans="1:10" ht="9.9499999999999993" customHeight="1" x14ac:dyDescent="0.25">
      <c r="A40" s="9">
        <v>29</v>
      </c>
      <c r="B40" s="52">
        <v>3</v>
      </c>
      <c r="C40" s="52">
        <v>908</v>
      </c>
      <c r="D40" s="13">
        <v>3.3E-3</v>
      </c>
      <c r="E40" s="13">
        <v>5.0000000000000001E-3</v>
      </c>
      <c r="F40" s="13">
        <v>5.0000000000000001E-3</v>
      </c>
      <c r="G40" s="12">
        <v>4.5</v>
      </c>
      <c r="H40" s="12">
        <v>4.5</v>
      </c>
      <c r="I40" s="13">
        <v>0.66669999999999996</v>
      </c>
      <c r="J40" s="13">
        <v>0.66669999999999996</v>
      </c>
    </row>
    <row r="41" spans="1:10" ht="9.9499999999999993" customHeight="1" x14ac:dyDescent="0.25">
      <c r="A41" s="9">
        <v>30</v>
      </c>
      <c r="B41" s="52">
        <v>3</v>
      </c>
      <c r="C41" s="52">
        <v>587</v>
      </c>
      <c r="D41" s="13">
        <v>5.1000000000000004E-3</v>
      </c>
      <c r="E41" s="13">
        <v>5.0000000000000001E-3</v>
      </c>
      <c r="F41" s="13">
        <v>5.0000000000000001E-3</v>
      </c>
      <c r="G41" s="12">
        <v>2.9</v>
      </c>
      <c r="H41" s="12">
        <v>2.9</v>
      </c>
      <c r="I41" s="13">
        <v>1.0345</v>
      </c>
      <c r="J41" s="13">
        <v>1.0345</v>
      </c>
    </row>
    <row r="42" spans="1:10" ht="9.9499999999999993" customHeight="1" x14ac:dyDescent="0.25">
      <c r="A42" s="16" t="s">
        <v>1861</v>
      </c>
      <c r="B42" s="52">
        <v>3</v>
      </c>
      <c r="C42" s="52">
        <v>536</v>
      </c>
      <c r="D42" s="13">
        <v>5.5999999999999999E-3</v>
      </c>
      <c r="E42" s="13">
        <v>5.0000000000000001E-3</v>
      </c>
      <c r="F42" s="13">
        <v>5.0000000000000001E-3</v>
      </c>
      <c r="G42" s="12">
        <v>2.6</v>
      </c>
      <c r="H42" s="12">
        <v>2.6</v>
      </c>
      <c r="I42" s="13">
        <v>1.1537999999999999</v>
      </c>
      <c r="J42" s="13">
        <v>1.1537999999999999</v>
      </c>
    </row>
    <row r="43" spans="1:10" ht="9.9499999999999993" customHeight="1" x14ac:dyDescent="0.25">
      <c r="A43" s="17" t="s">
        <v>1862</v>
      </c>
      <c r="B43" s="19">
        <v>8030</v>
      </c>
      <c r="C43" s="19">
        <v>270055</v>
      </c>
      <c r="D43" s="20">
        <v>2.9700000000000001E-2</v>
      </c>
      <c r="E43" s="41"/>
      <c r="F43" s="41"/>
      <c r="G43" s="21">
        <v>9811.1</v>
      </c>
      <c r="H43" s="21">
        <v>9811.1</v>
      </c>
      <c r="I43" s="20">
        <v>0.81850000000000001</v>
      </c>
      <c r="J43" s="20">
        <v>0.81850000000000001</v>
      </c>
    </row>
    <row r="65" spans="1:1" x14ac:dyDescent="0.25">
      <c r="A65" s="22" t="s">
        <v>1863</v>
      </c>
    </row>
    <row r="66" spans="1:1" x14ac:dyDescent="0.25">
      <c r="A66" s="1" t="s">
        <v>1864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4:J71"/>
  <sheetViews>
    <sheetView workbookViewId="0"/>
  </sheetViews>
  <sheetFormatPr defaultRowHeight="15" x14ac:dyDescent="0.25"/>
  <cols>
    <col min="1" max="1" width="5.42578125" customWidth="1"/>
    <col min="2" max="2" width="10" customWidth="1"/>
    <col min="3" max="3" width="9.28515625" customWidth="1"/>
    <col min="4" max="4" width="11.85546875" customWidth="1"/>
    <col min="5" max="9" width="10.5703125" customWidth="1"/>
    <col min="10" max="10" width="10.7109375" customWidth="1"/>
  </cols>
  <sheetData>
    <row r="4" spans="1:10" x14ac:dyDescent="0.25">
      <c r="A4" s="25" t="s">
        <v>1865</v>
      </c>
    </row>
    <row r="5" spans="1:10" x14ac:dyDescent="0.25">
      <c r="A5" s="25" t="s">
        <v>1866</v>
      </c>
    </row>
    <row r="6" spans="1:10" x14ac:dyDescent="0.25">
      <c r="A6" s="25" t="s">
        <v>1867</v>
      </c>
    </row>
    <row r="7" spans="1:10" x14ac:dyDescent="0.25">
      <c r="A7" s="25" t="s">
        <v>1868</v>
      </c>
    </row>
    <row r="8" spans="1:10" ht="11.1" customHeight="1" x14ac:dyDescent="0.25">
      <c r="A8" s="26">
        <v>-1</v>
      </c>
      <c r="B8" s="27">
        <v>-2</v>
      </c>
      <c r="C8" s="70">
        <v>-3</v>
      </c>
      <c r="D8" s="28" t="s">
        <v>1869</v>
      </c>
      <c r="E8" s="27">
        <v>-5</v>
      </c>
      <c r="F8" s="27">
        <v>-6</v>
      </c>
      <c r="G8" s="27">
        <v>-7</v>
      </c>
      <c r="H8" s="27">
        <v>-8</v>
      </c>
      <c r="I8" s="28" t="s">
        <v>1870</v>
      </c>
      <c r="J8" s="28" t="s">
        <v>1871</v>
      </c>
    </row>
    <row r="9" spans="1:10" ht="11.1" customHeight="1" x14ac:dyDescent="0.25">
      <c r="A9" s="130" t="s">
        <v>1872</v>
      </c>
      <c r="B9" s="132" t="s">
        <v>1873</v>
      </c>
      <c r="C9" s="133" t="s">
        <v>1874</v>
      </c>
      <c r="D9" s="133" t="s">
        <v>1875</v>
      </c>
      <c r="E9" s="129" t="s">
        <v>1876</v>
      </c>
      <c r="F9" s="129"/>
      <c r="G9" s="129" t="s">
        <v>1877</v>
      </c>
      <c r="H9" s="129"/>
      <c r="I9" s="129" t="s">
        <v>1878</v>
      </c>
      <c r="J9" s="129"/>
    </row>
    <row r="10" spans="1:10" ht="27" customHeight="1" x14ac:dyDescent="0.25">
      <c r="A10" s="130"/>
      <c r="B10" s="132"/>
      <c r="C10" s="133"/>
      <c r="D10" s="133"/>
      <c r="E10" s="71" t="s">
        <v>1879</v>
      </c>
      <c r="F10" s="71" t="s">
        <v>1880</v>
      </c>
      <c r="G10" s="71" t="s">
        <v>1881</v>
      </c>
      <c r="H10" s="71" t="s">
        <v>1882</v>
      </c>
      <c r="I10" s="30" t="s">
        <v>1883</v>
      </c>
      <c r="J10" s="30" t="s">
        <v>1884</v>
      </c>
    </row>
    <row r="11" spans="1:10" ht="11.1" customHeight="1" x14ac:dyDescent="0.25">
      <c r="A11" s="31">
        <v>20</v>
      </c>
      <c r="B11" s="32">
        <v>0</v>
      </c>
      <c r="C11" s="72">
        <v>0</v>
      </c>
      <c r="D11" s="35" t="s">
        <v>1885</v>
      </c>
      <c r="E11" s="33">
        <v>1E-4</v>
      </c>
      <c r="F11" s="33">
        <v>1E-4</v>
      </c>
      <c r="G11" s="34">
        <v>0</v>
      </c>
      <c r="H11" s="34">
        <v>0</v>
      </c>
      <c r="I11" s="35" t="s">
        <v>1886</v>
      </c>
      <c r="J11" s="35" t="s">
        <v>1887</v>
      </c>
    </row>
    <row r="12" spans="1:10" ht="11.1" customHeight="1" x14ac:dyDescent="0.25">
      <c r="A12" s="31">
        <v>21</v>
      </c>
      <c r="B12" s="32">
        <v>0</v>
      </c>
      <c r="C12" s="72">
        <v>0</v>
      </c>
      <c r="D12" s="35" t="s">
        <v>1888</v>
      </c>
      <c r="E12" s="33">
        <v>1E-4</v>
      </c>
      <c r="F12" s="33">
        <v>1E-4</v>
      </c>
      <c r="G12" s="34">
        <v>0</v>
      </c>
      <c r="H12" s="34">
        <v>0</v>
      </c>
      <c r="I12" s="35" t="s">
        <v>1889</v>
      </c>
      <c r="J12" s="35" t="s">
        <v>1890</v>
      </c>
    </row>
    <row r="13" spans="1:10" ht="11.1" customHeight="1" x14ac:dyDescent="0.25">
      <c r="A13" s="31">
        <v>22</v>
      </c>
      <c r="B13" s="32">
        <v>0</v>
      </c>
      <c r="C13" s="72">
        <v>0</v>
      </c>
      <c r="D13" s="35" t="s">
        <v>1891</v>
      </c>
      <c r="E13" s="33">
        <v>1E-4</v>
      </c>
      <c r="F13" s="33">
        <v>1E-4</v>
      </c>
      <c r="G13" s="34">
        <v>0</v>
      </c>
      <c r="H13" s="34">
        <v>0</v>
      </c>
      <c r="I13" s="35" t="s">
        <v>1892</v>
      </c>
      <c r="J13" s="35" t="s">
        <v>1893</v>
      </c>
    </row>
    <row r="14" spans="1:10" ht="11.1" customHeight="1" x14ac:dyDescent="0.25">
      <c r="A14" s="31">
        <v>23</v>
      </c>
      <c r="B14" s="32">
        <v>0</v>
      </c>
      <c r="C14" s="72">
        <v>0</v>
      </c>
      <c r="D14" s="35" t="s">
        <v>1894</v>
      </c>
      <c r="E14" s="33">
        <v>1E-4</v>
      </c>
      <c r="F14" s="33">
        <v>1E-4</v>
      </c>
      <c r="G14" s="34">
        <v>0</v>
      </c>
      <c r="H14" s="34">
        <v>0</v>
      </c>
      <c r="I14" s="35" t="s">
        <v>1895</v>
      </c>
      <c r="J14" s="35" t="s">
        <v>1896</v>
      </c>
    </row>
    <row r="15" spans="1:10" ht="11.1" customHeight="1" x14ac:dyDescent="0.25">
      <c r="A15" s="31">
        <v>24</v>
      </c>
      <c r="B15" s="32">
        <v>0</v>
      </c>
      <c r="C15" s="72">
        <v>0</v>
      </c>
      <c r="D15" s="35" t="s">
        <v>1897</v>
      </c>
      <c r="E15" s="33">
        <v>1E-4</v>
      </c>
      <c r="F15" s="33">
        <v>1E-4</v>
      </c>
      <c r="G15" s="34">
        <v>0</v>
      </c>
      <c r="H15" s="34">
        <v>0</v>
      </c>
      <c r="I15" s="35" t="s">
        <v>1898</v>
      </c>
      <c r="J15" s="35" t="s">
        <v>1899</v>
      </c>
    </row>
    <row r="16" spans="1:10" ht="11.1" customHeight="1" x14ac:dyDescent="0.25">
      <c r="A16" s="31">
        <v>25</v>
      </c>
      <c r="B16" s="32">
        <v>0</v>
      </c>
      <c r="C16" s="72">
        <v>0</v>
      </c>
      <c r="D16" s="35" t="s">
        <v>1900</v>
      </c>
      <c r="E16" s="33">
        <v>1E-4</v>
      </c>
      <c r="F16" s="33">
        <v>1E-4</v>
      </c>
      <c r="G16" s="34">
        <v>0</v>
      </c>
      <c r="H16" s="34">
        <v>0</v>
      </c>
      <c r="I16" s="35" t="s">
        <v>1901</v>
      </c>
      <c r="J16" s="35" t="s">
        <v>1902</v>
      </c>
    </row>
    <row r="17" spans="1:10" ht="11.1" customHeight="1" x14ac:dyDescent="0.25">
      <c r="A17" s="31">
        <v>26</v>
      </c>
      <c r="B17" s="32">
        <v>0</v>
      </c>
      <c r="C17" s="72">
        <v>0</v>
      </c>
      <c r="D17" s="35" t="s">
        <v>1903</v>
      </c>
      <c r="E17" s="33">
        <v>1E-4</v>
      </c>
      <c r="F17" s="33">
        <v>1E-4</v>
      </c>
      <c r="G17" s="34">
        <v>0</v>
      </c>
      <c r="H17" s="34">
        <v>0</v>
      </c>
      <c r="I17" s="35" t="s">
        <v>1904</v>
      </c>
      <c r="J17" s="35" t="s">
        <v>1905</v>
      </c>
    </row>
    <row r="18" spans="1:10" ht="11.1" customHeight="1" x14ac:dyDescent="0.25">
      <c r="A18" s="31">
        <v>27</v>
      </c>
      <c r="B18" s="32">
        <v>0</v>
      </c>
      <c r="C18" s="72">
        <v>0</v>
      </c>
      <c r="D18" s="35" t="s">
        <v>1906</v>
      </c>
      <c r="E18" s="33">
        <v>1E-4</v>
      </c>
      <c r="F18" s="33">
        <v>1E-4</v>
      </c>
      <c r="G18" s="34">
        <v>0</v>
      </c>
      <c r="H18" s="34">
        <v>0</v>
      </c>
      <c r="I18" s="35" t="s">
        <v>1907</v>
      </c>
      <c r="J18" s="35" t="s">
        <v>1908</v>
      </c>
    </row>
    <row r="19" spans="1:10" ht="11.1" customHeight="1" x14ac:dyDescent="0.25">
      <c r="A19" s="31">
        <v>28</v>
      </c>
      <c r="B19" s="32">
        <v>0</v>
      </c>
      <c r="C19" s="72">
        <v>1</v>
      </c>
      <c r="D19" s="33">
        <v>0</v>
      </c>
      <c r="E19" s="33">
        <v>1E-4</v>
      </c>
      <c r="F19" s="33">
        <v>1E-4</v>
      </c>
      <c r="G19" s="34">
        <v>0</v>
      </c>
      <c r="H19" s="34">
        <v>0</v>
      </c>
      <c r="I19" s="35" t="s">
        <v>1909</v>
      </c>
      <c r="J19" s="35" t="s">
        <v>1910</v>
      </c>
    </row>
    <row r="20" spans="1:10" ht="11.1" customHeight="1" x14ac:dyDescent="0.25">
      <c r="A20" s="31">
        <v>29</v>
      </c>
      <c r="B20" s="32">
        <v>0</v>
      </c>
      <c r="C20" s="72">
        <v>2</v>
      </c>
      <c r="D20" s="33">
        <v>0</v>
      </c>
      <c r="E20" s="33">
        <v>1E-4</v>
      </c>
      <c r="F20" s="33">
        <v>1E-4</v>
      </c>
      <c r="G20" s="34">
        <v>0</v>
      </c>
      <c r="H20" s="34">
        <v>0</v>
      </c>
      <c r="I20" s="35" t="s">
        <v>1911</v>
      </c>
      <c r="J20" s="35" t="s">
        <v>1912</v>
      </c>
    </row>
    <row r="21" spans="1:10" ht="11.1" customHeight="1" x14ac:dyDescent="0.25">
      <c r="A21" s="31">
        <v>30</v>
      </c>
      <c r="B21" s="32">
        <v>0</v>
      </c>
      <c r="C21" s="72">
        <v>7</v>
      </c>
      <c r="D21" s="33">
        <v>0</v>
      </c>
      <c r="E21" s="33">
        <v>1E-4</v>
      </c>
      <c r="F21" s="33">
        <v>1E-4</v>
      </c>
      <c r="G21" s="34">
        <v>0</v>
      </c>
      <c r="H21" s="34">
        <v>0</v>
      </c>
      <c r="I21" s="35" t="s">
        <v>1913</v>
      </c>
      <c r="J21" s="35" t="s">
        <v>1914</v>
      </c>
    </row>
    <row r="22" spans="1:10" ht="11.1" customHeight="1" x14ac:dyDescent="0.25">
      <c r="A22" s="31">
        <v>31</v>
      </c>
      <c r="B22" s="32">
        <v>0</v>
      </c>
      <c r="C22" s="72">
        <v>15</v>
      </c>
      <c r="D22" s="33">
        <v>0</v>
      </c>
      <c r="E22" s="33">
        <v>2.0000000000000001E-4</v>
      </c>
      <c r="F22" s="33">
        <v>2.0000000000000001E-4</v>
      </c>
      <c r="G22" s="34">
        <v>0</v>
      </c>
      <c r="H22" s="34">
        <v>0</v>
      </c>
      <c r="I22" s="35" t="s">
        <v>1915</v>
      </c>
      <c r="J22" s="35" t="s">
        <v>1916</v>
      </c>
    </row>
    <row r="23" spans="1:10" ht="11.1" customHeight="1" x14ac:dyDescent="0.25">
      <c r="A23" s="31">
        <v>32</v>
      </c>
      <c r="B23" s="32">
        <v>0</v>
      </c>
      <c r="C23" s="72">
        <v>176</v>
      </c>
      <c r="D23" s="33">
        <v>0</v>
      </c>
      <c r="E23" s="33">
        <v>2.9999999999999997E-4</v>
      </c>
      <c r="F23" s="33">
        <v>2.9999999999999997E-4</v>
      </c>
      <c r="G23" s="34">
        <v>0.06</v>
      </c>
      <c r="H23" s="34">
        <v>0.06</v>
      </c>
      <c r="I23" s="33">
        <v>0</v>
      </c>
      <c r="J23" s="33">
        <v>0</v>
      </c>
    </row>
    <row r="24" spans="1:10" ht="11.1" customHeight="1" x14ac:dyDescent="0.25">
      <c r="A24" s="31">
        <v>33</v>
      </c>
      <c r="B24" s="32">
        <v>0</v>
      </c>
      <c r="C24" s="72">
        <v>381</v>
      </c>
      <c r="D24" s="33">
        <v>0</v>
      </c>
      <c r="E24" s="33">
        <v>4.0000000000000002E-4</v>
      </c>
      <c r="F24" s="33">
        <v>4.0000000000000002E-4</v>
      </c>
      <c r="G24" s="34">
        <v>0.15</v>
      </c>
      <c r="H24" s="34">
        <v>0.15</v>
      </c>
      <c r="I24" s="33">
        <v>0</v>
      </c>
      <c r="J24" s="33">
        <v>0</v>
      </c>
    </row>
    <row r="25" spans="1:10" ht="11.1" customHeight="1" x14ac:dyDescent="0.25">
      <c r="A25" s="31">
        <v>34</v>
      </c>
      <c r="B25" s="32">
        <v>0</v>
      </c>
      <c r="C25" s="72">
        <v>607</v>
      </c>
      <c r="D25" s="33">
        <v>0</v>
      </c>
      <c r="E25" s="33">
        <v>5.0000000000000001E-4</v>
      </c>
      <c r="F25" s="33">
        <v>5.0000000000000001E-4</v>
      </c>
      <c r="G25" s="34">
        <v>0.31</v>
      </c>
      <c r="H25" s="34">
        <v>0.31</v>
      </c>
      <c r="I25" s="33">
        <v>0</v>
      </c>
      <c r="J25" s="33">
        <v>0</v>
      </c>
    </row>
    <row r="26" spans="1:10" ht="11.1" customHeight="1" x14ac:dyDescent="0.25">
      <c r="A26" s="31">
        <v>35</v>
      </c>
      <c r="B26" s="32">
        <v>0</v>
      </c>
      <c r="C26" s="72">
        <v>784</v>
      </c>
      <c r="D26" s="33">
        <v>0</v>
      </c>
      <c r="E26" s="33">
        <v>5.9999999999999995E-4</v>
      </c>
      <c r="F26" s="33">
        <v>5.9999999999999995E-4</v>
      </c>
      <c r="G26" s="34">
        <v>0.47</v>
      </c>
      <c r="H26" s="34">
        <v>0.47</v>
      </c>
      <c r="I26" s="33">
        <v>0</v>
      </c>
      <c r="J26" s="33">
        <v>0</v>
      </c>
    </row>
    <row r="27" spans="1:10" ht="11.1" customHeight="1" x14ac:dyDescent="0.25">
      <c r="A27" s="31">
        <v>36</v>
      </c>
      <c r="B27" s="32">
        <v>1</v>
      </c>
      <c r="C27" s="72">
        <v>939</v>
      </c>
      <c r="D27" s="33">
        <v>1.1000000000000001E-3</v>
      </c>
      <c r="E27" s="33">
        <v>6.9999999999999999E-4</v>
      </c>
      <c r="F27" s="33">
        <v>6.9999999999999999E-4</v>
      </c>
      <c r="G27" s="34">
        <v>0.64</v>
      </c>
      <c r="H27" s="34">
        <v>0.64</v>
      </c>
      <c r="I27" s="33">
        <v>1.5625</v>
      </c>
      <c r="J27" s="33">
        <v>1.5625</v>
      </c>
    </row>
    <row r="28" spans="1:10" ht="11.1" customHeight="1" x14ac:dyDescent="0.25">
      <c r="A28" s="31">
        <v>37</v>
      </c>
      <c r="B28" s="32">
        <v>1</v>
      </c>
      <c r="C28" s="36">
        <v>1074</v>
      </c>
      <c r="D28" s="33">
        <v>8.9999999999999998E-4</v>
      </c>
      <c r="E28" s="33">
        <v>8.0000000000000004E-4</v>
      </c>
      <c r="F28" s="33">
        <v>8.0000000000000004E-4</v>
      </c>
      <c r="G28" s="34">
        <v>0.83</v>
      </c>
      <c r="H28" s="34">
        <v>0.83</v>
      </c>
      <c r="I28" s="33">
        <v>1.2048000000000001</v>
      </c>
      <c r="J28" s="33">
        <v>1.2048000000000001</v>
      </c>
    </row>
    <row r="29" spans="1:10" ht="11.1" customHeight="1" x14ac:dyDescent="0.25">
      <c r="A29" s="31">
        <v>38</v>
      </c>
      <c r="B29" s="32">
        <v>1</v>
      </c>
      <c r="C29" s="36">
        <v>1147</v>
      </c>
      <c r="D29" s="33">
        <v>8.9999999999999998E-4</v>
      </c>
      <c r="E29" s="33">
        <v>8.0000000000000004E-4</v>
      </c>
      <c r="F29" s="33">
        <v>8.0000000000000004E-4</v>
      </c>
      <c r="G29" s="34">
        <v>0.97</v>
      </c>
      <c r="H29" s="34">
        <v>0.97</v>
      </c>
      <c r="I29" s="33">
        <v>1.0308999999999999</v>
      </c>
      <c r="J29" s="33">
        <v>1.0308999999999999</v>
      </c>
    </row>
    <row r="30" spans="1:10" ht="11.1" customHeight="1" x14ac:dyDescent="0.25">
      <c r="A30" s="31">
        <v>39</v>
      </c>
      <c r="B30" s="32">
        <v>0</v>
      </c>
      <c r="C30" s="36">
        <v>1217</v>
      </c>
      <c r="D30" s="33">
        <v>0</v>
      </c>
      <c r="E30" s="33">
        <v>8.9999999999999998E-4</v>
      </c>
      <c r="F30" s="33">
        <v>8.9999999999999998E-4</v>
      </c>
      <c r="G30" s="34">
        <v>1.1200000000000001</v>
      </c>
      <c r="H30" s="34">
        <v>1.1200000000000001</v>
      </c>
      <c r="I30" s="33">
        <v>0</v>
      </c>
      <c r="J30" s="33">
        <v>0</v>
      </c>
    </row>
    <row r="31" spans="1:10" ht="11.1" customHeight="1" x14ac:dyDescent="0.25">
      <c r="A31" s="31">
        <v>40</v>
      </c>
      <c r="B31" s="32">
        <v>1</v>
      </c>
      <c r="C31" s="36">
        <v>1360</v>
      </c>
      <c r="D31" s="33">
        <v>6.9999999999999999E-4</v>
      </c>
      <c r="E31" s="33">
        <v>1E-3</v>
      </c>
      <c r="F31" s="33">
        <v>1E-3</v>
      </c>
      <c r="G31" s="34">
        <v>1.37</v>
      </c>
      <c r="H31" s="34">
        <v>1.37</v>
      </c>
      <c r="I31" s="33">
        <v>0.72989999999999999</v>
      </c>
      <c r="J31" s="33">
        <v>0.72989999999999999</v>
      </c>
    </row>
    <row r="32" spans="1:10" ht="11.1" customHeight="1" x14ac:dyDescent="0.25">
      <c r="A32" s="31">
        <v>41</v>
      </c>
      <c r="B32" s="32">
        <v>1</v>
      </c>
      <c r="C32" s="36">
        <v>1467</v>
      </c>
      <c r="D32" s="33">
        <v>6.9999999999999999E-4</v>
      </c>
      <c r="E32" s="33">
        <v>1.1000000000000001E-3</v>
      </c>
      <c r="F32" s="33">
        <v>1.1000000000000001E-3</v>
      </c>
      <c r="G32" s="34">
        <v>1.62</v>
      </c>
      <c r="H32" s="34">
        <v>1.62</v>
      </c>
      <c r="I32" s="33">
        <v>0.61729999999999996</v>
      </c>
      <c r="J32" s="33">
        <v>0.61729999999999996</v>
      </c>
    </row>
    <row r="33" spans="1:10" ht="11.1" customHeight="1" x14ac:dyDescent="0.25">
      <c r="A33" s="31">
        <v>42</v>
      </c>
      <c r="B33" s="32">
        <v>1</v>
      </c>
      <c r="C33" s="36">
        <v>1593</v>
      </c>
      <c r="D33" s="33">
        <v>5.9999999999999995E-4</v>
      </c>
      <c r="E33" s="33">
        <v>1.1999999999999999E-3</v>
      </c>
      <c r="F33" s="33">
        <v>1.1999999999999999E-3</v>
      </c>
      <c r="G33" s="34">
        <v>1.91</v>
      </c>
      <c r="H33" s="34">
        <v>1.91</v>
      </c>
      <c r="I33" s="33">
        <v>0.52359999999999995</v>
      </c>
      <c r="J33" s="33">
        <v>0.52359999999999995</v>
      </c>
    </row>
    <row r="34" spans="1:10" ht="11.1" customHeight="1" x14ac:dyDescent="0.25">
      <c r="A34" s="31">
        <v>43</v>
      </c>
      <c r="B34" s="32">
        <v>2</v>
      </c>
      <c r="C34" s="36">
        <v>1623</v>
      </c>
      <c r="D34" s="33">
        <v>1.1999999999999999E-3</v>
      </c>
      <c r="E34" s="33">
        <v>1.2999999999999999E-3</v>
      </c>
      <c r="F34" s="33">
        <v>1.2999999999999999E-3</v>
      </c>
      <c r="G34" s="34">
        <v>2.11</v>
      </c>
      <c r="H34" s="34">
        <v>2.11</v>
      </c>
      <c r="I34" s="33">
        <v>0.94789999999999996</v>
      </c>
      <c r="J34" s="33">
        <v>0.94789999999999996</v>
      </c>
    </row>
    <row r="35" spans="1:10" ht="11.1" customHeight="1" x14ac:dyDescent="0.25">
      <c r="A35" s="31">
        <v>44</v>
      </c>
      <c r="B35" s="32">
        <v>1</v>
      </c>
      <c r="C35" s="36">
        <v>1585</v>
      </c>
      <c r="D35" s="33">
        <v>5.9999999999999995E-4</v>
      </c>
      <c r="E35" s="33">
        <v>1.4E-3</v>
      </c>
      <c r="F35" s="33">
        <v>1.4E-3</v>
      </c>
      <c r="G35" s="34">
        <v>2.2200000000000002</v>
      </c>
      <c r="H35" s="34">
        <v>2.2200000000000002</v>
      </c>
      <c r="I35" s="33">
        <v>0.45050000000000001</v>
      </c>
      <c r="J35" s="33">
        <v>0.45050000000000001</v>
      </c>
    </row>
    <row r="36" spans="1:10" ht="11.1" customHeight="1" x14ac:dyDescent="0.25">
      <c r="A36" s="31">
        <v>45</v>
      </c>
      <c r="B36" s="32">
        <v>0</v>
      </c>
      <c r="C36" s="36">
        <v>1588</v>
      </c>
      <c r="D36" s="33">
        <v>0</v>
      </c>
      <c r="E36" s="33">
        <v>1.5E-3</v>
      </c>
      <c r="F36" s="33">
        <v>1.5E-3</v>
      </c>
      <c r="G36" s="34">
        <v>2.38</v>
      </c>
      <c r="H36" s="34">
        <v>2.38</v>
      </c>
      <c r="I36" s="33">
        <v>0</v>
      </c>
      <c r="J36" s="33">
        <v>0</v>
      </c>
    </row>
    <row r="37" spans="1:10" ht="11.1" customHeight="1" x14ac:dyDescent="0.25">
      <c r="A37" s="31">
        <v>46</v>
      </c>
      <c r="B37" s="32">
        <v>2</v>
      </c>
      <c r="C37" s="36">
        <v>1543</v>
      </c>
      <c r="D37" s="33">
        <v>1.2999999999999999E-3</v>
      </c>
      <c r="E37" s="33">
        <v>1.5E-3</v>
      </c>
      <c r="F37" s="33">
        <v>1.5E-3</v>
      </c>
      <c r="G37" s="34">
        <v>2.31</v>
      </c>
      <c r="H37" s="34">
        <v>2.31</v>
      </c>
      <c r="I37" s="33">
        <v>0.86580000000000001</v>
      </c>
      <c r="J37" s="33">
        <v>0.86580000000000001</v>
      </c>
    </row>
    <row r="38" spans="1:10" ht="11.1" customHeight="1" x14ac:dyDescent="0.25">
      <c r="A38" s="31">
        <v>47</v>
      </c>
      <c r="B38" s="32">
        <v>3</v>
      </c>
      <c r="C38" s="36">
        <v>1549</v>
      </c>
      <c r="D38" s="33">
        <v>1.9E-3</v>
      </c>
      <c r="E38" s="33">
        <v>1.5E-3</v>
      </c>
      <c r="F38" s="33">
        <v>1.5E-3</v>
      </c>
      <c r="G38" s="34">
        <v>2.33</v>
      </c>
      <c r="H38" s="34">
        <v>2.33</v>
      </c>
      <c r="I38" s="33">
        <v>1.2876000000000001</v>
      </c>
      <c r="J38" s="33">
        <v>1.2876000000000001</v>
      </c>
    </row>
    <row r="39" spans="1:10" ht="11.1" customHeight="1" x14ac:dyDescent="0.25">
      <c r="A39" s="31">
        <v>48</v>
      </c>
      <c r="B39" s="32">
        <v>4</v>
      </c>
      <c r="C39" s="36">
        <v>1613</v>
      </c>
      <c r="D39" s="33">
        <v>2.5000000000000001E-3</v>
      </c>
      <c r="E39" s="33">
        <v>1.5E-3</v>
      </c>
      <c r="F39" s="33">
        <v>1.5E-3</v>
      </c>
      <c r="G39" s="34">
        <v>2.42</v>
      </c>
      <c r="H39" s="34">
        <v>2.42</v>
      </c>
      <c r="I39" s="33">
        <v>1.6529</v>
      </c>
      <c r="J39" s="33">
        <v>1.6529</v>
      </c>
    </row>
    <row r="40" spans="1:10" ht="11.1" customHeight="1" x14ac:dyDescent="0.25">
      <c r="A40" s="31">
        <v>49</v>
      </c>
      <c r="B40" s="32">
        <v>2</v>
      </c>
      <c r="C40" s="36">
        <v>1586</v>
      </c>
      <c r="D40" s="33">
        <v>1.2999999999999999E-3</v>
      </c>
      <c r="E40" s="33">
        <v>1.5E-3</v>
      </c>
      <c r="F40" s="33">
        <v>1.5E-3</v>
      </c>
      <c r="G40" s="34">
        <v>2.38</v>
      </c>
      <c r="H40" s="34">
        <v>2.38</v>
      </c>
      <c r="I40" s="33">
        <v>0.84030000000000005</v>
      </c>
      <c r="J40" s="33">
        <v>0.84030000000000005</v>
      </c>
    </row>
    <row r="41" spans="1:10" ht="11.1" customHeight="1" x14ac:dyDescent="0.25">
      <c r="A41" s="31">
        <v>50</v>
      </c>
      <c r="B41" s="32">
        <v>6</v>
      </c>
      <c r="C41" s="36">
        <v>1657</v>
      </c>
      <c r="D41" s="33">
        <v>3.5999999999999999E-3</v>
      </c>
      <c r="E41" s="33">
        <v>1.5E-3</v>
      </c>
      <c r="F41" s="33">
        <v>1.5E-3</v>
      </c>
      <c r="G41" s="34">
        <v>2.4900000000000002</v>
      </c>
      <c r="H41" s="34">
        <v>2.4900000000000002</v>
      </c>
      <c r="I41" s="33">
        <v>2.4096000000000002</v>
      </c>
      <c r="J41" s="33">
        <v>2.4096000000000002</v>
      </c>
    </row>
    <row r="42" spans="1:10" ht="11.1" customHeight="1" x14ac:dyDescent="0.25">
      <c r="A42" s="31">
        <v>51</v>
      </c>
      <c r="B42" s="32">
        <v>5</v>
      </c>
      <c r="C42" s="36">
        <v>1684</v>
      </c>
      <c r="D42" s="33">
        <v>3.0000000000000001E-3</v>
      </c>
      <c r="E42" s="33">
        <v>1.5E-3</v>
      </c>
      <c r="F42" s="33">
        <v>1.5E-3</v>
      </c>
      <c r="G42" s="34">
        <v>2.5299999999999998</v>
      </c>
      <c r="H42" s="34">
        <v>2.5299999999999998</v>
      </c>
      <c r="I42" s="33">
        <v>1.9762999999999999</v>
      </c>
      <c r="J42" s="33">
        <v>1.9762999999999999</v>
      </c>
    </row>
    <row r="43" spans="1:10" ht="11.1" customHeight="1" x14ac:dyDescent="0.25">
      <c r="A43" s="31">
        <v>52</v>
      </c>
      <c r="B43" s="32">
        <v>6</v>
      </c>
      <c r="C43" s="36">
        <v>1747</v>
      </c>
      <c r="D43" s="33">
        <v>3.3999999999999998E-3</v>
      </c>
      <c r="E43" s="33">
        <v>1.5E-3</v>
      </c>
      <c r="F43" s="33">
        <v>1.5E-3</v>
      </c>
      <c r="G43" s="34">
        <v>2.62</v>
      </c>
      <c r="H43" s="34">
        <v>2.62</v>
      </c>
      <c r="I43" s="33">
        <v>2.2900999999999998</v>
      </c>
      <c r="J43" s="33">
        <v>2.2900999999999998</v>
      </c>
    </row>
    <row r="44" spans="1:10" ht="11.1" customHeight="1" x14ac:dyDescent="0.25">
      <c r="A44" s="31">
        <v>53</v>
      </c>
      <c r="B44" s="32">
        <v>6</v>
      </c>
      <c r="C44" s="36">
        <v>1828</v>
      </c>
      <c r="D44" s="33">
        <v>3.3E-3</v>
      </c>
      <c r="E44" s="33">
        <v>1.5E-3</v>
      </c>
      <c r="F44" s="33">
        <v>1.5E-3</v>
      </c>
      <c r="G44" s="34">
        <v>2.74</v>
      </c>
      <c r="H44" s="34">
        <v>2.74</v>
      </c>
      <c r="I44" s="33">
        <v>2.1898</v>
      </c>
      <c r="J44" s="33">
        <v>2.1898</v>
      </c>
    </row>
    <row r="45" spans="1:10" ht="11.1" customHeight="1" x14ac:dyDescent="0.25">
      <c r="A45" s="31">
        <v>54</v>
      </c>
      <c r="B45" s="32">
        <v>1</v>
      </c>
      <c r="C45" s="36">
        <v>1847</v>
      </c>
      <c r="D45" s="33">
        <v>5.0000000000000001E-4</v>
      </c>
      <c r="E45" s="33">
        <v>1.5E-3</v>
      </c>
      <c r="F45" s="33">
        <v>1.5E-3</v>
      </c>
      <c r="G45" s="34">
        <v>2.77</v>
      </c>
      <c r="H45" s="34">
        <v>2.77</v>
      </c>
      <c r="I45" s="33">
        <v>0.36099999999999999</v>
      </c>
      <c r="J45" s="33">
        <v>0.36099999999999999</v>
      </c>
    </row>
    <row r="46" spans="1:10" ht="11.1" customHeight="1" x14ac:dyDescent="0.25">
      <c r="A46" s="31">
        <v>55</v>
      </c>
      <c r="B46" s="32">
        <v>7</v>
      </c>
      <c r="C46" s="36">
        <v>1876</v>
      </c>
      <c r="D46" s="33">
        <v>3.7000000000000002E-3</v>
      </c>
      <c r="E46" s="33">
        <v>1.5E-3</v>
      </c>
      <c r="F46" s="33">
        <v>1.5E-3</v>
      </c>
      <c r="G46" s="34">
        <v>2.82</v>
      </c>
      <c r="H46" s="34">
        <v>2.82</v>
      </c>
      <c r="I46" s="33">
        <v>2.4823</v>
      </c>
      <c r="J46" s="33">
        <v>2.4823</v>
      </c>
    </row>
    <row r="47" spans="1:10" ht="11.1" customHeight="1" x14ac:dyDescent="0.25">
      <c r="A47" s="31">
        <v>56</v>
      </c>
      <c r="B47" s="32">
        <v>6</v>
      </c>
      <c r="C47" s="36">
        <v>1730</v>
      </c>
      <c r="D47" s="33">
        <v>3.5000000000000001E-3</v>
      </c>
      <c r="E47" s="33">
        <v>1.5E-3</v>
      </c>
      <c r="F47" s="33">
        <v>1.5E-3</v>
      </c>
      <c r="G47" s="34">
        <v>2.6</v>
      </c>
      <c r="H47" s="34">
        <v>2.6</v>
      </c>
      <c r="I47" s="33">
        <v>2.3077000000000001</v>
      </c>
      <c r="J47" s="33">
        <v>2.3077000000000001</v>
      </c>
    </row>
    <row r="48" spans="1:10" ht="11.1" customHeight="1" x14ac:dyDescent="0.25">
      <c r="A48" s="31">
        <v>57</v>
      </c>
      <c r="B48" s="32">
        <v>1</v>
      </c>
      <c r="C48" s="36">
        <v>1670</v>
      </c>
      <c r="D48" s="33">
        <v>5.9999999999999995E-4</v>
      </c>
      <c r="E48" s="33">
        <v>1.5E-3</v>
      </c>
      <c r="F48" s="33">
        <v>1.5E-3</v>
      </c>
      <c r="G48" s="34">
        <v>2.5</v>
      </c>
      <c r="H48" s="34">
        <v>2.5</v>
      </c>
      <c r="I48" s="33">
        <v>0.4</v>
      </c>
      <c r="J48" s="33">
        <v>0.4</v>
      </c>
    </row>
    <row r="49" spans="1:10" ht="11.1" customHeight="1" x14ac:dyDescent="0.25">
      <c r="A49" s="31">
        <v>58</v>
      </c>
      <c r="B49" s="32">
        <v>7</v>
      </c>
      <c r="C49" s="36">
        <v>1611</v>
      </c>
      <c r="D49" s="33">
        <v>4.3E-3</v>
      </c>
      <c r="E49" s="33">
        <v>1.5E-3</v>
      </c>
      <c r="F49" s="33">
        <v>1.5E-3</v>
      </c>
      <c r="G49" s="34">
        <v>2.4300000000000002</v>
      </c>
      <c r="H49" s="34">
        <v>2.4300000000000002</v>
      </c>
      <c r="I49" s="33">
        <v>2.8807</v>
      </c>
      <c r="J49" s="33">
        <v>2.8807</v>
      </c>
    </row>
    <row r="50" spans="1:10" ht="11.1" customHeight="1" x14ac:dyDescent="0.25">
      <c r="A50" s="31">
        <v>59</v>
      </c>
      <c r="B50" s="32">
        <v>2</v>
      </c>
      <c r="C50" s="36">
        <v>1529</v>
      </c>
      <c r="D50" s="33">
        <v>1.2999999999999999E-3</v>
      </c>
      <c r="E50" s="33">
        <v>1.5E-3</v>
      </c>
      <c r="F50" s="33">
        <v>1.5E-3</v>
      </c>
      <c r="G50" s="34">
        <v>2.2999999999999998</v>
      </c>
      <c r="H50" s="34">
        <v>2.2999999999999998</v>
      </c>
      <c r="I50" s="33">
        <v>0.86960000000000004</v>
      </c>
      <c r="J50" s="33">
        <v>0.86960000000000004</v>
      </c>
    </row>
    <row r="51" spans="1:10" ht="11.1" customHeight="1" x14ac:dyDescent="0.25">
      <c r="A51" s="31">
        <v>60</v>
      </c>
      <c r="B51" s="32">
        <v>6</v>
      </c>
      <c r="C51" s="36">
        <v>1513</v>
      </c>
      <c r="D51" s="33">
        <v>4.0000000000000001E-3</v>
      </c>
      <c r="E51" s="33">
        <v>1.5E-3</v>
      </c>
      <c r="F51" s="33">
        <v>1.5E-3</v>
      </c>
      <c r="G51" s="34">
        <v>2.27</v>
      </c>
      <c r="H51" s="34">
        <v>2.27</v>
      </c>
      <c r="I51" s="33">
        <v>2.6432000000000002</v>
      </c>
      <c r="J51" s="33">
        <v>2.6432000000000002</v>
      </c>
    </row>
    <row r="52" spans="1:10" ht="11.1" customHeight="1" x14ac:dyDescent="0.25">
      <c r="A52" s="31">
        <v>61</v>
      </c>
      <c r="B52" s="32">
        <v>2</v>
      </c>
      <c r="C52" s="36">
        <v>1438</v>
      </c>
      <c r="D52" s="33">
        <v>1.4E-3</v>
      </c>
      <c r="E52" s="33">
        <v>1.5E-3</v>
      </c>
      <c r="F52" s="33">
        <v>1.5E-3</v>
      </c>
      <c r="G52" s="34">
        <v>2.16</v>
      </c>
      <c r="H52" s="34">
        <v>2.16</v>
      </c>
      <c r="I52" s="33">
        <v>0.92589999999999995</v>
      </c>
      <c r="J52" s="33">
        <v>0.92589999999999995</v>
      </c>
    </row>
    <row r="53" spans="1:10" ht="11.1" customHeight="1" x14ac:dyDescent="0.25">
      <c r="A53" s="31">
        <v>62</v>
      </c>
      <c r="B53" s="32">
        <v>5</v>
      </c>
      <c r="C53" s="36">
        <v>1343</v>
      </c>
      <c r="D53" s="33">
        <v>3.7000000000000002E-3</v>
      </c>
      <c r="E53" s="33">
        <v>1.5E-3</v>
      </c>
      <c r="F53" s="33">
        <v>1.5E-3</v>
      </c>
      <c r="G53" s="34">
        <v>2.02</v>
      </c>
      <c r="H53" s="34">
        <v>2.02</v>
      </c>
      <c r="I53" s="33">
        <v>2.4752000000000001</v>
      </c>
      <c r="J53" s="33">
        <v>2.4752000000000001</v>
      </c>
    </row>
    <row r="54" spans="1:10" ht="11.1" customHeight="1" x14ac:dyDescent="0.25">
      <c r="A54" s="31">
        <v>63</v>
      </c>
      <c r="B54" s="32">
        <v>3</v>
      </c>
      <c r="C54" s="36">
        <v>1079</v>
      </c>
      <c r="D54" s="33">
        <v>2.8E-3</v>
      </c>
      <c r="E54" s="33">
        <v>1.5E-3</v>
      </c>
      <c r="F54" s="33">
        <v>1.5E-3</v>
      </c>
      <c r="G54" s="34">
        <v>1.61</v>
      </c>
      <c r="H54" s="34">
        <v>1.61</v>
      </c>
      <c r="I54" s="33">
        <v>1.8633999999999999</v>
      </c>
      <c r="J54" s="33">
        <v>1.8633999999999999</v>
      </c>
    </row>
    <row r="55" spans="1:10" ht="11.1" customHeight="1" x14ac:dyDescent="0.25">
      <c r="A55" s="31">
        <v>64</v>
      </c>
      <c r="B55" s="32">
        <v>1</v>
      </c>
      <c r="C55" s="72">
        <v>931</v>
      </c>
      <c r="D55" s="33">
        <v>1.1000000000000001E-3</v>
      </c>
      <c r="E55" s="33">
        <v>1.5E-3</v>
      </c>
      <c r="F55" s="33">
        <v>1.5E-3</v>
      </c>
      <c r="G55" s="34">
        <v>1.39</v>
      </c>
      <c r="H55" s="34">
        <v>1.39</v>
      </c>
      <c r="I55" s="33">
        <v>0.71940000000000004</v>
      </c>
      <c r="J55" s="33">
        <v>0.71940000000000004</v>
      </c>
    </row>
    <row r="56" spans="1:10" ht="11.1" customHeight="1" x14ac:dyDescent="0.25">
      <c r="A56" s="31">
        <v>65</v>
      </c>
      <c r="B56" s="32">
        <v>3</v>
      </c>
      <c r="C56" s="72">
        <v>787</v>
      </c>
      <c r="D56" s="33">
        <v>3.8E-3</v>
      </c>
      <c r="E56" s="33">
        <v>1.5E-3</v>
      </c>
      <c r="F56" s="33">
        <v>1.5E-3</v>
      </c>
      <c r="G56" s="34">
        <v>1.18</v>
      </c>
      <c r="H56" s="34">
        <v>1.18</v>
      </c>
      <c r="I56" s="33">
        <v>2.5424000000000002</v>
      </c>
      <c r="J56" s="33">
        <v>2.5424000000000002</v>
      </c>
    </row>
    <row r="57" spans="1:10" ht="11.1" customHeight="1" x14ac:dyDescent="0.25">
      <c r="A57" s="31">
        <v>66</v>
      </c>
      <c r="B57" s="32">
        <v>2</v>
      </c>
      <c r="C57" s="72">
        <v>647</v>
      </c>
      <c r="D57" s="33">
        <v>3.0999999999999999E-3</v>
      </c>
      <c r="E57" s="33">
        <v>1.5E-3</v>
      </c>
      <c r="F57" s="33">
        <v>1.5E-3</v>
      </c>
      <c r="G57" s="34">
        <v>0.97</v>
      </c>
      <c r="H57" s="34">
        <v>0.97</v>
      </c>
      <c r="I57" s="33">
        <v>2.0619000000000001</v>
      </c>
      <c r="J57" s="33">
        <v>2.0619000000000001</v>
      </c>
    </row>
    <row r="58" spans="1:10" ht="11.1" customHeight="1" x14ac:dyDescent="0.25">
      <c r="A58" s="31">
        <v>67</v>
      </c>
      <c r="B58" s="32">
        <v>4</v>
      </c>
      <c r="C58" s="72">
        <v>469</v>
      </c>
      <c r="D58" s="33">
        <v>8.5000000000000006E-3</v>
      </c>
      <c r="E58" s="33">
        <v>1.5E-3</v>
      </c>
      <c r="F58" s="33">
        <v>1.5E-3</v>
      </c>
      <c r="G58" s="34">
        <v>0.7</v>
      </c>
      <c r="H58" s="34">
        <v>0.7</v>
      </c>
      <c r="I58" s="33">
        <v>5.7142999999999997</v>
      </c>
      <c r="J58" s="33">
        <v>5.7142999999999997</v>
      </c>
    </row>
    <row r="59" spans="1:10" ht="11.1" customHeight="1" x14ac:dyDescent="0.25">
      <c r="A59" s="31">
        <v>68</v>
      </c>
      <c r="B59" s="32">
        <v>1</v>
      </c>
      <c r="C59" s="72">
        <v>346</v>
      </c>
      <c r="D59" s="33">
        <v>2.8999999999999998E-3</v>
      </c>
      <c r="E59" s="33">
        <v>1.5E-3</v>
      </c>
      <c r="F59" s="33">
        <v>1.5E-3</v>
      </c>
      <c r="G59" s="34">
        <v>0.52</v>
      </c>
      <c r="H59" s="34">
        <v>0.52</v>
      </c>
      <c r="I59" s="33">
        <v>1.9231</v>
      </c>
      <c r="J59" s="33">
        <v>1.9231</v>
      </c>
    </row>
    <row r="60" spans="1:10" ht="11.1" customHeight="1" x14ac:dyDescent="0.25">
      <c r="A60" s="31">
        <v>69</v>
      </c>
      <c r="B60" s="32">
        <v>1</v>
      </c>
      <c r="C60" s="72">
        <v>266</v>
      </c>
      <c r="D60" s="33">
        <v>3.8E-3</v>
      </c>
      <c r="E60" s="33">
        <v>1.5E-3</v>
      </c>
      <c r="F60" s="33">
        <v>1.5E-3</v>
      </c>
      <c r="G60" s="34">
        <v>0.4</v>
      </c>
      <c r="H60" s="34">
        <v>0.4</v>
      </c>
      <c r="I60" s="33">
        <v>2.5</v>
      </c>
      <c r="J60" s="33">
        <v>2.5</v>
      </c>
    </row>
    <row r="61" spans="1:10" ht="11.1" customHeight="1" x14ac:dyDescent="0.25">
      <c r="A61" s="31">
        <v>70</v>
      </c>
      <c r="B61" s="32">
        <v>0</v>
      </c>
      <c r="C61" s="72">
        <v>215</v>
      </c>
      <c r="D61" s="33">
        <v>0</v>
      </c>
      <c r="E61" s="33">
        <v>0</v>
      </c>
      <c r="F61" s="33">
        <v>0</v>
      </c>
      <c r="G61" s="34">
        <v>0.32</v>
      </c>
      <c r="H61" s="34">
        <v>0.32</v>
      </c>
      <c r="I61" s="33">
        <v>0</v>
      </c>
      <c r="J61" s="33">
        <v>0</v>
      </c>
    </row>
    <row r="62" spans="1:10" ht="11.1" customHeight="1" x14ac:dyDescent="0.25">
      <c r="A62" s="31">
        <v>71</v>
      </c>
      <c r="B62" s="32">
        <v>0</v>
      </c>
      <c r="C62" s="72">
        <v>165</v>
      </c>
      <c r="D62" s="33">
        <v>0</v>
      </c>
      <c r="E62" s="33">
        <v>0</v>
      </c>
      <c r="F62" s="33">
        <v>0</v>
      </c>
      <c r="G62" s="34">
        <v>0.25</v>
      </c>
      <c r="H62" s="34">
        <v>0.25</v>
      </c>
      <c r="I62" s="33">
        <v>0</v>
      </c>
      <c r="J62" s="33">
        <v>0</v>
      </c>
    </row>
    <row r="63" spans="1:10" ht="11.1" customHeight="1" x14ac:dyDescent="0.25">
      <c r="A63" s="31">
        <v>72</v>
      </c>
      <c r="B63" s="32">
        <v>1</v>
      </c>
      <c r="C63" s="72">
        <v>125</v>
      </c>
      <c r="D63" s="33">
        <v>8.0000000000000002E-3</v>
      </c>
      <c r="E63" s="33">
        <v>0</v>
      </c>
      <c r="F63" s="33">
        <v>0</v>
      </c>
      <c r="G63" s="34">
        <v>0.18</v>
      </c>
      <c r="H63" s="34">
        <v>0.18</v>
      </c>
      <c r="I63" s="33">
        <v>5.5556000000000001</v>
      </c>
      <c r="J63" s="33">
        <v>5.5556000000000001</v>
      </c>
    </row>
    <row r="64" spans="1:10" ht="11.1" customHeight="1" x14ac:dyDescent="0.25">
      <c r="A64" s="31">
        <v>73</v>
      </c>
      <c r="B64" s="32">
        <v>0</v>
      </c>
      <c r="C64" s="72">
        <v>112</v>
      </c>
      <c r="D64" s="33">
        <v>0</v>
      </c>
      <c r="E64" s="33">
        <v>0</v>
      </c>
      <c r="F64" s="33">
        <v>0</v>
      </c>
      <c r="G64" s="34">
        <v>0.17</v>
      </c>
      <c r="H64" s="34">
        <v>0.17</v>
      </c>
      <c r="I64" s="33">
        <v>0</v>
      </c>
      <c r="J64" s="33">
        <v>0</v>
      </c>
    </row>
    <row r="65" spans="1:10" ht="11.1" customHeight="1" x14ac:dyDescent="0.25">
      <c r="A65" s="31">
        <v>74</v>
      </c>
      <c r="B65" s="32">
        <v>0</v>
      </c>
      <c r="C65" s="72">
        <v>97</v>
      </c>
      <c r="D65" s="33">
        <v>0</v>
      </c>
      <c r="E65" s="33">
        <v>0</v>
      </c>
      <c r="F65" s="33">
        <v>0</v>
      </c>
      <c r="G65" s="34">
        <v>0.14000000000000001</v>
      </c>
      <c r="H65" s="34">
        <v>0.14000000000000001</v>
      </c>
      <c r="I65" s="33">
        <v>0</v>
      </c>
      <c r="J65" s="33">
        <v>0</v>
      </c>
    </row>
    <row r="66" spans="1:10" ht="11.1" customHeight="1" x14ac:dyDescent="0.25">
      <c r="A66" s="37" t="s">
        <v>1917</v>
      </c>
      <c r="B66" s="77">
        <v>96</v>
      </c>
      <c r="C66" s="39">
        <v>48569</v>
      </c>
      <c r="D66" s="40">
        <v>2E-3</v>
      </c>
      <c r="E66" s="41"/>
      <c r="F66" s="41"/>
      <c r="G66" s="42">
        <v>65.680000000000007</v>
      </c>
      <c r="H66" s="42">
        <v>65.680000000000007</v>
      </c>
      <c r="I66" s="40">
        <v>1.4616</v>
      </c>
      <c r="J66" s="40">
        <v>1.4616</v>
      </c>
    </row>
    <row r="70" spans="1:10" x14ac:dyDescent="0.25">
      <c r="A70" s="22" t="s">
        <v>1918</v>
      </c>
    </row>
    <row r="71" spans="1:10" x14ac:dyDescent="0.25">
      <c r="A71" s="1" t="s">
        <v>1919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4:J71"/>
  <sheetViews>
    <sheetView topLeftCell="A19" workbookViewId="0">
      <selection activeCell="J65" sqref="J65"/>
    </sheetView>
  </sheetViews>
  <sheetFormatPr defaultRowHeight="15" x14ac:dyDescent="0.25"/>
  <cols>
    <col min="1" max="1" width="5.5703125" customWidth="1"/>
    <col min="2" max="2" width="10" customWidth="1"/>
    <col min="3" max="3" width="9.28515625" customWidth="1"/>
    <col min="4" max="4" width="12" customWidth="1"/>
    <col min="5" max="9" width="10.5703125" customWidth="1"/>
    <col min="10" max="10" width="10.7109375" customWidth="1"/>
  </cols>
  <sheetData>
    <row r="4" spans="1:10" x14ac:dyDescent="0.25">
      <c r="A4" s="25" t="s">
        <v>1920</v>
      </c>
    </row>
    <row r="5" spans="1:10" x14ac:dyDescent="0.25">
      <c r="A5" s="25" t="s">
        <v>1921</v>
      </c>
    </row>
    <row r="6" spans="1:10" x14ac:dyDescent="0.25">
      <c r="A6" s="25" t="s">
        <v>1922</v>
      </c>
    </row>
    <row r="7" spans="1:10" x14ac:dyDescent="0.25">
      <c r="A7" s="25" t="s">
        <v>1923</v>
      </c>
    </row>
    <row r="8" spans="1:10" ht="11.1" customHeight="1" x14ac:dyDescent="0.25">
      <c r="A8" s="26">
        <v>-1</v>
      </c>
      <c r="B8" s="27">
        <v>-2</v>
      </c>
      <c r="C8" s="70">
        <v>-3</v>
      </c>
      <c r="D8" s="28" t="s">
        <v>1924</v>
      </c>
      <c r="E8" s="27">
        <v>-5</v>
      </c>
      <c r="F8" s="27">
        <v>-6</v>
      </c>
      <c r="G8" s="27">
        <v>-7</v>
      </c>
      <c r="H8" s="27">
        <v>-8</v>
      </c>
      <c r="I8" s="28" t="s">
        <v>1925</v>
      </c>
      <c r="J8" s="28" t="s">
        <v>1926</v>
      </c>
    </row>
    <row r="9" spans="1:10" ht="11.1" customHeight="1" x14ac:dyDescent="0.25">
      <c r="A9" s="130" t="s">
        <v>1927</v>
      </c>
      <c r="B9" s="132" t="s">
        <v>1928</v>
      </c>
      <c r="C9" s="133" t="s">
        <v>1929</v>
      </c>
      <c r="D9" s="133" t="s">
        <v>1930</v>
      </c>
      <c r="E9" s="129" t="s">
        <v>1931</v>
      </c>
      <c r="F9" s="129"/>
      <c r="G9" s="129" t="s">
        <v>1932</v>
      </c>
      <c r="H9" s="129"/>
      <c r="I9" s="129" t="s">
        <v>1933</v>
      </c>
      <c r="J9" s="129"/>
    </row>
    <row r="10" spans="1:10" ht="27" customHeight="1" x14ac:dyDescent="0.25">
      <c r="A10" s="130"/>
      <c r="B10" s="132"/>
      <c r="C10" s="133"/>
      <c r="D10" s="133"/>
      <c r="E10" s="71" t="s">
        <v>1934</v>
      </c>
      <c r="F10" s="71" t="s">
        <v>1935</v>
      </c>
      <c r="G10" s="71" t="s">
        <v>1936</v>
      </c>
      <c r="H10" s="71" t="s">
        <v>1937</v>
      </c>
      <c r="I10" s="30" t="s">
        <v>1938</v>
      </c>
      <c r="J10" s="30" t="s">
        <v>1939</v>
      </c>
    </row>
    <row r="11" spans="1:10" ht="11.1" customHeight="1" x14ac:dyDescent="0.25">
      <c r="A11" s="31">
        <v>20</v>
      </c>
      <c r="B11" s="32">
        <v>0</v>
      </c>
      <c r="C11" s="72">
        <v>0</v>
      </c>
      <c r="D11" s="35" t="s">
        <v>1940</v>
      </c>
      <c r="E11" s="33">
        <v>1E-4</v>
      </c>
      <c r="F11" s="33">
        <v>1E-4</v>
      </c>
      <c r="G11" s="34">
        <v>0</v>
      </c>
      <c r="H11" s="34">
        <v>0</v>
      </c>
      <c r="I11" s="35" t="s">
        <v>1941</v>
      </c>
      <c r="J11" s="35" t="s">
        <v>1942</v>
      </c>
    </row>
    <row r="12" spans="1:10" ht="11.1" customHeight="1" x14ac:dyDescent="0.25">
      <c r="A12" s="31">
        <v>21</v>
      </c>
      <c r="B12" s="32">
        <v>0</v>
      </c>
      <c r="C12" s="72">
        <v>0</v>
      </c>
      <c r="D12" s="35" t="s">
        <v>1943</v>
      </c>
      <c r="E12" s="33">
        <v>1E-4</v>
      </c>
      <c r="F12" s="33">
        <v>1E-4</v>
      </c>
      <c r="G12" s="34">
        <v>0</v>
      </c>
      <c r="H12" s="34">
        <v>0</v>
      </c>
      <c r="I12" s="35" t="s">
        <v>1944</v>
      </c>
      <c r="J12" s="35" t="s">
        <v>1945</v>
      </c>
    </row>
    <row r="13" spans="1:10" ht="11.1" customHeight="1" x14ac:dyDescent="0.25">
      <c r="A13" s="31">
        <v>22</v>
      </c>
      <c r="B13" s="32">
        <v>0</v>
      </c>
      <c r="C13" s="72">
        <v>0</v>
      </c>
      <c r="D13" s="35" t="s">
        <v>1946</v>
      </c>
      <c r="E13" s="33">
        <v>1E-4</v>
      </c>
      <c r="F13" s="33">
        <v>1E-4</v>
      </c>
      <c r="G13" s="34">
        <v>0</v>
      </c>
      <c r="H13" s="34">
        <v>0</v>
      </c>
      <c r="I13" s="35" t="s">
        <v>1947</v>
      </c>
      <c r="J13" s="35" t="s">
        <v>1948</v>
      </c>
    </row>
    <row r="14" spans="1:10" ht="11.1" customHeight="1" x14ac:dyDescent="0.25">
      <c r="A14" s="31">
        <v>23</v>
      </c>
      <c r="B14" s="32">
        <v>0</v>
      </c>
      <c r="C14" s="72">
        <v>0</v>
      </c>
      <c r="D14" s="35" t="s">
        <v>1949</v>
      </c>
      <c r="E14" s="33">
        <v>1E-4</v>
      </c>
      <c r="F14" s="33">
        <v>1E-4</v>
      </c>
      <c r="G14" s="34">
        <v>0</v>
      </c>
      <c r="H14" s="34">
        <v>0</v>
      </c>
      <c r="I14" s="35" t="s">
        <v>1950</v>
      </c>
      <c r="J14" s="35" t="s">
        <v>1951</v>
      </c>
    </row>
    <row r="15" spans="1:10" ht="11.1" customHeight="1" x14ac:dyDescent="0.25">
      <c r="A15" s="31">
        <v>24</v>
      </c>
      <c r="B15" s="32">
        <v>0</v>
      </c>
      <c r="C15" s="72">
        <v>0</v>
      </c>
      <c r="D15" s="35" t="s">
        <v>1952</v>
      </c>
      <c r="E15" s="33">
        <v>1E-4</v>
      </c>
      <c r="F15" s="33">
        <v>1E-4</v>
      </c>
      <c r="G15" s="34">
        <v>0</v>
      </c>
      <c r="H15" s="34">
        <v>0</v>
      </c>
      <c r="I15" s="35" t="s">
        <v>1953</v>
      </c>
      <c r="J15" s="35" t="s">
        <v>1954</v>
      </c>
    </row>
    <row r="16" spans="1:10" ht="11.1" customHeight="1" x14ac:dyDescent="0.25">
      <c r="A16" s="31">
        <v>25</v>
      </c>
      <c r="B16" s="32">
        <v>0</v>
      </c>
      <c r="C16" s="72">
        <v>0</v>
      </c>
      <c r="D16" s="35" t="s">
        <v>1955</v>
      </c>
      <c r="E16" s="33">
        <v>1E-4</v>
      </c>
      <c r="F16" s="33">
        <v>1E-4</v>
      </c>
      <c r="G16" s="34">
        <v>0</v>
      </c>
      <c r="H16" s="34">
        <v>0</v>
      </c>
      <c r="I16" s="35" t="s">
        <v>1956</v>
      </c>
      <c r="J16" s="35" t="s">
        <v>1957</v>
      </c>
    </row>
    <row r="17" spans="1:10" ht="11.1" customHeight="1" x14ac:dyDescent="0.25">
      <c r="A17" s="31">
        <v>26</v>
      </c>
      <c r="B17" s="32">
        <v>0</v>
      </c>
      <c r="C17" s="72">
        <v>0</v>
      </c>
      <c r="D17" s="35" t="s">
        <v>1958</v>
      </c>
      <c r="E17" s="33">
        <v>1E-4</v>
      </c>
      <c r="F17" s="33">
        <v>1E-4</v>
      </c>
      <c r="G17" s="34">
        <v>0</v>
      </c>
      <c r="H17" s="34">
        <v>0</v>
      </c>
      <c r="I17" s="35" t="s">
        <v>1959</v>
      </c>
      <c r="J17" s="35" t="s">
        <v>1960</v>
      </c>
    </row>
    <row r="18" spans="1:10" ht="11.1" customHeight="1" x14ac:dyDescent="0.25">
      <c r="A18" s="31">
        <v>27</v>
      </c>
      <c r="B18" s="32">
        <v>0</v>
      </c>
      <c r="C18" s="72">
        <v>0</v>
      </c>
      <c r="D18" s="35" t="s">
        <v>1961</v>
      </c>
      <c r="E18" s="33">
        <v>1E-4</v>
      </c>
      <c r="F18" s="33">
        <v>1E-4</v>
      </c>
      <c r="G18" s="34">
        <v>0</v>
      </c>
      <c r="H18" s="34">
        <v>0</v>
      </c>
      <c r="I18" s="35" t="s">
        <v>1962</v>
      </c>
      <c r="J18" s="35" t="s">
        <v>1963</v>
      </c>
    </row>
    <row r="19" spans="1:10" ht="11.1" customHeight="1" x14ac:dyDescent="0.25">
      <c r="A19" s="31">
        <v>28</v>
      </c>
      <c r="B19" s="32">
        <v>0</v>
      </c>
      <c r="C19" s="72">
        <v>0</v>
      </c>
      <c r="D19" s="35" t="s">
        <v>1964</v>
      </c>
      <c r="E19" s="33">
        <v>1E-4</v>
      </c>
      <c r="F19" s="33">
        <v>1E-4</v>
      </c>
      <c r="G19" s="34">
        <v>0</v>
      </c>
      <c r="H19" s="34">
        <v>0</v>
      </c>
      <c r="I19" s="35" t="s">
        <v>1965</v>
      </c>
      <c r="J19" s="35" t="s">
        <v>1966</v>
      </c>
    </row>
    <row r="20" spans="1:10" ht="11.1" customHeight="1" x14ac:dyDescent="0.25">
      <c r="A20" s="31">
        <v>29</v>
      </c>
      <c r="B20" s="32">
        <v>0</v>
      </c>
      <c r="C20" s="72">
        <v>4</v>
      </c>
      <c r="D20" s="33">
        <v>0</v>
      </c>
      <c r="E20" s="33">
        <v>1E-4</v>
      </c>
      <c r="F20" s="33">
        <v>1E-4</v>
      </c>
      <c r="G20" s="34">
        <v>0</v>
      </c>
      <c r="H20" s="34">
        <v>0</v>
      </c>
      <c r="I20" s="35" t="s">
        <v>1967</v>
      </c>
      <c r="J20" s="35" t="s">
        <v>1968</v>
      </c>
    </row>
    <row r="21" spans="1:10" ht="11.1" customHeight="1" x14ac:dyDescent="0.25">
      <c r="A21" s="31">
        <v>30</v>
      </c>
      <c r="B21" s="32">
        <v>0</v>
      </c>
      <c r="C21" s="72">
        <v>8</v>
      </c>
      <c r="D21" s="33">
        <v>0</v>
      </c>
      <c r="E21" s="33">
        <v>1E-4</v>
      </c>
      <c r="F21" s="33">
        <v>1E-4</v>
      </c>
      <c r="G21" s="34">
        <v>0</v>
      </c>
      <c r="H21" s="34">
        <v>0</v>
      </c>
      <c r="I21" s="35" t="s">
        <v>1969</v>
      </c>
      <c r="J21" s="35" t="s">
        <v>1970</v>
      </c>
    </row>
    <row r="22" spans="1:10" ht="11.1" customHeight="1" x14ac:dyDescent="0.25">
      <c r="A22" s="31">
        <v>31</v>
      </c>
      <c r="B22" s="32">
        <v>0</v>
      </c>
      <c r="C22" s="72">
        <v>81</v>
      </c>
      <c r="D22" s="33">
        <v>0</v>
      </c>
      <c r="E22" s="33">
        <v>1E-4</v>
      </c>
      <c r="F22" s="33">
        <v>1E-4</v>
      </c>
      <c r="G22" s="34">
        <v>0</v>
      </c>
      <c r="H22" s="34">
        <v>0</v>
      </c>
      <c r="I22" s="35" t="s">
        <v>1971</v>
      </c>
      <c r="J22" s="35" t="s">
        <v>1972</v>
      </c>
    </row>
    <row r="23" spans="1:10" ht="11.1" customHeight="1" x14ac:dyDescent="0.25">
      <c r="A23" s="31">
        <v>32</v>
      </c>
      <c r="B23" s="32">
        <v>0</v>
      </c>
      <c r="C23" s="72">
        <v>910</v>
      </c>
      <c r="D23" s="33">
        <v>0</v>
      </c>
      <c r="E23" s="33">
        <v>2.0000000000000001E-4</v>
      </c>
      <c r="F23" s="33">
        <v>2.0000000000000001E-4</v>
      </c>
      <c r="G23" s="34">
        <v>0.18</v>
      </c>
      <c r="H23" s="34">
        <v>0.18</v>
      </c>
      <c r="I23" s="33">
        <v>0</v>
      </c>
      <c r="J23" s="33">
        <v>0</v>
      </c>
    </row>
    <row r="24" spans="1:10" ht="11.1" customHeight="1" x14ac:dyDescent="0.25">
      <c r="A24" s="31">
        <v>33</v>
      </c>
      <c r="B24" s="32">
        <v>0</v>
      </c>
      <c r="C24" s="36">
        <v>1880</v>
      </c>
      <c r="D24" s="33">
        <v>0</v>
      </c>
      <c r="E24" s="33">
        <v>2.9999999999999997E-4</v>
      </c>
      <c r="F24" s="33">
        <v>2.9999999999999997E-4</v>
      </c>
      <c r="G24" s="34">
        <v>0.56999999999999995</v>
      </c>
      <c r="H24" s="34">
        <v>0.56999999999999995</v>
      </c>
      <c r="I24" s="33">
        <v>0</v>
      </c>
      <c r="J24" s="33">
        <v>0</v>
      </c>
    </row>
    <row r="25" spans="1:10" ht="11.1" customHeight="1" x14ac:dyDescent="0.25">
      <c r="A25" s="31">
        <v>34</v>
      </c>
      <c r="B25" s="32">
        <v>1</v>
      </c>
      <c r="C25" s="36">
        <v>2625</v>
      </c>
      <c r="D25" s="33">
        <v>4.0000000000000002E-4</v>
      </c>
      <c r="E25" s="33">
        <v>4.0000000000000002E-4</v>
      </c>
      <c r="F25" s="33">
        <v>4.0000000000000002E-4</v>
      </c>
      <c r="G25" s="34">
        <v>1.05</v>
      </c>
      <c r="H25" s="34">
        <v>1.05</v>
      </c>
      <c r="I25" s="33">
        <v>0.95240000000000002</v>
      </c>
      <c r="J25" s="33">
        <v>0.95240000000000002</v>
      </c>
    </row>
    <row r="26" spans="1:10" ht="11.1" customHeight="1" x14ac:dyDescent="0.25">
      <c r="A26" s="31">
        <v>35</v>
      </c>
      <c r="B26" s="32">
        <v>1</v>
      </c>
      <c r="C26" s="36">
        <v>3165</v>
      </c>
      <c r="D26" s="33">
        <v>2.9999999999999997E-4</v>
      </c>
      <c r="E26" s="33">
        <v>5.0000000000000001E-4</v>
      </c>
      <c r="F26" s="33">
        <v>5.0000000000000001E-4</v>
      </c>
      <c r="G26" s="34">
        <v>1.59</v>
      </c>
      <c r="H26" s="34">
        <v>1.59</v>
      </c>
      <c r="I26" s="33">
        <v>0.62890000000000001</v>
      </c>
      <c r="J26" s="33">
        <v>0.62890000000000001</v>
      </c>
    </row>
    <row r="27" spans="1:10" ht="11.1" customHeight="1" x14ac:dyDescent="0.25">
      <c r="A27" s="31">
        <v>36</v>
      </c>
      <c r="B27" s="32">
        <v>1</v>
      </c>
      <c r="C27" s="36">
        <v>3522</v>
      </c>
      <c r="D27" s="33">
        <v>2.9999999999999997E-4</v>
      </c>
      <c r="E27" s="33">
        <v>5.9999999999999995E-4</v>
      </c>
      <c r="F27" s="33">
        <v>5.9999999999999995E-4</v>
      </c>
      <c r="G27" s="34">
        <v>2.12</v>
      </c>
      <c r="H27" s="34">
        <v>2.12</v>
      </c>
      <c r="I27" s="33">
        <v>0.47170000000000001</v>
      </c>
      <c r="J27" s="33">
        <v>0.47170000000000001</v>
      </c>
    </row>
    <row r="28" spans="1:10" ht="11.1" customHeight="1" x14ac:dyDescent="0.25">
      <c r="A28" s="31">
        <v>37</v>
      </c>
      <c r="B28" s="32">
        <v>1</v>
      </c>
      <c r="C28" s="36">
        <v>3864</v>
      </c>
      <c r="D28" s="33">
        <v>2.9999999999999997E-4</v>
      </c>
      <c r="E28" s="33">
        <v>6.9999999999999999E-4</v>
      </c>
      <c r="F28" s="33">
        <v>6.9999999999999999E-4</v>
      </c>
      <c r="G28" s="34">
        <v>2.71</v>
      </c>
      <c r="H28" s="34">
        <v>2.71</v>
      </c>
      <c r="I28" s="33">
        <v>0.36899999999999999</v>
      </c>
      <c r="J28" s="33">
        <v>0.36899999999999999</v>
      </c>
    </row>
    <row r="29" spans="1:10" ht="11.1" customHeight="1" x14ac:dyDescent="0.25">
      <c r="A29" s="31">
        <v>38</v>
      </c>
      <c r="B29" s="32">
        <v>2</v>
      </c>
      <c r="C29" s="36">
        <v>4010</v>
      </c>
      <c r="D29" s="33">
        <v>5.0000000000000001E-4</v>
      </c>
      <c r="E29" s="33">
        <v>8.0000000000000004E-4</v>
      </c>
      <c r="F29" s="33">
        <v>8.0000000000000004E-4</v>
      </c>
      <c r="G29" s="34">
        <v>3.21</v>
      </c>
      <c r="H29" s="34">
        <v>3.21</v>
      </c>
      <c r="I29" s="33">
        <v>0.62309999999999999</v>
      </c>
      <c r="J29" s="33">
        <v>0.62309999999999999</v>
      </c>
    </row>
    <row r="30" spans="1:10" ht="11.1" customHeight="1" x14ac:dyDescent="0.25">
      <c r="A30" s="31">
        <v>39</v>
      </c>
      <c r="B30" s="32">
        <v>2</v>
      </c>
      <c r="C30" s="36">
        <v>4150</v>
      </c>
      <c r="D30" s="33">
        <v>5.0000000000000001E-4</v>
      </c>
      <c r="E30" s="33">
        <v>8.9999999999999998E-4</v>
      </c>
      <c r="F30" s="33">
        <v>8.9999999999999998E-4</v>
      </c>
      <c r="G30" s="34">
        <v>3.75</v>
      </c>
      <c r="H30" s="34">
        <v>3.75</v>
      </c>
      <c r="I30" s="33">
        <v>0.5333</v>
      </c>
      <c r="J30" s="33">
        <v>0.5333</v>
      </c>
    </row>
    <row r="31" spans="1:10" ht="11.1" customHeight="1" x14ac:dyDescent="0.25">
      <c r="A31" s="31">
        <v>40</v>
      </c>
      <c r="B31" s="32">
        <v>2</v>
      </c>
      <c r="C31" s="36">
        <v>4413</v>
      </c>
      <c r="D31" s="33">
        <v>5.0000000000000001E-4</v>
      </c>
      <c r="E31" s="33">
        <v>1E-3</v>
      </c>
      <c r="F31" s="33">
        <v>1E-3</v>
      </c>
      <c r="G31" s="34">
        <v>4.41</v>
      </c>
      <c r="H31" s="34">
        <v>4.41</v>
      </c>
      <c r="I31" s="33">
        <v>0.45350000000000001</v>
      </c>
      <c r="J31" s="33">
        <v>0.45350000000000001</v>
      </c>
    </row>
    <row r="32" spans="1:10" ht="11.1" customHeight="1" x14ac:dyDescent="0.25">
      <c r="A32" s="31">
        <v>41</v>
      </c>
      <c r="B32" s="32">
        <v>3</v>
      </c>
      <c r="C32" s="36">
        <v>4730</v>
      </c>
      <c r="D32" s="33">
        <v>5.9999999999999995E-4</v>
      </c>
      <c r="E32" s="33">
        <v>1.1000000000000001E-3</v>
      </c>
      <c r="F32" s="33">
        <v>1.1000000000000001E-3</v>
      </c>
      <c r="G32" s="34">
        <v>5.2</v>
      </c>
      <c r="H32" s="34">
        <v>5.2</v>
      </c>
      <c r="I32" s="33">
        <v>0.57689999999999997</v>
      </c>
      <c r="J32" s="33">
        <v>0.57689999999999997</v>
      </c>
    </row>
    <row r="33" spans="1:10" ht="11.1" customHeight="1" x14ac:dyDescent="0.25">
      <c r="A33" s="31">
        <v>42</v>
      </c>
      <c r="B33" s="32">
        <v>6</v>
      </c>
      <c r="C33" s="36">
        <v>4915</v>
      </c>
      <c r="D33" s="33">
        <v>1.1999999999999999E-3</v>
      </c>
      <c r="E33" s="33">
        <v>1.1999999999999999E-3</v>
      </c>
      <c r="F33" s="33">
        <v>1.1999999999999999E-3</v>
      </c>
      <c r="G33" s="34">
        <v>5.89</v>
      </c>
      <c r="H33" s="34">
        <v>5.89</v>
      </c>
      <c r="I33" s="33">
        <v>1.0186999999999999</v>
      </c>
      <c r="J33" s="33">
        <v>1.0186999999999999</v>
      </c>
    </row>
    <row r="34" spans="1:10" ht="11.1" customHeight="1" x14ac:dyDescent="0.25">
      <c r="A34" s="31">
        <v>43</v>
      </c>
      <c r="B34" s="32">
        <v>8</v>
      </c>
      <c r="C34" s="36">
        <v>4917</v>
      </c>
      <c r="D34" s="33">
        <v>1.6000000000000001E-3</v>
      </c>
      <c r="E34" s="33">
        <v>1.2999999999999999E-3</v>
      </c>
      <c r="F34" s="33">
        <v>1.2999999999999999E-3</v>
      </c>
      <c r="G34" s="34">
        <v>6.39</v>
      </c>
      <c r="H34" s="34">
        <v>6.39</v>
      </c>
      <c r="I34" s="33">
        <v>1.252</v>
      </c>
      <c r="J34" s="33">
        <v>1.252</v>
      </c>
    </row>
    <row r="35" spans="1:10" ht="11.1" customHeight="1" x14ac:dyDescent="0.25">
      <c r="A35" s="31">
        <v>44</v>
      </c>
      <c r="B35" s="32">
        <v>9</v>
      </c>
      <c r="C35" s="36">
        <v>4969</v>
      </c>
      <c r="D35" s="33">
        <v>1.8E-3</v>
      </c>
      <c r="E35" s="33">
        <v>1.4E-3</v>
      </c>
      <c r="F35" s="33">
        <v>1.4E-3</v>
      </c>
      <c r="G35" s="34">
        <v>6.95</v>
      </c>
      <c r="H35" s="34">
        <v>6.95</v>
      </c>
      <c r="I35" s="33">
        <v>1.2949999999999999</v>
      </c>
      <c r="J35" s="33">
        <v>1.2949999999999999</v>
      </c>
    </row>
    <row r="36" spans="1:10" ht="11.1" customHeight="1" x14ac:dyDescent="0.25">
      <c r="A36" s="31">
        <v>45</v>
      </c>
      <c r="B36" s="32">
        <v>4</v>
      </c>
      <c r="C36" s="36">
        <v>4837</v>
      </c>
      <c r="D36" s="33">
        <v>8.0000000000000004E-4</v>
      </c>
      <c r="E36" s="33">
        <v>1.5E-3</v>
      </c>
      <c r="F36" s="33">
        <v>1.5E-3</v>
      </c>
      <c r="G36" s="34">
        <v>7.25</v>
      </c>
      <c r="H36" s="34">
        <v>7.25</v>
      </c>
      <c r="I36" s="33">
        <v>0.55169999999999997</v>
      </c>
      <c r="J36" s="33">
        <v>0.55169999999999997</v>
      </c>
    </row>
    <row r="37" spans="1:10" ht="11.1" customHeight="1" x14ac:dyDescent="0.25">
      <c r="A37" s="31">
        <v>46</v>
      </c>
      <c r="B37" s="32">
        <v>7</v>
      </c>
      <c r="C37" s="36">
        <v>4761</v>
      </c>
      <c r="D37" s="33">
        <v>1.5E-3</v>
      </c>
      <c r="E37" s="33">
        <v>1.6000000000000001E-3</v>
      </c>
      <c r="F37" s="33">
        <v>1.6000000000000001E-3</v>
      </c>
      <c r="G37" s="34">
        <v>7.61</v>
      </c>
      <c r="H37" s="34">
        <v>7.61</v>
      </c>
      <c r="I37" s="33">
        <v>0.91979999999999995</v>
      </c>
      <c r="J37" s="33">
        <v>0.91979999999999995</v>
      </c>
    </row>
    <row r="38" spans="1:10" ht="11.1" customHeight="1" x14ac:dyDescent="0.25">
      <c r="A38" s="31">
        <v>47</v>
      </c>
      <c r="B38" s="32">
        <v>5</v>
      </c>
      <c r="C38" s="36">
        <v>4910</v>
      </c>
      <c r="D38" s="33">
        <v>1E-3</v>
      </c>
      <c r="E38" s="33">
        <v>1.6999999999999999E-3</v>
      </c>
      <c r="F38" s="33">
        <v>1.6999999999999999E-3</v>
      </c>
      <c r="G38" s="34">
        <v>8.34</v>
      </c>
      <c r="H38" s="34">
        <v>8.34</v>
      </c>
      <c r="I38" s="33">
        <v>0.59950000000000003</v>
      </c>
      <c r="J38" s="33">
        <v>0.59950000000000003</v>
      </c>
    </row>
    <row r="39" spans="1:10" ht="11.1" customHeight="1" x14ac:dyDescent="0.25">
      <c r="A39" s="31">
        <v>48</v>
      </c>
      <c r="B39" s="32">
        <v>14</v>
      </c>
      <c r="C39" s="36">
        <v>5107</v>
      </c>
      <c r="D39" s="33">
        <v>2.7000000000000001E-3</v>
      </c>
      <c r="E39" s="33">
        <v>1.8E-3</v>
      </c>
      <c r="F39" s="33">
        <v>1.8E-3</v>
      </c>
      <c r="G39" s="34">
        <v>9.18</v>
      </c>
      <c r="H39" s="34">
        <v>9.18</v>
      </c>
      <c r="I39" s="33">
        <v>1.5250999999999999</v>
      </c>
      <c r="J39" s="33">
        <v>1.5250999999999999</v>
      </c>
    </row>
    <row r="40" spans="1:10" ht="11.1" customHeight="1" x14ac:dyDescent="0.25">
      <c r="A40" s="31">
        <v>49</v>
      </c>
      <c r="B40" s="32">
        <v>15</v>
      </c>
      <c r="C40" s="36">
        <v>5360</v>
      </c>
      <c r="D40" s="33">
        <v>2.8E-3</v>
      </c>
      <c r="E40" s="33">
        <v>1.9E-3</v>
      </c>
      <c r="F40" s="33">
        <v>1.9E-3</v>
      </c>
      <c r="G40" s="34">
        <v>10.18</v>
      </c>
      <c r="H40" s="34">
        <v>10.18</v>
      </c>
      <c r="I40" s="33">
        <v>1.4735</v>
      </c>
      <c r="J40" s="33">
        <v>1.4735</v>
      </c>
    </row>
    <row r="41" spans="1:10" ht="11.1" customHeight="1" x14ac:dyDescent="0.25">
      <c r="A41" s="31">
        <v>50</v>
      </c>
      <c r="B41" s="32">
        <v>18</v>
      </c>
      <c r="C41" s="36">
        <v>5579</v>
      </c>
      <c r="D41" s="33">
        <v>3.2000000000000002E-3</v>
      </c>
      <c r="E41" s="33">
        <v>2E-3</v>
      </c>
      <c r="F41" s="33">
        <v>2E-3</v>
      </c>
      <c r="G41" s="34">
        <v>11.15</v>
      </c>
      <c r="H41" s="34">
        <v>11.15</v>
      </c>
      <c r="I41" s="33">
        <v>1.6143000000000001</v>
      </c>
      <c r="J41" s="33">
        <v>1.6143000000000001</v>
      </c>
    </row>
    <row r="42" spans="1:10" ht="11.1" customHeight="1" x14ac:dyDescent="0.25">
      <c r="A42" s="31">
        <v>51</v>
      </c>
      <c r="B42" s="32">
        <v>24</v>
      </c>
      <c r="C42" s="36">
        <v>5722</v>
      </c>
      <c r="D42" s="33">
        <v>4.1999999999999997E-3</v>
      </c>
      <c r="E42" s="33">
        <v>2E-3</v>
      </c>
      <c r="F42" s="33">
        <v>2E-3</v>
      </c>
      <c r="G42" s="34">
        <v>11.44</v>
      </c>
      <c r="H42" s="34">
        <v>11.44</v>
      </c>
      <c r="I42" s="33">
        <v>2.0979000000000001</v>
      </c>
      <c r="J42" s="33">
        <v>2.0979000000000001</v>
      </c>
    </row>
    <row r="43" spans="1:10" ht="11.1" customHeight="1" x14ac:dyDescent="0.25">
      <c r="A43" s="31">
        <v>52</v>
      </c>
      <c r="B43" s="32">
        <v>19</v>
      </c>
      <c r="C43" s="36">
        <v>5870</v>
      </c>
      <c r="D43" s="33">
        <v>3.2000000000000002E-3</v>
      </c>
      <c r="E43" s="33">
        <v>2E-3</v>
      </c>
      <c r="F43" s="33">
        <v>2E-3</v>
      </c>
      <c r="G43" s="34">
        <v>11.74</v>
      </c>
      <c r="H43" s="34">
        <v>11.74</v>
      </c>
      <c r="I43" s="33">
        <v>1.6184000000000001</v>
      </c>
      <c r="J43" s="33">
        <v>1.6184000000000001</v>
      </c>
    </row>
    <row r="44" spans="1:10" ht="11.1" customHeight="1" x14ac:dyDescent="0.25">
      <c r="A44" s="31">
        <v>53</v>
      </c>
      <c r="B44" s="32">
        <v>24</v>
      </c>
      <c r="C44" s="36">
        <v>6181</v>
      </c>
      <c r="D44" s="33">
        <v>3.8999999999999998E-3</v>
      </c>
      <c r="E44" s="33">
        <v>2E-3</v>
      </c>
      <c r="F44" s="33">
        <v>2E-3</v>
      </c>
      <c r="G44" s="34">
        <v>12.36</v>
      </c>
      <c r="H44" s="34">
        <v>12.36</v>
      </c>
      <c r="I44" s="33">
        <v>1.9417</v>
      </c>
      <c r="J44" s="33">
        <v>1.9417</v>
      </c>
    </row>
    <row r="45" spans="1:10" ht="11.1" customHeight="1" x14ac:dyDescent="0.25">
      <c r="A45" s="31">
        <v>54</v>
      </c>
      <c r="B45" s="32">
        <v>21</v>
      </c>
      <c r="C45" s="36">
        <v>6546</v>
      </c>
      <c r="D45" s="33">
        <v>3.2000000000000002E-3</v>
      </c>
      <c r="E45" s="33">
        <v>2E-3</v>
      </c>
      <c r="F45" s="33">
        <v>2E-3</v>
      </c>
      <c r="G45" s="34">
        <v>13.1</v>
      </c>
      <c r="H45" s="34">
        <v>13.1</v>
      </c>
      <c r="I45" s="33">
        <v>1.6031</v>
      </c>
      <c r="J45" s="33">
        <v>1.6031</v>
      </c>
    </row>
    <row r="46" spans="1:10" ht="11.1" customHeight="1" x14ac:dyDescent="0.25">
      <c r="A46" s="31">
        <v>55</v>
      </c>
      <c r="B46" s="32">
        <v>20</v>
      </c>
      <c r="C46" s="36">
        <v>6867</v>
      </c>
      <c r="D46" s="33">
        <v>2.8999999999999998E-3</v>
      </c>
      <c r="E46" s="33">
        <v>2E-3</v>
      </c>
      <c r="F46" s="33">
        <v>2E-3</v>
      </c>
      <c r="G46" s="34">
        <v>13.73</v>
      </c>
      <c r="H46" s="34">
        <v>13.73</v>
      </c>
      <c r="I46" s="33">
        <v>1.4567000000000001</v>
      </c>
      <c r="J46" s="33">
        <v>1.4567000000000001</v>
      </c>
    </row>
    <row r="47" spans="1:10" ht="11.1" customHeight="1" x14ac:dyDescent="0.25">
      <c r="A47" s="31">
        <v>56</v>
      </c>
      <c r="B47" s="32">
        <v>17</v>
      </c>
      <c r="C47" s="36">
        <v>6591</v>
      </c>
      <c r="D47" s="33">
        <v>2.5999999999999999E-3</v>
      </c>
      <c r="E47" s="33">
        <v>2E-3</v>
      </c>
      <c r="F47" s="33">
        <v>2E-3</v>
      </c>
      <c r="G47" s="34">
        <v>13.18</v>
      </c>
      <c r="H47" s="34">
        <v>13.18</v>
      </c>
      <c r="I47" s="33">
        <v>1.2898000000000001</v>
      </c>
      <c r="J47" s="33">
        <v>1.2898000000000001</v>
      </c>
    </row>
    <row r="48" spans="1:10" ht="11.1" customHeight="1" x14ac:dyDescent="0.25">
      <c r="A48" s="31">
        <v>57</v>
      </c>
      <c r="B48" s="32">
        <v>24</v>
      </c>
      <c r="C48" s="36">
        <v>6601</v>
      </c>
      <c r="D48" s="33">
        <v>3.5999999999999999E-3</v>
      </c>
      <c r="E48" s="33">
        <v>2E-3</v>
      </c>
      <c r="F48" s="33">
        <v>2E-3</v>
      </c>
      <c r="G48" s="34">
        <v>13.2</v>
      </c>
      <c r="H48" s="34">
        <v>13.2</v>
      </c>
      <c r="I48" s="33">
        <v>1.8182</v>
      </c>
      <c r="J48" s="33">
        <v>1.8182</v>
      </c>
    </row>
    <row r="49" spans="1:10" ht="11.1" customHeight="1" x14ac:dyDescent="0.25">
      <c r="A49" s="31">
        <v>58</v>
      </c>
      <c r="B49" s="32">
        <v>24</v>
      </c>
      <c r="C49" s="36">
        <v>6501</v>
      </c>
      <c r="D49" s="33">
        <v>3.7000000000000002E-3</v>
      </c>
      <c r="E49" s="33">
        <v>2E-3</v>
      </c>
      <c r="F49" s="33">
        <v>2E-3</v>
      </c>
      <c r="G49" s="34">
        <v>12.99</v>
      </c>
      <c r="H49" s="34">
        <v>12.99</v>
      </c>
      <c r="I49" s="33">
        <v>1.8475999999999999</v>
      </c>
      <c r="J49" s="33">
        <v>1.8475999999999999</v>
      </c>
    </row>
    <row r="50" spans="1:10" ht="11.1" customHeight="1" x14ac:dyDescent="0.25">
      <c r="A50" s="31">
        <v>59</v>
      </c>
      <c r="B50" s="32">
        <v>12</v>
      </c>
      <c r="C50" s="36">
        <v>6368</v>
      </c>
      <c r="D50" s="33">
        <v>1.9E-3</v>
      </c>
      <c r="E50" s="33">
        <v>2E-3</v>
      </c>
      <c r="F50" s="33">
        <v>2E-3</v>
      </c>
      <c r="G50" s="34">
        <v>12.74</v>
      </c>
      <c r="H50" s="34">
        <v>12.74</v>
      </c>
      <c r="I50" s="33">
        <v>0.94189999999999996</v>
      </c>
      <c r="J50" s="33">
        <v>0.94189999999999996</v>
      </c>
    </row>
    <row r="51" spans="1:10" ht="11.1" customHeight="1" x14ac:dyDescent="0.25">
      <c r="A51" s="31">
        <v>60</v>
      </c>
      <c r="B51" s="32">
        <v>21</v>
      </c>
      <c r="C51" s="36">
        <v>6234</v>
      </c>
      <c r="D51" s="33">
        <v>3.3999999999999998E-3</v>
      </c>
      <c r="E51" s="33">
        <v>2E-3</v>
      </c>
      <c r="F51" s="33">
        <v>2E-3</v>
      </c>
      <c r="G51" s="34">
        <v>12.47</v>
      </c>
      <c r="H51" s="34">
        <v>12.47</v>
      </c>
      <c r="I51" s="33">
        <v>1.6839999999999999</v>
      </c>
      <c r="J51" s="33">
        <v>1.6839999999999999</v>
      </c>
    </row>
    <row r="52" spans="1:10" ht="11.1" customHeight="1" x14ac:dyDescent="0.25">
      <c r="A52" s="31">
        <v>61</v>
      </c>
      <c r="B52" s="32">
        <v>18</v>
      </c>
      <c r="C52" s="36">
        <v>5869</v>
      </c>
      <c r="D52" s="33">
        <v>3.0999999999999999E-3</v>
      </c>
      <c r="E52" s="33">
        <v>2E-3</v>
      </c>
      <c r="F52" s="33">
        <v>2E-3</v>
      </c>
      <c r="G52" s="34">
        <v>11.74</v>
      </c>
      <c r="H52" s="34">
        <v>11.74</v>
      </c>
      <c r="I52" s="33">
        <v>1.5331999999999999</v>
      </c>
      <c r="J52" s="33">
        <v>1.5331999999999999</v>
      </c>
    </row>
    <row r="53" spans="1:10" ht="11.1" customHeight="1" x14ac:dyDescent="0.25">
      <c r="A53" s="31">
        <v>62</v>
      </c>
      <c r="B53" s="32">
        <v>17</v>
      </c>
      <c r="C53" s="36">
        <v>5308</v>
      </c>
      <c r="D53" s="33">
        <v>3.2000000000000002E-3</v>
      </c>
      <c r="E53" s="33">
        <v>2E-3</v>
      </c>
      <c r="F53" s="33">
        <v>2E-3</v>
      </c>
      <c r="G53" s="34">
        <v>10.62</v>
      </c>
      <c r="H53" s="34">
        <v>10.62</v>
      </c>
      <c r="I53" s="33">
        <v>1.6008</v>
      </c>
      <c r="J53" s="33">
        <v>1.6008</v>
      </c>
    </row>
    <row r="54" spans="1:10" ht="11.1" customHeight="1" x14ac:dyDescent="0.25">
      <c r="A54" s="31">
        <v>63</v>
      </c>
      <c r="B54" s="32">
        <v>9</v>
      </c>
      <c r="C54" s="36">
        <v>4136</v>
      </c>
      <c r="D54" s="33">
        <v>2.2000000000000001E-3</v>
      </c>
      <c r="E54" s="33">
        <v>2E-3</v>
      </c>
      <c r="F54" s="33">
        <v>2E-3</v>
      </c>
      <c r="G54" s="34">
        <v>8.2799999999999994</v>
      </c>
      <c r="H54" s="34">
        <v>8.2799999999999994</v>
      </c>
      <c r="I54" s="33">
        <v>1.087</v>
      </c>
      <c r="J54" s="33">
        <v>1.087</v>
      </c>
    </row>
    <row r="55" spans="1:10" ht="11.1" customHeight="1" x14ac:dyDescent="0.25">
      <c r="A55" s="31">
        <v>64</v>
      </c>
      <c r="B55" s="32">
        <v>10</v>
      </c>
      <c r="C55" s="36">
        <v>3442</v>
      </c>
      <c r="D55" s="33">
        <v>2.8999999999999998E-3</v>
      </c>
      <c r="E55" s="33">
        <v>2E-3</v>
      </c>
      <c r="F55" s="33">
        <v>2E-3</v>
      </c>
      <c r="G55" s="34">
        <v>6.89</v>
      </c>
      <c r="H55" s="34">
        <v>6.89</v>
      </c>
      <c r="I55" s="33">
        <v>1.4514</v>
      </c>
      <c r="J55" s="33">
        <v>1.4514</v>
      </c>
    </row>
    <row r="56" spans="1:10" ht="11.1" customHeight="1" x14ac:dyDescent="0.25">
      <c r="A56" s="31">
        <v>65</v>
      </c>
      <c r="B56" s="32">
        <v>7</v>
      </c>
      <c r="C56" s="36">
        <v>2842</v>
      </c>
      <c r="D56" s="33">
        <v>2.5000000000000001E-3</v>
      </c>
      <c r="E56" s="33">
        <v>2E-3</v>
      </c>
      <c r="F56" s="33">
        <v>2E-3</v>
      </c>
      <c r="G56" s="34">
        <v>5.68</v>
      </c>
      <c r="H56" s="34">
        <v>5.68</v>
      </c>
      <c r="I56" s="33">
        <v>1.2323999999999999</v>
      </c>
      <c r="J56" s="33">
        <v>1.2323999999999999</v>
      </c>
    </row>
    <row r="57" spans="1:10" ht="11.1" customHeight="1" x14ac:dyDescent="0.25">
      <c r="A57" s="31">
        <v>66</v>
      </c>
      <c r="B57" s="32">
        <v>3</v>
      </c>
      <c r="C57" s="36">
        <v>2089</v>
      </c>
      <c r="D57" s="33">
        <v>1.4E-3</v>
      </c>
      <c r="E57" s="33">
        <v>2E-3</v>
      </c>
      <c r="F57" s="33">
        <v>2E-3</v>
      </c>
      <c r="G57" s="34">
        <v>4.18</v>
      </c>
      <c r="H57" s="34">
        <v>4.18</v>
      </c>
      <c r="I57" s="33">
        <v>0.7177</v>
      </c>
      <c r="J57" s="33">
        <v>0.7177</v>
      </c>
    </row>
    <row r="58" spans="1:10" ht="11.1" customHeight="1" x14ac:dyDescent="0.25">
      <c r="A58" s="31">
        <v>67</v>
      </c>
      <c r="B58" s="32">
        <v>4</v>
      </c>
      <c r="C58" s="36">
        <v>1492</v>
      </c>
      <c r="D58" s="33">
        <v>2.7000000000000001E-3</v>
      </c>
      <c r="E58" s="33">
        <v>2E-3</v>
      </c>
      <c r="F58" s="33">
        <v>2E-3</v>
      </c>
      <c r="G58" s="34">
        <v>2.98</v>
      </c>
      <c r="H58" s="34">
        <v>2.98</v>
      </c>
      <c r="I58" s="33">
        <v>1.3423</v>
      </c>
      <c r="J58" s="33">
        <v>1.3423</v>
      </c>
    </row>
    <row r="59" spans="1:10" ht="11.1" customHeight="1" x14ac:dyDescent="0.25">
      <c r="A59" s="31">
        <v>68</v>
      </c>
      <c r="B59" s="32">
        <v>3</v>
      </c>
      <c r="C59" s="36">
        <v>1052</v>
      </c>
      <c r="D59" s="33">
        <v>2.8999999999999998E-3</v>
      </c>
      <c r="E59" s="33">
        <v>2E-3</v>
      </c>
      <c r="F59" s="33">
        <v>2E-3</v>
      </c>
      <c r="G59" s="34">
        <v>2.1</v>
      </c>
      <c r="H59" s="34">
        <v>2.1</v>
      </c>
      <c r="I59" s="33">
        <v>1.4286000000000001</v>
      </c>
      <c r="J59" s="33">
        <v>1.4286000000000001</v>
      </c>
    </row>
    <row r="60" spans="1:10" ht="11.1" customHeight="1" x14ac:dyDescent="0.25">
      <c r="A60" s="31">
        <v>69</v>
      </c>
      <c r="B60" s="32">
        <v>1</v>
      </c>
      <c r="C60" s="72">
        <v>809</v>
      </c>
      <c r="D60" s="33">
        <v>1.1999999999999999E-3</v>
      </c>
      <c r="E60" s="33">
        <v>2E-3</v>
      </c>
      <c r="F60" s="33">
        <v>2E-3</v>
      </c>
      <c r="G60" s="34">
        <v>1.61</v>
      </c>
      <c r="H60" s="34">
        <v>1.61</v>
      </c>
      <c r="I60" s="33">
        <v>0.62109999999999999</v>
      </c>
      <c r="J60" s="33">
        <v>0.62109999999999999</v>
      </c>
    </row>
    <row r="61" spans="1:10" ht="11.1" customHeight="1" x14ac:dyDescent="0.25">
      <c r="A61" s="31">
        <v>70</v>
      </c>
      <c r="B61" s="32">
        <v>1</v>
      </c>
      <c r="C61" s="72">
        <v>638</v>
      </c>
      <c r="D61" s="33">
        <v>1.6000000000000001E-3</v>
      </c>
      <c r="E61" s="33">
        <v>0</v>
      </c>
      <c r="F61" s="33">
        <v>0</v>
      </c>
      <c r="G61" s="34">
        <v>1.28</v>
      </c>
      <c r="H61" s="34">
        <v>1.28</v>
      </c>
      <c r="I61" s="33">
        <v>0.78129999999999999</v>
      </c>
      <c r="J61" s="33">
        <v>0.78129999999999999</v>
      </c>
    </row>
    <row r="62" spans="1:10" ht="11.1" customHeight="1" x14ac:dyDescent="0.25">
      <c r="A62" s="31">
        <v>71</v>
      </c>
      <c r="B62" s="32">
        <v>1</v>
      </c>
      <c r="C62" s="72">
        <v>463</v>
      </c>
      <c r="D62" s="33">
        <v>2.2000000000000001E-3</v>
      </c>
      <c r="E62" s="33">
        <v>0</v>
      </c>
      <c r="F62" s="33">
        <v>0</v>
      </c>
      <c r="G62" s="34">
        <v>0.92</v>
      </c>
      <c r="H62" s="34">
        <v>0.92</v>
      </c>
      <c r="I62" s="33">
        <v>1.087</v>
      </c>
      <c r="J62" s="33">
        <v>1.087</v>
      </c>
    </row>
    <row r="63" spans="1:10" ht="11.1" customHeight="1" x14ac:dyDescent="0.25">
      <c r="A63" s="31">
        <v>72</v>
      </c>
      <c r="B63" s="32">
        <v>1</v>
      </c>
      <c r="C63" s="72">
        <v>356</v>
      </c>
      <c r="D63" s="33">
        <v>2.8E-3</v>
      </c>
      <c r="E63" s="33">
        <v>0</v>
      </c>
      <c r="F63" s="33">
        <v>0</v>
      </c>
      <c r="G63" s="34">
        <v>0.72</v>
      </c>
      <c r="H63" s="34">
        <v>0.72</v>
      </c>
      <c r="I63" s="33">
        <v>1.3889</v>
      </c>
      <c r="J63" s="33">
        <v>1.3889</v>
      </c>
    </row>
    <row r="64" spans="1:10" ht="11.1" customHeight="1" x14ac:dyDescent="0.25">
      <c r="A64" s="31">
        <v>73</v>
      </c>
      <c r="B64" s="32">
        <v>1</v>
      </c>
      <c r="C64" s="72">
        <v>256</v>
      </c>
      <c r="D64" s="33">
        <v>3.8999999999999998E-3</v>
      </c>
      <c r="E64" s="33">
        <v>0</v>
      </c>
      <c r="F64" s="33">
        <v>0</v>
      </c>
      <c r="G64" s="34">
        <v>0.51</v>
      </c>
      <c r="H64" s="34">
        <v>0.51</v>
      </c>
      <c r="I64" s="33">
        <v>1.9608000000000001</v>
      </c>
      <c r="J64" s="33">
        <v>1.9608000000000001</v>
      </c>
    </row>
    <row r="65" spans="1:10" ht="11.1" customHeight="1" x14ac:dyDescent="0.25">
      <c r="A65" s="31">
        <v>74</v>
      </c>
      <c r="B65" s="32">
        <v>1</v>
      </c>
      <c r="C65" s="72">
        <v>200</v>
      </c>
      <c r="D65" s="33">
        <v>5.0000000000000001E-3</v>
      </c>
      <c r="E65" s="33">
        <v>0</v>
      </c>
      <c r="F65" s="33">
        <v>0</v>
      </c>
      <c r="G65" s="34">
        <v>0.4</v>
      </c>
      <c r="H65" s="34">
        <v>0.4</v>
      </c>
      <c r="I65" s="33">
        <v>2.5</v>
      </c>
      <c r="J65" s="33">
        <v>2.5</v>
      </c>
    </row>
    <row r="66" spans="1:10" ht="11.1" customHeight="1" x14ac:dyDescent="0.25">
      <c r="A66" s="37" t="s">
        <v>1973</v>
      </c>
      <c r="B66" s="77">
        <v>382</v>
      </c>
      <c r="C66" s="39">
        <v>171150</v>
      </c>
      <c r="D66" s="40">
        <v>2.2000000000000001E-3</v>
      </c>
      <c r="E66" s="41"/>
      <c r="F66" s="41"/>
      <c r="G66" s="42">
        <v>282.58999999999997</v>
      </c>
      <c r="H66" s="42">
        <v>282.58999999999997</v>
      </c>
      <c r="I66" s="40">
        <v>1.3517999999999999</v>
      </c>
      <c r="J66" s="40">
        <v>1.3517999999999999</v>
      </c>
    </row>
    <row r="70" spans="1:10" x14ac:dyDescent="0.25">
      <c r="A70" s="22" t="s">
        <v>1974</v>
      </c>
    </row>
    <row r="71" spans="1:10" x14ac:dyDescent="0.25">
      <c r="A71" s="1" t="s">
        <v>1975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2" t="s">
        <v>1976</v>
      </c>
    </row>
    <row r="5" spans="1:10" x14ac:dyDescent="0.25">
      <c r="A5" s="2" t="s">
        <v>1977</v>
      </c>
    </row>
    <row r="6" spans="1:10" x14ac:dyDescent="0.25">
      <c r="A6" s="2" t="s">
        <v>1978</v>
      </c>
    </row>
    <row r="7" spans="1:10" x14ac:dyDescent="0.25">
      <c r="A7" s="2" t="s">
        <v>1979</v>
      </c>
    </row>
    <row r="8" spans="1:10" ht="11.1" customHeight="1" x14ac:dyDescent="0.25">
      <c r="A8" s="3">
        <v>-1</v>
      </c>
      <c r="B8" s="79">
        <v>-2</v>
      </c>
      <c r="C8" s="6">
        <v>-3</v>
      </c>
      <c r="D8" s="5" t="s">
        <v>1980</v>
      </c>
      <c r="E8" s="6">
        <v>-5</v>
      </c>
      <c r="F8" s="6">
        <v>-6</v>
      </c>
      <c r="G8" s="6">
        <v>-7</v>
      </c>
      <c r="H8" s="6">
        <v>-8</v>
      </c>
      <c r="I8" s="5" t="s">
        <v>1981</v>
      </c>
      <c r="J8" s="5" t="s">
        <v>1982</v>
      </c>
    </row>
    <row r="9" spans="1:10" ht="11.1" customHeight="1" x14ac:dyDescent="0.25">
      <c r="A9" s="126" t="s">
        <v>1983</v>
      </c>
      <c r="B9" s="128" t="s">
        <v>1984</v>
      </c>
      <c r="C9" s="127" t="s">
        <v>1985</v>
      </c>
      <c r="D9" s="127" t="s">
        <v>1986</v>
      </c>
      <c r="E9" s="125" t="s">
        <v>1987</v>
      </c>
      <c r="F9" s="125"/>
      <c r="G9" s="125" t="s">
        <v>1988</v>
      </c>
      <c r="H9" s="125"/>
      <c r="I9" s="125" t="s">
        <v>1989</v>
      </c>
      <c r="J9" s="125"/>
    </row>
    <row r="10" spans="1:10" ht="24" customHeight="1" x14ac:dyDescent="0.25">
      <c r="A10" s="126"/>
      <c r="B10" s="128"/>
      <c r="C10" s="127"/>
      <c r="D10" s="127"/>
      <c r="E10" s="80" t="s">
        <v>1990</v>
      </c>
      <c r="F10" s="80" t="s">
        <v>1991</v>
      </c>
      <c r="G10" s="80" t="s">
        <v>1992</v>
      </c>
      <c r="H10" s="80" t="s">
        <v>1993</v>
      </c>
      <c r="I10" s="8" t="s">
        <v>1994</v>
      </c>
      <c r="J10" s="8" t="s">
        <v>1995</v>
      </c>
    </row>
    <row r="11" spans="1:10" ht="9.9499999999999993" customHeight="1" x14ac:dyDescent="0.25">
      <c r="A11" s="81">
        <v>20</v>
      </c>
      <c r="B11" s="82">
        <v>0</v>
      </c>
      <c r="C11" s="83">
        <v>11</v>
      </c>
      <c r="D11" s="84">
        <v>0</v>
      </c>
      <c r="E11" s="84">
        <v>0</v>
      </c>
      <c r="F11" s="84">
        <v>0</v>
      </c>
      <c r="G11" s="85">
        <v>0</v>
      </c>
      <c r="H11" s="86">
        <v>0</v>
      </c>
      <c r="I11" s="87" t="s">
        <v>1996</v>
      </c>
      <c r="J11" s="87" t="s">
        <v>1997</v>
      </c>
    </row>
    <row r="12" spans="1:10" ht="11.1" customHeight="1" x14ac:dyDescent="0.25">
      <c r="A12" s="81">
        <v>21</v>
      </c>
      <c r="B12" s="82">
        <v>0</v>
      </c>
      <c r="C12" s="83">
        <v>27</v>
      </c>
      <c r="D12" s="84">
        <v>0</v>
      </c>
      <c r="E12" s="84">
        <v>0</v>
      </c>
      <c r="F12" s="84">
        <v>0</v>
      </c>
      <c r="G12" s="85">
        <v>0</v>
      </c>
      <c r="H12" s="86">
        <v>0</v>
      </c>
      <c r="I12" s="87" t="s">
        <v>1998</v>
      </c>
      <c r="J12" s="87" t="s">
        <v>1999</v>
      </c>
    </row>
    <row r="13" spans="1:10" ht="9.9499999999999993" customHeight="1" x14ac:dyDescent="0.25">
      <c r="A13" s="81">
        <v>22</v>
      </c>
      <c r="B13" s="82">
        <v>0</v>
      </c>
      <c r="C13" s="83">
        <v>68</v>
      </c>
      <c r="D13" s="84">
        <v>0</v>
      </c>
      <c r="E13" s="84">
        <v>0</v>
      </c>
      <c r="F13" s="84">
        <v>0</v>
      </c>
      <c r="G13" s="85">
        <v>0</v>
      </c>
      <c r="H13" s="86">
        <v>0</v>
      </c>
      <c r="I13" s="87" t="s">
        <v>2000</v>
      </c>
      <c r="J13" s="87" t="s">
        <v>2001</v>
      </c>
    </row>
    <row r="14" spans="1:10" ht="11.1" customHeight="1" x14ac:dyDescent="0.25">
      <c r="A14" s="81">
        <v>23</v>
      </c>
      <c r="B14" s="82">
        <v>0</v>
      </c>
      <c r="C14" s="83">
        <v>331</v>
      </c>
      <c r="D14" s="84">
        <v>0</v>
      </c>
      <c r="E14" s="84">
        <v>0</v>
      </c>
      <c r="F14" s="84">
        <v>0</v>
      </c>
      <c r="G14" s="85">
        <v>0</v>
      </c>
      <c r="H14" s="86">
        <v>0</v>
      </c>
      <c r="I14" s="87" t="s">
        <v>2002</v>
      </c>
      <c r="J14" s="87" t="s">
        <v>2003</v>
      </c>
    </row>
    <row r="15" spans="1:10" ht="9.9499999999999993" customHeight="1" x14ac:dyDescent="0.25">
      <c r="A15" s="81">
        <v>24</v>
      </c>
      <c r="B15" s="82">
        <v>0</v>
      </c>
      <c r="C15" s="83">
        <v>711</v>
      </c>
      <c r="D15" s="84">
        <v>0</v>
      </c>
      <c r="E15" s="84">
        <v>0</v>
      </c>
      <c r="F15" s="84">
        <v>0</v>
      </c>
      <c r="G15" s="85">
        <v>0</v>
      </c>
      <c r="H15" s="86">
        <v>0</v>
      </c>
      <c r="I15" s="87" t="s">
        <v>2004</v>
      </c>
      <c r="J15" s="87" t="s">
        <v>2005</v>
      </c>
    </row>
    <row r="16" spans="1:10" ht="11.1" customHeight="1" x14ac:dyDescent="0.25">
      <c r="A16" s="81">
        <v>25</v>
      </c>
      <c r="B16" s="82">
        <v>0</v>
      </c>
      <c r="C16" s="88">
        <v>1111</v>
      </c>
      <c r="D16" s="84">
        <v>0</v>
      </c>
      <c r="E16" s="84">
        <v>0</v>
      </c>
      <c r="F16" s="84">
        <v>0</v>
      </c>
      <c r="G16" s="85">
        <v>0.03</v>
      </c>
      <c r="H16" s="86">
        <v>0.03</v>
      </c>
      <c r="I16" s="84">
        <v>0</v>
      </c>
      <c r="J16" s="91">
        <v>0</v>
      </c>
    </row>
    <row r="17" spans="1:10" ht="9.9499999999999993" customHeight="1" x14ac:dyDescent="0.25">
      <c r="A17" s="81">
        <v>26</v>
      </c>
      <c r="B17" s="82">
        <v>0</v>
      </c>
      <c r="C17" s="88">
        <v>1507</v>
      </c>
      <c r="D17" s="84">
        <v>0</v>
      </c>
      <c r="E17" s="84">
        <v>0</v>
      </c>
      <c r="F17" s="84">
        <v>0</v>
      </c>
      <c r="G17" s="85">
        <v>0.04</v>
      </c>
      <c r="H17" s="86">
        <v>0.04</v>
      </c>
      <c r="I17" s="84">
        <v>0</v>
      </c>
      <c r="J17" s="91">
        <v>0</v>
      </c>
    </row>
    <row r="18" spans="1:10" ht="11.1" customHeight="1" x14ac:dyDescent="0.25">
      <c r="A18" s="81">
        <v>27</v>
      </c>
      <c r="B18" s="82">
        <v>0</v>
      </c>
      <c r="C18" s="88">
        <v>1878</v>
      </c>
      <c r="D18" s="84">
        <v>0</v>
      </c>
      <c r="E18" s="84">
        <v>0</v>
      </c>
      <c r="F18" s="84">
        <v>0</v>
      </c>
      <c r="G18" s="85">
        <v>0.04</v>
      </c>
      <c r="H18" s="86">
        <v>0.04</v>
      </c>
      <c r="I18" s="84">
        <v>0</v>
      </c>
      <c r="J18" s="91">
        <v>0</v>
      </c>
    </row>
    <row r="19" spans="1:10" ht="9.9499999999999993" customHeight="1" x14ac:dyDescent="0.25">
      <c r="A19" s="81">
        <v>28</v>
      </c>
      <c r="B19" s="82">
        <v>0</v>
      </c>
      <c r="C19" s="88">
        <v>2195</v>
      </c>
      <c r="D19" s="84">
        <v>0</v>
      </c>
      <c r="E19" s="84">
        <v>0</v>
      </c>
      <c r="F19" s="84">
        <v>0</v>
      </c>
      <c r="G19" s="85">
        <v>0.04</v>
      </c>
      <c r="H19" s="86">
        <v>0.04</v>
      </c>
      <c r="I19" s="84">
        <v>0</v>
      </c>
      <c r="J19" s="91">
        <v>0</v>
      </c>
    </row>
    <row r="20" spans="1:10" ht="11.1" customHeight="1" x14ac:dyDescent="0.25">
      <c r="A20" s="81">
        <v>29</v>
      </c>
      <c r="B20" s="82">
        <v>1</v>
      </c>
      <c r="C20" s="88">
        <v>2472</v>
      </c>
      <c r="D20" s="84">
        <v>4.0000000000000002E-4</v>
      </c>
      <c r="E20" s="84">
        <v>0</v>
      </c>
      <c r="F20" s="84">
        <v>0</v>
      </c>
      <c r="G20" s="85">
        <v>0.04</v>
      </c>
      <c r="H20" s="86">
        <v>0.04</v>
      </c>
      <c r="I20" s="84">
        <v>25</v>
      </c>
      <c r="J20" s="91">
        <v>25</v>
      </c>
    </row>
    <row r="21" spans="1:10" ht="9.9499999999999993" customHeight="1" x14ac:dyDescent="0.25">
      <c r="A21" s="81">
        <v>30</v>
      </c>
      <c r="B21" s="82">
        <v>0</v>
      </c>
      <c r="C21" s="88">
        <v>2715</v>
      </c>
      <c r="D21" s="84">
        <v>0</v>
      </c>
      <c r="E21" s="84">
        <v>0</v>
      </c>
      <c r="F21" s="84">
        <v>0</v>
      </c>
      <c r="G21" s="85">
        <v>0.04</v>
      </c>
      <c r="H21" s="86">
        <v>0.04</v>
      </c>
      <c r="I21" s="84">
        <v>0</v>
      </c>
      <c r="J21" s="91">
        <v>0</v>
      </c>
    </row>
    <row r="22" spans="1:10" ht="11.1" customHeight="1" x14ac:dyDescent="0.25">
      <c r="A22" s="81">
        <v>31</v>
      </c>
      <c r="B22" s="82">
        <v>0</v>
      </c>
      <c r="C22" s="88">
        <v>2872</v>
      </c>
      <c r="D22" s="84">
        <v>0</v>
      </c>
      <c r="E22" s="84">
        <v>0</v>
      </c>
      <c r="F22" s="84">
        <v>0</v>
      </c>
      <c r="G22" s="85">
        <v>0.04</v>
      </c>
      <c r="H22" s="86">
        <v>0.04</v>
      </c>
      <c r="I22" s="84">
        <v>0</v>
      </c>
      <c r="J22" s="91">
        <v>0</v>
      </c>
    </row>
    <row r="23" spans="1:10" ht="9.9499999999999993" customHeight="1" x14ac:dyDescent="0.25">
      <c r="A23" s="81">
        <v>32</v>
      </c>
      <c r="B23" s="82">
        <v>0</v>
      </c>
      <c r="C23" s="88">
        <v>2991</v>
      </c>
      <c r="D23" s="84">
        <v>0</v>
      </c>
      <c r="E23" s="84">
        <v>0</v>
      </c>
      <c r="F23" s="84">
        <v>0</v>
      </c>
      <c r="G23" s="85">
        <v>0.12</v>
      </c>
      <c r="H23" s="86">
        <v>0.12</v>
      </c>
      <c r="I23" s="84">
        <v>0</v>
      </c>
      <c r="J23" s="91">
        <v>0</v>
      </c>
    </row>
    <row r="24" spans="1:10" ht="11.1" customHeight="1" x14ac:dyDescent="0.25">
      <c r="A24" s="81">
        <v>33</v>
      </c>
      <c r="B24" s="82">
        <v>0</v>
      </c>
      <c r="C24" s="88">
        <v>3046</v>
      </c>
      <c r="D24" s="84">
        <v>0</v>
      </c>
      <c r="E24" s="84">
        <v>1E-4</v>
      </c>
      <c r="F24" s="84">
        <v>1E-4</v>
      </c>
      <c r="G24" s="85">
        <v>0.18</v>
      </c>
      <c r="H24" s="86">
        <v>0.18</v>
      </c>
      <c r="I24" s="84">
        <v>0</v>
      </c>
      <c r="J24" s="91">
        <v>0</v>
      </c>
    </row>
    <row r="25" spans="1:10" ht="9.9499999999999993" customHeight="1" x14ac:dyDescent="0.25">
      <c r="A25" s="81">
        <v>34</v>
      </c>
      <c r="B25" s="82">
        <v>0</v>
      </c>
      <c r="C25" s="88">
        <v>3052</v>
      </c>
      <c r="D25" s="84">
        <v>0</v>
      </c>
      <c r="E25" s="84">
        <v>1E-4</v>
      </c>
      <c r="F25" s="84">
        <v>1E-4</v>
      </c>
      <c r="G25" s="85">
        <v>0.24</v>
      </c>
      <c r="H25" s="86">
        <v>0.24</v>
      </c>
      <c r="I25" s="84">
        <v>0</v>
      </c>
      <c r="J25" s="91">
        <v>0</v>
      </c>
    </row>
    <row r="26" spans="1:10" ht="11.1" customHeight="1" x14ac:dyDescent="0.25">
      <c r="A26" s="81">
        <v>35</v>
      </c>
      <c r="B26" s="82">
        <v>0</v>
      </c>
      <c r="C26" s="88">
        <v>3011</v>
      </c>
      <c r="D26" s="84">
        <v>0</v>
      </c>
      <c r="E26" s="84">
        <v>1E-4</v>
      </c>
      <c r="F26" s="84">
        <v>1E-4</v>
      </c>
      <c r="G26" s="85">
        <v>0.31</v>
      </c>
      <c r="H26" s="86">
        <v>0.31</v>
      </c>
      <c r="I26" s="84">
        <v>0</v>
      </c>
      <c r="J26" s="91">
        <v>0</v>
      </c>
    </row>
    <row r="27" spans="1:10" ht="9.9499999999999993" customHeight="1" x14ac:dyDescent="0.25">
      <c r="A27" s="81">
        <v>36</v>
      </c>
      <c r="B27" s="82">
        <v>0</v>
      </c>
      <c r="C27" s="88">
        <v>2974</v>
      </c>
      <c r="D27" s="84">
        <v>0</v>
      </c>
      <c r="E27" s="84">
        <v>1E-4</v>
      </c>
      <c r="F27" s="84">
        <v>1E-4</v>
      </c>
      <c r="G27" s="85">
        <v>0.35</v>
      </c>
      <c r="H27" s="86">
        <v>0.35</v>
      </c>
      <c r="I27" s="84">
        <v>0</v>
      </c>
      <c r="J27" s="91">
        <v>0</v>
      </c>
    </row>
    <row r="28" spans="1:10" ht="11.1" customHeight="1" x14ac:dyDescent="0.25">
      <c r="A28" s="81">
        <v>37</v>
      </c>
      <c r="B28" s="82">
        <v>0</v>
      </c>
      <c r="C28" s="88">
        <v>2926</v>
      </c>
      <c r="D28" s="84">
        <v>0</v>
      </c>
      <c r="E28" s="84">
        <v>1E-4</v>
      </c>
      <c r="F28" s="84">
        <v>1E-4</v>
      </c>
      <c r="G28" s="85">
        <v>0.41</v>
      </c>
      <c r="H28" s="86">
        <v>0.41</v>
      </c>
      <c r="I28" s="84">
        <v>0</v>
      </c>
      <c r="J28" s="91">
        <v>0</v>
      </c>
    </row>
    <row r="29" spans="1:10" ht="9.9499999999999993" customHeight="1" x14ac:dyDescent="0.25">
      <c r="A29" s="81">
        <v>38</v>
      </c>
      <c r="B29" s="82">
        <v>1</v>
      </c>
      <c r="C29" s="88">
        <v>2793</v>
      </c>
      <c r="D29" s="84">
        <v>4.0000000000000002E-4</v>
      </c>
      <c r="E29" s="84">
        <v>2.0000000000000001E-4</v>
      </c>
      <c r="F29" s="84">
        <v>2.0000000000000001E-4</v>
      </c>
      <c r="G29" s="85">
        <v>0.44</v>
      </c>
      <c r="H29" s="86">
        <v>0.44</v>
      </c>
      <c r="I29" s="84">
        <v>2.2726999999999999</v>
      </c>
      <c r="J29" s="91">
        <v>2.2726999999999999</v>
      </c>
    </row>
    <row r="30" spans="1:10" ht="11.1" customHeight="1" x14ac:dyDescent="0.25">
      <c r="A30" s="81">
        <v>39</v>
      </c>
      <c r="B30" s="82">
        <v>2</v>
      </c>
      <c r="C30" s="88">
        <v>2711</v>
      </c>
      <c r="D30" s="84">
        <v>6.9999999999999999E-4</v>
      </c>
      <c r="E30" s="84">
        <v>2.0000000000000001E-4</v>
      </c>
      <c r="F30" s="84">
        <v>2.0000000000000001E-4</v>
      </c>
      <c r="G30" s="85">
        <v>0.49</v>
      </c>
      <c r="H30" s="86">
        <v>0.49</v>
      </c>
      <c r="I30" s="84">
        <v>4.0815999999999999</v>
      </c>
      <c r="J30" s="91">
        <v>4.0815999999999999</v>
      </c>
    </row>
    <row r="31" spans="1:10" ht="9.9499999999999993" customHeight="1" x14ac:dyDescent="0.25">
      <c r="A31" s="81">
        <v>40</v>
      </c>
      <c r="B31" s="82">
        <v>0</v>
      </c>
      <c r="C31" s="88">
        <v>2737</v>
      </c>
      <c r="D31" s="84">
        <v>0</v>
      </c>
      <c r="E31" s="84">
        <v>2.0000000000000001E-4</v>
      </c>
      <c r="F31" s="84">
        <v>2.0000000000000001E-4</v>
      </c>
      <c r="G31" s="85">
        <v>0.55000000000000004</v>
      </c>
      <c r="H31" s="86">
        <v>0.55000000000000004</v>
      </c>
      <c r="I31" s="84">
        <v>0</v>
      </c>
      <c r="J31" s="91">
        <v>0</v>
      </c>
    </row>
    <row r="32" spans="1:10" ht="11.1" customHeight="1" x14ac:dyDescent="0.25">
      <c r="A32" s="81">
        <v>41</v>
      </c>
      <c r="B32" s="82">
        <v>0</v>
      </c>
      <c r="C32" s="88">
        <v>2783</v>
      </c>
      <c r="D32" s="84">
        <v>0</v>
      </c>
      <c r="E32" s="84">
        <v>2.0000000000000001E-4</v>
      </c>
      <c r="F32" s="84">
        <v>2.0000000000000001E-4</v>
      </c>
      <c r="G32" s="85">
        <v>0.59</v>
      </c>
      <c r="H32" s="86">
        <v>0.59</v>
      </c>
      <c r="I32" s="84">
        <v>0</v>
      </c>
      <c r="J32" s="91">
        <v>0</v>
      </c>
    </row>
    <row r="33" spans="1:10" ht="9.9499999999999993" customHeight="1" x14ac:dyDescent="0.25">
      <c r="A33" s="81">
        <v>42</v>
      </c>
      <c r="B33" s="82">
        <v>1</v>
      </c>
      <c r="C33" s="88">
        <v>2838</v>
      </c>
      <c r="D33" s="84">
        <v>4.0000000000000002E-4</v>
      </c>
      <c r="E33" s="84">
        <v>2.0000000000000001E-4</v>
      </c>
      <c r="F33" s="84">
        <v>2.0000000000000001E-4</v>
      </c>
      <c r="G33" s="85">
        <v>0.63</v>
      </c>
      <c r="H33" s="86">
        <v>0.63</v>
      </c>
      <c r="I33" s="84">
        <v>1.5872999999999999</v>
      </c>
      <c r="J33" s="91">
        <v>1.5872999999999999</v>
      </c>
    </row>
    <row r="34" spans="1:10" ht="11.1" customHeight="1" x14ac:dyDescent="0.25">
      <c r="A34" s="81">
        <v>43</v>
      </c>
      <c r="B34" s="82">
        <v>0</v>
      </c>
      <c r="C34" s="88">
        <v>2801</v>
      </c>
      <c r="D34" s="84">
        <v>0</v>
      </c>
      <c r="E34" s="84">
        <v>2.0000000000000001E-4</v>
      </c>
      <c r="F34" s="84">
        <v>2.0000000000000001E-4</v>
      </c>
      <c r="G34" s="85">
        <v>0.64</v>
      </c>
      <c r="H34" s="86">
        <v>0.64</v>
      </c>
      <c r="I34" s="84">
        <v>0</v>
      </c>
      <c r="J34" s="91">
        <v>0</v>
      </c>
    </row>
    <row r="35" spans="1:10" ht="9.9499999999999993" customHeight="1" x14ac:dyDescent="0.25">
      <c r="A35" s="81">
        <v>44</v>
      </c>
      <c r="B35" s="82">
        <v>0</v>
      </c>
      <c r="C35" s="88">
        <v>2701</v>
      </c>
      <c r="D35" s="84">
        <v>0</v>
      </c>
      <c r="E35" s="84">
        <v>2.0000000000000001E-4</v>
      </c>
      <c r="F35" s="84">
        <v>2.0000000000000001E-4</v>
      </c>
      <c r="G35" s="85">
        <v>0.65</v>
      </c>
      <c r="H35" s="86">
        <v>0.65</v>
      </c>
      <c r="I35" s="84">
        <v>0</v>
      </c>
      <c r="J35" s="91">
        <v>0</v>
      </c>
    </row>
    <row r="36" spans="1:10" ht="11.1" customHeight="1" x14ac:dyDescent="0.25">
      <c r="A36" s="81">
        <v>45</v>
      </c>
      <c r="B36" s="82">
        <v>0</v>
      </c>
      <c r="C36" s="88">
        <v>2589</v>
      </c>
      <c r="D36" s="84">
        <v>0</v>
      </c>
      <c r="E36" s="84">
        <v>2.9999999999999997E-4</v>
      </c>
      <c r="F36" s="84">
        <v>2.9999999999999997E-4</v>
      </c>
      <c r="G36" s="85">
        <v>0.65</v>
      </c>
      <c r="H36" s="86">
        <v>0.65</v>
      </c>
      <c r="I36" s="84">
        <v>0</v>
      </c>
      <c r="J36" s="91">
        <v>0</v>
      </c>
    </row>
    <row r="37" spans="1:10" ht="9.9499999999999993" customHeight="1" x14ac:dyDescent="0.25">
      <c r="A37" s="81">
        <v>46</v>
      </c>
      <c r="B37" s="82">
        <v>0</v>
      </c>
      <c r="C37" s="88">
        <v>2464</v>
      </c>
      <c r="D37" s="84">
        <v>0</v>
      </c>
      <c r="E37" s="84">
        <v>2.9999999999999997E-4</v>
      </c>
      <c r="F37" s="84">
        <v>2.9999999999999997E-4</v>
      </c>
      <c r="G37" s="85">
        <v>0.65</v>
      </c>
      <c r="H37" s="86">
        <v>0.65</v>
      </c>
      <c r="I37" s="84">
        <v>0</v>
      </c>
      <c r="J37" s="91">
        <v>0</v>
      </c>
    </row>
    <row r="38" spans="1:10" ht="11.1" customHeight="1" x14ac:dyDescent="0.25">
      <c r="A38" s="81">
        <v>47</v>
      </c>
      <c r="B38" s="82">
        <v>0</v>
      </c>
      <c r="C38" s="88">
        <v>2408</v>
      </c>
      <c r="D38" s="84">
        <v>0</v>
      </c>
      <c r="E38" s="84">
        <v>2.9999999999999997E-4</v>
      </c>
      <c r="F38" s="84">
        <v>2.9999999999999997E-4</v>
      </c>
      <c r="G38" s="85">
        <v>0.66</v>
      </c>
      <c r="H38" s="86">
        <v>0.66</v>
      </c>
      <c r="I38" s="84">
        <v>0</v>
      </c>
      <c r="J38" s="91">
        <v>0</v>
      </c>
    </row>
    <row r="39" spans="1:10" ht="9.9499999999999993" customHeight="1" x14ac:dyDescent="0.25">
      <c r="A39" s="81">
        <v>48</v>
      </c>
      <c r="B39" s="82">
        <v>0</v>
      </c>
      <c r="C39" s="88">
        <v>2447</v>
      </c>
      <c r="D39" s="84">
        <v>0</v>
      </c>
      <c r="E39" s="84">
        <v>2.9999999999999997E-4</v>
      </c>
      <c r="F39" s="84">
        <v>2.9999999999999997E-4</v>
      </c>
      <c r="G39" s="85">
        <v>0.69</v>
      </c>
      <c r="H39" s="86">
        <v>0.69</v>
      </c>
      <c r="I39" s="84">
        <v>0</v>
      </c>
      <c r="J39" s="91">
        <v>0</v>
      </c>
    </row>
    <row r="40" spans="1:10" ht="11.1" customHeight="1" x14ac:dyDescent="0.25">
      <c r="A40" s="81">
        <v>49</v>
      </c>
      <c r="B40" s="82">
        <v>0</v>
      </c>
      <c r="C40" s="88">
        <v>2425</v>
      </c>
      <c r="D40" s="84">
        <v>0</v>
      </c>
      <c r="E40" s="84">
        <v>2.9999999999999997E-4</v>
      </c>
      <c r="F40" s="84">
        <v>2.9999999999999997E-4</v>
      </c>
      <c r="G40" s="85">
        <v>0.7</v>
      </c>
      <c r="H40" s="86">
        <v>0.7</v>
      </c>
      <c r="I40" s="84">
        <v>0</v>
      </c>
      <c r="J40" s="91">
        <v>0</v>
      </c>
    </row>
    <row r="41" spans="1:10" ht="9.9499999999999993" customHeight="1" x14ac:dyDescent="0.25">
      <c r="A41" s="81">
        <v>50</v>
      </c>
      <c r="B41" s="82">
        <v>2</v>
      </c>
      <c r="C41" s="88">
        <v>2509</v>
      </c>
      <c r="D41" s="84">
        <v>8.0000000000000004E-4</v>
      </c>
      <c r="E41" s="84">
        <v>2.9999999999999997E-4</v>
      </c>
      <c r="F41" s="84">
        <v>2.9999999999999997E-4</v>
      </c>
      <c r="G41" s="85">
        <v>0.75</v>
      </c>
      <c r="H41" s="86">
        <v>0.75</v>
      </c>
      <c r="I41" s="84">
        <v>2.6667000000000001</v>
      </c>
      <c r="J41" s="91">
        <v>2.6667000000000001</v>
      </c>
    </row>
    <row r="42" spans="1:10" ht="11.1" customHeight="1" x14ac:dyDescent="0.25">
      <c r="A42" s="81">
        <v>51</v>
      </c>
      <c r="B42" s="82">
        <v>0</v>
      </c>
      <c r="C42" s="88">
        <v>2484</v>
      </c>
      <c r="D42" s="84">
        <v>0</v>
      </c>
      <c r="E42" s="84">
        <v>2.9999999999999997E-4</v>
      </c>
      <c r="F42" s="84">
        <v>2.9999999999999997E-4</v>
      </c>
      <c r="G42" s="85">
        <v>0.77</v>
      </c>
      <c r="H42" s="86">
        <v>0.77</v>
      </c>
      <c r="I42" s="84">
        <v>0</v>
      </c>
      <c r="J42" s="91">
        <v>0</v>
      </c>
    </row>
    <row r="43" spans="1:10" ht="9.9499999999999993" customHeight="1" x14ac:dyDescent="0.25">
      <c r="A43" s="81">
        <v>52</v>
      </c>
      <c r="B43" s="82">
        <v>0</v>
      </c>
      <c r="C43" s="88">
        <v>2474</v>
      </c>
      <c r="D43" s="84">
        <v>0</v>
      </c>
      <c r="E43" s="84">
        <v>2.9999999999999997E-4</v>
      </c>
      <c r="F43" s="84">
        <v>2.9999999999999997E-4</v>
      </c>
      <c r="G43" s="85">
        <v>0.79</v>
      </c>
      <c r="H43" s="86">
        <v>0.79</v>
      </c>
      <c r="I43" s="84">
        <v>0</v>
      </c>
      <c r="J43" s="91">
        <v>0</v>
      </c>
    </row>
    <row r="44" spans="1:10" ht="11.1" customHeight="1" x14ac:dyDescent="0.25">
      <c r="A44" s="81">
        <v>53</v>
      </c>
      <c r="B44" s="82">
        <v>1</v>
      </c>
      <c r="C44" s="88">
        <v>2495</v>
      </c>
      <c r="D44" s="84">
        <v>4.0000000000000002E-4</v>
      </c>
      <c r="E44" s="84">
        <v>2.9999999999999997E-4</v>
      </c>
      <c r="F44" s="84">
        <v>2.9999999999999997E-4</v>
      </c>
      <c r="G44" s="85">
        <v>0.83</v>
      </c>
      <c r="H44" s="86">
        <v>0.83</v>
      </c>
      <c r="I44" s="84">
        <v>1.2048000000000001</v>
      </c>
      <c r="J44" s="91">
        <v>1.2048000000000001</v>
      </c>
    </row>
    <row r="45" spans="1:10" ht="9.9499999999999993" customHeight="1" x14ac:dyDescent="0.25">
      <c r="A45" s="81">
        <v>54</v>
      </c>
      <c r="B45" s="82">
        <v>1</v>
      </c>
      <c r="C45" s="88">
        <v>2536</v>
      </c>
      <c r="D45" s="84">
        <v>4.0000000000000002E-4</v>
      </c>
      <c r="E45" s="84">
        <v>2.9999999999999997E-4</v>
      </c>
      <c r="F45" s="84">
        <v>2.9999999999999997E-4</v>
      </c>
      <c r="G45" s="85">
        <v>0.87</v>
      </c>
      <c r="H45" s="86">
        <v>0.87</v>
      </c>
      <c r="I45" s="84">
        <v>1.1494</v>
      </c>
      <c r="J45" s="91">
        <v>1.1494</v>
      </c>
    </row>
    <row r="46" spans="1:10" ht="11.1" customHeight="1" x14ac:dyDescent="0.25">
      <c r="A46" s="81">
        <v>55</v>
      </c>
      <c r="B46" s="82">
        <v>2</v>
      </c>
      <c r="C46" s="88">
        <v>2561</v>
      </c>
      <c r="D46" s="84">
        <v>8.0000000000000004E-4</v>
      </c>
      <c r="E46" s="84">
        <v>4.0000000000000002E-4</v>
      </c>
      <c r="F46" s="84">
        <v>4.0000000000000002E-4</v>
      </c>
      <c r="G46" s="85">
        <v>0.9</v>
      </c>
      <c r="H46" s="86">
        <v>0.9</v>
      </c>
      <c r="I46" s="84">
        <v>2.2222</v>
      </c>
      <c r="J46" s="91">
        <v>2.2222</v>
      </c>
    </row>
    <row r="47" spans="1:10" ht="9.9499999999999993" customHeight="1" x14ac:dyDescent="0.25">
      <c r="A47" s="81">
        <v>56</v>
      </c>
      <c r="B47" s="82">
        <v>0</v>
      </c>
      <c r="C47" s="88">
        <v>2397</v>
      </c>
      <c r="D47" s="84">
        <v>0</v>
      </c>
      <c r="E47" s="84">
        <v>4.0000000000000002E-4</v>
      </c>
      <c r="F47" s="84">
        <v>4.0000000000000002E-4</v>
      </c>
      <c r="G47" s="85">
        <v>0.86</v>
      </c>
      <c r="H47" s="86">
        <v>0.86</v>
      </c>
      <c r="I47" s="84">
        <v>0</v>
      </c>
      <c r="J47" s="91">
        <v>0</v>
      </c>
    </row>
    <row r="48" spans="1:10" ht="11.1" customHeight="1" x14ac:dyDescent="0.25">
      <c r="A48" s="81">
        <v>57</v>
      </c>
      <c r="B48" s="82">
        <v>3</v>
      </c>
      <c r="C48" s="88">
        <v>2275</v>
      </c>
      <c r="D48" s="84">
        <v>1.2999999999999999E-3</v>
      </c>
      <c r="E48" s="84">
        <v>4.0000000000000002E-4</v>
      </c>
      <c r="F48" s="84">
        <v>4.0000000000000002E-4</v>
      </c>
      <c r="G48" s="85">
        <v>0.84</v>
      </c>
      <c r="H48" s="86">
        <v>0.84</v>
      </c>
      <c r="I48" s="84">
        <v>3.5714000000000001</v>
      </c>
      <c r="J48" s="91">
        <v>3.5714000000000001</v>
      </c>
    </row>
    <row r="49" spans="1:10" ht="9.9499999999999993" customHeight="1" x14ac:dyDescent="0.25">
      <c r="A49" s="81">
        <v>58</v>
      </c>
      <c r="B49" s="82">
        <v>0</v>
      </c>
      <c r="C49" s="88">
        <v>2153</v>
      </c>
      <c r="D49" s="84">
        <v>0</v>
      </c>
      <c r="E49" s="84">
        <v>4.0000000000000002E-4</v>
      </c>
      <c r="F49" s="84">
        <v>4.0000000000000002E-4</v>
      </c>
      <c r="G49" s="85">
        <v>0.82</v>
      </c>
      <c r="H49" s="86">
        <v>0.82</v>
      </c>
      <c r="I49" s="84">
        <v>0</v>
      </c>
      <c r="J49" s="91">
        <v>0</v>
      </c>
    </row>
    <row r="50" spans="1:10" ht="11.1" customHeight="1" x14ac:dyDescent="0.25">
      <c r="A50" s="81">
        <v>59</v>
      </c>
      <c r="B50" s="82">
        <v>0</v>
      </c>
      <c r="C50" s="88">
        <v>2066</v>
      </c>
      <c r="D50" s="84">
        <v>0</v>
      </c>
      <c r="E50" s="84">
        <v>4.0000000000000002E-4</v>
      </c>
      <c r="F50" s="84">
        <v>4.0000000000000002E-4</v>
      </c>
      <c r="G50" s="85">
        <v>0.81</v>
      </c>
      <c r="H50" s="86">
        <v>0.81</v>
      </c>
      <c r="I50" s="84">
        <v>0</v>
      </c>
      <c r="J50" s="91">
        <v>0</v>
      </c>
    </row>
    <row r="51" spans="1:10" ht="9.9499999999999993" customHeight="1" x14ac:dyDescent="0.25">
      <c r="A51" s="81">
        <v>60</v>
      </c>
      <c r="B51" s="82">
        <v>0</v>
      </c>
      <c r="C51" s="88">
        <v>2029</v>
      </c>
      <c r="D51" s="84">
        <v>0</v>
      </c>
      <c r="E51" s="84">
        <v>4.0000000000000002E-4</v>
      </c>
      <c r="F51" s="84">
        <v>4.0000000000000002E-4</v>
      </c>
      <c r="G51" s="85">
        <v>0.82</v>
      </c>
      <c r="H51" s="86">
        <v>0.82</v>
      </c>
      <c r="I51" s="84">
        <v>0</v>
      </c>
      <c r="J51" s="91">
        <v>0</v>
      </c>
    </row>
    <row r="52" spans="1:10" ht="11.1" customHeight="1" x14ac:dyDescent="0.25">
      <c r="A52" s="81">
        <v>61</v>
      </c>
      <c r="B52" s="82">
        <v>1</v>
      </c>
      <c r="C52" s="88">
        <v>1907</v>
      </c>
      <c r="D52" s="84">
        <v>5.0000000000000001E-4</v>
      </c>
      <c r="E52" s="84">
        <v>4.0000000000000002E-4</v>
      </c>
      <c r="F52" s="84">
        <v>4.0000000000000002E-4</v>
      </c>
      <c r="G52" s="85">
        <v>0.77</v>
      </c>
      <c r="H52" s="86">
        <v>0.77</v>
      </c>
      <c r="I52" s="84">
        <v>1.2987</v>
      </c>
      <c r="J52" s="91">
        <v>1.2987</v>
      </c>
    </row>
    <row r="53" spans="1:10" ht="9.9499999999999993" customHeight="1" x14ac:dyDescent="0.25">
      <c r="A53" s="81">
        <v>62</v>
      </c>
      <c r="B53" s="82">
        <v>0</v>
      </c>
      <c r="C53" s="88">
        <v>1777</v>
      </c>
      <c r="D53" s="84">
        <v>0</v>
      </c>
      <c r="E53" s="84">
        <v>4.0000000000000002E-4</v>
      </c>
      <c r="F53" s="84">
        <v>4.0000000000000002E-4</v>
      </c>
      <c r="G53" s="85">
        <v>0.71</v>
      </c>
      <c r="H53" s="86">
        <v>0.71</v>
      </c>
      <c r="I53" s="84">
        <v>0</v>
      </c>
      <c r="J53" s="91">
        <v>0</v>
      </c>
    </row>
    <row r="54" spans="1:10" ht="11.1" customHeight="1" x14ac:dyDescent="0.25">
      <c r="A54" s="81">
        <v>63</v>
      </c>
      <c r="B54" s="82">
        <v>0</v>
      </c>
      <c r="C54" s="88">
        <v>1506</v>
      </c>
      <c r="D54" s="84">
        <v>0</v>
      </c>
      <c r="E54" s="84">
        <v>4.0000000000000002E-4</v>
      </c>
      <c r="F54" s="84">
        <v>4.0000000000000002E-4</v>
      </c>
      <c r="G54" s="85">
        <v>0.6</v>
      </c>
      <c r="H54" s="86">
        <v>0.6</v>
      </c>
      <c r="I54" s="84">
        <v>0</v>
      </c>
      <c r="J54" s="91">
        <v>0</v>
      </c>
    </row>
    <row r="55" spans="1:10" ht="9.9499999999999993" customHeight="1" x14ac:dyDescent="0.25">
      <c r="A55" s="81">
        <v>64</v>
      </c>
      <c r="B55" s="82">
        <v>0</v>
      </c>
      <c r="C55" s="88">
        <v>1270</v>
      </c>
      <c r="D55" s="84">
        <v>0</v>
      </c>
      <c r="E55" s="84">
        <v>4.0000000000000002E-4</v>
      </c>
      <c r="F55" s="84">
        <v>4.0000000000000002E-4</v>
      </c>
      <c r="G55" s="85">
        <v>0.51</v>
      </c>
      <c r="H55" s="86">
        <v>0.51</v>
      </c>
      <c r="I55" s="84">
        <v>0</v>
      </c>
      <c r="J55" s="91">
        <v>0</v>
      </c>
    </row>
    <row r="56" spans="1:10" ht="11.1" customHeight="1" x14ac:dyDescent="0.25">
      <c r="A56" s="81">
        <v>65</v>
      </c>
      <c r="B56" s="82">
        <v>0</v>
      </c>
      <c r="C56" s="88">
        <v>1062</v>
      </c>
      <c r="D56" s="84">
        <v>0</v>
      </c>
      <c r="E56" s="84">
        <v>4.0000000000000002E-4</v>
      </c>
      <c r="F56" s="84">
        <v>4.0000000000000002E-4</v>
      </c>
      <c r="G56" s="85">
        <v>0.43</v>
      </c>
      <c r="H56" s="86">
        <v>0.43</v>
      </c>
      <c r="I56" s="84">
        <v>0</v>
      </c>
      <c r="J56" s="91">
        <v>0</v>
      </c>
    </row>
    <row r="57" spans="1:10" ht="9.9499999999999993" customHeight="1" x14ac:dyDescent="0.25">
      <c r="A57" s="81">
        <v>66</v>
      </c>
      <c r="B57" s="82">
        <v>0</v>
      </c>
      <c r="C57" s="83">
        <v>846</v>
      </c>
      <c r="D57" s="84">
        <v>0</v>
      </c>
      <c r="E57" s="84">
        <v>4.0000000000000002E-4</v>
      </c>
      <c r="F57" s="84">
        <v>4.0000000000000002E-4</v>
      </c>
      <c r="G57" s="85">
        <v>0.33</v>
      </c>
      <c r="H57" s="86">
        <v>0.33</v>
      </c>
      <c r="I57" s="84">
        <v>0</v>
      </c>
      <c r="J57" s="91">
        <v>0</v>
      </c>
    </row>
    <row r="58" spans="1:10" ht="11.1" customHeight="1" x14ac:dyDescent="0.25">
      <c r="A58" s="81">
        <v>67</v>
      </c>
      <c r="B58" s="82">
        <v>0</v>
      </c>
      <c r="C58" s="83">
        <v>617</v>
      </c>
      <c r="D58" s="84">
        <v>0</v>
      </c>
      <c r="E58" s="84">
        <v>4.0000000000000002E-4</v>
      </c>
      <c r="F58" s="84">
        <v>4.0000000000000002E-4</v>
      </c>
      <c r="G58" s="85">
        <v>0.25</v>
      </c>
      <c r="H58" s="86">
        <v>0.25</v>
      </c>
      <c r="I58" s="84">
        <v>0</v>
      </c>
      <c r="J58" s="91">
        <v>0</v>
      </c>
    </row>
    <row r="59" spans="1:10" ht="9.9499999999999993" customHeight="1" x14ac:dyDescent="0.25">
      <c r="A59" s="81">
        <v>68</v>
      </c>
      <c r="B59" s="82">
        <v>0</v>
      </c>
      <c r="C59" s="83">
        <v>470</v>
      </c>
      <c r="D59" s="84">
        <v>0</v>
      </c>
      <c r="E59" s="84">
        <v>4.0000000000000002E-4</v>
      </c>
      <c r="F59" s="84">
        <v>4.0000000000000002E-4</v>
      </c>
      <c r="G59" s="85">
        <v>0.19</v>
      </c>
      <c r="H59" s="86">
        <v>0.19</v>
      </c>
      <c r="I59" s="84">
        <v>0</v>
      </c>
      <c r="J59" s="91">
        <v>0</v>
      </c>
    </row>
    <row r="60" spans="1:10" ht="11.1" customHeight="1" x14ac:dyDescent="0.25">
      <c r="A60" s="81">
        <v>69</v>
      </c>
      <c r="B60" s="82">
        <v>1</v>
      </c>
      <c r="C60" s="83">
        <v>348</v>
      </c>
      <c r="D60" s="84">
        <v>2.8999999999999998E-3</v>
      </c>
      <c r="E60" s="84">
        <v>4.0000000000000002E-4</v>
      </c>
      <c r="F60" s="84">
        <v>4.0000000000000002E-4</v>
      </c>
      <c r="G60" s="85">
        <v>0.13</v>
      </c>
      <c r="H60" s="86">
        <v>0.13</v>
      </c>
      <c r="I60" s="84">
        <v>7.6923000000000004</v>
      </c>
      <c r="J60" s="91">
        <v>7.6923000000000004</v>
      </c>
    </row>
    <row r="61" spans="1:10" ht="9.9499999999999993" customHeight="1" x14ac:dyDescent="0.25">
      <c r="A61" s="81">
        <v>70</v>
      </c>
      <c r="B61" s="82">
        <v>0</v>
      </c>
      <c r="C61" s="83">
        <v>285</v>
      </c>
      <c r="D61" s="84">
        <v>0</v>
      </c>
      <c r="E61" s="84">
        <v>0</v>
      </c>
      <c r="F61" s="84">
        <v>0</v>
      </c>
      <c r="G61" s="85">
        <v>0.12</v>
      </c>
      <c r="H61" s="86">
        <v>0.12</v>
      </c>
      <c r="I61" s="84">
        <v>0</v>
      </c>
      <c r="J61" s="91">
        <v>0</v>
      </c>
    </row>
    <row r="62" spans="1:10" ht="11.1" customHeight="1" x14ac:dyDescent="0.25">
      <c r="A62" s="81">
        <v>71</v>
      </c>
      <c r="B62" s="82">
        <v>1</v>
      </c>
      <c r="C62" s="83">
        <v>220</v>
      </c>
      <c r="D62" s="84">
        <v>4.4999999999999997E-3</v>
      </c>
      <c r="E62" s="84">
        <v>0</v>
      </c>
      <c r="F62" s="84">
        <v>0</v>
      </c>
      <c r="G62" s="85">
        <v>0.09</v>
      </c>
      <c r="H62" s="86">
        <v>0.09</v>
      </c>
      <c r="I62" s="84">
        <v>11.1111</v>
      </c>
      <c r="J62" s="91">
        <v>11.1111</v>
      </c>
    </row>
    <row r="63" spans="1:10" ht="9.9499999999999993" customHeight="1" x14ac:dyDescent="0.25">
      <c r="A63" s="81">
        <v>72</v>
      </c>
      <c r="B63" s="82">
        <v>0</v>
      </c>
      <c r="C63" s="83">
        <v>170</v>
      </c>
      <c r="D63" s="84">
        <v>0</v>
      </c>
      <c r="E63" s="84">
        <v>0</v>
      </c>
      <c r="F63" s="84">
        <v>0</v>
      </c>
      <c r="G63" s="85">
        <v>0.06</v>
      </c>
      <c r="H63" s="86">
        <v>0.06</v>
      </c>
      <c r="I63" s="84">
        <v>0</v>
      </c>
      <c r="J63" s="91">
        <v>0</v>
      </c>
    </row>
    <row r="64" spans="1:10" ht="11.1" customHeight="1" x14ac:dyDescent="0.25">
      <c r="A64" s="81">
        <v>73</v>
      </c>
      <c r="B64" s="82">
        <v>0</v>
      </c>
      <c r="C64" s="83">
        <v>158</v>
      </c>
      <c r="D64" s="84">
        <v>0</v>
      </c>
      <c r="E64" s="84">
        <v>0</v>
      </c>
      <c r="F64" s="84">
        <v>0</v>
      </c>
      <c r="G64" s="85">
        <v>0.06</v>
      </c>
      <c r="H64" s="86">
        <v>0.06</v>
      </c>
      <c r="I64" s="84">
        <v>0</v>
      </c>
      <c r="J64" s="91">
        <v>0</v>
      </c>
    </row>
    <row r="65" spans="1:10" ht="9.9499999999999993" customHeight="1" x14ac:dyDescent="0.25">
      <c r="A65" s="81">
        <v>74</v>
      </c>
      <c r="B65" s="82">
        <v>0</v>
      </c>
      <c r="C65" s="83">
        <v>128</v>
      </c>
      <c r="D65" s="84">
        <v>0</v>
      </c>
      <c r="E65" s="84">
        <v>0</v>
      </c>
      <c r="F65" s="84">
        <v>0</v>
      </c>
      <c r="G65" s="85">
        <v>0.05</v>
      </c>
      <c r="H65" s="86">
        <v>0.05</v>
      </c>
      <c r="I65" s="84">
        <v>0</v>
      </c>
      <c r="J65" s="91">
        <v>0</v>
      </c>
    </row>
    <row r="66" spans="1:10" ht="11.1" customHeight="1" x14ac:dyDescent="0.25">
      <c r="A66" s="17" t="s">
        <v>2006</v>
      </c>
      <c r="B66" s="89">
        <v>17</v>
      </c>
      <c r="C66" s="19">
        <v>102338</v>
      </c>
      <c r="D66" s="20">
        <v>2.0000000000000001E-4</v>
      </c>
      <c r="E66" s="41"/>
      <c r="F66" s="41"/>
      <c r="G66" s="90">
        <v>22.58</v>
      </c>
      <c r="H66" s="24">
        <v>22.58</v>
      </c>
      <c r="I66" s="20">
        <v>0.75290000000000001</v>
      </c>
      <c r="J66" s="66">
        <v>0.75290000000000001</v>
      </c>
    </row>
    <row r="72" spans="1:10" x14ac:dyDescent="0.25">
      <c r="A72" s="22" t="s">
        <v>2007</v>
      </c>
    </row>
    <row r="73" spans="1:10" x14ac:dyDescent="0.25">
      <c r="A73" s="1" t="s">
        <v>2008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4:J73"/>
  <sheetViews>
    <sheetView topLeftCell="A13" workbookViewId="0">
      <selection activeCell="J65" sqref="J65"/>
    </sheetView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2" t="s">
        <v>2009</v>
      </c>
    </row>
    <row r="5" spans="1:10" x14ac:dyDescent="0.25">
      <c r="A5" s="2" t="s">
        <v>2010</v>
      </c>
    </row>
    <row r="6" spans="1:10" x14ac:dyDescent="0.25">
      <c r="A6" s="2" t="s">
        <v>2011</v>
      </c>
    </row>
    <row r="7" spans="1:10" x14ac:dyDescent="0.25">
      <c r="A7" s="2" t="s">
        <v>2012</v>
      </c>
    </row>
    <row r="8" spans="1:10" ht="11.1" customHeight="1" x14ac:dyDescent="0.25">
      <c r="A8" s="3">
        <v>-1</v>
      </c>
      <c r="B8" s="79">
        <v>-2</v>
      </c>
      <c r="C8" s="6">
        <v>-3</v>
      </c>
      <c r="D8" s="5" t="s">
        <v>2013</v>
      </c>
      <c r="E8" s="6">
        <v>-5</v>
      </c>
      <c r="F8" s="6">
        <v>-6</v>
      </c>
      <c r="G8" s="6">
        <v>-7</v>
      </c>
      <c r="H8" s="6">
        <v>-8</v>
      </c>
      <c r="I8" s="5" t="s">
        <v>2014</v>
      </c>
      <c r="J8" s="5" t="s">
        <v>2015</v>
      </c>
    </row>
    <row r="9" spans="1:10" ht="11.1" customHeight="1" x14ac:dyDescent="0.25">
      <c r="A9" s="126" t="s">
        <v>2016</v>
      </c>
      <c r="B9" s="128" t="s">
        <v>2017</v>
      </c>
      <c r="C9" s="127" t="s">
        <v>2018</v>
      </c>
      <c r="D9" s="127" t="s">
        <v>2019</v>
      </c>
      <c r="E9" s="125" t="s">
        <v>2020</v>
      </c>
      <c r="F9" s="125"/>
      <c r="G9" s="125" t="s">
        <v>2021</v>
      </c>
      <c r="H9" s="125"/>
      <c r="I9" s="125" t="s">
        <v>2022</v>
      </c>
      <c r="J9" s="125"/>
    </row>
    <row r="10" spans="1:10" ht="24" customHeight="1" x14ac:dyDescent="0.25">
      <c r="A10" s="126"/>
      <c r="B10" s="128"/>
      <c r="C10" s="127"/>
      <c r="D10" s="127"/>
      <c r="E10" s="80" t="s">
        <v>2023</v>
      </c>
      <c r="F10" s="80" t="s">
        <v>2024</v>
      </c>
      <c r="G10" s="80" t="s">
        <v>2025</v>
      </c>
      <c r="H10" s="80" t="s">
        <v>2026</v>
      </c>
      <c r="I10" s="8" t="s">
        <v>2027</v>
      </c>
      <c r="J10" s="8" t="s">
        <v>2028</v>
      </c>
    </row>
    <row r="11" spans="1:10" ht="9.9499999999999993" customHeight="1" x14ac:dyDescent="0.25">
      <c r="A11" s="81">
        <v>20</v>
      </c>
      <c r="B11" s="82">
        <v>0</v>
      </c>
      <c r="C11" s="83">
        <v>31</v>
      </c>
      <c r="D11" s="84">
        <v>0</v>
      </c>
      <c r="E11" s="84">
        <v>0</v>
      </c>
      <c r="F11" s="84">
        <v>0</v>
      </c>
      <c r="G11" s="85">
        <v>0</v>
      </c>
      <c r="H11" s="86">
        <v>0</v>
      </c>
      <c r="I11" s="87" t="s">
        <v>2029</v>
      </c>
      <c r="J11" s="87" t="s">
        <v>2030</v>
      </c>
    </row>
    <row r="12" spans="1:10" ht="11.1" customHeight="1" x14ac:dyDescent="0.25">
      <c r="A12" s="81">
        <v>21</v>
      </c>
      <c r="B12" s="82">
        <v>0</v>
      </c>
      <c r="C12" s="83">
        <v>73</v>
      </c>
      <c r="D12" s="84">
        <v>0</v>
      </c>
      <c r="E12" s="84">
        <v>0</v>
      </c>
      <c r="F12" s="84">
        <v>0</v>
      </c>
      <c r="G12" s="85">
        <v>0</v>
      </c>
      <c r="H12" s="86">
        <v>0</v>
      </c>
      <c r="I12" s="87" t="s">
        <v>2031</v>
      </c>
      <c r="J12" s="87" t="s">
        <v>2032</v>
      </c>
    </row>
    <row r="13" spans="1:10" ht="9.9499999999999993" customHeight="1" x14ac:dyDescent="0.25">
      <c r="A13" s="81">
        <v>22</v>
      </c>
      <c r="B13" s="82">
        <v>0</v>
      </c>
      <c r="C13" s="83">
        <v>172</v>
      </c>
      <c r="D13" s="84">
        <v>0</v>
      </c>
      <c r="E13" s="84">
        <v>0</v>
      </c>
      <c r="F13" s="84">
        <v>0</v>
      </c>
      <c r="G13" s="85">
        <v>0</v>
      </c>
      <c r="H13" s="86">
        <v>0</v>
      </c>
      <c r="I13" s="87" t="s">
        <v>2033</v>
      </c>
      <c r="J13" s="87" t="s">
        <v>2034</v>
      </c>
    </row>
    <row r="14" spans="1:10" ht="11.1" customHeight="1" x14ac:dyDescent="0.25">
      <c r="A14" s="81">
        <v>23</v>
      </c>
      <c r="B14" s="82">
        <v>0</v>
      </c>
      <c r="C14" s="88">
        <v>1218</v>
      </c>
      <c r="D14" s="84">
        <v>0</v>
      </c>
      <c r="E14" s="84">
        <v>0</v>
      </c>
      <c r="F14" s="84">
        <v>0</v>
      </c>
      <c r="G14" s="85">
        <v>0.03</v>
      </c>
      <c r="H14" s="86">
        <v>0.03</v>
      </c>
      <c r="I14" s="84">
        <v>0</v>
      </c>
      <c r="J14" s="84">
        <v>0</v>
      </c>
    </row>
    <row r="15" spans="1:10" ht="9.9499999999999993" customHeight="1" x14ac:dyDescent="0.25">
      <c r="A15" s="81">
        <v>24</v>
      </c>
      <c r="B15" s="82">
        <v>0</v>
      </c>
      <c r="C15" s="88">
        <v>2617</v>
      </c>
      <c r="D15" s="84">
        <v>0</v>
      </c>
      <c r="E15" s="84">
        <v>0</v>
      </c>
      <c r="F15" s="84">
        <v>0</v>
      </c>
      <c r="G15" s="85">
        <v>0.05</v>
      </c>
      <c r="H15" s="86">
        <v>0.05</v>
      </c>
      <c r="I15" s="84">
        <v>0</v>
      </c>
      <c r="J15" s="84">
        <v>0</v>
      </c>
    </row>
    <row r="16" spans="1:10" ht="11.1" customHeight="1" x14ac:dyDescent="0.25">
      <c r="A16" s="81">
        <v>25</v>
      </c>
      <c r="B16" s="82">
        <v>0</v>
      </c>
      <c r="C16" s="88">
        <v>4166</v>
      </c>
      <c r="D16" s="84">
        <v>0</v>
      </c>
      <c r="E16" s="84">
        <v>0</v>
      </c>
      <c r="F16" s="84">
        <v>0</v>
      </c>
      <c r="G16" s="85">
        <v>0.08</v>
      </c>
      <c r="H16" s="86">
        <v>0.08</v>
      </c>
      <c r="I16" s="84">
        <v>0</v>
      </c>
      <c r="J16" s="84">
        <v>0</v>
      </c>
    </row>
    <row r="17" spans="1:10" ht="9.9499999999999993" customHeight="1" x14ac:dyDescent="0.25">
      <c r="A17" s="81">
        <v>26</v>
      </c>
      <c r="B17" s="82">
        <v>0</v>
      </c>
      <c r="C17" s="88">
        <v>5780</v>
      </c>
      <c r="D17" s="84">
        <v>0</v>
      </c>
      <c r="E17" s="84">
        <v>0</v>
      </c>
      <c r="F17" s="84">
        <v>0</v>
      </c>
      <c r="G17" s="85">
        <v>0.12</v>
      </c>
      <c r="H17" s="86">
        <v>0.12</v>
      </c>
      <c r="I17" s="84">
        <v>0</v>
      </c>
      <c r="J17" s="84">
        <v>0</v>
      </c>
    </row>
    <row r="18" spans="1:10" ht="11.1" customHeight="1" x14ac:dyDescent="0.25">
      <c r="A18" s="81">
        <v>27</v>
      </c>
      <c r="B18" s="82">
        <v>0</v>
      </c>
      <c r="C18" s="88">
        <v>7231</v>
      </c>
      <c r="D18" s="84">
        <v>0</v>
      </c>
      <c r="E18" s="84">
        <v>0</v>
      </c>
      <c r="F18" s="84">
        <v>0</v>
      </c>
      <c r="G18" s="85">
        <v>0.15</v>
      </c>
      <c r="H18" s="86">
        <v>0.15</v>
      </c>
      <c r="I18" s="84">
        <v>0</v>
      </c>
      <c r="J18" s="84">
        <v>0</v>
      </c>
    </row>
    <row r="19" spans="1:10" ht="9.9499999999999993" customHeight="1" x14ac:dyDescent="0.25">
      <c r="A19" s="81">
        <v>28</v>
      </c>
      <c r="B19" s="82">
        <v>0</v>
      </c>
      <c r="C19" s="88">
        <v>8331</v>
      </c>
      <c r="D19" s="84">
        <v>0</v>
      </c>
      <c r="E19" s="84">
        <v>0</v>
      </c>
      <c r="F19" s="84">
        <v>0</v>
      </c>
      <c r="G19" s="85">
        <v>0.17</v>
      </c>
      <c r="H19" s="86">
        <v>0.17</v>
      </c>
      <c r="I19" s="84">
        <v>0</v>
      </c>
      <c r="J19" s="84">
        <v>0</v>
      </c>
    </row>
    <row r="20" spans="1:10" ht="11.1" customHeight="1" x14ac:dyDescent="0.25">
      <c r="A20" s="81">
        <v>29</v>
      </c>
      <c r="B20" s="82">
        <v>0</v>
      </c>
      <c r="C20" s="88">
        <v>9330</v>
      </c>
      <c r="D20" s="84">
        <v>0</v>
      </c>
      <c r="E20" s="84">
        <v>0</v>
      </c>
      <c r="F20" s="84">
        <v>0</v>
      </c>
      <c r="G20" s="85">
        <v>0.19</v>
      </c>
      <c r="H20" s="86">
        <v>0.19</v>
      </c>
      <c r="I20" s="84">
        <v>0</v>
      </c>
      <c r="J20" s="84">
        <v>0</v>
      </c>
    </row>
    <row r="21" spans="1:10" ht="9.9499999999999993" customHeight="1" x14ac:dyDescent="0.25">
      <c r="A21" s="81">
        <v>30</v>
      </c>
      <c r="B21" s="82">
        <v>0</v>
      </c>
      <c r="C21" s="88">
        <v>9892</v>
      </c>
      <c r="D21" s="84">
        <v>0</v>
      </c>
      <c r="E21" s="84">
        <v>0</v>
      </c>
      <c r="F21" s="84">
        <v>0</v>
      </c>
      <c r="G21" s="85">
        <v>0.2</v>
      </c>
      <c r="H21" s="86">
        <v>0.2</v>
      </c>
      <c r="I21" s="84">
        <v>0</v>
      </c>
      <c r="J21" s="84">
        <v>0</v>
      </c>
    </row>
    <row r="22" spans="1:10" ht="11.1" customHeight="1" x14ac:dyDescent="0.25">
      <c r="A22" s="81">
        <v>31</v>
      </c>
      <c r="B22" s="82">
        <v>0</v>
      </c>
      <c r="C22" s="88">
        <v>10057</v>
      </c>
      <c r="D22" s="84">
        <v>0</v>
      </c>
      <c r="E22" s="84">
        <v>0</v>
      </c>
      <c r="F22" s="84">
        <v>0</v>
      </c>
      <c r="G22" s="85">
        <v>0.2</v>
      </c>
      <c r="H22" s="86">
        <v>0.2</v>
      </c>
      <c r="I22" s="84">
        <v>0</v>
      </c>
      <c r="J22" s="84">
        <v>0</v>
      </c>
    </row>
    <row r="23" spans="1:10" ht="9.9499999999999993" customHeight="1" x14ac:dyDescent="0.25">
      <c r="A23" s="81">
        <v>32</v>
      </c>
      <c r="B23" s="82">
        <v>1</v>
      </c>
      <c r="C23" s="88">
        <v>10064</v>
      </c>
      <c r="D23" s="84">
        <v>1E-4</v>
      </c>
      <c r="E23" s="84">
        <v>0</v>
      </c>
      <c r="F23" s="84">
        <v>0</v>
      </c>
      <c r="G23" s="85">
        <v>0.2</v>
      </c>
      <c r="H23" s="86">
        <v>0.2</v>
      </c>
      <c r="I23" s="84">
        <v>5</v>
      </c>
      <c r="J23" s="84">
        <v>5</v>
      </c>
    </row>
    <row r="24" spans="1:10" ht="11.1" customHeight="1" x14ac:dyDescent="0.25">
      <c r="A24" s="81">
        <v>33</v>
      </c>
      <c r="B24" s="82">
        <v>0</v>
      </c>
      <c r="C24" s="88">
        <v>9776</v>
      </c>
      <c r="D24" s="84">
        <v>0</v>
      </c>
      <c r="E24" s="84">
        <v>0</v>
      </c>
      <c r="F24" s="84">
        <v>0</v>
      </c>
      <c r="G24" s="85">
        <v>0.28999999999999998</v>
      </c>
      <c r="H24" s="86">
        <v>0.28999999999999998</v>
      </c>
      <c r="I24" s="84">
        <v>0</v>
      </c>
      <c r="J24" s="84">
        <v>0</v>
      </c>
    </row>
    <row r="25" spans="1:10" ht="9.9499999999999993" customHeight="1" x14ac:dyDescent="0.25">
      <c r="A25" s="81">
        <v>34</v>
      </c>
      <c r="B25" s="82">
        <v>0</v>
      </c>
      <c r="C25" s="88">
        <v>9546</v>
      </c>
      <c r="D25" s="84">
        <v>0</v>
      </c>
      <c r="E25" s="84">
        <v>0</v>
      </c>
      <c r="F25" s="84">
        <v>0</v>
      </c>
      <c r="G25" s="85">
        <v>0.38</v>
      </c>
      <c r="H25" s="86">
        <v>0.38</v>
      </c>
      <c r="I25" s="84">
        <v>0</v>
      </c>
      <c r="J25" s="84">
        <v>0</v>
      </c>
    </row>
    <row r="26" spans="1:10" ht="11.1" customHeight="1" x14ac:dyDescent="0.25">
      <c r="A26" s="81">
        <v>35</v>
      </c>
      <c r="B26" s="82">
        <v>2</v>
      </c>
      <c r="C26" s="88">
        <v>9351</v>
      </c>
      <c r="D26" s="84">
        <v>2.0000000000000001E-4</v>
      </c>
      <c r="E26" s="84">
        <v>1E-4</v>
      </c>
      <c r="F26" s="84">
        <v>1E-4</v>
      </c>
      <c r="G26" s="85">
        <v>0.46</v>
      </c>
      <c r="H26" s="86">
        <v>0.46</v>
      </c>
      <c r="I26" s="84">
        <v>4.3478000000000003</v>
      </c>
      <c r="J26" s="84">
        <v>4.3478000000000003</v>
      </c>
    </row>
    <row r="27" spans="1:10" ht="9.9499999999999993" customHeight="1" x14ac:dyDescent="0.25">
      <c r="A27" s="81">
        <v>36</v>
      </c>
      <c r="B27" s="82">
        <v>0</v>
      </c>
      <c r="C27" s="88">
        <v>9088</v>
      </c>
      <c r="D27" s="84">
        <v>0</v>
      </c>
      <c r="E27" s="84">
        <v>1E-4</v>
      </c>
      <c r="F27" s="84">
        <v>1E-4</v>
      </c>
      <c r="G27" s="85">
        <v>0.55000000000000004</v>
      </c>
      <c r="H27" s="86">
        <v>0.55000000000000004</v>
      </c>
      <c r="I27" s="84">
        <v>0</v>
      </c>
      <c r="J27" s="84">
        <v>0</v>
      </c>
    </row>
    <row r="28" spans="1:10" ht="11.1" customHeight="1" x14ac:dyDescent="0.25">
      <c r="A28" s="81">
        <v>37</v>
      </c>
      <c r="B28" s="82">
        <v>1</v>
      </c>
      <c r="C28" s="88">
        <v>8816</v>
      </c>
      <c r="D28" s="84">
        <v>1E-4</v>
      </c>
      <c r="E28" s="84">
        <v>1E-4</v>
      </c>
      <c r="F28" s="84">
        <v>1E-4</v>
      </c>
      <c r="G28" s="85">
        <v>0.61</v>
      </c>
      <c r="H28" s="86">
        <v>0.61</v>
      </c>
      <c r="I28" s="84">
        <v>1.6393</v>
      </c>
      <c r="J28" s="84">
        <v>1.6393</v>
      </c>
    </row>
    <row r="29" spans="1:10" ht="9.9499999999999993" customHeight="1" x14ac:dyDescent="0.25">
      <c r="A29" s="81">
        <v>38</v>
      </c>
      <c r="B29" s="82">
        <v>0</v>
      </c>
      <c r="C29" s="88">
        <v>8590</v>
      </c>
      <c r="D29" s="84">
        <v>0</v>
      </c>
      <c r="E29" s="84">
        <v>1E-4</v>
      </c>
      <c r="F29" s="84">
        <v>1E-4</v>
      </c>
      <c r="G29" s="85">
        <v>0.7</v>
      </c>
      <c r="H29" s="86">
        <v>0.7</v>
      </c>
      <c r="I29" s="84">
        <v>0</v>
      </c>
      <c r="J29" s="84">
        <v>0</v>
      </c>
    </row>
    <row r="30" spans="1:10" ht="11.1" customHeight="1" x14ac:dyDescent="0.25">
      <c r="A30" s="81">
        <v>39</v>
      </c>
      <c r="B30" s="82">
        <v>0</v>
      </c>
      <c r="C30" s="88">
        <v>6122</v>
      </c>
      <c r="D30" s="84">
        <v>0</v>
      </c>
      <c r="E30" s="84">
        <v>1E-4</v>
      </c>
      <c r="F30" s="84">
        <v>1E-4</v>
      </c>
      <c r="G30" s="85">
        <v>0.75</v>
      </c>
      <c r="H30" s="86">
        <v>0.75</v>
      </c>
      <c r="I30" s="84">
        <v>0</v>
      </c>
      <c r="J30" s="84">
        <v>0</v>
      </c>
    </row>
    <row r="31" spans="1:10" ht="9.9499999999999993" customHeight="1" x14ac:dyDescent="0.25">
      <c r="A31" s="81">
        <v>40</v>
      </c>
      <c r="B31" s="82">
        <v>0</v>
      </c>
      <c r="C31" s="88">
        <v>8339</v>
      </c>
      <c r="D31" s="84">
        <v>0</v>
      </c>
      <c r="E31" s="84">
        <v>1E-4</v>
      </c>
      <c r="F31" s="84">
        <v>1E-4</v>
      </c>
      <c r="G31" s="85">
        <v>0.83</v>
      </c>
      <c r="H31" s="86">
        <v>0.83</v>
      </c>
      <c r="I31" s="84">
        <v>0</v>
      </c>
      <c r="J31" s="84">
        <v>0</v>
      </c>
    </row>
    <row r="32" spans="1:10" ht="11.1" customHeight="1" x14ac:dyDescent="0.25">
      <c r="A32" s="81">
        <v>41</v>
      </c>
      <c r="B32" s="82">
        <v>0</v>
      </c>
      <c r="C32" s="88">
        <v>8496</v>
      </c>
      <c r="D32" s="84">
        <v>0</v>
      </c>
      <c r="E32" s="84">
        <v>1E-4</v>
      </c>
      <c r="F32" s="84">
        <v>1E-4</v>
      </c>
      <c r="G32" s="85">
        <v>1.03</v>
      </c>
      <c r="H32" s="86">
        <v>1.03</v>
      </c>
      <c r="I32" s="84">
        <v>0</v>
      </c>
      <c r="J32" s="84">
        <v>0</v>
      </c>
    </row>
    <row r="33" spans="1:10" ht="9.9499999999999993" customHeight="1" x14ac:dyDescent="0.25">
      <c r="A33" s="81">
        <v>42</v>
      </c>
      <c r="B33" s="82">
        <v>2</v>
      </c>
      <c r="C33" s="88">
        <v>8644</v>
      </c>
      <c r="D33" s="84">
        <v>2.0000000000000001E-4</v>
      </c>
      <c r="E33" s="84">
        <v>1E-4</v>
      </c>
      <c r="F33" s="84">
        <v>1E-4</v>
      </c>
      <c r="G33" s="85">
        <v>1.22</v>
      </c>
      <c r="H33" s="86">
        <v>1.22</v>
      </c>
      <c r="I33" s="84">
        <v>1.6393</v>
      </c>
      <c r="J33" s="84">
        <v>1.6393</v>
      </c>
    </row>
    <row r="34" spans="1:10" ht="11.1" customHeight="1" x14ac:dyDescent="0.25">
      <c r="A34" s="81">
        <v>43</v>
      </c>
      <c r="B34" s="82">
        <v>0</v>
      </c>
      <c r="C34" s="88">
        <v>8577</v>
      </c>
      <c r="D34" s="84">
        <v>0</v>
      </c>
      <c r="E34" s="84">
        <v>2.0000000000000001E-4</v>
      </c>
      <c r="F34" s="84">
        <v>2.0000000000000001E-4</v>
      </c>
      <c r="G34" s="85">
        <v>1.37</v>
      </c>
      <c r="H34" s="86">
        <v>1.37</v>
      </c>
      <c r="I34" s="84">
        <v>0</v>
      </c>
      <c r="J34" s="84">
        <v>0</v>
      </c>
    </row>
    <row r="35" spans="1:10" ht="9.9499999999999993" customHeight="1" x14ac:dyDescent="0.25">
      <c r="A35" s="81">
        <v>44</v>
      </c>
      <c r="B35" s="82">
        <v>1</v>
      </c>
      <c r="C35" s="88">
        <v>8431</v>
      </c>
      <c r="D35" s="84">
        <v>1E-4</v>
      </c>
      <c r="E35" s="84">
        <v>2.0000000000000001E-4</v>
      </c>
      <c r="F35" s="84">
        <v>2.0000000000000001E-4</v>
      </c>
      <c r="G35" s="85">
        <v>1.51</v>
      </c>
      <c r="H35" s="86">
        <v>1.51</v>
      </c>
      <c r="I35" s="84">
        <v>0.6623</v>
      </c>
      <c r="J35" s="84">
        <v>0.6623</v>
      </c>
    </row>
    <row r="36" spans="1:10" ht="11.1" customHeight="1" x14ac:dyDescent="0.25">
      <c r="A36" s="81">
        <v>45</v>
      </c>
      <c r="B36" s="82">
        <v>1</v>
      </c>
      <c r="C36" s="88">
        <v>8100</v>
      </c>
      <c r="D36" s="84">
        <v>1E-4</v>
      </c>
      <c r="E36" s="84">
        <v>2.0000000000000001E-4</v>
      </c>
      <c r="F36" s="84">
        <v>2.0000000000000001E-4</v>
      </c>
      <c r="G36" s="85">
        <v>1.62</v>
      </c>
      <c r="H36" s="86">
        <v>1.62</v>
      </c>
      <c r="I36" s="84">
        <v>0.61729999999999996</v>
      </c>
      <c r="J36" s="84">
        <v>0.61729999999999996</v>
      </c>
    </row>
    <row r="37" spans="1:10" ht="9.9499999999999993" customHeight="1" x14ac:dyDescent="0.25">
      <c r="A37" s="81">
        <v>46</v>
      </c>
      <c r="B37" s="82">
        <v>0</v>
      </c>
      <c r="C37" s="88">
        <v>7892</v>
      </c>
      <c r="D37" s="84">
        <v>0</v>
      </c>
      <c r="E37" s="84">
        <v>2.0000000000000001E-4</v>
      </c>
      <c r="F37" s="84">
        <v>2.0000000000000001E-4</v>
      </c>
      <c r="G37" s="85">
        <v>1.74</v>
      </c>
      <c r="H37" s="86">
        <v>1.74</v>
      </c>
      <c r="I37" s="84">
        <v>0</v>
      </c>
      <c r="J37" s="84">
        <v>0</v>
      </c>
    </row>
    <row r="38" spans="1:10" ht="11.1" customHeight="1" x14ac:dyDescent="0.25">
      <c r="A38" s="81">
        <v>47</v>
      </c>
      <c r="B38" s="82">
        <v>1</v>
      </c>
      <c r="C38" s="88">
        <v>7933</v>
      </c>
      <c r="D38" s="84">
        <v>1E-4</v>
      </c>
      <c r="E38" s="84">
        <v>2.0000000000000001E-4</v>
      </c>
      <c r="F38" s="84">
        <v>2.0000000000000001E-4</v>
      </c>
      <c r="G38" s="85">
        <v>1.91</v>
      </c>
      <c r="H38" s="86">
        <v>1.91</v>
      </c>
      <c r="I38" s="84">
        <v>0.52359999999999995</v>
      </c>
      <c r="J38" s="84">
        <v>0.52359999999999995</v>
      </c>
    </row>
    <row r="39" spans="1:10" ht="9.9499999999999993" customHeight="1" x14ac:dyDescent="0.25">
      <c r="A39" s="81">
        <v>48</v>
      </c>
      <c r="B39" s="82">
        <v>1</v>
      </c>
      <c r="C39" s="88">
        <v>8108</v>
      </c>
      <c r="D39" s="84">
        <v>1E-4</v>
      </c>
      <c r="E39" s="84">
        <v>2.9999999999999997E-4</v>
      </c>
      <c r="F39" s="84">
        <v>2.9999999999999997E-4</v>
      </c>
      <c r="G39" s="85">
        <v>2.11</v>
      </c>
      <c r="H39" s="86">
        <v>2.11</v>
      </c>
      <c r="I39" s="84">
        <v>0.47389999999999999</v>
      </c>
      <c r="J39" s="84">
        <v>0.47389999999999999</v>
      </c>
    </row>
    <row r="40" spans="1:10" ht="11.1" customHeight="1" x14ac:dyDescent="0.25">
      <c r="A40" s="81">
        <v>49</v>
      </c>
      <c r="B40" s="82">
        <v>2</v>
      </c>
      <c r="C40" s="88">
        <v>8282</v>
      </c>
      <c r="D40" s="84">
        <v>2.0000000000000001E-4</v>
      </c>
      <c r="E40" s="84">
        <v>2.9999999999999997E-4</v>
      </c>
      <c r="F40" s="84">
        <v>2.9999999999999997E-4</v>
      </c>
      <c r="G40" s="85">
        <v>2.3199999999999998</v>
      </c>
      <c r="H40" s="86">
        <v>2.3199999999999998</v>
      </c>
      <c r="I40" s="84">
        <v>0.86209999999999998</v>
      </c>
      <c r="J40" s="84">
        <v>0.86209999999999998</v>
      </c>
    </row>
    <row r="41" spans="1:10" ht="9.9499999999999993" customHeight="1" x14ac:dyDescent="0.25">
      <c r="A41" s="81">
        <v>50</v>
      </c>
      <c r="B41" s="82">
        <v>2</v>
      </c>
      <c r="C41" s="88">
        <v>8480</v>
      </c>
      <c r="D41" s="84">
        <v>2.0000000000000001E-4</v>
      </c>
      <c r="E41" s="84">
        <v>2.9999999999999997E-4</v>
      </c>
      <c r="F41" s="84">
        <v>2.9999999999999997E-4</v>
      </c>
      <c r="G41" s="85">
        <v>2.54</v>
      </c>
      <c r="H41" s="86">
        <v>2.54</v>
      </c>
      <c r="I41" s="84">
        <v>0.78739999999999999</v>
      </c>
      <c r="J41" s="84">
        <v>0.78739999999999999</v>
      </c>
    </row>
    <row r="42" spans="1:10" ht="11.1" customHeight="1" x14ac:dyDescent="0.25">
      <c r="A42" s="81">
        <v>51</v>
      </c>
      <c r="B42" s="82">
        <v>1</v>
      </c>
      <c r="C42" s="88">
        <v>8504</v>
      </c>
      <c r="D42" s="84">
        <v>1E-4</v>
      </c>
      <c r="E42" s="84">
        <v>2.9999999999999997E-4</v>
      </c>
      <c r="F42" s="84">
        <v>2.9999999999999997E-4</v>
      </c>
      <c r="G42" s="85">
        <v>2.64</v>
      </c>
      <c r="H42" s="86">
        <v>2.64</v>
      </c>
      <c r="I42" s="84">
        <v>0.37880000000000003</v>
      </c>
      <c r="J42" s="84">
        <v>0.37880000000000003</v>
      </c>
    </row>
    <row r="43" spans="1:10" ht="9.9499999999999993" customHeight="1" x14ac:dyDescent="0.25">
      <c r="A43" s="81">
        <v>52</v>
      </c>
      <c r="B43" s="82">
        <v>3</v>
      </c>
      <c r="C43" s="88">
        <v>8501</v>
      </c>
      <c r="D43" s="84">
        <v>4.0000000000000002E-4</v>
      </c>
      <c r="E43" s="84">
        <v>2.9999999999999997E-4</v>
      </c>
      <c r="F43" s="84">
        <v>2.9999999999999997E-4</v>
      </c>
      <c r="G43" s="85">
        <v>2.73</v>
      </c>
      <c r="H43" s="86">
        <v>2.73</v>
      </c>
      <c r="I43" s="84">
        <v>1.0989</v>
      </c>
      <c r="J43" s="84">
        <v>1.0989</v>
      </c>
    </row>
    <row r="44" spans="1:10" ht="11.1" customHeight="1" x14ac:dyDescent="0.25">
      <c r="A44" s="81">
        <v>53</v>
      </c>
      <c r="B44" s="82">
        <v>1</v>
      </c>
      <c r="C44" s="88">
        <v>8658</v>
      </c>
      <c r="D44" s="84">
        <v>1E-4</v>
      </c>
      <c r="E44" s="84">
        <v>2.9999999999999997E-4</v>
      </c>
      <c r="F44" s="84">
        <v>2.9999999999999997E-4</v>
      </c>
      <c r="G44" s="85">
        <v>2.85</v>
      </c>
      <c r="H44" s="86">
        <v>2.85</v>
      </c>
      <c r="I44" s="84">
        <v>0.35089999999999999</v>
      </c>
      <c r="J44" s="84">
        <v>0.35089999999999999</v>
      </c>
    </row>
    <row r="45" spans="1:10" ht="9.9499999999999993" customHeight="1" x14ac:dyDescent="0.25">
      <c r="A45" s="81">
        <v>54</v>
      </c>
      <c r="B45" s="82">
        <v>2</v>
      </c>
      <c r="C45" s="88">
        <v>8898</v>
      </c>
      <c r="D45" s="84">
        <v>2.0000000000000001E-4</v>
      </c>
      <c r="E45" s="84">
        <v>2.9999999999999997E-4</v>
      </c>
      <c r="F45" s="84">
        <v>2.9999999999999997E-4</v>
      </c>
      <c r="G45" s="85">
        <v>3.02</v>
      </c>
      <c r="H45" s="86">
        <v>3.02</v>
      </c>
      <c r="I45" s="84">
        <v>0.6623</v>
      </c>
      <c r="J45" s="84">
        <v>0.6623</v>
      </c>
    </row>
    <row r="46" spans="1:10" ht="11.1" customHeight="1" x14ac:dyDescent="0.25">
      <c r="A46" s="81">
        <v>55</v>
      </c>
      <c r="B46" s="82">
        <v>3</v>
      </c>
      <c r="C46" s="88">
        <v>9070</v>
      </c>
      <c r="D46" s="84">
        <v>2.9999999999999997E-4</v>
      </c>
      <c r="E46" s="84">
        <v>4.0000000000000002E-4</v>
      </c>
      <c r="F46" s="84">
        <v>4.0000000000000002E-4</v>
      </c>
      <c r="G46" s="85">
        <v>3.18</v>
      </c>
      <c r="H46" s="86">
        <v>3.18</v>
      </c>
      <c r="I46" s="84">
        <v>0.94340000000000002</v>
      </c>
      <c r="J46" s="84">
        <v>0.94340000000000002</v>
      </c>
    </row>
    <row r="47" spans="1:10" ht="9.9499999999999993" customHeight="1" x14ac:dyDescent="0.25">
      <c r="A47" s="81">
        <v>56</v>
      </c>
      <c r="B47" s="82">
        <v>5</v>
      </c>
      <c r="C47" s="88">
        <v>8673</v>
      </c>
      <c r="D47" s="84">
        <v>5.9999999999999995E-4</v>
      </c>
      <c r="E47" s="84">
        <v>4.0000000000000002E-4</v>
      </c>
      <c r="F47" s="84">
        <v>4.0000000000000002E-4</v>
      </c>
      <c r="G47" s="85">
        <v>3.12</v>
      </c>
      <c r="H47" s="86">
        <v>3.12</v>
      </c>
      <c r="I47" s="84">
        <v>1.6026</v>
      </c>
      <c r="J47" s="84">
        <v>1.6026</v>
      </c>
    </row>
    <row r="48" spans="1:10" ht="11.1" customHeight="1" x14ac:dyDescent="0.25">
      <c r="A48" s="81">
        <v>57</v>
      </c>
      <c r="B48" s="82">
        <v>2</v>
      </c>
      <c r="C48" s="88">
        <v>8473</v>
      </c>
      <c r="D48" s="84">
        <v>2.0000000000000001E-4</v>
      </c>
      <c r="E48" s="84">
        <v>4.0000000000000002E-4</v>
      </c>
      <c r="F48" s="84">
        <v>4.0000000000000002E-4</v>
      </c>
      <c r="G48" s="85">
        <v>3.13</v>
      </c>
      <c r="H48" s="86">
        <v>3.13</v>
      </c>
      <c r="I48" s="84">
        <v>0.63900000000000001</v>
      </c>
      <c r="J48" s="84">
        <v>0.63900000000000001</v>
      </c>
    </row>
    <row r="49" spans="1:10" ht="9.9499999999999993" customHeight="1" x14ac:dyDescent="0.25">
      <c r="A49" s="81">
        <v>58</v>
      </c>
      <c r="B49" s="82">
        <v>2</v>
      </c>
      <c r="C49" s="88">
        <v>8193</v>
      </c>
      <c r="D49" s="84">
        <v>2.0000000000000001E-4</v>
      </c>
      <c r="E49" s="84">
        <v>4.0000000000000002E-4</v>
      </c>
      <c r="F49" s="84">
        <v>4.0000000000000002E-4</v>
      </c>
      <c r="G49" s="85">
        <v>3.11</v>
      </c>
      <c r="H49" s="86">
        <v>3.11</v>
      </c>
      <c r="I49" s="84">
        <v>0.6431</v>
      </c>
      <c r="J49" s="84">
        <v>0.6431</v>
      </c>
    </row>
    <row r="50" spans="1:10" ht="11.1" customHeight="1" x14ac:dyDescent="0.25">
      <c r="A50" s="81">
        <v>59</v>
      </c>
      <c r="B50" s="82">
        <v>4</v>
      </c>
      <c r="C50" s="88">
        <v>7921</v>
      </c>
      <c r="D50" s="84">
        <v>5.0000000000000001E-4</v>
      </c>
      <c r="E50" s="84">
        <v>4.0000000000000002E-4</v>
      </c>
      <c r="F50" s="84">
        <v>4.0000000000000002E-4</v>
      </c>
      <c r="G50" s="85">
        <v>3.09</v>
      </c>
      <c r="H50" s="86">
        <v>3.09</v>
      </c>
      <c r="I50" s="84">
        <v>1.2945</v>
      </c>
      <c r="J50" s="84">
        <v>1.2945</v>
      </c>
    </row>
    <row r="51" spans="1:10" ht="9.9499999999999993" customHeight="1" x14ac:dyDescent="0.25">
      <c r="A51" s="81">
        <v>60</v>
      </c>
      <c r="B51" s="82">
        <v>5</v>
      </c>
      <c r="C51" s="88">
        <v>7562</v>
      </c>
      <c r="D51" s="84">
        <v>6.9999999999999999E-4</v>
      </c>
      <c r="E51" s="84">
        <v>4.0000000000000002E-4</v>
      </c>
      <c r="F51" s="84">
        <v>4.0000000000000002E-4</v>
      </c>
      <c r="G51" s="85">
        <v>3.03</v>
      </c>
      <c r="H51" s="86">
        <v>3.03</v>
      </c>
      <c r="I51" s="84">
        <v>1.6501999999999999</v>
      </c>
      <c r="J51" s="84">
        <v>1.6501999999999999</v>
      </c>
    </row>
    <row r="52" spans="1:10" ht="11.1" customHeight="1" x14ac:dyDescent="0.25">
      <c r="A52" s="81">
        <v>61</v>
      </c>
      <c r="B52" s="82">
        <v>1</v>
      </c>
      <c r="C52" s="88">
        <v>7003</v>
      </c>
      <c r="D52" s="84">
        <v>1E-4</v>
      </c>
      <c r="E52" s="84">
        <v>4.0000000000000002E-4</v>
      </c>
      <c r="F52" s="84">
        <v>4.0000000000000002E-4</v>
      </c>
      <c r="G52" s="85">
        <v>2.8</v>
      </c>
      <c r="H52" s="86">
        <v>2.8</v>
      </c>
      <c r="I52" s="84">
        <v>0.35709999999999997</v>
      </c>
      <c r="J52" s="84">
        <v>0.35709999999999997</v>
      </c>
    </row>
    <row r="53" spans="1:10" ht="9.9499999999999993" customHeight="1" x14ac:dyDescent="0.25">
      <c r="A53" s="81">
        <v>62</v>
      </c>
      <c r="B53" s="82">
        <v>1</v>
      </c>
      <c r="C53" s="88">
        <v>6279</v>
      </c>
      <c r="D53" s="84">
        <v>2.0000000000000001E-4</v>
      </c>
      <c r="E53" s="84">
        <v>4.0000000000000002E-4</v>
      </c>
      <c r="F53" s="84">
        <v>4.0000000000000002E-4</v>
      </c>
      <c r="G53" s="85">
        <v>2.5099999999999998</v>
      </c>
      <c r="H53" s="86">
        <v>2.5099999999999998</v>
      </c>
      <c r="I53" s="84">
        <v>0.39839999999999998</v>
      </c>
      <c r="J53" s="84">
        <v>0.39839999999999998</v>
      </c>
    </row>
    <row r="54" spans="1:10" ht="11.1" customHeight="1" x14ac:dyDescent="0.25">
      <c r="A54" s="81">
        <v>63</v>
      </c>
      <c r="B54" s="82">
        <v>5</v>
      </c>
      <c r="C54" s="88">
        <v>4897</v>
      </c>
      <c r="D54" s="84">
        <v>1E-3</v>
      </c>
      <c r="E54" s="84">
        <v>4.0000000000000002E-4</v>
      </c>
      <c r="F54" s="84">
        <v>4.0000000000000002E-4</v>
      </c>
      <c r="G54" s="85">
        <v>1.96</v>
      </c>
      <c r="H54" s="86">
        <v>1.96</v>
      </c>
      <c r="I54" s="84">
        <v>2.5510000000000002</v>
      </c>
      <c r="J54" s="84">
        <v>2.5510000000000002</v>
      </c>
    </row>
    <row r="55" spans="1:10" ht="9.9499999999999993" customHeight="1" x14ac:dyDescent="0.25">
      <c r="A55" s="81">
        <v>64</v>
      </c>
      <c r="B55" s="82">
        <v>1</v>
      </c>
      <c r="C55" s="88">
        <v>4099</v>
      </c>
      <c r="D55" s="84">
        <v>2.0000000000000001E-4</v>
      </c>
      <c r="E55" s="84">
        <v>4.0000000000000002E-4</v>
      </c>
      <c r="F55" s="84">
        <v>4.0000000000000002E-4</v>
      </c>
      <c r="G55" s="85">
        <v>1.64</v>
      </c>
      <c r="H55" s="86">
        <v>1.64</v>
      </c>
      <c r="I55" s="84">
        <v>0.60980000000000001</v>
      </c>
      <c r="J55" s="84">
        <v>0.60980000000000001</v>
      </c>
    </row>
    <row r="56" spans="1:10" ht="11.1" customHeight="1" x14ac:dyDescent="0.25">
      <c r="A56" s="81">
        <v>65</v>
      </c>
      <c r="B56" s="82">
        <v>3</v>
      </c>
      <c r="C56" s="88">
        <v>3374</v>
      </c>
      <c r="D56" s="84">
        <v>8.9999999999999998E-4</v>
      </c>
      <c r="E56" s="84">
        <v>4.0000000000000002E-4</v>
      </c>
      <c r="F56" s="84">
        <v>4.0000000000000002E-4</v>
      </c>
      <c r="G56" s="85">
        <v>1.35</v>
      </c>
      <c r="H56" s="86">
        <v>1.35</v>
      </c>
      <c r="I56" s="84">
        <v>2.2222</v>
      </c>
      <c r="J56" s="84">
        <v>2.2222</v>
      </c>
    </row>
    <row r="57" spans="1:10" ht="9.9499999999999993" customHeight="1" x14ac:dyDescent="0.25">
      <c r="A57" s="81">
        <v>66</v>
      </c>
      <c r="B57" s="82">
        <v>0</v>
      </c>
      <c r="C57" s="88">
        <v>2479</v>
      </c>
      <c r="D57" s="84">
        <v>0</v>
      </c>
      <c r="E57" s="84">
        <v>4.0000000000000002E-4</v>
      </c>
      <c r="F57" s="84">
        <v>4.0000000000000002E-4</v>
      </c>
      <c r="G57" s="85">
        <v>1</v>
      </c>
      <c r="H57" s="86">
        <v>1</v>
      </c>
      <c r="I57" s="84">
        <v>0</v>
      </c>
      <c r="J57" s="84">
        <v>0</v>
      </c>
    </row>
    <row r="58" spans="1:10" ht="11.1" customHeight="1" x14ac:dyDescent="0.25">
      <c r="A58" s="81">
        <v>67</v>
      </c>
      <c r="B58" s="82">
        <v>0</v>
      </c>
      <c r="C58" s="88">
        <v>1782</v>
      </c>
      <c r="D58" s="84">
        <v>0</v>
      </c>
      <c r="E58" s="84">
        <v>4.0000000000000002E-4</v>
      </c>
      <c r="F58" s="84">
        <v>4.0000000000000002E-4</v>
      </c>
      <c r="G58" s="85">
        <v>0.71</v>
      </c>
      <c r="H58" s="86">
        <v>0.71</v>
      </c>
      <c r="I58" s="84">
        <v>0</v>
      </c>
      <c r="J58" s="84">
        <v>0</v>
      </c>
    </row>
    <row r="59" spans="1:10" ht="9.9499999999999993" customHeight="1" x14ac:dyDescent="0.25">
      <c r="A59" s="81">
        <v>68</v>
      </c>
      <c r="B59" s="82">
        <v>3</v>
      </c>
      <c r="C59" s="88">
        <v>1275</v>
      </c>
      <c r="D59" s="84">
        <v>2.3999999999999998E-3</v>
      </c>
      <c r="E59" s="84">
        <v>4.0000000000000002E-4</v>
      </c>
      <c r="F59" s="84">
        <v>4.0000000000000002E-4</v>
      </c>
      <c r="G59" s="85">
        <v>0.51</v>
      </c>
      <c r="H59" s="86">
        <v>0.51</v>
      </c>
      <c r="I59" s="84">
        <v>5.8823999999999996</v>
      </c>
      <c r="J59" s="84">
        <v>5.8823999999999996</v>
      </c>
    </row>
    <row r="60" spans="1:10" ht="11.1" customHeight="1" x14ac:dyDescent="0.25">
      <c r="A60" s="81">
        <v>69</v>
      </c>
      <c r="B60" s="82">
        <v>1</v>
      </c>
      <c r="C60" s="83">
        <v>973</v>
      </c>
      <c r="D60" s="84">
        <v>1E-3</v>
      </c>
      <c r="E60" s="84">
        <v>4.0000000000000002E-4</v>
      </c>
      <c r="F60" s="84">
        <v>4.0000000000000002E-4</v>
      </c>
      <c r="G60" s="85">
        <v>0.39</v>
      </c>
      <c r="H60" s="86">
        <v>0.39</v>
      </c>
      <c r="I60" s="84">
        <v>2.5640999999999998</v>
      </c>
      <c r="J60" s="84">
        <v>2.5640999999999998</v>
      </c>
    </row>
    <row r="61" spans="1:10" ht="9.9499999999999993" customHeight="1" x14ac:dyDescent="0.25">
      <c r="A61" s="81">
        <v>70</v>
      </c>
      <c r="B61" s="82">
        <v>0</v>
      </c>
      <c r="C61" s="83">
        <v>754</v>
      </c>
      <c r="D61" s="84">
        <v>0</v>
      </c>
      <c r="E61" s="84">
        <v>0</v>
      </c>
      <c r="F61" s="84">
        <v>0</v>
      </c>
      <c r="G61" s="85">
        <v>0.28999999999999998</v>
      </c>
      <c r="H61" s="86">
        <v>0.28999999999999998</v>
      </c>
      <c r="I61" s="84">
        <v>0</v>
      </c>
      <c r="J61" s="84">
        <v>0</v>
      </c>
    </row>
    <row r="62" spans="1:10" ht="11.1" customHeight="1" x14ac:dyDescent="0.25">
      <c r="A62" s="81">
        <v>71</v>
      </c>
      <c r="B62" s="82">
        <v>0</v>
      </c>
      <c r="C62" s="83">
        <v>546</v>
      </c>
      <c r="D62" s="84">
        <v>0</v>
      </c>
      <c r="E62" s="84">
        <v>0</v>
      </c>
      <c r="F62" s="84">
        <v>0</v>
      </c>
      <c r="G62" s="85">
        <v>0.21</v>
      </c>
      <c r="H62" s="86">
        <v>0.21</v>
      </c>
      <c r="I62" s="84">
        <v>0</v>
      </c>
      <c r="J62" s="84">
        <v>0</v>
      </c>
    </row>
    <row r="63" spans="1:10" ht="9.9499999999999993" customHeight="1" x14ac:dyDescent="0.25">
      <c r="A63" s="81">
        <v>72</v>
      </c>
      <c r="B63" s="82">
        <v>0</v>
      </c>
      <c r="C63" s="83">
        <v>419</v>
      </c>
      <c r="D63" s="84">
        <v>0</v>
      </c>
      <c r="E63" s="84">
        <v>0</v>
      </c>
      <c r="F63" s="84">
        <v>0</v>
      </c>
      <c r="G63" s="85">
        <v>0.16</v>
      </c>
      <c r="H63" s="86">
        <v>0.16</v>
      </c>
      <c r="I63" s="84">
        <v>0</v>
      </c>
      <c r="J63" s="84">
        <v>0</v>
      </c>
    </row>
    <row r="64" spans="1:10" ht="11.1" customHeight="1" x14ac:dyDescent="0.25">
      <c r="A64" s="81">
        <v>73</v>
      </c>
      <c r="B64" s="82">
        <v>0</v>
      </c>
      <c r="C64" s="83">
        <v>315</v>
      </c>
      <c r="D64" s="84">
        <v>0</v>
      </c>
      <c r="E64" s="84">
        <v>0</v>
      </c>
      <c r="F64" s="84">
        <v>0</v>
      </c>
      <c r="G64" s="85">
        <v>0.12</v>
      </c>
      <c r="H64" s="86">
        <v>0.12</v>
      </c>
      <c r="I64" s="84">
        <v>0</v>
      </c>
      <c r="J64" s="84">
        <v>0</v>
      </c>
    </row>
    <row r="65" spans="1:10" ht="9.9499999999999993" customHeight="1" x14ac:dyDescent="0.25">
      <c r="A65" s="81">
        <v>74</v>
      </c>
      <c r="B65" s="82">
        <v>0</v>
      </c>
      <c r="C65" s="83">
        <v>244</v>
      </c>
      <c r="D65" s="84">
        <v>0</v>
      </c>
      <c r="E65" s="84">
        <v>0</v>
      </c>
      <c r="F65" s="84">
        <v>0</v>
      </c>
      <c r="G65" s="85">
        <v>0.09</v>
      </c>
      <c r="H65" s="86">
        <v>0.09</v>
      </c>
      <c r="I65" s="84">
        <v>0</v>
      </c>
      <c r="J65" s="84">
        <v>0</v>
      </c>
    </row>
    <row r="66" spans="1:10" ht="11.1" customHeight="1" x14ac:dyDescent="0.25">
      <c r="A66" s="17" t="s">
        <v>2035</v>
      </c>
      <c r="B66" s="89">
        <v>57</v>
      </c>
      <c r="C66" s="19">
        <v>340425</v>
      </c>
      <c r="D66" s="20">
        <v>2.0000000000000001E-4</v>
      </c>
      <c r="E66" s="41"/>
      <c r="F66" s="41"/>
      <c r="G66" s="90">
        <v>66.97</v>
      </c>
      <c r="H66" s="24">
        <v>66.97</v>
      </c>
      <c r="I66" s="20">
        <v>0.85109999999999997</v>
      </c>
      <c r="J66" s="20">
        <v>0.85109999999999997</v>
      </c>
    </row>
    <row r="72" spans="1:10" x14ac:dyDescent="0.25">
      <c r="A72" s="22" t="s">
        <v>2036</v>
      </c>
    </row>
    <row r="73" spans="1:10" x14ac:dyDescent="0.25">
      <c r="A73" s="1" t="s">
        <v>2037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5:I70"/>
  <sheetViews>
    <sheetView workbookViewId="0">
      <selection activeCell="I42" sqref="I42"/>
    </sheetView>
  </sheetViews>
  <sheetFormatPr defaultRowHeight="15" x14ac:dyDescent="0.25"/>
  <cols>
    <col min="1" max="1" width="6" customWidth="1"/>
    <col min="2" max="2" width="9.140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8.42578125" customWidth="1"/>
    <col min="8" max="8" width="11.7109375" customWidth="1"/>
    <col min="9" max="9" width="11.28515625" customWidth="1"/>
  </cols>
  <sheetData>
    <row r="5" spans="1:9" x14ac:dyDescent="0.25">
      <c r="A5" s="92" t="s">
        <v>2038</v>
      </c>
    </row>
    <row r="6" spans="1:9" x14ac:dyDescent="0.25">
      <c r="A6" s="92" t="s">
        <v>2039</v>
      </c>
    </row>
    <row r="7" spans="1:9" x14ac:dyDescent="0.25">
      <c r="A7" s="92" t="s">
        <v>2040</v>
      </c>
    </row>
    <row r="8" spans="1:9" x14ac:dyDescent="0.25">
      <c r="A8" s="92" t="s">
        <v>2041</v>
      </c>
    </row>
    <row r="9" spans="1:9" ht="9" customHeight="1" x14ac:dyDescent="0.25">
      <c r="A9" s="93">
        <v>-1</v>
      </c>
      <c r="B9" s="94">
        <v>-2</v>
      </c>
      <c r="C9" s="94">
        <v>-3</v>
      </c>
      <c r="D9" s="94">
        <v>-4</v>
      </c>
      <c r="E9" s="94">
        <v>-5</v>
      </c>
      <c r="F9" s="94">
        <v>-6</v>
      </c>
      <c r="G9" s="95" t="s">
        <v>2042</v>
      </c>
      <c r="H9" s="143" t="s">
        <v>2043</v>
      </c>
      <c r="I9" s="143"/>
    </row>
    <row r="10" spans="1:9" ht="8.1" customHeight="1" x14ac:dyDescent="0.25">
      <c r="A10" s="144" t="s">
        <v>2044</v>
      </c>
      <c r="B10" s="145" t="s">
        <v>2045</v>
      </c>
      <c r="C10" s="145" t="s">
        <v>2046</v>
      </c>
      <c r="D10" s="145" t="s">
        <v>2047</v>
      </c>
      <c r="E10" s="146" t="s">
        <v>2048</v>
      </c>
      <c r="F10" s="145" t="s">
        <v>2049</v>
      </c>
      <c r="G10" s="145" t="s">
        <v>2050</v>
      </c>
      <c r="H10" s="143" t="s">
        <v>2051</v>
      </c>
      <c r="I10" s="143"/>
    </row>
    <row r="11" spans="1:9" ht="29.1" customHeight="1" x14ac:dyDescent="0.25">
      <c r="A11" s="144"/>
      <c r="B11" s="145"/>
      <c r="C11" s="145"/>
      <c r="D11" s="145"/>
      <c r="E11" s="146"/>
      <c r="F11" s="145"/>
      <c r="G11" s="145"/>
      <c r="H11" s="96" t="s">
        <v>2052</v>
      </c>
      <c r="I11" s="97" t="s">
        <v>2053</v>
      </c>
    </row>
    <row r="12" spans="1:9" ht="8.1" customHeight="1" x14ac:dyDescent="0.25">
      <c r="A12" s="98">
        <v>0</v>
      </c>
      <c r="B12" s="99">
        <v>22176</v>
      </c>
      <c r="C12" s="99">
        <v>831725765</v>
      </c>
      <c r="D12" s="99">
        <v>907653948</v>
      </c>
      <c r="E12" s="100">
        <v>0.13</v>
      </c>
      <c r="F12" s="99">
        <v>939850114</v>
      </c>
      <c r="G12" s="101">
        <v>0.70220000000000005</v>
      </c>
      <c r="H12" s="100">
        <v>9.1300000000000006E-2</v>
      </c>
      <c r="I12" s="100">
        <v>0.13</v>
      </c>
    </row>
    <row r="13" spans="1:9" ht="8.1" customHeight="1" x14ac:dyDescent="0.25">
      <c r="A13" s="98">
        <v>1</v>
      </c>
      <c r="B13" s="99">
        <v>23057</v>
      </c>
      <c r="C13" s="99">
        <v>1170712597</v>
      </c>
      <c r="D13" s="99">
        <v>1287232707</v>
      </c>
      <c r="E13" s="100">
        <v>0.11</v>
      </c>
      <c r="F13" s="99">
        <v>1299490983</v>
      </c>
      <c r="G13" s="101">
        <v>0.90480000000000005</v>
      </c>
      <c r="H13" s="100">
        <v>9.9500000000000005E-2</v>
      </c>
      <c r="I13" s="100">
        <v>0.11</v>
      </c>
    </row>
    <row r="14" spans="1:9" ht="9" customHeight="1" x14ac:dyDescent="0.25">
      <c r="A14" s="98">
        <v>2</v>
      </c>
      <c r="B14" s="99">
        <v>18857</v>
      </c>
      <c r="C14" s="99">
        <v>994837145</v>
      </c>
      <c r="D14" s="99">
        <v>1068133333</v>
      </c>
      <c r="E14" s="100">
        <v>0.09</v>
      </c>
      <c r="F14" s="99">
        <v>1084372488</v>
      </c>
      <c r="G14" s="101">
        <v>0.81859999999999999</v>
      </c>
      <c r="H14" s="100">
        <v>7.3700000000000002E-2</v>
      </c>
      <c r="I14" s="100">
        <v>0.09</v>
      </c>
    </row>
    <row r="15" spans="1:9" ht="8.1" customHeight="1" x14ac:dyDescent="0.25">
      <c r="A15" s="98">
        <v>3</v>
      </c>
      <c r="B15" s="99">
        <v>17384</v>
      </c>
      <c r="C15" s="99">
        <v>956376306</v>
      </c>
      <c r="D15" s="99">
        <v>1014001044</v>
      </c>
      <c r="E15" s="100">
        <v>0.08</v>
      </c>
      <c r="F15" s="99">
        <v>1032886410</v>
      </c>
      <c r="G15" s="101">
        <v>0.75319999999999998</v>
      </c>
      <c r="H15" s="100">
        <v>6.0299999999999999E-2</v>
      </c>
      <c r="I15" s="100">
        <v>0.08</v>
      </c>
    </row>
    <row r="16" spans="1:9" ht="8.1" customHeight="1" x14ac:dyDescent="0.25">
      <c r="A16" s="98">
        <v>4</v>
      </c>
      <c r="B16" s="99">
        <v>18467</v>
      </c>
      <c r="C16" s="99">
        <v>1059603501</v>
      </c>
      <c r="D16" s="99">
        <v>1121417615</v>
      </c>
      <c r="E16" s="100">
        <v>0.09</v>
      </c>
      <c r="F16" s="99">
        <v>1154967816</v>
      </c>
      <c r="G16" s="101">
        <v>0.6482</v>
      </c>
      <c r="H16" s="100">
        <v>5.8299999999999998E-2</v>
      </c>
      <c r="I16" s="100">
        <v>0.09</v>
      </c>
    </row>
    <row r="17" spans="1:9" ht="8.1" customHeight="1" x14ac:dyDescent="0.25">
      <c r="A17" s="98">
        <v>5</v>
      </c>
      <c r="B17" s="99">
        <v>19817</v>
      </c>
      <c r="C17" s="99">
        <v>1190641117</v>
      </c>
      <c r="D17" s="99">
        <v>1279930389</v>
      </c>
      <c r="E17" s="100">
        <v>0.08</v>
      </c>
      <c r="F17" s="99">
        <v>1285892406</v>
      </c>
      <c r="G17" s="101">
        <v>0.93740000000000001</v>
      </c>
      <c r="H17" s="100">
        <v>7.4999999999999997E-2</v>
      </c>
      <c r="I17" s="100">
        <v>0.08</v>
      </c>
    </row>
    <row r="18" spans="1:9" ht="8.1" customHeight="1" x14ac:dyDescent="0.25">
      <c r="A18" s="98">
        <v>6</v>
      </c>
      <c r="B18" s="99">
        <v>21879</v>
      </c>
      <c r="C18" s="99">
        <v>1396690405</v>
      </c>
      <c r="D18" s="99">
        <v>1514745042</v>
      </c>
      <c r="E18" s="100">
        <v>0.08</v>
      </c>
      <c r="F18" s="99">
        <v>1508425637</v>
      </c>
      <c r="G18" s="101">
        <v>1.0566</v>
      </c>
      <c r="H18" s="100">
        <v>8.4500000000000006E-2</v>
      </c>
      <c r="I18" s="100">
        <v>0.08</v>
      </c>
    </row>
    <row r="19" spans="1:9" ht="9" customHeight="1" x14ac:dyDescent="0.25">
      <c r="A19" s="98">
        <v>7</v>
      </c>
      <c r="B19" s="99">
        <v>22543</v>
      </c>
      <c r="C19" s="99">
        <v>1524617117</v>
      </c>
      <c r="D19" s="99">
        <v>1626013064</v>
      </c>
      <c r="E19" s="100">
        <v>7.0000000000000007E-2</v>
      </c>
      <c r="F19" s="99">
        <v>1631340315</v>
      </c>
      <c r="G19" s="101">
        <v>0.95009999999999994</v>
      </c>
      <c r="H19" s="100">
        <v>6.6500000000000004E-2</v>
      </c>
      <c r="I19" s="100">
        <v>7.0000000000000007E-2</v>
      </c>
    </row>
    <row r="20" spans="1:9" ht="8.1" customHeight="1" x14ac:dyDescent="0.25">
      <c r="A20" s="98">
        <v>8</v>
      </c>
      <c r="B20" s="99">
        <v>23119</v>
      </c>
      <c r="C20" s="99">
        <v>1689862607</v>
      </c>
      <c r="D20" s="99">
        <v>1748089005</v>
      </c>
      <c r="E20" s="100">
        <v>0.05</v>
      </c>
      <c r="F20" s="99">
        <v>1774355737</v>
      </c>
      <c r="G20" s="101">
        <v>0.68910000000000005</v>
      </c>
      <c r="H20" s="100">
        <v>3.4500000000000003E-2</v>
      </c>
      <c r="I20" s="100">
        <v>0.05</v>
      </c>
    </row>
    <row r="21" spans="1:9" ht="8.1" customHeight="1" x14ac:dyDescent="0.25">
      <c r="A21" s="98">
        <v>9</v>
      </c>
      <c r="B21" s="99">
        <v>22427</v>
      </c>
      <c r="C21" s="99">
        <v>1663747836</v>
      </c>
      <c r="D21" s="99">
        <v>1725355691</v>
      </c>
      <c r="E21" s="100">
        <v>0.08</v>
      </c>
      <c r="F21" s="99">
        <v>1796847663</v>
      </c>
      <c r="G21" s="101">
        <v>0.46289999999999998</v>
      </c>
      <c r="H21" s="100">
        <v>3.6999999999999998E-2</v>
      </c>
      <c r="I21" s="100">
        <v>0.08</v>
      </c>
    </row>
    <row r="22" spans="1:9" ht="8.1" customHeight="1" x14ac:dyDescent="0.25">
      <c r="A22" s="98">
        <v>10</v>
      </c>
      <c r="B22" s="99">
        <v>20914</v>
      </c>
      <c r="C22" s="99">
        <v>1579109192</v>
      </c>
      <c r="D22" s="99">
        <v>1657162731</v>
      </c>
      <c r="E22" s="100">
        <v>0.04</v>
      </c>
      <c r="F22" s="99">
        <v>1642273560</v>
      </c>
      <c r="G22" s="101">
        <v>1.2357</v>
      </c>
      <c r="H22" s="100">
        <v>4.9399999999999999E-2</v>
      </c>
      <c r="I22" s="100">
        <v>0.04</v>
      </c>
    </row>
    <row r="23" spans="1:9" ht="8.1" customHeight="1" x14ac:dyDescent="0.25">
      <c r="A23" s="98">
        <v>11</v>
      </c>
      <c r="B23" s="99">
        <v>19758</v>
      </c>
      <c r="C23" s="99">
        <v>1525300833</v>
      </c>
      <c r="D23" s="99">
        <v>1581785861</v>
      </c>
      <c r="E23" s="100">
        <v>0.04</v>
      </c>
      <c r="F23" s="99">
        <v>1586312866</v>
      </c>
      <c r="G23" s="101">
        <v>0.92579999999999996</v>
      </c>
      <c r="H23" s="100">
        <v>3.6999999999999998E-2</v>
      </c>
      <c r="I23" s="100">
        <v>0.04</v>
      </c>
    </row>
    <row r="24" spans="1:9" ht="9" customHeight="1" x14ac:dyDescent="0.25">
      <c r="A24" s="98">
        <v>12</v>
      </c>
      <c r="B24" s="99">
        <v>16658</v>
      </c>
      <c r="C24" s="99">
        <v>1285821112</v>
      </c>
      <c r="D24" s="99">
        <v>1332172574</v>
      </c>
      <c r="E24" s="100">
        <v>0.06</v>
      </c>
      <c r="F24" s="99">
        <v>1362970379</v>
      </c>
      <c r="G24" s="101">
        <v>0.6008</v>
      </c>
      <c r="H24" s="100">
        <v>3.5999999999999997E-2</v>
      </c>
      <c r="I24" s="100">
        <v>0.06</v>
      </c>
    </row>
    <row r="25" spans="1:9" ht="8.1" customHeight="1" x14ac:dyDescent="0.25">
      <c r="A25" s="98">
        <v>13</v>
      </c>
      <c r="B25" s="99">
        <v>15261</v>
      </c>
      <c r="C25" s="99">
        <v>1180970690</v>
      </c>
      <c r="D25" s="99">
        <v>1230089660</v>
      </c>
      <c r="E25" s="100">
        <v>0.04</v>
      </c>
      <c r="F25" s="99">
        <v>1228209518</v>
      </c>
      <c r="G25" s="101">
        <v>1.0398000000000001</v>
      </c>
      <c r="H25" s="100">
        <v>4.1599999999999998E-2</v>
      </c>
      <c r="I25" s="100">
        <v>0.04</v>
      </c>
    </row>
    <row r="26" spans="1:9" ht="8.1" customHeight="1" x14ac:dyDescent="0.25">
      <c r="A26" s="98">
        <v>14</v>
      </c>
      <c r="B26" s="99">
        <v>14124</v>
      </c>
      <c r="C26" s="99">
        <v>1104044141</v>
      </c>
      <c r="D26" s="99">
        <v>1151492661</v>
      </c>
      <c r="E26" s="100">
        <v>0.08</v>
      </c>
      <c r="F26" s="99">
        <v>1192367672</v>
      </c>
      <c r="G26" s="101">
        <v>0.53720000000000001</v>
      </c>
      <c r="H26" s="100">
        <v>4.2999999999999997E-2</v>
      </c>
      <c r="I26" s="100">
        <v>0.08</v>
      </c>
    </row>
    <row r="27" spans="1:9" ht="8.1" customHeight="1" x14ac:dyDescent="0.25">
      <c r="A27" s="98">
        <v>15</v>
      </c>
      <c r="B27" s="99">
        <v>12382</v>
      </c>
      <c r="C27" s="99">
        <v>975916959</v>
      </c>
      <c r="D27" s="99">
        <v>1022222568</v>
      </c>
      <c r="E27" s="100">
        <v>0.04</v>
      </c>
      <c r="F27" s="99">
        <v>1014953637</v>
      </c>
      <c r="G27" s="101">
        <v>1.1861999999999999</v>
      </c>
      <c r="H27" s="100">
        <v>4.7399999999999998E-2</v>
      </c>
      <c r="I27" s="100">
        <v>0.04</v>
      </c>
    </row>
    <row r="28" spans="1:9" ht="8.1" customHeight="1" x14ac:dyDescent="0.25">
      <c r="A28" s="98">
        <v>16</v>
      </c>
      <c r="B28" s="99">
        <v>10696</v>
      </c>
      <c r="C28" s="99">
        <v>873423316</v>
      </c>
      <c r="D28" s="99">
        <v>902621558</v>
      </c>
      <c r="E28" s="100">
        <v>0.04</v>
      </c>
      <c r="F28" s="99">
        <v>908360249</v>
      </c>
      <c r="G28" s="101">
        <v>0.8357</v>
      </c>
      <c r="H28" s="100">
        <v>3.3399999999999999E-2</v>
      </c>
      <c r="I28" s="100">
        <v>0.04</v>
      </c>
    </row>
    <row r="29" spans="1:9" ht="9" customHeight="1" x14ac:dyDescent="0.25">
      <c r="A29" s="98">
        <v>17</v>
      </c>
      <c r="B29" s="99">
        <v>9492</v>
      </c>
      <c r="C29" s="99">
        <v>780494746</v>
      </c>
      <c r="D29" s="99">
        <v>809212711</v>
      </c>
      <c r="E29" s="100">
        <v>0.05</v>
      </c>
      <c r="F29" s="99">
        <v>819519483</v>
      </c>
      <c r="G29" s="101">
        <v>0.7359</v>
      </c>
      <c r="H29" s="100">
        <v>3.6799999999999999E-2</v>
      </c>
      <c r="I29" s="100">
        <v>0.05</v>
      </c>
    </row>
    <row r="30" spans="1:9" ht="8.1" customHeight="1" x14ac:dyDescent="0.25">
      <c r="A30" s="98">
        <v>18</v>
      </c>
      <c r="B30" s="99">
        <v>8512</v>
      </c>
      <c r="C30" s="99">
        <v>706890026</v>
      </c>
      <c r="D30" s="99">
        <v>732487093</v>
      </c>
      <c r="E30" s="100">
        <v>0.04</v>
      </c>
      <c r="F30" s="99">
        <v>735165627</v>
      </c>
      <c r="G30" s="101">
        <v>0.90529999999999999</v>
      </c>
      <c r="H30" s="100">
        <v>3.6200000000000003E-2</v>
      </c>
      <c r="I30" s="100">
        <v>0.04</v>
      </c>
    </row>
    <row r="31" spans="1:9" ht="8.1" customHeight="1" x14ac:dyDescent="0.25">
      <c r="A31" s="98">
        <v>19</v>
      </c>
      <c r="B31" s="99">
        <v>8156</v>
      </c>
      <c r="C31" s="99">
        <v>679061784</v>
      </c>
      <c r="D31" s="99">
        <v>708998771</v>
      </c>
      <c r="E31" s="100">
        <v>0.12</v>
      </c>
      <c r="F31" s="99">
        <v>760549198</v>
      </c>
      <c r="G31" s="101">
        <v>0.3674</v>
      </c>
      <c r="H31" s="100">
        <v>4.41E-2</v>
      </c>
      <c r="I31" s="100">
        <v>0.12</v>
      </c>
    </row>
    <row r="32" spans="1:9" ht="8.1" customHeight="1" x14ac:dyDescent="0.25">
      <c r="A32" s="98">
        <v>20</v>
      </c>
      <c r="B32" s="99">
        <v>7918</v>
      </c>
      <c r="C32" s="99">
        <v>672327702</v>
      </c>
      <c r="D32" s="99">
        <v>712083936</v>
      </c>
      <c r="E32" s="100">
        <v>0.04</v>
      </c>
      <c r="F32" s="99">
        <v>699220810</v>
      </c>
      <c r="G32" s="101">
        <v>1.4782999999999999</v>
      </c>
      <c r="H32" s="100">
        <v>5.91E-2</v>
      </c>
      <c r="I32" s="100">
        <v>0.04</v>
      </c>
    </row>
    <row r="33" spans="1:9" ht="8.1" customHeight="1" x14ac:dyDescent="0.25">
      <c r="A33" s="98">
        <v>21</v>
      </c>
      <c r="B33" s="99">
        <v>7557</v>
      </c>
      <c r="C33" s="99">
        <v>673757758</v>
      </c>
      <c r="D33" s="99">
        <v>699334431</v>
      </c>
      <c r="E33" s="100">
        <v>0.08</v>
      </c>
      <c r="F33" s="99">
        <v>727658379</v>
      </c>
      <c r="G33" s="101">
        <v>0.47449999999999998</v>
      </c>
      <c r="H33" s="100">
        <v>3.7999999999999999E-2</v>
      </c>
      <c r="I33" s="100">
        <v>0.08</v>
      </c>
    </row>
    <row r="34" spans="1:9" ht="9" customHeight="1" x14ac:dyDescent="0.25">
      <c r="A34" s="98">
        <v>22</v>
      </c>
      <c r="B34" s="99">
        <v>7283</v>
      </c>
      <c r="C34" s="99">
        <v>663382857</v>
      </c>
      <c r="D34" s="99">
        <v>695614029</v>
      </c>
      <c r="E34" s="100">
        <v>0.04</v>
      </c>
      <c r="F34" s="99">
        <v>689918171</v>
      </c>
      <c r="G34" s="101">
        <v>1.2146999999999999</v>
      </c>
      <c r="H34" s="100">
        <v>4.8599999999999997E-2</v>
      </c>
      <c r="I34" s="100">
        <v>0.04</v>
      </c>
    </row>
    <row r="35" spans="1:9" ht="8.1" customHeight="1" x14ac:dyDescent="0.25">
      <c r="A35" s="98">
        <v>23</v>
      </c>
      <c r="B35" s="99">
        <v>6989</v>
      </c>
      <c r="C35" s="99">
        <v>658454101</v>
      </c>
      <c r="D35" s="99">
        <v>674601360</v>
      </c>
      <c r="E35" s="100">
        <v>0.04</v>
      </c>
      <c r="F35" s="99">
        <v>684792265</v>
      </c>
      <c r="G35" s="101">
        <v>0.61309999999999998</v>
      </c>
      <c r="H35" s="100">
        <v>2.4500000000000001E-2</v>
      </c>
      <c r="I35" s="100">
        <v>0.04</v>
      </c>
    </row>
    <row r="36" spans="1:9" ht="8.1" customHeight="1" x14ac:dyDescent="0.25">
      <c r="A36" s="98">
        <v>24</v>
      </c>
      <c r="B36" s="99">
        <v>6595</v>
      </c>
      <c r="C36" s="99">
        <v>632102080</v>
      </c>
      <c r="D36" s="99">
        <v>648234702</v>
      </c>
      <c r="E36" s="100">
        <v>0.04</v>
      </c>
      <c r="F36" s="99">
        <v>657386163</v>
      </c>
      <c r="G36" s="101">
        <v>0.6381</v>
      </c>
      <c r="H36" s="100">
        <v>2.5499999999999998E-2</v>
      </c>
      <c r="I36" s="100">
        <v>0.04</v>
      </c>
    </row>
    <row r="37" spans="1:9" ht="8.1" customHeight="1" x14ac:dyDescent="0.25">
      <c r="A37" s="98">
        <v>25</v>
      </c>
      <c r="B37" s="99">
        <v>5479</v>
      </c>
      <c r="C37" s="99">
        <v>531456378</v>
      </c>
      <c r="D37" s="99">
        <v>545201088</v>
      </c>
      <c r="E37" s="100">
        <v>0.04</v>
      </c>
      <c r="F37" s="99">
        <v>552714633</v>
      </c>
      <c r="G37" s="101">
        <v>0.64659999999999995</v>
      </c>
      <c r="H37" s="100">
        <v>2.5899999999999999E-2</v>
      </c>
      <c r="I37" s="100">
        <v>0.04</v>
      </c>
    </row>
    <row r="38" spans="1:9" ht="8.1" customHeight="1" x14ac:dyDescent="0.25">
      <c r="A38" s="98">
        <v>26</v>
      </c>
      <c r="B38" s="99">
        <v>4953</v>
      </c>
      <c r="C38" s="99">
        <v>486657199</v>
      </c>
      <c r="D38" s="99">
        <v>498802596</v>
      </c>
      <c r="E38" s="100">
        <v>0.04</v>
      </c>
      <c r="F38" s="99">
        <v>506123487</v>
      </c>
      <c r="G38" s="101">
        <v>0.62390000000000001</v>
      </c>
      <c r="H38" s="100">
        <v>2.5000000000000001E-2</v>
      </c>
      <c r="I38" s="100">
        <v>0.04</v>
      </c>
    </row>
    <row r="39" spans="1:9" ht="9" customHeight="1" x14ac:dyDescent="0.25">
      <c r="A39" s="98">
        <v>27</v>
      </c>
      <c r="B39" s="99">
        <v>4279</v>
      </c>
      <c r="C39" s="99">
        <v>427201290</v>
      </c>
      <c r="D39" s="99">
        <v>437128335</v>
      </c>
      <c r="E39" s="100">
        <v>0.04</v>
      </c>
      <c r="F39" s="99">
        <v>444289342</v>
      </c>
      <c r="G39" s="101">
        <v>0.58089999999999997</v>
      </c>
      <c r="H39" s="100">
        <v>2.3199999999999998E-2</v>
      </c>
      <c r="I39" s="100">
        <v>0.04</v>
      </c>
    </row>
    <row r="40" spans="1:9" ht="8.1" customHeight="1" x14ac:dyDescent="0.25">
      <c r="A40" s="98">
        <v>28</v>
      </c>
      <c r="B40" s="99">
        <v>3689</v>
      </c>
      <c r="C40" s="99">
        <v>374508762</v>
      </c>
      <c r="D40" s="99">
        <v>383406323</v>
      </c>
      <c r="E40" s="100">
        <v>0.04</v>
      </c>
      <c r="F40" s="99">
        <v>389489112</v>
      </c>
      <c r="G40" s="101">
        <v>0.59389999999999998</v>
      </c>
      <c r="H40" s="100">
        <v>2.3800000000000002E-2</v>
      </c>
      <c r="I40" s="100">
        <v>0.04</v>
      </c>
    </row>
    <row r="41" spans="1:9" ht="8.1" customHeight="1" x14ac:dyDescent="0.25">
      <c r="A41" s="98">
        <v>29</v>
      </c>
      <c r="B41" s="99">
        <v>2973</v>
      </c>
      <c r="C41" s="99">
        <v>304422054</v>
      </c>
      <c r="D41" s="99">
        <v>312366951</v>
      </c>
      <c r="E41" s="100">
        <v>0.04</v>
      </c>
      <c r="F41" s="99">
        <v>316598936</v>
      </c>
      <c r="G41" s="101">
        <v>0.65249999999999997</v>
      </c>
      <c r="H41" s="100">
        <v>2.6100000000000002E-2</v>
      </c>
      <c r="I41" s="100">
        <v>0.04</v>
      </c>
    </row>
    <row r="42" spans="1:9" ht="8.1" customHeight="1" x14ac:dyDescent="0.25">
      <c r="A42" s="102" t="s">
        <v>2054</v>
      </c>
      <c r="B42" s="99">
        <v>9324</v>
      </c>
      <c r="C42" s="99">
        <v>985653535</v>
      </c>
      <c r="D42" s="99">
        <v>1007705116</v>
      </c>
      <c r="E42" s="100">
        <v>0.04</v>
      </c>
      <c r="F42" s="99">
        <v>1024771370</v>
      </c>
      <c r="G42" s="101">
        <v>0.56369999999999998</v>
      </c>
      <c r="H42" s="100">
        <v>2.24E-2</v>
      </c>
      <c r="I42" s="100">
        <v>3.9699999999999999E-2</v>
      </c>
    </row>
    <row r="43" spans="1:9" ht="9" customHeight="1" x14ac:dyDescent="0.25">
      <c r="A43" s="103" t="s">
        <v>2055</v>
      </c>
      <c r="B43" s="104">
        <v>412718</v>
      </c>
      <c r="C43" s="104">
        <v>29579770911</v>
      </c>
      <c r="D43" s="104">
        <v>31035296893</v>
      </c>
      <c r="E43" s="41"/>
      <c r="F43" s="104">
        <v>31452074429</v>
      </c>
      <c r="G43" s="105">
        <v>0.77739999999999998</v>
      </c>
      <c r="H43" s="106">
        <v>4.9200000000000001E-2</v>
      </c>
      <c r="I43" s="106">
        <v>6.3299999999999995E-2</v>
      </c>
    </row>
    <row r="69" spans="1:1" x14ac:dyDescent="0.25">
      <c r="A69" s="22" t="s">
        <v>2056</v>
      </c>
    </row>
    <row r="70" spans="1:1" x14ac:dyDescent="0.25">
      <c r="A70" s="1" t="s">
        <v>2057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4:I70"/>
  <sheetViews>
    <sheetView workbookViewId="0">
      <selection activeCell="A9" sqref="A9:A10"/>
    </sheetView>
  </sheetViews>
  <sheetFormatPr defaultRowHeight="15" x14ac:dyDescent="0.25"/>
  <cols>
    <col min="1" max="1" width="6.85546875" customWidth="1"/>
    <col min="2" max="2" width="9" customWidth="1"/>
    <col min="3" max="3" width="14.7109375" customWidth="1"/>
    <col min="4" max="4" width="14" customWidth="1"/>
    <col min="5" max="5" width="10" customWidth="1"/>
    <col min="6" max="6" width="14.7109375" customWidth="1"/>
    <col min="7" max="7" width="9.85546875" customWidth="1"/>
    <col min="8" max="8" width="11.42578125" customWidth="1"/>
    <col min="9" max="9" width="11" customWidth="1"/>
  </cols>
  <sheetData>
    <row r="4" spans="1:9" x14ac:dyDescent="0.25">
      <c r="A4" s="92" t="s">
        <v>2058</v>
      </c>
    </row>
    <row r="5" spans="1:9" x14ac:dyDescent="0.25">
      <c r="A5" s="92" t="s">
        <v>2059</v>
      </c>
    </row>
    <row r="6" spans="1:9" x14ac:dyDescent="0.25">
      <c r="A6" s="92" t="s">
        <v>2060</v>
      </c>
    </row>
    <row r="7" spans="1:9" x14ac:dyDescent="0.25">
      <c r="A7" s="92" t="s">
        <v>2061</v>
      </c>
    </row>
    <row r="8" spans="1:9" ht="9" customHeight="1" x14ac:dyDescent="0.25">
      <c r="A8" s="93">
        <v>-1</v>
      </c>
      <c r="B8" s="107">
        <v>-2</v>
      </c>
      <c r="C8" s="94">
        <v>-3</v>
      </c>
      <c r="D8" s="94">
        <v>-4</v>
      </c>
      <c r="E8" s="94">
        <v>-5</v>
      </c>
      <c r="F8" s="94">
        <v>-6</v>
      </c>
      <c r="G8" s="94">
        <v>-7</v>
      </c>
      <c r="H8" s="143" t="s">
        <v>2062</v>
      </c>
      <c r="I8" s="143"/>
    </row>
    <row r="9" spans="1:9" ht="8.1" customHeight="1" x14ac:dyDescent="0.25">
      <c r="A9" s="144" t="s">
        <v>2063</v>
      </c>
      <c r="B9" s="145" t="s">
        <v>2064</v>
      </c>
      <c r="C9" s="145" t="s">
        <v>2065</v>
      </c>
      <c r="D9" s="145" t="s">
        <v>2066</v>
      </c>
      <c r="E9" s="146" t="s">
        <v>2067</v>
      </c>
      <c r="F9" s="147" t="s">
        <v>2068</v>
      </c>
      <c r="G9" s="145" t="s">
        <v>2069</v>
      </c>
      <c r="H9" s="143" t="s">
        <v>2070</v>
      </c>
      <c r="I9" s="143"/>
    </row>
    <row r="10" spans="1:9" ht="26.1" customHeight="1" x14ac:dyDescent="0.25">
      <c r="A10" s="144"/>
      <c r="B10" s="145"/>
      <c r="C10" s="145"/>
      <c r="D10" s="145"/>
      <c r="E10" s="146"/>
      <c r="F10" s="147"/>
      <c r="G10" s="145"/>
      <c r="H10" s="97" t="s">
        <v>2071</v>
      </c>
      <c r="I10" s="97" t="s">
        <v>2072</v>
      </c>
    </row>
    <row r="11" spans="1:9" ht="8.1" customHeight="1" x14ac:dyDescent="0.25">
      <c r="A11" s="98">
        <v>0</v>
      </c>
      <c r="B11" s="99">
        <v>22176</v>
      </c>
      <c r="C11" s="99">
        <v>831725765</v>
      </c>
      <c r="D11" s="99">
        <v>894240343</v>
      </c>
      <c r="E11" s="100">
        <v>0.1</v>
      </c>
      <c r="F11" s="99">
        <v>914898341</v>
      </c>
      <c r="G11" s="101">
        <v>0.75160000000000005</v>
      </c>
      <c r="H11" s="100">
        <v>7.5200000000000003E-2</v>
      </c>
      <c r="I11" s="100">
        <v>0.1</v>
      </c>
    </row>
    <row r="12" spans="1:9" ht="8.1" customHeight="1" x14ac:dyDescent="0.25">
      <c r="A12" s="98">
        <v>1</v>
      </c>
      <c r="B12" s="99">
        <v>23057</v>
      </c>
      <c r="C12" s="99">
        <v>1170712597</v>
      </c>
      <c r="D12" s="99">
        <v>1268209564</v>
      </c>
      <c r="E12" s="100">
        <v>0.08</v>
      </c>
      <c r="F12" s="99">
        <v>1264369605</v>
      </c>
      <c r="G12" s="101">
        <v>1.0409999999999999</v>
      </c>
      <c r="H12" s="100">
        <v>8.3299999999999999E-2</v>
      </c>
      <c r="I12" s="100">
        <v>0.08</v>
      </c>
    </row>
    <row r="13" spans="1:9" ht="8.1" customHeight="1" x14ac:dyDescent="0.25">
      <c r="A13" s="98">
        <v>2</v>
      </c>
      <c r="B13" s="99">
        <v>18857</v>
      </c>
      <c r="C13" s="99">
        <v>994837145</v>
      </c>
      <c r="D13" s="99">
        <v>1052348111</v>
      </c>
      <c r="E13" s="100">
        <v>0.06</v>
      </c>
      <c r="F13" s="99">
        <v>1054527374</v>
      </c>
      <c r="G13" s="101">
        <v>0.96350000000000002</v>
      </c>
      <c r="H13" s="100">
        <v>5.7799999999999997E-2</v>
      </c>
      <c r="I13" s="100">
        <v>0.06</v>
      </c>
    </row>
    <row r="14" spans="1:9" ht="8.1" customHeight="1" x14ac:dyDescent="0.25">
      <c r="A14" s="98">
        <v>3</v>
      </c>
      <c r="B14" s="99">
        <v>17384</v>
      </c>
      <c r="C14" s="99">
        <v>956376306</v>
      </c>
      <c r="D14" s="99">
        <v>999015807</v>
      </c>
      <c r="E14" s="100">
        <v>0.05</v>
      </c>
      <c r="F14" s="99">
        <v>1004195121</v>
      </c>
      <c r="G14" s="101">
        <v>0.89170000000000005</v>
      </c>
      <c r="H14" s="100">
        <v>4.4600000000000001E-2</v>
      </c>
      <c r="I14" s="100">
        <v>0.05</v>
      </c>
    </row>
    <row r="15" spans="1:9" ht="8.1" customHeight="1" x14ac:dyDescent="0.25">
      <c r="A15" s="98">
        <v>4</v>
      </c>
      <c r="B15" s="99">
        <v>18467</v>
      </c>
      <c r="C15" s="99">
        <v>1059603501</v>
      </c>
      <c r="D15" s="99">
        <v>1104844941</v>
      </c>
      <c r="E15" s="100">
        <v>0.06</v>
      </c>
      <c r="F15" s="99">
        <v>1123179711</v>
      </c>
      <c r="G15" s="101">
        <v>0.71160000000000001</v>
      </c>
      <c r="H15" s="100">
        <v>4.2700000000000002E-2</v>
      </c>
      <c r="I15" s="100">
        <v>0.06</v>
      </c>
    </row>
    <row r="16" spans="1:9" ht="8.1" customHeight="1" x14ac:dyDescent="0.25">
      <c r="A16" s="98">
        <v>5</v>
      </c>
      <c r="B16" s="99">
        <v>19817</v>
      </c>
      <c r="C16" s="99">
        <v>1190641117</v>
      </c>
      <c r="D16" s="99">
        <v>1261015162</v>
      </c>
      <c r="E16" s="100">
        <v>0.05</v>
      </c>
      <c r="F16" s="99">
        <v>1250173173</v>
      </c>
      <c r="G16" s="101">
        <v>1.1820999999999999</v>
      </c>
      <c r="H16" s="100">
        <v>5.91E-2</v>
      </c>
      <c r="I16" s="100">
        <v>0.05</v>
      </c>
    </row>
    <row r="17" spans="1:9" ht="8.1" customHeight="1" x14ac:dyDescent="0.25">
      <c r="A17" s="98">
        <v>6</v>
      </c>
      <c r="B17" s="99">
        <v>21879</v>
      </c>
      <c r="C17" s="99">
        <v>1396690405</v>
      </c>
      <c r="D17" s="99">
        <v>1492359647</v>
      </c>
      <c r="E17" s="100">
        <v>0.05</v>
      </c>
      <c r="F17" s="99">
        <v>1466524925</v>
      </c>
      <c r="G17" s="101">
        <v>1.3698999999999999</v>
      </c>
      <c r="H17" s="100">
        <v>6.8500000000000005E-2</v>
      </c>
      <c r="I17" s="100">
        <v>0.05</v>
      </c>
    </row>
    <row r="18" spans="1:9" ht="9" customHeight="1" x14ac:dyDescent="0.25">
      <c r="A18" s="98">
        <v>7</v>
      </c>
      <c r="B18" s="99">
        <v>22543</v>
      </c>
      <c r="C18" s="99">
        <v>1524617117</v>
      </c>
      <c r="D18" s="99">
        <v>1601983314</v>
      </c>
      <c r="E18" s="100">
        <v>0.04</v>
      </c>
      <c r="F18" s="99">
        <v>1585601802</v>
      </c>
      <c r="G18" s="101">
        <v>1.2685999999999999</v>
      </c>
      <c r="H18" s="100">
        <v>5.0700000000000002E-2</v>
      </c>
      <c r="I18" s="100">
        <v>0.04</v>
      </c>
    </row>
    <row r="19" spans="1:9" ht="8.1" customHeight="1" x14ac:dyDescent="0.25">
      <c r="A19" s="98">
        <v>8</v>
      </c>
      <c r="B19" s="99">
        <v>23119</v>
      </c>
      <c r="C19" s="99">
        <v>1689862607</v>
      </c>
      <c r="D19" s="99">
        <v>1722255177</v>
      </c>
      <c r="E19" s="100">
        <v>0.02</v>
      </c>
      <c r="F19" s="99">
        <v>1723659859</v>
      </c>
      <c r="G19" s="101">
        <v>0.95840000000000003</v>
      </c>
      <c r="H19" s="100">
        <v>1.9199999999999998E-2</v>
      </c>
      <c r="I19" s="100">
        <v>0.02</v>
      </c>
    </row>
    <row r="20" spans="1:9" ht="8.1" customHeight="1" x14ac:dyDescent="0.25">
      <c r="A20" s="98">
        <v>9</v>
      </c>
      <c r="B20" s="99">
        <v>22427</v>
      </c>
      <c r="C20" s="99">
        <v>1663747836</v>
      </c>
      <c r="D20" s="99">
        <v>1699857824</v>
      </c>
      <c r="E20" s="100">
        <v>0.05</v>
      </c>
      <c r="F20" s="99">
        <v>1746935228</v>
      </c>
      <c r="G20" s="101">
        <v>0.43409999999999999</v>
      </c>
      <c r="H20" s="100">
        <v>2.1700000000000001E-2</v>
      </c>
      <c r="I20" s="100">
        <v>0.05</v>
      </c>
    </row>
    <row r="21" spans="1:9" ht="8.1" customHeight="1" x14ac:dyDescent="0.25">
      <c r="A21" s="98">
        <v>10</v>
      </c>
      <c r="B21" s="99">
        <v>20914</v>
      </c>
      <c r="C21" s="99">
        <v>1579109192</v>
      </c>
      <c r="D21" s="99">
        <v>1632672641</v>
      </c>
      <c r="E21" s="100">
        <v>0.01</v>
      </c>
      <c r="F21" s="99">
        <v>1594900284</v>
      </c>
      <c r="G21" s="101">
        <v>3.3919999999999999</v>
      </c>
      <c r="H21" s="100">
        <v>3.39E-2</v>
      </c>
      <c r="I21" s="100">
        <v>0.01</v>
      </c>
    </row>
    <row r="22" spans="1:9" ht="8.1" customHeight="1" x14ac:dyDescent="0.25">
      <c r="A22" s="98">
        <v>11</v>
      </c>
      <c r="B22" s="99">
        <v>19758</v>
      </c>
      <c r="C22" s="99">
        <v>1525300833</v>
      </c>
      <c r="D22" s="99">
        <v>1558409715</v>
      </c>
      <c r="E22" s="100">
        <v>0.01</v>
      </c>
      <c r="F22" s="99">
        <v>1540553841</v>
      </c>
      <c r="G22" s="101">
        <v>2.1705999999999999</v>
      </c>
      <c r="H22" s="100">
        <v>2.1700000000000001E-2</v>
      </c>
      <c r="I22" s="100">
        <v>0.01</v>
      </c>
    </row>
    <row r="23" spans="1:9" ht="8.1" customHeight="1" x14ac:dyDescent="0.25">
      <c r="A23" s="98">
        <v>12</v>
      </c>
      <c r="B23" s="99">
        <v>16658</v>
      </c>
      <c r="C23" s="99">
        <v>1285821112</v>
      </c>
      <c r="D23" s="99">
        <v>1312485295</v>
      </c>
      <c r="E23" s="100">
        <v>0.03</v>
      </c>
      <c r="F23" s="99">
        <v>1324395745</v>
      </c>
      <c r="G23" s="101">
        <v>0.69120000000000004</v>
      </c>
      <c r="H23" s="100">
        <v>2.07E-2</v>
      </c>
      <c r="I23" s="100">
        <v>0.03</v>
      </c>
    </row>
    <row r="24" spans="1:9" ht="8.1" customHeight="1" x14ac:dyDescent="0.25">
      <c r="A24" s="98">
        <v>13</v>
      </c>
      <c r="B24" s="99">
        <v>15261</v>
      </c>
      <c r="C24" s="99">
        <v>1180970690</v>
      </c>
      <c r="D24" s="99">
        <v>1211910995</v>
      </c>
      <c r="E24" s="100">
        <v>0.01</v>
      </c>
      <c r="F24" s="99">
        <v>1192780397</v>
      </c>
      <c r="G24" s="101">
        <v>2.6198999999999999</v>
      </c>
      <c r="H24" s="100">
        <v>2.6200000000000001E-2</v>
      </c>
      <c r="I24" s="100">
        <v>0.01</v>
      </c>
    </row>
    <row r="25" spans="1:9" ht="8.1" customHeight="1" x14ac:dyDescent="0.25">
      <c r="A25" s="98">
        <v>14</v>
      </c>
      <c r="B25" s="99">
        <v>14124</v>
      </c>
      <c r="C25" s="99">
        <v>1104044141</v>
      </c>
      <c r="D25" s="99">
        <v>1134475528</v>
      </c>
      <c r="E25" s="100">
        <v>0.05</v>
      </c>
      <c r="F25" s="99">
        <v>1159246348</v>
      </c>
      <c r="G25" s="101">
        <v>0.55130000000000001</v>
      </c>
      <c r="H25" s="100">
        <v>2.76E-2</v>
      </c>
      <c r="I25" s="100">
        <v>0.05</v>
      </c>
    </row>
    <row r="26" spans="1:9" ht="8.1" customHeight="1" x14ac:dyDescent="0.25">
      <c r="A26" s="98">
        <v>15</v>
      </c>
      <c r="B26" s="99">
        <v>12382</v>
      </c>
      <c r="C26" s="99">
        <v>975916959</v>
      </c>
      <c r="D26" s="99">
        <v>1007115831</v>
      </c>
      <c r="E26" s="100">
        <v>0.01</v>
      </c>
      <c r="F26" s="99">
        <v>985676129</v>
      </c>
      <c r="G26" s="101">
        <v>3.1968999999999999</v>
      </c>
      <c r="H26" s="100">
        <v>3.2000000000000001E-2</v>
      </c>
      <c r="I26" s="100">
        <v>0.01</v>
      </c>
    </row>
    <row r="27" spans="1:9" ht="8.1" customHeight="1" x14ac:dyDescent="0.25">
      <c r="A27" s="98">
        <v>16</v>
      </c>
      <c r="B27" s="99">
        <v>10696</v>
      </c>
      <c r="C27" s="99">
        <v>873423316</v>
      </c>
      <c r="D27" s="99">
        <v>889282323</v>
      </c>
      <c r="E27" s="100">
        <v>0.01</v>
      </c>
      <c r="F27" s="99">
        <v>882157549</v>
      </c>
      <c r="G27" s="101">
        <v>1.8157000000000001</v>
      </c>
      <c r="H27" s="100">
        <v>1.8200000000000001E-2</v>
      </c>
      <c r="I27" s="100">
        <v>0.01</v>
      </c>
    </row>
    <row r="28" spans="1:9" ht="9" customHeight="1" x14ac:dyDescent="0.25">
      <c r="A28" s="98">
        <v>17</v>
      </c>
      <c r="B28" s="99">
        <v>9492</v>
      </c>
      <c r="C28" s="99">
        <v>780494746</v>
      </c>
      <c r="D28" s="99">
        <v>797253902</v>
      </c>
      <c r="E28" s="100">
        <v>0.02</v>
      </c>
      <c r="F28" s="99">
        <v>796104641</v>
      </c>
      <c r="G28" s="101">
        <v>1.0736000000000001</v>
      </c>
      <c r="H28" s="100">
        <v>2.1499999999999998E-2</v>
      </c>
      <c r="I28" s="100">
        <v>0.02</v>
      </c>
    </row>
    <row r="29" spans="1:9" ht="8.1" customHeight="1" x14ac:dyDescent="0.25">
      <c r="A29" s="98">
        <v>18</v>
      </c>
      <c r="B29" s="99">
        <v>8512</v>
      </c>
      <c r="C29" s="99">
        <v>706890026</v>
      </c>
      <c r="D29" s="99">
        <v>721662161</v>
      </c>
      <c r="E29" s="100">
        <v>0.01</v>
      </c>
      <c r="F29" s="99">
        <v>713958926</v>
      </c>
      <c r="G29" s="101">
        <v>2.0897000000000001</v>
      </c>
      <c r="H29" s="100">
        <v>2.0899999999999998E-2</v>
      </c>
      <c r="I29" s="100">
        <v>0.01</v>
      </c>
    </row>
    <row r="30" spans="1:9" ht="8.1" customHeight="1" x14ac:dyDescent="0.25">
      <c r="A30" s="98">
        <v>19</v>
      </c>
      <c r="B30" s="99">
        <v>8156</v>
      </c>
      <c r="C30" s="99">
        <v>679061784</v>
      </c>
      <c r="D30" s="99">
        <v>698520957</v>
      </c>
      <c r="E30" s="100">
        <v>0.09</v>
      </c>
      <c r="F30" s="99">
        <v>740177345</v>
      </c>
      <c r="G30" s="101">
        <v>0.31840000000000002</v>
      </c>
      <c r="H30" s="100">
        <v>2.87E-2</v>
      </c>
      <c r="I30" s="100">
        <v>0.09</v>
      </c>
    </row>
    <row r="31" spans="1:9" ht="8.1" customHeight="1" x14ac:dyDescent="0.25">
      <c r="A31" s="98">
        <v>20</v>
      </c>
      <c r="B31" s="99">
        <v>7918</v>
      </c>
      <c r="C31" s="99">
        <v>672327702</v>
      </c>
      <c r="D31" s="99">
        <v>701560528</v>
      </c>
      <c r="E31" s="100">
        <v>0.01</v>
      </c>
      <c r="F31" s="99">
        <v>679050979</v>
      </c>
      <c r="G31" s="101">
        <v>4.3479999999999999</v>
      </c>
      <c r="H31" s="100">
        <v>4.3499999999999997E-2</v>
      </c>
      <c r="I31" s="100">
        <v>0.01</v>
      </c>
    </row>
    <row r="32" spans="1:9" ht="8.1" customHeight="1" x14ac:dyDescent="0.25">
      <c r="A32" s="98">
        <v>21</v>
      </c>
      <c r="B32" s="99">
        <v>7557</v>
      </c>
      <c r="C32" s="99">
        <v>673757758</v>
      </c>
      <c r="D32" s="99">
        <v>688999439</v>
      </c>
      <c r="E32" s="100">
        <v>0.05</v>
      </c>
      <c r="F32" s="99">
        <v>707445646</v>
      </c>
      <c r="G32" s="101">
        <v>0.45240000000000002</v>
      </c>
      <c r="H32" s="100">
        <v>2.2599999999999999E-2</v>
      </c>
      <c r="I32" s="100">
        <v>0.05</v>
      </c>
    </row>
    <row r="33" spans="1:9" ht="8.1" customHeight="1" x14ac:dyDescent="0.25">
      <c r="A33" s="98">
        <v>22</v>
      </c>
      <c r="B33" s="99">
        <v>7283</v>
      </c>
      <c r="C33" s="99">
        <v>663382857</v>
      </c>
      <c r="D33" s="99">
        <v>685334019</v>
      </c>
      <c r="E33" s="100">
        <v>0.01</v>
      </c>
      <c r="F33" s="99">
        <v>670016686</v>
      </c>
      <c r="G33" s="101">
        <v>3.3090000000000002</v>
      </c>
      <c r="H33" s="100">
        <v>3.3099999999999997E-2</v>
      </c>
      <c r="I33" s="100">
        <v>0.01</v>
      </c>
    </row>
    <row r="34" spans="1:9" ht="8.1" customHeight="1" x14ac:dyDescent="0.25">
      <c r="A34" s="98">
        <v>23</v>
      </c>
      <c r="B34" s="99">
        <v>6989</v>
      </c>
      <c r="C34" s="99">
        <v>658454101</v>
      </c>
      <c r="D34" s="99">
        <v>664631882</v>
      </c>
      <c r="E34" s="100">
        <v>0.01</v>
      </c>
      <c r="F34" s="99">
        <v>665038642</v>
      </c>
      <c r="G34" s="101">
        <v>0.93820000000000003</v>
      </c>
      <c r="H34" s="100">
        <v>9.4000000000000004E-3</v>
      </c>
      <c r="I34" s="100">
        <v>0.01</v>
      </c>
    </row>
    <row r="35" spans="1:9" ht="8.1" customHeight="1" x14ac:dyDescent="0.25">
      <c r="A35" s="98">
        <v>24</v>
      </c>
      <c r="B35" s="99">
        <v>6595</v>
      </c>
      <c r="C35" s="99">
        <v>632102080</v>
      </c>
      <c r="D35" s="99">
        <v>638654879</v>
      </c>
      <c r="E35" s="100">
        <v>0.01</v>
      </c>
      <c r="F35" s="99">
        <v>638423101</v>
      </c>
      <c r="G35" s="101">
        <v>1.0367</v>
      </c>
      <c r="H35" s="100">
        <v>1.04E-2</v>
      </c>
      <c r="I35" s="100">
        <v>0.01</v>
      </c>
    </row>
    <row r="36" spans="1:9" ht="8.1" customHeight="1" x14ac:dyDescent="0.25">
      <c r="A36" s="98">
        <v>25</v>
      </c>
      <c r="B36" s="99">
        <v>5479</v>
      </c>
      <c r="C36" s="99">
        <v>531456378</v>
      </c>
      <c r="D36" s="99">
        <v>537143929</v>
      </c>
      <c r="E36" s="100">
        <v>0.01</v>
      </c>
      <c r="F36" s="99">
        <v>536770942</v>
      </c>
      <c r="G36" s="101">
        <v>1.0702</v>
      </c>
      <c r="H36" s="100">
        <v>1.0699999999999999E-2</v>
      </c>
      <c r="I36" s="100">
        <v>0.01</v>
      </c>
    </row>
    <row r="37" spans="1:9" ht="8.1" customHeight="1" x14ac:dyDescent="0.25">
      <c r="A37" s="98">
        <v>26</v>
      </c>
      <c r="B37" s="99">
        <v>4953</v>
      </c>
      <c r="C37" s="99">
        <v>486657199</v>
      </c>
      <c r="D37" s="99">
        <v>491431129</v>
      </c>
      <c r="E37" s="100">
        <v>0.01</v>
      </c>
      <c r="F37" s="99">
        <v>491523771</v>
      </c>
      <c r="G37" s="101">
        <v>0.98099999999999998</v>
      </c>
      <c r="H37" s="100">
        <v>9.7999999999999997E-3</v>
      </c>
      <c r="I37" s="100">
        <v>0.01</v>
      </c>
    </row>
    <row r="38" spans="1:9" ht="9" customHeight="1" x14ac:dyDescent="0.25">
      <c r="A38" s="98">
        <v>27</v>
      </c>
      <c r="B38" s="99">
        <v>4279</v>
      </c>
      <c r="C38" s="99">
        <v>427201290</v>
      </c>
      <c r="D38" s="99">
        <v>430668310</v>
      </c>
      <c r="E38" s="100">
        <v>0.01</v>
      </c>
      <c r="F38" s="99">
        <v>431473303</v>
      </c>
      <c r="G38" s="101">
        <v>0.81159999999999999</v>
      </c>
      <c r="H38" s="100">
        <v>8.0999999999999996E-3</v>
      </c>
      <c r="I38" s="100">
        <v>0.01</v>
      </c>
    </row>
    <row r="39" spans="1:9" ht="8.1" customHeight="1" x14ac:dyDescent="0.25">
      <c r="A39" s="98">
        <v>28</v>
      </c>
      <c r="B39" s="99">
        <v>3689</v>
      </c>
      <c r="C39" s="99">
        <v>374508762</v>
      </c>
      <c r="D39" s="99">
        <v>377740220</v>
      </c>
      <c r="E39" s="100">
        <v>0.01</v>
      </c>
      <c r="F39" s="99">
        <v>378253850</v>
      </c>
      <c r="G39" s="101">
        <v>0.8629</v>
      </c>
      <c r="H39" s="100">
        <v>8.6E-3</v>
      </c>
      <c r="I39" s="100">
        <v>0.01</v>
      </c>
    </row>
    <row r="40" spans="1:9" ht="8.1" customHeight="1" x14ac:dyDescent="0.25">
      <c r="A40" s="98">
        <v>29</v>
      </c>
      <c r="B40" s="99">
        <v>2973</v>
      </c>
      <c r="C40" s="99">
        <v>304422054</v>
      </c>
      <c r="D40" s="99">
        <v>307750691</v>
      </c>
      <c r="E40" s="100">
        <v>0.01</v>
      </c>
      <c r="F40" s="99">
        <v>307466275</v>
      </c>
      <c r="G40" s="101">
        <v>1.0933999999999999</v>
      </c>
      <c r="H40" s="100">
        <v>1.09E-2</v>
      </c>
      <c r="I40" s="100">
        <v>0.01</v>
      </c>
    </row>
    <row r="41" spans="1:9" ht="8.1" customHeight="1" x14ac:dyDescent="0.25">
      <c r="A41" s="102" t="s">
        <v>2073</v>
      </c>
      <c r="B41" s="99">
        <v>9324</v>
      </c>
      <c r="C41" s="99">
        <v>985653535</v>
      </c>
      <c r="D41" s="99">
        <v>992812922</v>
      </c>
      <c r="E41" s="100">
        <v>0.01</v>
      </c>
      <c r="F41" s="99">
        <v>995210658</v>
      </c>
      <c r="G41" s="101">
        <v>0.74909999999999999</v>
      </c>
      <c r="H41" s="100">
        <v>7.3000000000000001E-3</v>
      </c>
      <c r="I41" s="100">
        <v>9.7000000000000003E-3</v>
      </c>
    </row>
    <row r="42" spans="1:9" ht="9" customHeight="1" x14ac:dyDescent="0.25">
      <c r="A42" s="103" t="s">
        <v>2074</v>
      </c>
      <c r="B42" s="104">
        <v>412718</v>
      </c>
      <c r="C42" s="104">
        <v>29579770911</v>
      </c>
      <c r="D42" s="104">
        <v>30576647185</v>
      </c>
      <c r="E42" s="41"/>
      <c r="F42" s="104">
        <v>30564690195</v>
      </c>
      <c r="G42" s="105">
        <v>1.0121</v>
      </c>
      <c r="H42" s="106">
        <v>3.3700000000000001E-2</v>
      </c>
      <c r="I42" s="106">
        <v>3.3300000000000003E-2</v>
      </c>
    </row>
    <row r="69" spans="1:1" x14ac:dyDescent="0.25">
      <c r="A69" s="22" t="s">
        <v>2075</v>
      </c>
    </row>
    <row r="70" spans="1:1" x14ac:dyDescent="0.25">
      <c r="A70" s="1" t="s">
        <v>2076</v>
      </c>
    </row>
  </sheetData>
  <mergeCells count="9">
    <mergeCell ref="H8:I8"/>
    <mergeCell ref="A9:A10"/>
    <mergeCell ref="B9:B10"/>
    <mergeCell ref="C9:C10"/>
    <mergeCell ref="D9:D10"/>
    <mergeCell ref="E9:E10"/>
    <mergeCell ref="F9:F10"/>
    <mergeCell ref="G9:G10"/>
    <mergeCell ref="H9:I9"/>
  </mergeCells>
  <pageMargins left="1.25" right="1.25" top="1" bottom="1" header="0.25" footer="0.2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1B1C-A262-41CF-9677-7090D16C11C6}">
  <dimension ref="A1:U34"/>
  <sheetViews>
    <sheetView workbookViewId="0">
      <selection activeCell="T21" sqref="T21"/>
    </sheetView>
  </sheetViews>
  <sheetFormatPr defaultRowHeight="15" x14ac:dyDescent="0.25"/>
  <cols>
    <col min="2" max="2" width="11.7109375" customWidth="1"/>
  </cols>
  <sheetData>
    <row r="1" spans="1:21" x14ac:dyDescent="0.25">
      <c r="B1" s="124" t="s">
        <v>2153</v>
      </c>
      <c r="C1" s="124"/>
      <c r="D1" s="124"/>
      <c r="E1" s="124" t="s">
        <v>2154</v>
      </c>
      <c r="F1" s="124"/>
      <c r="G1" s="124"/>
      <c r="I1" s="124" t="s">
        <v>2155</v>
      </c>
      <c r="J1" s="124"/>
      <c r="K1" s="124"/>
      <c r="L1" s="124" t="s">
        <v>2156</v>
      </c>
      <c r="M1" s="124"/>
      <c r="N1" s="124"/>
      <c r="P1" s="124" t="s">
        <v>2157</v>
      </c>
      <c r="Q1" s="124"/>
      <c r="R1" s="124"/>
      <c r="S1" s="124" t="s">
        <v>2158</v>
      </c>
      <c r="T1" s="124"/>
      <c r="U1" s="124"/>
    </row>
    <row r="2" spans="1:21" x14ac:dyDescent="0.25">
      <c r="B2" t="s">
        <v>2159</v>
      </c>
      <c r="C2" t="s">
        <v>2160</v>
      </c>
      <c r="D2" t="s">
        <v>2161</v>
      </c>
      <c r="E2" t="s">
        <v>2159</v>
      </c>
      <c r="F2" t="s">
        <v>2160</v>
      </c>
      <c r="G2" t="s">
        <v>2161</v>
      </c>
      <c r="I2" t="s">
        <v>2159</v>
      </c>
      <c r="J2" t="s">
        <v>2160</v>
      </c>
      <c r="K2" t="s">
        <v>2161</v>
      </c>
      <c r="L2" t="s">
        <v>2159</v>
      </c>
      <c r="M2" t="s">
        <v>2160</v>
      </c>
      <c r="N2" t="s">
        <v>2161</v>
      </c>
      <c r="P2" t="s">
        <v>2159</v>
      </c>
      <c r="Q2" t="s">
        <v>2160</v>
      </c>
      <c r="R2" t="s">
        <v>2161</v>
      </c>
      <c r="S2" t="s">
        <v>2159</v>
      </c>
      <c r="T2" t="s">
        <v>2160</v>
      </c>
      <c r="U2" t="s">
        <v>2161</v>
      </c>
    </row>
    <row r="3" spans="1:21" x14ac:dyDescent="0.25">
      <c r="A3" s="9">
        <v>40</v>
      </c>
      <c r="B3" s="117">
        <f>Sheet24!$E11</f>
        <v>0</v>
      </c>
      <c r="C3" s="117">
        <f>Sheet43!$E11</f>
        <v>0</v>
      </c>
      <c r="D3" s="117">
        <f>Sheet61!$E11</f>
        <v>0</v>
      </c>
      <c r="E3" s="117">
        <f>Sheet25!$E11</f>
        <v>0</v>
      </c>
      <c r="F3" s="117">
        <f>Sheet44!$E11</f>
        <v>0</v>
      </c>
      <c r="G3" s="117">
        <f>Sheet62!$E11</f>
        <v>0</v>
      </c>
      <c r="H3" s="117"/>
      <c r="I3" s="117">
        <f>Sheet27!$E11</f>
        <v>0</v>
      </c>
      <c r="J3" s="117">
        <f>Sheet46!$E11</f>
        <v>0</v>
      </c>
      <c r="K3" s="117">
        <f>Sheet64!$E11</f>
        <v>0</v>
      </c>
      <c r="L3" s="117">
        <f>Sheet28!$E11</f>
        <v>0</v>
      </c>
      <c r="M3" s="117">
        <f>Sheet47!$E11</f>
        <v>0</v>
      </c>
      <c r="N3" s="117">
        <f>Sheet65!$E11</f>
        <v>0</v>
      </c>
      <c r="O3" s="117"/>
      <c r="P3" s="117">
        <f>Sheet30!$E11</f>
        <v>0</v>
      </c>
      <c r="Q3" s="117">
        <f>Sheet49!$E11</f>
        <v>0</v>
      </c>
      <c r="R3" s="117">
        <f>Sheet67!$E11</f>
        <v>0</v>
      </c>
      <c r="S3" s="117">
        <f>Sheet31!$E11</f>
        <v>0</v>
      </c>
      <c r="T3" s="117">
        <f>Sheet50!$E11</f>
        <v>0</v>
      </c>
      <c r="U3" s="117">
        <f>Sheet68!$E11</f>
        <v>0</v>
      </c>
    </row>
    <row r="4" spans="1:21" x14ac:dyDescent="0.25">
      <c r="A4" s="9">
        <v>41</v>
      </c>
      <c r="B4" s="117">
        <f>Sheet24!$E12</f>
        <v>0</v>
      </c>
      <c r="C4" s="117">
        <f>Sheet43!$E12</f>
        <v>0</v>
      </c>
      <c r="D4" s="117">
        <f>Sheet61!$E12</f>
        <v>0</v>
      </c>
      <c r="E4" s="117">
        <f>Sheet25!$E12</f>
        <v>0</v>
      </c>
      <c r="F4" s="117">
        <f>Sheet44!$E12</f>
        <v>0</v>
      </c>
      <c r="G4" s="117">
        <f>Sheet62!$E12</f>
        <v>0</v>
      </c>
      <c r="H4" s="117"/>
      <c r="I4" s="117">
        <f>Sheet27!$E12</f>
        <v>0</v>
      </c>
      <c r="J4" s="117">
        <f>Sheet46!$E12</f>
        <v>0</v>
      </c>
      <c r="K4" s="117">
        <f>Sheet64!$E12</f>
        <v>0</v>
      </c>
      <c r="L4" s="117">
        <f>Sheet28!$E12</f>
        <v>0</v>
      </c>
      <c r="M4" s="117">
        <f>Sheet47!$E12</f>
        <v>0</v>
      </c>
      <c r="N4" s="117">
        <f>Sheet65!$E12</f>
        <v>0</v>
      </c>
      <c r="O4" s="117"/>
      <c r="P4" s="117">
        <f>Sheet30!$E12</f>
        <v>0</v>
      </c>
      <c r="Q4" s="117">
        <f>Sheet49!$E12</f>
        <v>0</v>
      </c>
      <c r="R4" s="117">
        <f>Sheet67!$E12</f>
        <v>0</v>
      </c>
      <c r="S4" s="117">
        <f>Sheet31!$E12</f>
        <v>0</v>
      </c>
      <c r="T4" s="117">
        <f>Sheet50!$E12</f>
        <v>0</v>
      </c>
      <c r="U4" s="117">
        <f>Sheet68!$E12</f>
        <v>0</v>
      </c>
    </row>
    <row r="5" spans="1:21" x14ac:dyDescent="0.25">
      <c r="A5" s="9">
        <v>42</v>
      </c>
      <c r="B5" s="117">
        <f>Sheet24!$E13</f>
        <v>0</v>
      </c>
      <c r="C5" s="117">
        <f>Sheet43!$E13</f>
        <v>0</v>
      </c>
      <c r="D5" s="117">
        <f>Sheet61!$E13</f>
        <v>0</v>
      </c>
      <c r="E5" s="117">
        <f>Sheet25!$E13</f>
        <v>0</v>
      </c>
      <c r="F5" s="117">
        <f>Sheet44!$E13</f>
        <v>0</v>
      </c>
      <c r="G5" s="117">
        <f>Sheet62!$E13</f>
        <v>0</v>
      </c>
      <c r="H5" s="117"/>
      <c r="I5" s="117">
        <f>Sheet27!$E13</f>
        <v>0</v>
      </c>
      <c r="J5" s="117">
        <f>Sheet46!$E13</f>
        <v>0</v>
      </c>
      <c r="K5" s="117">
        <f>Sheet64!$E13</f>
        <v>0</v>
      </c>
      <c r="L5" s="117">
        <f>Sheet28!$E13</f>
        <v>0</v>
      </c>
      <c r="M5" s="117">
        <f>Sheet47!$E13</f>
        <v>0</v>
      </c>
      <c r="N5" s="117">
        <f>Sheet65!$E13</f>
        <v>0</v>
      </c>
      <c r="O5" s="117"/>
      <c r="P5" s="117">
        <f>Sheet30!$E13</f>
        <v>0</v>
      </c>
      <c r="Q5" s="117">
        <f>Sheet49!$E13</f>
        <v>0</v>
      </c>
      <c r="R5" s="117">
        <f>Sheet67!$E13</f>
        <v>0</v>
      </c>
      <c r="S5" s="117">
        <f>Sheet31!$E13</f>
        <v>0</v>
      </c>
      <c r="T5" s="117">
        <f>Sheet50!$E13</f>
        <v>0</v>
      </c>
      <c r="U5" s="117">
        <f>Sheet68!$E13</f>
        <v>0</v>
      </c>
    </row>
    <row r="6" spans="1:21" x14ac:dyDescent="0.25">
      <c r="A6" s="9">
        <v>43</v>
      </c>
      <c r="B6" s="117">
        <f>Sheet24!$E14</f>
        <v>0</v>
      </c>
      <c r="C6" s="117">
        <f>Sheet43!$E14</f>
        <v>0</v>
      </c>
      <c r="D6" s="117">
        <f>Sheet61!$E14</f>
        <v>0</v>
      </c>
      <c r="E6" s="117">
        <f>Sheet25!$E14</f>
        <v>0</v>
      </c>
      <c r="F6" s="117">
        <f>Sheet44!$E14</f>
        <v>0</v>
      </c>
      <c r="G6" s="117">
        <f>Sheet62!$E14</f>
        <v>0</v>
      </c>
      <c r="H6" s="117"/>
      <c r="I6" s="117">
        <f>Sheet27!$E14</f>
        <v>0</v>
      </c>
      <c r="J6" s="117">
        <f>Sheet46!$E14</f>
        <v>0</v>
      </c>
      <c r="K6" s="117">
        <f>Sheet64!$E14</f>
        <v>0</v>
      </c>
      <c r="L6" s="117">
        <f>Sheet28!$E14</f>
        <v>0</v>
      </c>
      <c r="M6" s="117">
        <f>Sheet47!$E14</f>
        <v>0</v>
      </c>
      <c r="N6" s="117">
        <f>Sheet65!$E14</f>
        <v>0</v>
      </c>
      <c r="O6" s="117"/>
      <c r="P6" s="117">
        <f>Sheet30!$E14</f>
        <v>0</v>
      </c>
      <c r="Q6" s="117">
        <f>Sheet49!$E14</f>
        <v>0</v>
      </c>
      <c r="R6" s="117">
        <f>Sheet67!$E14</f>
        <v>0</v>
      </c>
      <c r="S6" s="117">
        <f>Sheet31!$E14</f>
        <v>0</v>
      </c>
      <c r="T6" s="117">
        <f>Sheet50!$E14</f>
        <v>0</v>
      </c>
      <c r="U6" s="117">
        <f>Sheet68!$E14</f>
        <v>0</v>
      </c>
    </row>
    <row r="7" spans="1:21" x14ac:dyDescent="0.25">
      <c r="A7" s="9">
        <v>44</v>
      </c>
      <c r="B7" s="117">
        <f>Sheet24!$E15</f>
        <v>0</v>
      </c>
      <c r="C7" s="117">
        <f>Sheet43!$E15</f>
        <v>0</v>
      </c>
      <c r="D7" s="117">
        <f>Sheet61!$E15</f>
        <v>0</v>
      </c>
      <c r="E7" s="117">
        <f>Sheet25!$E15</f>
        <v>0</v>
      </c>
      <c r="F7" s="117">
        <f>Sheet44!$E15</f>
        <v>0</v>
      </c>
      <c r="G7" s="117">
        <f>Sheet62!$E15</f>
        <v>0</v>
      </c>
      <c r="H7" s="117"/>
      <c r="I7" s="117">
        <f>Sheet27!$E15</f>
        <v>0</v>
      </c>
      <c r="J7" s="117">
        <f>Sheet46!$E15</f>
        <v>0</v>
      </c>
      <c r="K7" s="117">
        <f>Sheet64!$E15</f>
        <v>0</v>
      </c>
      <c r="L7" s="117">
        <f>Sheet28!$E15</f>
        <v>0</v>
      </c>
      <c r="M7" s="117">
        <f>Sheet47!$E15</f>
        <v>0</v>
      </c>
      <c r="N7" s="117">
        <f>Sheet65!$E15</f>
        <v>0</v>
      </c>
      <c r="O7" s="117"/>
      <c r="P7" s="117">
        <f>Sheet30!$E15</f>
        <v>0</v>
      </c>
      <c r="Q7" s="117">
        <f>Sheet49!$E15</f>
        <v>0</v>
      </c>
      <c r="R7" s="117">
        <f>Sheet67!$E15</f>
        <v>0</v>
      </c>
      <c r="S7" s="117">
        <f>Sheet31!$E15</f>
        <v>0</v>
      </c>
      <c r="T7" s="117">
        <f>Sheet50!$E15</f>
        <v>0</v>
      </c>
      <c r="U7" s="117">
        <f>Sheet68!$E15</f>
        <v>0</v>
      </c>
    </row>
    <row r="8" spans="1:21" x14ac:dyDescent="0.25">
      <c r="A8" s="9">
        <v>45</v>
      </c>
      <c r="B8" s="117">
        <f>Sheet24!$E16</f>
        <v>0</v>
      </c>
      <c r="C8" s="117">
        <f>Sheet43!$E16</f>
        <v>0</v>
      </c>
      <c r="D8" s="117">
        <f>Sheet61!$E16</f>
        <v>0</v>
      </c>
      <c r="E8" s="117">
        <f>Sheet25!$E16</f>
        <v>0</v>
      </c>
      <c r="F8" s="117">
        <f>Sheet44!$E16</f>
        <v>0</v>
      </c>
      <c r="G8" s="117">
        <f>Sheet62!$E16</f>
        <v>0</v>
      </c>
      <c r="H8" s="117"/>
      <c r="I8" s="117">
        <f>Sheet27!$E16</f>
        <v>0</v>
      </c>
      <c r="J8" s="117">
        <f>Sheet46!$E16</f>
        <v>0</v>
      </c>
      <c r="K8" s="117">
        <f>Sheet64!$E16</f>
        <v>0</v>
      </c>
      <c r="L8" s="117">
        <f>Sheet28!$E16</f>
        <v>0</v>
      </c>
      <c r="M8" s="117">
        <f>Sheet47!$E16</f>
        <v>0</v>
      </c>
      <c r="N8" s="117">
        <f>Sheet65!$E16</f>
        <v>0</v>
      </c>
      <c r="O8" s="117"/>
      <c r="P8" s="117">
        <f>Sheet30!$E16</f>
        <v>0</v>
      </c>
      <c r="Q8" s="117">
        <f>Sheet49!$E16</f>
        <v>0</v>
      </c>
      <c r="R8" s="117">
        <f>Sheet67!$E16</f>
        <v>0</v>
      </c>
      <c r="S8" s="117">
        <f>Sheet31!$E16</f>
        <v>0</v>
      </c>
      <c r="T8" s="117">
        <f>Sheet50!$E16</f>
        <v>0</v>
      </c>
      <c r="U8" s="117">
        <f>Sheet68!$E16</f>
        <v>0</v>
      </c>
    </row>
    <row r="9" spans="1:21" x14ac:dyDescent="0.25">
      <c r="A9" s="9">
        <v>46</v>
      </c>
      <c r="B9" s="117">
        <f>Sheet24!$E17</f>
        <v>0</v>
      </c>
      <c r="C9" s="117">
        <f>Sheet43!$E17</f>
        <v>0</v>
      </c>
      <c r="D9" s="117">
        <f>Sheet61!$E17</f>
        <v>0</v>
      </c>
      <c r="E9" s="117">
        <f>Sheet25!$E17</f>
        <v>0</v>
      </c>
      <c r="F9" s="117">
        <f>Sheet44!$E17</f>
        <v>0</v>
      </c>
      <c r="G9" s="117">
        <f>Sheet62!$E17</f>
        <v>0</v>
      </c>
      <c r="H9" s="117"/>
      <c r="I9" s="117">
        <f>Sheet27!$E17</f>
        <v>0</v>
      </c>
      <c r="J9" s="117">
        <f>Sheet46!$E17</f>
        <v>0</v>
      </c>
      <c r="K9" s="117">
        <f>Sheet64!$E17</f>
        <v>0</v>
      </c>
      <c r="L9" s="117">
        <f>Sheet28!$E17</f>
        <v>0</v>
      </c>
      <c r="M9" s="117">
        <f>Sheet47!$E17</f>
        <v>0</v>
      </c>
      <c r="N9" s="117">
        <f>Sheet65!$E17</f>
        <v>0</v>
      </c>
      <c r="O9" s="117"/>
      <c r="P9" s="117">
        <f>Sheet30!$E17</f>
        <v>0</v>
      </c>
      <c r="Q9" s="117">
        <f>Sheet49!$E17</f>
        <v>0</v>
      </c>
      <c r="R9" s="117">
        <f>Sheet67!$E17</f>
        <v>0</v>
      </c>
      <c r="S9" s="117">
        <f>Sheet31!$E17</f>
        <v>0</v>
      </c>
      <c r="T9" s="117">
        <f>Sheet50!$E17</f>
        <v>0</v>
      </c>
      <c r="U9" s="117">
        <f>Sheet68!$E17</f>
        <v>0</v>
      </c>
    </row>
    <row r="10" spans="1:21" x14ac:dyDescent="0.25">
      <c r="A10" s="9">
        <v>47</v>
      </c>
      <c r="B10" s="117">
        <f>Sheet24!$E18</f>
        <v>0</v>
      </c>
      <c r="C10" s="117">
        <f>Sheet43!$E18</f>
        <v>0</v>
      </c>
      <c r="D10" s="117">
        <f>Sheet61!$E18</f>
        <v>0</v>
      </c>
      <c r="E10" s="117">
        <f>Sheet25!$E18</f>
        <v>0</v>
      </c>
      <c r="F10" s="117">
        <f>Sheet44!$E18</f>
        <v>0</v>
      </c>
      <c r="G10" s="117">
        <f>Sheet62!$E18</f>
        <v>0</v>
      </c>
      <c r="H10" s="117"/>
      <c r="I10" s="117">
        <f>Sheet27!$E18</f>
        <v>0</v>
      </c>
      <c r="J10" s="117">
        <f>Sheet46!$E18</f>
        <v>0</v>
      </c>
      <c r="K10" s="117">
        <f>Sheet64!$E18</f>
        <v>0</v>
      </c>
      <c r="L10" s="117">
        <f>Sheet28!$E18</f>
        <v>0</v>
      </c>
      <c r="M10" s="117">
        <f>Sheet47!$E18</f>
        <v>0</v>
      </c>
      <c r="N10" s="117">
        <f>Sheet65!$E18</f>
        <v>0</v>
      </c>
      <c r="O10" s="117"/>
      <c r="P10" s="117">
        <f>Sheet30!$E18</f>
        <v>0</v>
      </c>
      <c r="Q10" s="117">
        <f>Sheet49!$E18</f>
        <v>0</v>
      </c>
      <c r="R10" s="117">
        <f>Sheet67!$E18</f>
        <v>0</v>
      </c>
      <c r="S10" s="117">
        <f>Sheet31!$E18</f>
        <v>0</v>
      </c>
      <c r="T10" s="117">
        <f>Sheet50!$E18</f>
        <v>0</v>
      </c>
      <c r="U10" s="117">
        <f>Sheet68!$E18</f>
        <v>0</v>
      </c>
    </row>
    <row r="11" spans="1:21" x14ac:dyDescent="0.25">
      <c r="A11" s="9">
        <v>48</v>
      </c>
      <c r="B11" s="117">
        <f>Sheet24!$E19</f>
        <v>0</v>
      </c>
      <c r="C11" s="117">
        <f>Sheet43!$E19</f>
        <v>0</v>
      </c>
      <c r="D11" s="117">
        <f>Sheet61!$E19</f>
        <v>0</v>
      </c>
      <c r="E11" s="117">
        <f>Sheet25!$E19</f>
        <v>0</v>
      </c>
      <c r="F11" s="117">
        <f>Sheet44!$E19</f>
        <v>0</v>
      </c>
      <c r="G11" s="117">
        <f>Sheet62!$E19</f>
        <v>0</v>
      </c>
      <c r="H11" s="117"/>
      <c r="I11" s="117">
        <f>Sheet27!$E19</f>
        <v>0</v>
      </c>
      <c r="J11" s="117">
        <f>Sheet46!$E19</f>
        <v>0</v>
      </c>
      <c r="K11" s="117">
        <f>Sheet64!$E19</f>
        <v>0</v>
      </c>
      <c r="L11" s="117">
        <f>Sheet28!$E19</f>
        <v>0</v>
      </c>
      <c r="M11" s="117">
        <f>Sheet47!$E19</f>
        <v>0</v>
      </c>
      <c r="N11" s="117">
        <f>Sheet65!$E19</f>
        <v>0</v>
      </c>
      <c r="O11" s="117"/>
      <c r="P11" s="117">
        <f>Sheet30!$E19</f>
        <v>0</v>
      </c>
      <c r="Q11" s="117">
        <f>Sheet49!$E19</f>
        <v>0</v>
      </c>
      <c r="R11" s="117">
        <f>Sheet67!$E19</f>
        <v>0</v>
      </c>
      <c r="S11" s="117">
        <f>Sheet31!$E19</f>
        <v>0</v>
      </c>
      <c r="T11" s="117">
        <f>Sheet50!$E19</f>
        <v>0</v>
      </c>
      <c r="U11" s="117">
        <f>Sheet68!$E19</f>
        <v>0</v>
      </c>
    </row>
    <row r="12" spans="1:21" x14ac:dyDescent="0.25">
      <c r="A12" s="9">
        <v>49</v>
      </c>
      <c r="B12" s="117">
        <f>Sheet24!$E20</f>
        <v>0</v>
      </c>
      <c r="C12" s="117">
        <f>Sheet43!$E20</f>
        <v>0</v>
      </c>
      <c r="D12" s="117">
        <f>Sheet61!$E20</f>
        <v>0</v>
      </c>
      <c r="E12" s="117">
        <f>Sheet25!$E20</f>
        <v>0</v>
      </c>
      <c r="F12" s="117">
        <f>Sheet44!$E20</f>
        <v>0</v>
      </c>
      <c r="G12" s="117">
        <f>Sheet62!$E20</f>
        <v>0</v>
      </c>
      <c r="H12" s="117"/>
      <c r="I12" s="117">
        <f>Sheet27!$E20</f>
        <v>0</v>
      </c>
      <c r="J12" s="117">
        <f>Sheet46!$E20</f>
        <v>0</v>
      </c>
      <c r="K12" s="117">
        <f>Sheet64!$E20</f>
        <v>0</v>
      </c>
      <c r="L12" s="117">
        <f>Sheet28!$E20</f>
        <v>0</v>
      </c>
      <c r="M12" s="117">
        <f>Sheet47!$E20</f>
        <v>0</v>
      </c>
      <c r="N12" s="117">
        <f>Sheet65!$E20</f>
        <v>0</v>
      </c>
      <c r="O12" s="117"/>
      <c r="P12" s="117">
        <f>Sheet30!$E20</f>
        <v>0</v>
      </c>
      <c r="Q12" s="117">
        <f>Sheet49!$E20</f>
        <v>0</v>
      </c>
      <c r="R12" s="117">
        <f>Sheet67!$E20</f>
        <v>0</v>
      </c>
      <c r="S12" s="117">
        <f>Sheet31!$E20</f>
        <v>0</v>
      </c>
      <c r="T12" s="117">
        <f>Sheet50!$E20</f>
        <v>0</v>
      </c>
      <c r="U12" s="117">
        <f>Sheet68!$E20</f>
        <v>0</v>
      </c>
    </row>
    <row r="13" spans="1:21" x14ac:dyDescent="0.25">
      <c r="A13" s="9">
        <v>50</v>
      </c>
      <c r="B13" s="117">
        <f>Sheet24!$E21</f>
        <v>0</v>
      </c>
      <c r="C13" s="117">
        <f>Sheet43!$E21</f>
        <v>0</v>
      </c>
      <c r="D13" s="117">
        <f>Sheet61!$E21</f>
        <v>0</v>
      </c>
      <c r="E13" s="117">
        <f>Sheet25!$E21</f>
        <v>0</v>
      </c>
      <c r="F13" s="117">
        <f>Sheet44!$E21</f>
        <v>0</v>
      </c>
      <c r="G13" s="117">
        <f>Sheet62!$E21</f>
        <v>0</v>
      </c>
      <c r="H13" s="117"/>
      <c r="I13" s="117">
        <f>Sheet27!$E21</f>
        <v>0</v>
      </c>
      <c r="J13" s="117">
        <f>Sheet46!$E21</f>
        <v>0</v>
      </c>
      <c r="K13" s="117">
        <f>Sheet64!$E21</f>
        <v>0</v>
      </c>
      <c r="L13" s="117">
        <f>Sheet28!$E21</f>
        <v>0</v>
      </c>
      <c r="M13" s="117">
        <f>Sheet47!$E21</f>
        <v>0</v>
      </c>
      <c r="N13" s="117">
        <f>Sheet65!$E21</f>
        <v>0</v>
      </c>
      <c r="O13" s="117"/>
      <c r="P13" s="117">
        <f>Sheet30!$E21</f>
        <v>0</v>
      </c>
      <c r="Q13" s="117">
        <f>Sheet49!$E21</f>
        <v>0</v>
      </c>
      <c r="R13" s="117">
        <f>Sheet67!$E21</f>
        <v>0</v>
      </c>
      <c r="S13" s="117">
        <f>Sheet31!$E21</f>
        <v>0</v>
      </c>
      <c r="T13" s="117">
        <f>Sheet50!$E21</f>
        <v>0</v>
      </c>
      <c r="U13" s="117">
        <f>Sheet68!$E21</f>
        <v>0</v>
      </c>
    </row>
    <row r="14" spans="1:21" x14ac:dyDescent="0.25">
      <c r="A14" s="9">
        <v>51</v>
      </c>
      <c r="B14" s="117">
        <f>Sheet24!$E22</f>
        <v>0</v>
      </c>
      <c r="C14" s="117">
        <f>Sheet43!$E22</f>
        <v>0</v>
      </c>
      <c r="D14" s="117">
        <f>Sheet61!$E22</f>
        <v>0</v>
      </c>
      <c r="E14" s="117">
        <f>Sheet25!$E22</f>
        <v>0</v>
      </c>
      <c r="F14" s="117">
        <f>Sheet44!$E22</f>
        <v>0</v>
      </c>
      <c r="G14" s="117">
        <f>Sheet62!$E22</f>
        <v>0</v>
      </c>
      <c r="H14" s="117"/>
      <c r="I14" s="117">
        <f>Sheet27!$E22</f>
        <v>0</v>
      </c>
      <c r="J14" s="117">
        <f>Sheet46!$E22</f>
        <v>0</v>
      </c>
      <c r="K14" s="117">
        <f>Sheet64!$E22</f>
        <v>0</v>
      </c>
      <c r="L14" s="117">
        <f>Sheet28!$E22</f>
        <v>0</v>
      </c>
      <c r="M14" s="117">
        <f>Sheet47!$E22</f>
        <v>0</v>
      </c>
      <c r="N14" s="117">
        <f>Sheet65!$E22</f>
        <v>0</v>
      </c>
      <c r="O14" s="117"/>
      <c r="P14" s="117">
        <f>Sheet30!$E22</f>
        <v>0</v>
      </c>
      <c r="Q14" s="117">
        <f>Sheet49!$E22</f>
        <v>0</v>
      </c>
      <c r="R14" s="117">
        <f>Sheet67!$E22</f>
        <v>0</v>
      </c>
      <c r="S14" s="117">
        <f>Sheet31!$E22</f>
        <v>0</v>
      </c>
      <c r="T14" s="117">
        <f>Sheet50!$E22</f>
        <v>0</v>
      </c>
      <c r="U14" s="117">
        <f>Sheet68!$E22</f>
        <v>0</v>
      </c>
    </row>
    <row r="15" spans="1:21" x14ac:dyDescent="0.25">
      <c r="A15" s="9">
        <v>52</v>
      </c>
      <c r="B15" s="117">
        <f>Sheet24!$E23</f>
        <v>0</v>
      </c>
      <c r="C15" s="117">
        <f>Sheet43!$E23</f>
        <v>0</v>
      </c>
      <c r="D15" s="117">
        <f>Sheet61!$E23</f>
        <v>0</v>
      </c>
      <c r="E15" s="117">
        <f>Sheet25!$E23</f>
        <v>0</v>
      </c>
      <c r="F15" s="117">
        <f>Sheet44!$E23</f>
        <v>0</v>
      </c>
      <c r="G15" s="117">
        <f>Sheet62!$E23</f>
        <v>0</v>
      </c>
      <c r="H15" s="117"/>
      <c r="I15" s="117">
        <f>Sheet27!$E23</f>
        <v>0</v>
      </c>
      <c r="J15" s="117">
        <f>Sheet46!$E23</f>
        <v>0</v>
      </c>
      <c r="K15" s="117">
        <f>Sheet64!$E23</f>
        <v>0</v>
      </c>
      <c r="L15" s="117">
        <f>Sheet28!$E23</f>
        <v>0</v>
      </c>
      <c r="M15" s="117">
        <f>Sheet47!$E23</f>
        <v>0</v>
      </c>
      <c r="N15" s="117">
        <f>Sheet65!$E23</f>
        <v>0</v>
      </c>
      <c r="O15" s="117"/>
      <c r="P15" s="117">
        <f>Sheet30!$E23</f>
        <v>0</v>
      </c>
      <c r="Q15" s="117">
        <f>Sheet49!$E23</f>
        <v>0</v>
      </c>
      <c r="R15" s="117">
        <f>Sheet67!$E23</f>
        <v>0</v>
      </c>
      <c r="S15" s="117">
        <f>Sheet31!$E23</f>
        <v>0</v>
      </c>
      <c r="T15" s="117">
        <f>Sheet50!$E23</f>
        <v>0</v>
      </c>
      <c r="U15" s="117">
        <f>Sheet68!$E23</f>
        <v>0</v>
      </c>
    </row>
    <row r="16" spans="1:21" x14ac:dyDescent="0.25">
      <c r="A16" s="9">
        <v>53</v>
      </c>
      <c r="B16" s="117">
        <f>Sheet24!$E24</f>
        <v>0</v>
      </c>
      <c r="C16" s="117">
        <f>Sheet43!$E24</f>
        <v>0</v>
      </c>
      <c r="D16" s="117">
        <f>Sheet61!$E24</f>
        <v>0</v>
      </c>
      <c r="E16" s="117">
        <f>Sheet25!$E24</f>
        <v>0</v>
      </c>
      <c r="F16" s="117">
        <f>Sheet44!$E24</f>
        <v>0</v>
      </c>
      <c r="G16" s="117">
        <f>Sheet62!$E24</f>
        <v>0</v>
      </c>
      <c r="H16" s="117"/>
      <c r="I16" s="117">
        <f>Sheet27!$E24</f>
        <v>0</v>
      </c>
      <c r="J16" s="117">
        <f>Sheet46!$E24</f>
        <v>0</v>
      </c>
      <c r="K16" s="117">
        <f>Sheet64!$E24</f>
        <v>0</v>
      </c>
      <c r="L16" s="117">
        <f>Sheet28!$E24</f>
        <v>0</v>
      </c>
      <c r="M16" s="117">
        <f>Sheet47!$E24</f>
        <v>0</v>
      </c>
      <c r="N16" s="117">
        <f>Sheet65!$E24</f>
        <v>0</v>
      </c>
      <c r="O16" s="117"/>
      <c r="P16" s="117">
        <f>Sheet30!$E24</f>
        <v>0</v>
      </c>
      <c r="Q16" s="117">
        <f>Sheet49!$E24</f>
        <v>0</v>
      </c>
      <c r="R16" s="117">
        <f>Sheet67!$E24</f>
        <v>0</v>
      </c>
      <c r="S16" s="117">
        <f>Sheet31!$E24</f>
        <v>0</v>
      </c>
      <c r="T16" s="117">
        <f>Sheet50!$E24</f>
        <v>0</v>
      </c>
      <c r="U16" s="117">
        <f>Sheet68!$E24</f>
        <v>0</v>
      </c>
    </row>
    <row r="17" spans="1:21" x14ac:dyDescent="0.25">
      <c r="A17" s="9">
        <v>54</v>
      </c>
      <c r="B17" s="117">
        <f>Sheet24!$E25</f>
        <v>0</v>
      </c>
      <c r="C17" s="117">
        <f>Sheet43!$E25</f>
        <v>0</v>
      </c>
      <c r="D17" s="117">
        <f>Sheet61!$E25</f>
        <v>0</v>
      </c>
      <c r="E17" s="117">
        <f>Sheet25!$E25</f>
        <v>0</v>
      </c>
      <c r="F17" s="117">
        <f>Sheet44!$E25</f>
        <v>0</v>
      </c>
      <c r="G17" s="117">
        <f>Sheet62!$E25</f>
        <v>0</v>
      </c>
      <c r="H17" s="117"/>
      <c r="I17" s="117">
        <f>Sheet27!$E25</f>
        <v>0</v>
      </c>
      <c r="J17" s="117">
        <f>Sheet46!$E25</f>
        <v>0</v>
      </c>
      <c r="K17" s="117">
        <f>Sheet64!$E25</f>
        <v>0</v>
      </c>
      <c r="L17" s="117">
        <f>Sheet28!$E25</f>
        <v>0</v>
      </c>
      <c r="M17" s="117">
        <f>Sheet47!$E25</f>
        <v>0</v>
      </c>
      <c r="N17" s="117">
        <f>Sheet65!$E25</f>
        <v>0</v>
      </c>
      <c r="O17" s="117"/>
      <c r="P17" s="117">
        <f>Sheet30!$E25</f>
        <v>0</v>
      </c>
      <c r="Q17" s="117">
        <f>Sheet49!$E25</f>
        <v>0</v>
      </c>
      <c r="R17" s="117">
        <f>Sheet67!$E25</f>
        <v>0</v>
      </c>
      <c r="S17" s="117">
        <f>Sheet31!$E25</f>
        <v>0</v>
      </c>
      <c r="T17" s="117">
        <f>Sheet50!$E25</f>
        <v>0</v>
      </c>
      <c r="U17" s="117">
        <f>Sheet68!$E25</f>
        <v>0</v>
      </c>
    </row>
    <row r="18" spans="1:21" x14ac:dyDescent="0.25">
      <c r="A18" s="9">
        <v>55</v>
      </c>
      <c r="B18" s="113">
        <f>Sheet24!$E26</f>
        <v>0.27550000000000002</v>
      </c>
      <c r="C18" s="113">
        <f>Sheet43!$E26</f>
        <v>0.3</v>
      </c>
      <c r="D18" s="113">
        <f>Sheet61!$E26</f>
        <v>0.2</v>
      </c>
      <c r="E18" s="113">
        <f>Sheet25!$E26</f>
        <v>0.28039999999999998</v>
      </c>
      <c r="F18" s="113">
        <f>Sheet44!$E26</f>
        <v>0.3</v>
      </c>
      <c r="G18" s="113">
        <f>Sheet62!$E26</f>
        <v>0.2</v>
      </c>
      <c r="H18" s="113"/>
      <c r="I18" s="117">
        <f>Sheet27!$E26</f>
        <v>0</v>
      </c>
      <c r="J18" s="117">
        <f>Sheet46!$E26</f>
        <v>0</v>
      </c>
      <c r="K18" s="117">
        <f>Sheet64!$E26</f>
        <v>0</v>
      </c>
      <c r="L18" s="117">
        <f>Sheet28!$E26</f>
        <v>0</v>
      </c>
      <c r="M18" s="117">
        <f>Sheet47!$E26</f>
        <v>0</v>
      </c>
      <c r="N18" s="117">
        <f>Sheet65!$E26</f>
        <v>0</v>
      </c>
      <c r="O18" s="117"/>
      <c r="P18" s="117">
        <f>Sheet30!$E26</f>
        <v>0</v>
      </c>
      <c r="Q18" s="117">
        <f>Sheet49!$E26</f>
        <v>0</v>
      </c>
      <c r="R18" s="117">
        <f>Sheet67!$E26</f>
        <v>0</v>
      </c>
      <c r="S18" s="117">
        <f>Sheet31!$E26</f>
        <v>0</v>
      </c>
      <c r="T18" s="117">
        <f>Sheet50!$E26</f>
        <v>0</v>
      </c>
      <c r="U18" s="117">
        <f>Sheet68!$E26</f>
        <v>0</v>
      </c>
    </row>
    <row r="19" spans="1:21" x14ac:dyDescent="0.25">
      <c r="A19" s="9">
        <v>56</v>
      </c>
      <c r="B19" s="113">
        <f>Sheet24!$E27</f>
        <v>0.27879999999999999</v>
      </c>
      <c r="C19" s="113">
        <f>Sheet43!$E27</f>
        <v>0.3</v>
      </c>
      <c r="D19" s="113">
        <f>Sheet61!$E27</f>
        <v>0.2</v>
      </c>
      <c r="E19" s="113">
        <f>Sheet25!$E27</f>
        <v>0.28470000000000001</v>
      </c>
      <c r="F19" s="113">
        <f>Sheet44!$E27</f>
        <v>0.3</v>
      </c>
      <c r="G19" s="113">
        <f>Sheet62!$E27</f>
        <v>0.2</v>
      </c>
      <c r="H19" s="113"/>
      <c r="I19" s="113">
        <f>Sheet27!$E27</f>
        <v>0.18540000000000001</v>
      </c>
      <c r="J19" s="113">
        <f>Sheet46!$E27</f>
        <v>0.2</v>
      </c>
      <c r="K19" s="113">
        <f>Sheet64!$E27</f>
        <v>0.15</v>
      </c>
      <c r="L19" s="113">
        <f>Sheet28!$E27</f>
        <v>0.18959999999999999</v>
      </c>
      <c r="M19" s="113">
        <f>Sheet47!$E27</f>
        <v>0.2</v>
      </c>
      <c r="N19" s="113">
        <f>Sheet65!$E27</f>
        <v>0.15</v>
      </c>
      <c r="O19" s="113"/>
      <c r="P19" s="117">
        <f>Sheet30!$E27</f>
        <v>0</v>
      </c>
      <c r="Q19" s="117">
        <f>Sheet49!$E27</f>
        <v>0</v>
      </c>
      <c r="R19" s="117">
        <f>Sheet67!$E27</f>
        <v>0</v>
      </c>
      <c r="S19" s="117">
        <f>Sheet31!$E27</f>
        <v>0</v>
      </c>
      <c r="T19" s="117">
        <f>Sheet50!$E27</f>
        <v>0</v>
      </c>
      <c r="U19" s="117">
        <f>Sheet68!$E27</f>
        <v>0</v>
      </c>
    </row>
    <row r="20" spans="1:21" x14ac:dyDescent="0.25">
      <c r="A20" s="9">
        <v>57</v>
      </c>
      <c r="B20" s="113">
        <f>Sheet24!$E28</f>
        <v>0.27860000000000001</v>
      </c>
      <c r="C20" s="113">
        <f>Sheet43!$E28</f>
        <v>0.3</v>
      </c>
      <c r="D20" s="113">
        <f>Sheet61!$E28</f>
        <v>0.2</v>
      </c>
      <c r="E20" s="113">
        <f>Sheet25!$E28</f>
        <v>0.29239999999999999</v>
      </c>
      <c r="F20" s="113">
        <f>Sheet44!$E28</f>
        <v>0.3</v>
      </c>
      <c r="G20" s="113">
        <f>Sheet62!$E28</f>
        <v>0.2</v>
      </c>
      <c r="H20" s="113"/>
      <c r="I20" s="113">
        <f>Sheet27!$E28</f>
        <v>0.19320000000000001</v>
      </c>
      <c r="J20" s="113">
        <f>Sheet46!$E28</f>
        <v>0.2</v>
      </c>
      <c r="K20" s="113">
        <f>Sheet64!$E28</f>
        <v>0.15</v>
      </c>
      <c r="L20" s="113">
        <f>Sheet28!$E28</f>
        <v>0.19439999999999999</v>
      </c>
      <c r="M20" s="113">
        <f>Sheet47!$E28</f>
        <v>0.2</v>
      </c>
      <c r="N20" s="113">
        <f>Sheet65!$E28</f>
        <v>0.15</v>
      </c>
      <c r="O20" s="113"/>
      <c r="P20" s="113">
        <f>Sheet30!$E28</f>
        <v>0.18410000000000001</v>
      </c>
      <c r="Q20" s="113">
        <f>Sheet49!$E28</f>
        <v>0.2</v>
      </c>
      <c r="R20" s="113">
        <f>Sheet67!$E28</f>
        <v>0.15</v>
      </c>
      <c r="S20" s="113">
        <f>Sheet31!$E28</f>
        <v>0.189</v>
      </c>
      <c r="T20" s="113">
        <f>Sheet50!$E28</f>
        <v>0.2</v>
      </c>
      <c r="U20" s="113">
        <f>Sheet68!$E28</f>
        <v>0.15</v>
      </c>
    </row>
    <row r="21" spans="1:21" x14ac:dyDescent="0.25">
      <c r="A21" s="9">
        <v>58</v>
      </c>
      <c r="B21" s="113">
        <f>Sheet24!$E29</f>
        <v>0.27679999999999999</v>
      </c>
      <c r="C21" s="113">
        <f>Sheet43!$E29</f>
        <v>0.3</v>
      </c>
      <c r="D21" s="113">
        <f>Sheet61!$E29</f>
        <v>0.2</v>
      </c>
      <c r="E21" s="113">
        <f>Sheet25!$E29</f>
        <v>0.29399999999999998</v>
      </c>
      <c r="F21" s="113">
        <f>Sheet44!$E29</f>
        <v>0.3</v>
      </c>
      <c r="G21" s="113">
        <f>Sheet62!$E29</f>
        <v>0.2</v>
      </c>
      <c r="H21" s="113"/>
      <c r="I21" s="113">
        <f>Sheet27!$E29</f>
        <v>0.18790000000000001</v>
      </c>
      <c r="J21" s="113">
        <f>Sheet46!$E29</f>
        <v>0.2</v>
      </c>
      <c r="K21" s="113">
        <f>Sheet64!$E29</f>
        <v>0.15</v>
      </c>
      <c r="L21" s="113">
        <f>Sheet28!$E29</f>
        <v>0.19570000000000001</v>
      </c>
      <c r="M21" s="113">
        <f>Sheet47!$E29</f>
        <v>0.2</v>
      </c>
      <c r="N21" s="113">
        <f>Sheet65!$E29</f>
        <v>0.15</v>
      </c>
      <c r="O21" s="113"/>
      <c r="P21" s="113">
        <f>Sheet30!$E29</f>
        <v>0.18459999999999999</v>
      </c>
      <c r="Q21" s="113">
        <f>Sheet49!$E29</f>
        <v>0.2</v>
      </c>
      <c r="R21" s="113">
        <f>Sheet67!$E29</f>
        <v>0.15</v>
      </c>
      <c r="S21" s="113">
        <f>Sheet31!$E29</f>
        <v>0.18959999999999999</v>
      </c>
      <c r="T21" s="113">
        <f>Sheet50!$E29</f>
        <v>0.2</v>
      </c>
      <c r="U21" s="113">
        <f>Sheet68!$E29</f>
        <v>0.15</v>
      </c>
    </row>
    <row r="22" spans="1:21" x14ac:dyDescent="0.25">
      <c r="A22" s="9">
        <v>59</v>
      </c>
      <c r="B22" s="113">
        <f>Sheet24!$E30</f>
        <v>0.28349999999999997</v>
      </c>
      <c r="C22" s="113">
        <f>Sheet43!$E30</f>
        <v>0.3</v>
      </c>
      <c r="D22" s="113">
        <f>Sheet61!$E30</f>
        <v>0.2</v>
      </c>
      <c r="E22" s="113">
        <f>Sheet25!$E30</f>
        <v>0.29330000000000001</v>
      </c>
      <c r="F22" s="113">
        <f>Sheet44!$E30</f>
        <v>0.3</v>
      </c>
      <c r="G22" s="113">
        <f>Sheet62!$E30</f>
        <v>0.2</v>
      </c>
      <c r="H22" s="113"/>
      <c r="I22" s="113">
        <f>Sheet27!$E30</f>
        <v>0.19159999999999999</v>
      </c>
      <c r="J22" s="113">
        <f>Sheet46!$E30</f>
        <v>0.2</v>
      </c>
      <c r="K22" s="113">
        <f>Sheet64!$E30</f>
        <v>0.15</v>
      </c>
      <c r="L22" s="113">
        <f>Sheet28!$E30</f>
        <v>0.1951</v>
      </c>
      <c r="M22" s="113">
        <f>Sheet47!$E30</f>
        <v>0.2</v>
      </c>
      <c r="N22" s="113">
        <f>Sheet65!$E30</f>
        <v>0.15</v>
      </c>
      <c r="O22" s="113"/>
      <c r="P22" s="113">
        <f>Sheet30!$E30</f>
        <v>0.1837</v>
      </c>
      <c r="Q22" s="113">
        <f>Sheet49!$E30</f>
        <v>0.2</v>
      </c>
      <c r="R22" s="113">
        <f>Sheet67!$E30</f>
        <v>0.15</v>
      </c>
      <c r="S22" s="113">
        <f>Sheet31!$E30</f>
        <v>0.18959999999999999</v>
      </c>
      <c r="T22" s="113">
        <f>Sheet50!$E30</f>
        <v>0.2</v>
      </c>
      <c r="U22" s="113">
        <f>Sheet68!$E30</f>
        <v>0.15</v>
      </c>
    </row>
    <row r="23" spans="1:21" x14ac:dyDescent="0.25">
      <c r="A23" s="9">
        <v>60</v>
      </c>
      <c r="B23" s="113">
        <f>Sheet24!$E31</f>
        <v>0.28770000000000001</v>
      </c>
      <c r="C23" s="113">
        <f>Sheet43!$E31</f>
        <v>0.3</v>
      </c>
      <c r="D23" s="113">
        <f>Sheet61!$E31</f>
        <v>0.2</v>
      </c>
      <c r="E23" s="113">
        <f>Sheet25!$E31</f>
        <v>0.29020000000000001</v>
      </c>
      <c r="F23" s="113">
        <f>Sheet44!$E31</f>
        <v>0.3</v>
      </c>
      <c r="G23" s="113">
        <f>Sheet62!$E31</f>
        <v>0.2</v>
      </c>
      <c r="H23" s="113"/>
      <c r="I23" s="113">
        <f>Sheet27!$E31</f>
        <v>0.19220000000000001</v>
      </c>
      <c r="J23" s="113">
        <f>Sheet46!$E31</f>
        <v>0.2</v>
      </c>
      <c r="K23" s="113">
        <f>Sheet64!$E31</f>
        <v>0.15</v>
      </c>
      <c r="L23" s="113">
        <f>Sheet28!$E31</f>
        <v>0.1953</v>
      </c>
      <c r="M23" s="113">
        <f>Sheet47!$E31</f>
        <v>0.2</v>
      </c>
      <c r="N23" s="113">
        <f>Sheet65!$E31</f>
        <v>0.15</v>
      </c>
      <c r="O23" s="113"/>
      <c r="P23" s="113">
        <f>Sheet30!$E31</f>
        <v>0.18440000000000001</v>
      </c>
      <c r="Q23" s="113">
        <f>Sheet49!$E31</f>
        <v>0.2</v>
      </c>
      <c r="R23" s="113">
        <f>Sheet67!$E31</f>
        <v>0.15</v>
      </c>
      <c r="S23" s="113">
        <f>Sheet31!$E31</f>
        <v>0.18779999999999999</v>
      </c>
      <c r="T23" s="113">
        <f>Sheet50!$E31</f>
        <v>0.2</v>
      </c>
      <c r="U23" s="113">
        <f>Sheet68!$E31</f>
        <v>0.15</v>
      </c>
    </row>
    <row r="24" spans="1:21" x14ac:dyDescent="0.25">
      <c r="A24" s="9">
        <v>61</v>
      </c>
      <c r="B24" s="113">
        <f>Sheet24!$E32</f>
        <v>0.23180000000000001</v>
      </c>
      <c r="C24" s="113">
        <f>Sheet43!$E32</f>
        <v>0.3</v>
      </c>
      <c r="D24" s="113">
        <f>Sheet61!$E32</f>
        <v>0.2</v>
      </c>
      <c r="E24" s="113">
        <f>Sheet25!$E32</f>
        <v>0.23980000000000001</v>
      </c>
      <c r="F24" s="113">
        <f>Sheet44!$E32</f>
        <v>0.3</v>
      </c>
      <c r="G24" s="113">
        <f>Sheet62!$E32</f>
        <v>0.2</v>
      </c>
      <c r="H24" s="113"/>
      <c r="I24" s="113">
        <f>Sheet27!$E32</f>
        <v>0.189</v>
      </c>
      <c r="J24" s="113">
        <f>Sheet46!$E32</f>
        <v>0.2</v>
      </c>
      <c r="K24" s="113">
        <f>Sheet64!$E32</f>
        <v>0.15</v>
      </c>
      <c r="L24" s="113">
        <f>Sheet28!$E32</f>
        <v>0.19450000000000001</v>
      </c>
      <c r="M24" s="113">
        <f>Sheet47!$E32</f>
        <v>0.2</v>
      </c>
      <c r="N24" s="113">
        <f>Sheet65!$E32</f>
        <v>0.15</v>
      </c>
      <c r="O24" s="113"/>
      <c r="P24" s="113">
        <f>Sheet30!$E32</f>
        <v>0.18390000000000001</v>
      </c>
      <c r="Q24" s="113">
        <f>Sheet49!$E32</f>
        <v>0.2</v>
      </c>
      <c r="R24" s="113">
        <f>Sheet67!$E32</f>
        <v>0.15</v>
      </c>
      <c r="S24" s="113">
        <f>Sheet31!$E32</f>
        <v>0.18490000000000001</v>
      </c>
      <c r="T24" s="113">
        <f>Sheet50!$E32</f>
        <v>0.2</v>
      </c>
      <c r="U24" s="113">
        <f>Sheet68!$E32</f>
        <v>0.15</v>
      </c>
    </row>
    <row r="25" spans="1:21" x14ac:dyDescent="0.25">
      <c r="A25" s="9">
        <v>62</v>
      </c>
      <c r="B25" s="113">
        <f>Sheet24!$E33</f>
        <v>0.3029</v>
      </c>
      <c r="C25" s="113">
        <f>Sheet43!$E33</f>
        <v>0.4</v>
      </c>
      <c r="D25" s="113">
        <f>Sheet61!$E33</f>
        <v>0.3</v>
      </c>
      <c r="E25" s="113">
        <f>Sheet25!$E33</f>
        <v>0.3039</v>
      </c>
      <c r="F25" s="113">
        <f>Sheet44!$E33</f>
        <v>0.4</v>
      </c>
      <c r="G25" s="113">
        <f>Sheet62!$E33</f>
        <v>0.3</v>
      </c>
      <c r="H25" s="113"/>
      <c r="I25" s="113">
        <f>Sheet27!$E33</f>
        <v>0.27200000000000002</v>
      </c>
      <c r="J25" s="113">
        <f>Sheet46!$E33</f>
        <v>0.3</v>
      </c>
      <c r="K25" s="113">
        <f>Sheet64!$E33</f>
        <v>0.2</v>
      </c>
      <c r="L25" s="113">
        <f>Sheet28!$E33</f>
        <v>0.28660000000000002</v>
      </c>
      <c r="M25" s="113">
        <f>Sheet47!$E33</f>
        <v>0.3</v>
      </c>
      <c r="N25" s="113">
        <f>Sheet65!$E33</f>
        <v>0.2</v>
      </c>
      <c r="O25" s="113"/>
      <c r="P25" s="113">
        <f>Sheet30!$E33</f>
        <v>0.2646</v>
      </c>
      <c r="Q25" s="113">
        <f>Sheet49!$E33</f>
        <v>0.3</v>
      </c>
      <c r="R25" s="113">
        <f>Sheet67!$E33</f>
        <v>0.2</v>
      </c>
      <c r="S25" s="113">
        <f>Sheet31!$E33</f>
        <v>0.25890000000000002</v>
      </c>
      <c r="T25" s="113">
        <f>Sheet50!$E33</f>
        <v>0.3</v>
      </c>
      <c r="U25" s="113">
        <f>Sheet68!$E33</f>
        <v>0.2</v>
      </c>
    </row>
    <row r="26" spans="1:21" x14ac:dyDescent="0.25">
      <c r="A26" s="9">
        <v>63</v>
      </c>
      <c r="B26" s="113">
        <f>Sheet24!$E34</f>
        <v>0.2</v>
      </c>
      <c r="C26" s="113">
        <f>Sheet43!$E34</f>
        <v>0.3</v>
      </c>
      <c r="D26" s="113">
        <f>Sheet61!$E34</f>
        <v>0.2</v>
      </c>
      <c r="E26" s="113">
        <f>Sheet25!$E34</f>
        <v>0.2</v>
      </c>
      <c r="F26" s="113">
        <f>Sheet44!$E34</f>
        <v>0.3</v>
      </c>
      <c r="G26" s="113">
        <f>Sheet62!$E34</f>
        <v>0.2</v>
      </c>
      <c r="H26" s="113"/>
      <c r="I26" s="113">
        <f>Sheet27!$E34</f>
        <v>0.15140000000000001</v>
      </c>
      <c r="J26" s="113">
        <f>Sheet46!$E34</f>
        <v>0.2</v>
      </c>
      <c r="K26" s="113">
        <f>Sheet64!$E34</f>
        <v>0.15</v>
      </c>
      <c r="L26" s="113">
        <f>Sheet28!$E34</f>
        <v>0.15129999999999999</v>
      </c>
      <c r="M26" s="113">
        <f>Sheet47!$E34</f>
        <v>0.2</v>
      </c>
      <c r="N26" s="113">
        <f>Sheet65!$E34</f>
        <v>0.15</v>
      </c>
      <c r="O26" s="113"/>
      <c r="P26" s="113">
        <f>Sheet30!$E34</f>
        <v>0.1744</v>
      </c>
      <c r="Q26" s="113">
        <f>Sheet49!$E34</f>
        <v>0.2</v>
      </c>
      <c r="R26" s="113">
        <f>Sheet67!$E34</f>
        <v>0.15</v>
      </c>
      <c r="S26" s="113">
        <f>Sheet31!$E34</f>
        <v>0.1731</v>
      </c>
      <c r="T26" s="113">
        <f>Sheet50!$E34</f>
        <v>0.2</v>
      </c>
      <c r="U26" s="113">
        <f>Sheet68!$E34</f>
        <v>0.15</v>
      </c>
    </row>
    <row r="27" spans="1:21" x14ac:dyDescent="0.25">
      <c r="A27" s="9">
        <v>64</v>
      </c>
      <c r="B27" s="113">
        <f>Sheet24!$E35</f>
        <v>0.2</v>
      </c>
      <c r="C27" s="113">
        <f>Sheet43!$E35</f>
        <v>0.3</v>
      </c>
      <c r="D27" s="113">
        <f>Sheet61!$E35</f>
        <v>0.2</v>
      </c>
      <c r="E27" s="113">
        <f>Sheet25!$E35</f>
        <v>0.2</v>
      </c>
      <c r="F27" s="113">
        <f>Sheet44!$E35</f>
        <v>0.3</v>
      </c>
      <c r="G27" s="113">
        <f>Sheet62!$E35</f>
        <v>0.2</v>
      </c>
      <c r="H27" s="113"/>
      <c r="I27" s="113">
        <f>Sheet27!$E35</f>
        <v>0.15</v>
      </c>
      <c r="J27" s="113">
        <f>Sheet46!$E35</f>
        <v>0.2</v>
      </c>
      <c r="K27" s="113">
        <f>Sheet64!$E35</f>
        <v>0.15</v>
      </c>
      <c r="L27" s="113">
        <f>Sheet28!$E35</f>
        <v>0.15090000000000001</v>
      </c>
      <c r="M27" s="113">
        <f>Sheet47!$E35</f>
        <v>0.2</v>
      </c>
      <c r="N27" s="113">
        <f>Sheet65!$E35</f>
        <v>0.15</v>
      </c>
      <c r="O27" s="113"/>
      <c r="P27" s="113">
        <f>Sheet30!$E35</f>
        <v>0.15290000000000001</v>
      </c>
      <c r="Q27" s="113">
        <f>Sheet49!$E35</f>
        <v>0.2</v>
      </c>
      <c r="R27" s="113">
        <f>Sheet67!$E35</f>
        <v>0.15</v>
      </c>
      <c r="S27" s="113">
        <f>Sheet31!$E35</f>
        <v>0.15329999999999999</v>
      </c>
      <c r="T27" s="113">
        <f>Sheet50!$E35</f>
        <v>0.2</v>
      </c>
      <c r="U27" s="113">
        <f>Sheet68!$E35</f>
        <v>0.15</v>
      </c>
    </row>
    <row r="28" spans="1:21" x14ac:dyDescent="0.25">
      <c r="A28" s="9">
        <v>65</v>
      </c>
      <c r="B28" s="113">
        <f>Sheet24!$E36</f>
        <v>0.3</v>
      </c>
      <c r="C28" s="113">
        <f>Sheet43!$E36</f>
        <v>0.4</v>
      </c>
      <c r="D28" s="113">
        <f>Sheet61!$E36</f>
        <v>0.3</v>
      </c>
      <c r="E28" s="113">
        <f>Sheet25!$E36</f>
        <v>0.3</v>
      </c>
      <c r="F28" s="113">
        <f>Sheet44!$E36</f>
        <v>0.4</v>
      </c>
      <c r="G28" s="113">
        <f>Sheet62!$E36</f>
        <v>0.3</v>
      </c>
      <c r="H28" s="113"/>
      <c r="I28" s="113">
        <f>Sheet27!$E36</f>
        <v>0.2</v>
      </c>
      <c r="J28" s="113">
        <f>Sheet46!$E36</f>
        <v>0.3</v>
      </c>
      <c r="K28" s="113">
        <f>Sheet64!$E36</f>
        <v>0.2</v>
      </c>
      <c r="L28" s="113">
        <f>Sheet28!$E36</f>
        <v>0.2</v>
      </c>
      <c r="M28" s="113">
        <f>Sheet47!$E36</f>
        <v>0.3</v>
      </c>
      <c r="N28" s="113">
        <f>Sheet65!$E36</f>
        <v>0.2</v>
      </c>
      <c r="O28" s="113"/>
      <c r="P28" s="113">
        <f>Sheet30!$E36</f>
        <v>0.20300000000000001</v>
      </c>
      <c r="Q28" s="113">
        <f>Sheet49!$E36</f>
        <v>0.3</v>
      </c>
      <c r="R28" s="113">
        <f>Sheet67!$E36</f>
        <v>0.2</v>
      </c>
      <c r="S28" s="113">
        <f>Sheet31!$E36</f>
        <v>0.20330000000000001</v>
      </c>
      <c r="T28" s="113">
        <f>Sheet50!$E36</f>
        <v>0.3</v>
      </c>
      <c r="U28" s="113">
        <f>Sheet68!$E36</f>
        <v>0.2</v>
      </c>
    </row>
    <row r="29" spans="1:21" x14ac:dyDescent="0.25">
      <c r="A29" s="9">
        <v>66</v>
      </c>
      <c r="B29" s="113">
        <f>Sheet24!$E37</f>
        <v>0.2</v>
      </c>
      <c r="C29" s="113">
        <f>Sheet43!$E37</f>
        <v>0.3</v>
      </c>
      <c r="D29" s="113">
        <f>Sheet61!$E37</f>
        <v>0.2</v>
      </c>
      <c r="E29" s="113">
        <f>Sheet25!$E37</f>
        <v>0.2</v>
      </c>
      <c r="F29" s="113">
        <f>Sheet44!$E37</f>
        <v>0.3</v>
      </c>
      <c r="G29" s="113">
        <f>Sheet62!$E37</f>
        <v>0.2</v>
      </c>
      <c r="H29" s="113"/>
      <c r="I29" s="113">
        <f>Sheet27!$E37</f>
        <v>0.15</v>
      </c>
      <c r="J29" s="113">
        <f>Sheet46!$E37</f>
        <v>0.2</v>
      </c>
      <c r="K29" s="113">
        <f>Sheet64!$E37</f>
        <v>0.15</v>
      </c>
      <c r="L29" s="113">
        <f>Sheet28!$E37</f>
        <v>0.15</v>
      </c>
      <c r="M29" s="113">
        <f>Sheet47!$E37</f>
        <v>0.2</v>
      </c>
      <c r="N29" s="113">
        <f>Sheet65!$E37</f>
        <v>0.15</v>
      </c>
      <c r="O29" s="113"/>
      <c r="P29" s="113">
        <f>Sheet30!$E37</f>
        <v>0.15040000000000001</v>
      </c>
      <c r="Q29" s="113">
        <f>Sheet49!$E37</f>
        <v>0.2</v>
      </c>
      <c r="R29" s="113">
        <f>Sheet67!$E37</f>
        <v>0.15</v>
      </c>
      <c r="S29" s="113">
        <f>Sheet31!$E37</f>
        <v>0.1507</v>
      </c>
      <c r="T29" s="113">
        <f>Sheet50!$E37</f>
        <v>0.2</v>
      </c>
      <c r="U29" s="113">
        <f>Sheet68!$E37</f>
        <v>0.15</v>
      </c>
    </row>
    <row r="30" spans="1:21" x14ac:dyDescent="0.25">
      <c r="A30" s="9">
        <v>67</v>
      </c>
      <c r="B30" s="113">
        <f>Sheet24!$E38</f>
        <v>0.2</v>
      </c>
      <c r="C30" s="113">
        <f>Sheet43!$E38</f>
        <v>0.3</v>
      </c>
      <c r="D30" s="113">
        <f>Sheet61!$E38</f>
        <v>0.2</v>
      </c>
      <c r="E30" s="113">
        <f>Sheet25!$E38</f>
        <v>0.2</v>
      </c>
      <c r="F30" s="113">
        <f>Sheet44!$E38</f>
        <v>0.3</v>
      </c>
      <c r="G30" s="113">
        <f>Sheet62!$E38</f>
        <v>0.2</v>
      </c>
      <c r="H30" s="113"/>
      <c r="I30" s="113">
        <f>Sheet27!$E38</f>
        <v>0.15</v>
      </c>
      <c r="J30" s="113">
        <f>Sheet46!$E38</f>
        <v>0.2</v>
      </c>
      <c r="K30" s="113">
        <f>Sheet64!$E38</f>
        <v>0.15</v>
      </c>
      <c r="L30" s="113">
        <f>Sheet28!$E38</f>
        <v>0.15</v>
      </c>
      <c r="M30" s="113">
        <f>Sheet47!$E38</f>
        <v>0.2</v>
      </c>
      <c r="N30" s="113">
        <f>Sheet65!$E38</f>
        <v>0.15</v>
      </c>
      <c r="O30" s="113"/>
      <c r="P30" s="113">
        <f>Sheet30!$E38</f>
        <v>0.15</v>
      </c>
      <c r="Q30" s="113">
        <f>Sheet49!$E38</f>
        <v>0.2</v>
      </c>
      <c r="R30" s="113">
        <f>Sheet67!$E38</f>
        <v>0.15</v>
      </c>
      <c r="S30" s="113">
        <f>Sheet31!$E38</f>
        <v>0.15029999999999999</v>
      </c>
      <c r="T30" s="113">
        <f>Sheet50!$E38</f>
        <v>0.2</v>
      </c>
      <c r="U30" s="113">
        <f>Sheet68!$E38</f>
        <v>0.15</v>
      </c>
    </row>
    <row r="31" spans="1:21" x14ac:dyDescent="0.25">
      <c r="A31" s="9">
        <v>68</v>
      </c>
      <c r="B31" s="113">
        <f>Sheet24!$E39</f>
        <v>0.2</v>
      </c>
      <c r="C31" s="113">
        <f>Sheet43!$E39</f>
        <v>0.3</v>
      </c>
      <c r="D31" s="113">
        <f>Sheet61!$E39</f>
        <v>0.2</v>
      </c>
      <c r="E31" s="113">
        <f>Sheet25!$E39</f>
        <v>0.2</v>
      </c>
      <c r="F31" s="113">
        <f>Sheet44!$E39</f>
        <v>0.3</v>
      </c>
      <c r="G31" s="113">
        <f>Sheet62!$E39</f>
        <v>0.2</v>
      </c>
      <c r="H31" s="113"/>
      <c r="I31" s="113">
        <f>Sheet27!$E39</f>
        <v>0.15</v>
      </c>
      <c r="J31" s="113">
        <f>Sheet46!$E39</f>
        <v>0.2</v>
      </c>
      <c r="K31" s="113">
        <f>Sheet64!$E39</f>
        <v>0.15</v>
      </c>
      <c r="L31" s="113">
        <f>Sheet28!$E39</f>
        <v>0.15</v>
      </c>
      <c r="M31" s="113">
        <f>Sheet47!$E39</f>
        <v>0.2</v>
      </c>
      <c r="N31" s="113">
        <f>Sheet65!$E39</f>
        <v>0.15</v>
      </c>
      <c r="O31" s="113"/>
      <c r="P31" s="113">
        <f>Sheet30!$E39</f>
        <v>0.15</v>
      </c>
      <c r="Q31" s="113">
        <f>Sheet49!$E39</f>
        <v>0.2</v>
      </c>
      <c r="R31" s="113">
        <f>Sheet67!$E39</f>
        <v>0.15</v>
      </c>
      <c r="S31" s="113">
        <f>Sheet31!$E39</f>
        <v>0.15</v>
      </c>
      <c r="T31" s="113">
        <f>Sheet50!$E39</f>
        <v>0.2</v>
      </c>
      <c r="U31" s="113">
        <f>Sheet68!$E39</f>
        <v>0.15</v>
      </c>
    </row>
    <row r="32" spans="1:21" x14ac:dyDescent="0.25">
      <c r="A32" s="9">
        <v>69</v>
      </c>
      <c r="B32" s="113">
        <f>Sheet24!$E40</f>
        <v>0.2</v>
      </c>
      <c r="C32" s="113">
        <f>Sheet43!$E40</f>
        <v>0.3</v>
      </c>
      <c r="D32" s="113">
        <f>Sheet61!$E40</f>
        <v>0.2</v>
      </c>
      <c r="E32" s="113">
        <f>Sheet25!$E40</f>
        <v>0.2</v>
      </c>
      <c r="F32" s="113">
        <f>Sheet44!$E40</f>
        <v>0.3</v>
      </c>
      <c r="G32" s="113">
        <f>Sheet62!$E40</f>
        <v>0.2</v>
      </c>
      <c r="H32" s="113"/>
      <c r="I32" s="113">
        <f>Sheet27!$E40</f>
        <v>0.15</v>
      </c>
      <c r="J32" s="113">
        <f>Sheet46!$E40</f>
        <v>0.2</v>
      </c>
      <c r="K32" s="113">
        <f>Sheet64!$E40</f>
        <v>0.15</v>
      </c>
      <c r="L32" s="113">
        <f>Sheet28!$E40</f>
        <v>0.15</v>
      </c>
      <c r="M32" s="113">
        <f>Sheet47!$E40</f>
        <v>0.2</v>
      </c>
      <c r="N32" s="113">
        <f>Sheet65!$E40</f>
        <v>0.15</v>
      </c>
      <c r="O32" s="113"/>
      <c r="P32" s="113">
        <f>Sheet30!$E40</f>
        <v>0.15</v>
      </c>
      <c r="Q32" s="113">
        <f>Sheet49!$E40</f>
        <v>0.2</v>
      </c>
      <c r="R32" s="113">
        <f>Sheet67!$E40</f>
        <v>0.15</v>
      </c>
      <c r="S32" s="113">
        <f>Sheet31!$E40</f>
        <v>0.15</v>
      </c>
      <c r="T32" s="113">
        <f>Sheet50!$E40</f>
        <v>0.2</v>
      </c>
      <c r="U32" s="113">
        <f>Sheet68!$E40</f>
        <v>0.15</v>
      </c>
    </row>
    <row r="33" spans="1:21" x14ac:dyDescent="0.25">
      <c r="A33" s="9">
        <v>70</v>
      </c>
      <c r="B33" s="113">
        <f>Sheet24!$E41</f>
        <v>1</v>
      </c>
      <c r="C33" s="113">
        <f>Sheet43!$E41</f>
        <v>1</v>
      </c>
      <c r="D33" s="113">
        <f>Sheet61!$E41</f>
        <v>1</v>
      </c>
      <c r="E33" s="113">
        <f>Sheet25!$E41</f>
        <v>1</v>
      </c>
      <c r="F33" s="113">
        <f>Sheet44!$E41</f>
        <v>1</v>
      </c>
      <c r="G33" s="113">
        <f>Sheet62!$E41</f>
        <v>1</v>
      </c>
      <c r="H33" s="113"/>
      <c r="I33" s="113">
        <f>Sheet27!$E41</f>
        <v>1</v>
      </c>
      <c r="J33" s="113">
        <f>Sheet46!$E41</f>
        <v>1</v>
      </c>
      <c r="K33" s="113">
        <f>Sheet64!$E41</f>
        <v>1</v>
      </c>
      <c r="L33" s="113">
        <f>Sheet28!$E41</f>
        <v>1</v>
      </c>
      <c r="M33" s="113">
        <f>Sheet47!$E41</f>
        <v>1</v>
      </c>
      <c r="N33" s="113">
        <f>Sheet65!$E41</f>
        <v>1</v>
      </c>
      <c r="O33" s="113"/>
      <c r="P33" s="113">
        <f>Sheet30!$E41</f>
        <v>1</v>
      </c>
      <c r="Q33" s="113">
        <f>Sheet49!$E41</f>
        <v>1</v>
      </c>
      <c r="R33" s="113">
        <f>Sheet67!$E41</f>
        <v>1</v>
      </c>
      <c r="S33" s="113">
        <f>Sheet31!$E41</f>
        <v>1</v>
      </c>
      <c r="T33" s="113">
        <f>Sheet50!$E41</f>
        <v>1</v>
      </c>
      <c r="U33" s="113">
        <f>Sheet68!$E41</f>
        <v>1</v>
      </c>
    </row>
    <row r="34" spans="1:21" x14ac:dyDescent="0.25">
      <c r="A34" s="16" t="s">
        <v>216</v>
      </c>
      <c r="B34" s="113">
        <f>Sheet24!$E42</f>
        <v>1</v>
      </c>
      <c r="C34" s="113">
        <f>Sheet43!$E42</f>
        <v>1</v>
      </c>
      <c r="D34" s="113">
        <f>Sheet61!$E42</f>
        <v>1</v>
      </c>
      <c r="E34" s="113">
        <f>Sheet25!$E42</f>
        <v>1</v>
      </c>
      <c r="F34" s="113">
        <f>Sheet44!$E42</f>
        <v>1</v>
      </c>
      <c r="G34" s="113">
        <f>Sheet62!$E42</f>
        <v>1</v>
      </c>
      <c r="H34" s="113"/>
      <c r="I34" s="113">
        <f>Sheet27!$E42</f>
        <v>1</v>
      </c>
      <c r="J34" s="113">
        <f>Sheet46!$E42</f>
        <v>1</v>
      </c>
      <c r="K34" s="113">
        <f>Sheet64!$E42</f>
        <v>1</v>
      </c>
      <c r="L34" s="113">
        <f>Sheet28!$E42</f>
        <v>1</v>
      </c>
      <c r="M34" s="113">
        <f>Sheet47!$E42</f>
        <v>1</v>
      </c>
      <c r="N34" s="113">
        <f>Sheet65!$E42</f>
        <v>1</v>
      </c>
      <c r="O34" s="113"/>
      <c r="P34" s="113">
        <f>Sheet30!$E42</f>
        <v>1</v>
      </c>
      <c r="Q34" s="113">
        <f>Sheet49!$E42</f>
        <v>1</v>
      </c>
      <c r="R34" s="113">
        <f>Sheet67!$E42</f>
        <v>1</v>
      </c>
      <c r="S34" s="113">
        <f>Sheet31!$E42</f>
        <v>1</v>
      </c>
      <c r="T34" s="113">
        <f>Sheet50!$E42</f>
        <v>1</v>
      </c>
      <c r="U34" s="113">
        <f>Sheet68!$E42</f>
        <v>1</v>
      </c>
    </row>
  </sheetData>
  <mergeCells count="6">
    <mergeCell ref="S1:U1"/>
    <mergeCell ref="B1:D1"/>
    <mergeCell ref="E1:G1"/>
    <mergeCell ref="I1:K1"/>
    <mergeCell ref="L1:N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L76"/>
  <sheetViews>
    <sheetView topLeftCell="A10" workbookViewId="0">
      <selection activeCell="U16" sqref="U16"/>
    </sheetView>
  </sheetViews>
  <sheetFormatPr defaultRowHeight="15" x14ac:dyDescent="0.25"/>
  <cols>
    <col min="1" max="1" width="5.28515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2" t="s">
        <v>0</v>
      </c>
    </row>
    <row r="5" spans="1:10" x14ac:dyDescent="0.25">
      <c r="E5" s="2" t="s">
        <v>1</v>
      </c>
    </row>
    <row r="6" spans="1:10" x14ac:dyDescent="0.25">
      <c r="A6" s="2" t="s">
        <v>2</v>
      </c>
    </row>
    <row r="7" spans="1:10" x14ac:dyDescent="0.25">
      <c r="A7" s="2" t="s">
        <v>3</v>
      </c>
    </row>
    <row r="8" spans="1:10" ht="11.1" customHeight="1" x14ac:dyDescent="0.25">
      <c r="C8" s="3">
        <v>-1</v>
      </c>
      <c r="D8" s="4">
        <v>-2</v>
      </c>
      <c r="E8" s="4">
        <v>-3</v>
      </c>
      <c r="F8" s="5" t="s">
        <v>4</v>
      </c>
      <c r="G8" s="6">
        <v>-5</v>
      </c>
      <c r="H8" s="6">
        <v>-6</v>
      </c>
      <c r="I8" s="5" t="s">
        <v>5</v>
      </c>
      <c r="J8" s="5" t="s">
        <v>6</v>
      </c>
    </row>
    <row r="9" spans="1:10" ht="9.9499999999999993" customHeight="1" x14ac:dyDescent="0.25">
      <c r="C9" s="126" t="s">
        <v>7</v>
      </c>
      <c r="D9" s="127" t="s">
        <v>8</v>
      </c>
      <c r="E9" s="128" t="s">
        <v>9</v>
      </c>
      <c r="F9" s="127" t="s">
        <v>10</v>
      </c>
      <c r="G9" s="125" t="s">
        <v>11</v>
      </c>
      <c r="H9" s="125"/>
      <c r="I9" s="125" t="s">
        <v>12</v>
      </c>
      <c r="J9" s="125"/>
    </row>
    <row r="10" spans="1:10" ht="23.1" customHeight="1" x14ac:dyDescent="0.25">
      <c r="C10" s="126"/>
      <c r="D10" s="127"/>
      <c r="E10" s="128"/>
      <c r="F10" s="127"/>
      <c r="G10" s="7" t="s">
        <v>13</v>
      </c>
      <c r="H10" s="7" t="s">
        <v>14</v>
      </c>
      <c r="I10" s="8" t="s">
        <v>15</v>
      </c>
      <c r="J10" s="8" t="s">
        <v>16</v>
      </c>
    </row>
    <row r="11" spans="1:10" ht="9.9499999999999993" customHeight="1" x14ac:dyDescent="0.25">
      <c r="C11" s="9">
        <v>41</v>
      </c>
      <c r="D11" s="10">
        <v>0</v>
      </c>
      <c r="E11" s="10">
        <v>0</v>
      </c>
      <c r="F11" s="11" t="s">
        <v>17</v>
      </c>
      <c r="G11" s="12">
        <v>0</v>
      </c>
      <c r="H11" s="12">
        <v>0</v>
      </c>
      <c r="I11" s="11" t="s">
        <v>18</v>
      </c>
      <c r="J11" s="11" t="s">
        <v>19</v>
      </c>
    </row>
    <row r="12" spans="1:10" ht="9.9499999999999993" customHeight="1" x14ac:dyDescent="0.25">
      <c r="C12" s="9">
        <v>42</v>
      </c>
      <c r="D12" s="10">
        <v>0</v>
      </c>
      <c r="E12" s="10">
        <v>0</v>
      </c>
      <c r="F12" s="11" t="s">
        <v>20</v>
      </c>
      <c r="G12" s="12">
        <v>0</v>
      </c>
      <c r="H12" s="12">
        <v>0</v>
      </c>
      <c r="I12" s="11" t="s">
        <v>21</v>
      </c>
      <c r="J12" s="11" t="s">
        <v>22</v>
      </c>
    </row>
    <row r="13" spans="1:10" ht="9.9499999999999993" customHeight="1" x14ac:dyDescent="0.25">
      <c r="C13" s="9">
        <v>43</v>
      </c>
      <c r="D13" s="10">
        <v>0</v>
      </c>
      <c r="E13" s="10">
        <v>0</v>
      </c>
      <c r="F13" s="11" t="s">
        <v>23</v>
      </c>
      <c r="G13" s="12">
        <v>0</v>
      </c>
      <c r="H13" s="12">
        <v>0</v>
      </c>
      <c r="I13" s="11" t="s">
        <v>24</v>
      </c>
      <c r="J13" s="11" t="s">
        <v>25</v>
      </c>
    </row>
    <row r="14" spans="1:10" ht="9.9499999999999993" customHeight="1" x14ac:dyDescent="0.25">
      <c r="C14" s="9">
        <v>44</v>
      </c>
      <c r="D14" s="10">
        <v>0</v>
      </c>
      <c r="E14" s="10">
        <v>0</v>
      </c>
      <c r="F14" s="11" t="s">
        <v>26</v>
      </c>
      <c r="G14" s="12">
        <v>0</v>
      </c>
      <c r="H14" s="12">
        <v>0</v>
      </c>
      <c r="I14" s="11" t="s">
        <v>27</v>
      </c>
      <c r="J14" s="11" t="s">
        <v>28</v>
      </c>
    </row>
    <row r="15" spans="1:10" ht="9.9499999999999993" customHeight="1" x14ac:dyDescent="0.25">
      <c r="C15" s="9">
        <v>45</v>
      </c>
      <c r="D15" s="10">
        <v>0</v>
      </c>
      <c r="E15" s="10">
        <v>0</v>
      </c>
      <c r="F15" s="11" t="s">
        <v>29</v>
      </c>
      <c r="G15" s="12">
        <v>0</v>
      </c>
      <c r="H15" s="12">
        <v>0</v>
      </c>
      <c r="I15" s="11" t="s">
        <v>30</v>
      </c>
      <c r="J15" s="11" t="s">
        <v>31</v>
      </c>
    </row>
    <row r="16" spans="1:10" ht="9.9499999999999993" customHeight="1" x14ac:dyDescent="0.25">
      <c r="C16" s="9">
        <v>46</v>
      </c>
      <c r="D16" s="10">
        <v>0</v>
      </c>
      <c r="E16" s="10">
        <v>0</v>
      </c>
      <c r="F16" s="11" t="s">
        <v>32</v>
      </c>
      <c r="G16" s="12">
        <v>0</v>
      </c>
      <c r="H16" s="12">
        <v>0</v>
      </c>
      <c r="I16" s="11" t="s">
        <v>33</v>
      </c>
      <c r="J16" s="11" t="s">
        <v>34</v>
      </c>
    </row>
    <row r="17" spans="3:12" ht="9.9499999999999993" customHeight="1" x14ac:dyDescent="0.25">
      <c r="C17" s="9">
        <v>47</v>
      </c>
      <c r="D17" s="10">
        <v>0</v>
      </c>
      <c r="E17" s="10">
        <v>0</v>
      </c>
      <c r="F17" s="11" t="s">
        <v>35</v>
      </c>
      <c r="G17" s="12">
        <v>0</v>
      </c>
      <c r="H17" s="12">
        <v>0</v>
      </c>
      <c r="I17" s="11" t="s">
        <v>36</v>
      </c>
      <c r="J17" s="11" t="s">
        <v>37</v>
      </c>
    </row>
    <row r="18" spans="3:12" ht="9.9499999999999993" customHeight="1" x14ac:dyDescent="0.25">
      <c r="C18" s="9">
        <v>48</v>
      </c>
      <c r="D18" s="10">
        <v>0</v>
      </c>
      <c r="E18" s="10">
        <v>0</v>
      </c>
      <c r="F18" s="11" t="s">
        <v>38</v>
      </c>
      <c r="G18" s="12">
        <v>0</v>
      </c>
      <c r="H18" s="12">
        <v>0</v>
      </c>
      <c r="I18" s="11" t="s">
        <v>39</v>
      </c>
      <c r="J18" s="11" t="s">
        <v>40</v>
      </c>
    </row>
    <row r="19" spans="3:12" ht="9.9499999999999993" customHeight="1" x14ac:dyDescent="0.25">
      <c r="C19" s="9">
        <v>49</v>
      </c>
      <c r="D19" s="10">
        <v>0</v>
      </c>
      <c r="E19" s="10">
        <v>0</v>
      </c>
      <c r="F19" s="11" t="s">
        <v>41</v>
      </c>
      <c r="G19" s="12">
        <v>0</v>
      </c>
      <c r="H19" s="12">
        <v>0</v>
      </c>
      <c r="I19" s="11" t="s">
        <v>42</v>
      </c>
      <c r="J19" s="11" t="s">
        <v>43</v>
      </c>
    </row>
    <row r="20" spans="3:12" ht="9.9499999999999993" customHeight="1" x14ac:dyDescent="0.25">
      <c r="C20" s="9">
        <v>50</v>
      </c>
      <c r="D20" s="10">
        <v>0</v>
      </c>
      <c r="E20" s="10">
        <v>0</v>
      </c>
      <c r="F20" s="11" t="s">
        <v>44</v>
      </c>
      <c r="G20" s="12">
        <v>0</v>
      </c>
      <c r="H20" s="12">
        <v>0</v>
      </c>
      <c r="I20" s="11" t="s">
        <v>45</v>
      </c>
      <c r="J20" s="11" t="s">
        <v>46</v>
      </c>
    </row>
    <row r="21" spans="3:12" ht="9.9499999999999993" customHeight="1" x14ac:dyDescent="0.25">
      <c r="C21" s="9">
        <v>51</v>
      </c>
      <c r="D21" s="10">
        <v>0</v>
      </c>
      <c r="E21" s="10">
        <v>0</v>
      </c>
      <c r="F21" s="11" t="s">
        <v>47</v>
      </c>
      <c r="G21" s="12">
        <v>0</v>
      </c>
      <c r="H21" s="12">
        <v>0</v>
      </c>
      <c r="I21" s="11" t="s">
        <v>48</v>
      </c>
      <c r="J21" s="11" t="s">
        <v>49</v>
      </c>
    </row>
    <row r="22" spans="3:12" ht="9.9499999999999993" customHeight="1" x14ac:dyDescent="0.25">
      <c r="C22" s="9">
        <v>52</v>
      </c>
      <c r="D22" s="10">
        <v>0</v>
      </c>
      <c r="E22" s="10">
        <v>0</v>
      </c>
      <c r="F22" s="11" t="s">
        <v>50</v>
      </c>
      <c r="G22" s="12">
        <v>0</v>
      </c>
      <c r="H22" s="12">
        <v>0</v>
      </c>
      <c r="I22" s="11" t="s">
        <v>51</v>
      </c>
      <c r="J22" s="11" t="s">
        <v>52</v>
      </c>
    </row>
    <row r="23" spans="3:12" ht="9.9499999999999993" customHeight="1" x14ac:dyDescent="0.25">
      <c r="C23" s="9">
        <v>53</v>
      </c>
      <c r="D23" s="10">
        <v>0</v>
      </c>
      <c r="E23" s="10">
        <v>0</v>
      </c>
      <c r="F23" s="11" t="s">
        <v>53</v>
      </c>
      <c r="G23" s="12">
        <v>0</v>
      </c>
      <c r="H23" s="12">
        <v>0</v>
      </c>
      <c r="I23" s="11" t="s">
        <v>54</v>
      </c>
      <c r="J23" s="11" t="s">
        <v>55</v>
      </c>
    </row>
    <row r="24" spans="3:12" ht="9.9499999999999993" customHeight="1" x14ac:dyDescent="0.25">
      <c r="C24" s="9">
        <v>54</v>
      </c>
      <c r="D24" s="10">
        <v>0</v>
      </c>
      <c r="E24" s="10">
        <v>2</v>
      </c>
      <c r="F24" s="13">
        <v>0</v>
      </c>
      <c r="G24" s="12">
        <v>0</v>
      </c>
      <c r="H24" s="12">
        <v>0</v>
      </c>
      <c r="I24" s="11" t="s">
        <v>56</v>
      </c>
      <c r="J24" s="11" t="s">
        <v>57</v>
      </c>
      <c r="L24">
        <f>G24/E24</f>
        <v>0</v>
      </c>
    </row>
    <row r="25" spans="3:12" ht="9.9499999999999993" customHeight="1" x14ac:dyDescent="0.25">
      <c r="C25" s="9">
        <v>55</v>
      </c>
      <c r="D25" s="10">
        <v>0</v>
      </c>
      <c r="E25" s="10">
        <v>46</v>
      </c>
      <c r="F25" s="13">
        <v>0</v>
      </c>
      <c r="G25" s="12">
        <v>0.2</v>
      </c>
      <c r="H25" s="12">
        <v>0.2</v>
      </c>
      <c r="I25" s="13">
        <v>0</v>
      </c>
      <c r="J25" s="13">
        <v>0</v>
      </c>
      <c r="L25">
        <f>G25/E25</f>
        <v>4.3478260869565218E-3</v>
      </c>
    </row>
    <row r="26" spans="3:12" ht="9.9499999999999993" customHeight="1" x14ac:dyDescent="0.25">
      <c r="C26" s="9">
        <v>56</v>
      </c>
      <c r="D26" s="10">
        <v>3</v>
      </c>
      <c r="E26" s="10">
        <v>359</v>
      </c>
      <c r="F26" s="13">
        <v>8.3999999999999995E-3</v>
      </c>
      <c r="G26" s="12">
        <v>1.6</v>
      </c>
      <c r="H26" s="12">
        <v>1.6</v>
      </c>
      <c r="I26" s="13">
        <v>1.875</v>
      </c>
      <c r="J26" s="13">
        <v>1.875</v>
      </c>
      <c r="L26">
        <f t="shared" ref="L26:L70" si="0">G26/E26</f>
        <v>4.4568245125348191E-3</v>
      </c>
    </row>
    <row r="27" spans="3:12" ht="9.9499999999999993" customHeight="1" x14ac:dyDescent="0.25">
      <c r="C27" s="9">
        <v>57</v>
      </c>
      <c r="D27" s="10">
        <v>1</v>
      </c>
      <c r="E27" s="10">
        <v>511</v>
      </c>
      <c r="F27" s="13">
        <v>2E-3</v>
      </c>
      <c r="G27" s="12">
        <v>2.6</v>
      </c>
      <c r="H27" s="12">
        <v>2.6</v>
      </c>
      <c r="I27" s="13">
        <v>0.3846</v>
      </c>
      <c r="J27" s="13">
        <v>0.3846</v>
      </c>
      <c r="L27">
        <f t="shared" si="0"/>
        <v>5.0880626223091981E-3</v>
      </c>
    </row>
    <row r="28" spans="3:12" ht="9.9499999999999993" customHeight="1" x14ac:dyDescent="0.25">
      <c r="C28" s="9">
        <v>58</v>
      </c>
      <c r="D28" s="10">
        <v>2</v>
      </c>
      <c r="E28" s="10">
        <v>674</v>
      </c>
      <c r="F28" s="13">
        <v>3.0000000000000001E-3</v>
      </c>
      <c r="G28" s="12">
        <v>3.8</v>
      </c>
      <c r="H28" s="12">
        <v>3.8</v>
      </c>
      <c r="I28" s="13">
        <v>0.52629999999999999</v>
      </c>
      <c r="J28" s="13">
        <v>0.52629999999999999</v>
      </c>
      <c r="L28">
        <f t="shared" si="0"/>
        <v>5.637982195845697E-3</v>
      </c>
    </row>
    <row r="29" spans="3:12" ht="9.9499999999999993" customHeight="1" x14ac:dyDescent="0.25">
      <c r="C29" s="9">
        <v>59</v>
      </c>
      <c r="D29" s="10">
        <v>3</v>
      </c>
      <c r="E29" s="10">
        <v>856</v>
      </c>
      <c r="F29" s="13">
        <v>3.5000000000000001E-3</v>
      </c>
      <c r="G29" s="12">
        <v>5.0999999999999996</v>
      </c>
      <c r="H29" s="12">
        <v>5.0999999999999996</v>
      </c>
      <c r="I29" s="13">
        <v>0.58819999999999995</v>
      </c>
      <c r="J29" s="13">
        <v>0.58819999999999995</v>
      </c>
      <c r="L29">
        <f t="shared" si="0"/>
        <v>5.9579439252336443E-3</v>
      </c>
    </row>
    <row r="30" spans="3:12" ht="15.75" customHeight="1" x14ac:dyDescent="0.25">
      <c r="C30" s="9">
        <v>60</v>
      </c>
      <c r="D30" s="10">
        <v>9</v>
      </c>
      <c r="E30" s="14">
        <v>1115</v>
      </c>
      <c r="F30" s="13">
        <v>8.0999999999999996E-3</v>
      </c>
      <c r="G30" s="12">
        <v>7</v>
      </c>
      <c r="H30" s="12">
        <v>7</v>
      </c>
      <c r="I30" s="13">
        <v>1.2857000000000001</v>
      </c>
      <c r="J30" s="13">
        <v>1.2857000000000001</v>
      </c>
      <c r="L30">
        <f t="shared" si="0"/>
        <v>6.2780269058295961E-3</v>
      </c>
    </row>
    <row r="31" spans="3:12" ht="9.9499999999999993" customHeight="1" x14ac:dyDescent="0.25">
      <c r="C31" s="9">
        <v>61</v>
      </c>
      <c r="D31" s="10">
        <v>11</v>
      </c>
      <c r="E31" s="14">
        <v>1492</v>
      </c>
      <c r="F31" s="13">
        <v>7.4000000000000003E-3</v>
      </c>
      <c r="G31" s="12">
        <v>10.6</v>
      </c>
      <c r="H31" s="12">
        <v>10.6</v>
      </c>
      <c r="I31" s="13">
        <v>1.0377000000000001</v>
      </c>
      <c r="J31" s="13">
        <v>1.0377000000000001</v>
      </c>
      <c r="L31">
        <f t="shared" si="0"/>
        <v>7.1045576407506696E-3</v>
      </c>
    </row>
    <row r="32" spans="3:12" ht="9.9499999999999993" customHeight="1" x14ac:dyDescent="0.25">
      <c r="C32" s="9">
        <v>62</v>
      </c>
      <c r="D32" s="10">
        <v>17</v>
      </c>
      <c r="E32" s="14">
        <v>1991</v>
      </c>
      <c r="F32" s="13">
        <v>8.5000000000000006E-3</v>
      </c>
      <c r="G32" s="12">
        <v>15.7</v>
      </c>
      <c r="H32" s="12">
        <v>15.7</v>
      </c>
      <c r="I32" s="13">
        <v>1.0828</v>
      </c>
      <c r="J32" s="13">
        <v>1.0828</v>
      </c>
      <c r="L32">
        <f t="shared" si="0"/>
        <v>7.8854846810647913E-3</v>
      </c>
    </row>
    <row r="33" spans="3:12" ht="9.9499999999999993" customHeight="1" x14ac:dyDescent="0.25">
      <c r="C33" s="9">
        <v>63</v>
      </c>
      <c r="D33" s="10">
        <v>16</v>
      </c>
      <c r="E33" s="14">
        <v>2916</v>
      </c>
      <c r="F33" s="13">
        <v>5.4999999999999997E-3</v>
      </c>
      <c r="G33" s="12">
        <v>25.2</v>
      </c>
      <c r="H33" s="12">
        <v>25.2</v>
      </c>
      <c r="I33" s="13">
        <v>0.63490000000000002</v>
      </c>
      <c r="J33" s="13">
        <v>0.63490000000000002</v>
      </c>
      <c r="L33">
        <f t="shared" si="0"/>
        <v>8.6419753086419745E-3</v>
      </c>
    </row>
    <row r="34" spans="3:12" ht="9.9499999999999993" customHeight="1" x14ac:dyDescent="0.25">
      <c r="C34" s="9">
        <v>64</v>
      </c>
      <c r="D34" s="10">
        <v>26</v>
      </c>
      <c r="E34" s="14">
        <v>4033</v>
      </c>
      <c r="F34" s="13">
        <v>6.4000000000000003E-3</v>
      </c>
      <c r="G34" s="12">
        <v>38.1</v>
      </c>
      <c r="H34" s="12">
        <v>38.1</v>
      </c>
      <c r="I34" s="13">
        <v>0.68240000000000001</v>
      </c>
      <c r="J34" s="13">
        <v>0.68240000000000001</v>
      </c>
      <c r="L34">
        <f t="shared" si="0"/>
        <v>9.4470617406397228E-3</v>
      </c>
    </row>
    <row r="35" spans="3:12" ht="9.9499999999999993" customHeight="1" x14ac:dyDescent="0.25">
      <c r="C35" s="9">
        <v>65</v>
      </c>
      <c r="D35" s="10">
        <v>28</v>
      </c>
      <c r="E35" s="14">
        <v>4995</v>
      </c>
      <c r="F35" s="13">
        <v>5.5999999999999999E-3</v>
      </c>
      <c r="G35" s="12">
        <v>50.1</v>
      </c>
      <c r="H35" s="12">
        <v>50.1</v>
      </c>
      <c r="I35" s="13">
        <v>0.55889999999999995</v>
      </c>
      <c r="J35" s="13">
        <v>0.55889999999999995</v>
      </c>
      <c r="L35">
        <f t="shared" si="0"/>
        <v>1.0030030030030031E-2</v>
      </c>
    </row>
    <row r="36" spans="3:12" ht="9.9499999999999993" customHeight="1" x14ac:dyDescent="0.25">
      <c r="C36" s="9">
        <v>66</v>
      </c>
      <c r="D36" s="10">
        <v>43</v>
      </c>
      <c r="E36" s="14">
        <v>5607</v>
      </c>
      <c r="F36" s="13">
        <v>7.7000000000000002E-3</v>
      </c>
      <c r="G36" s="12">
        <v>63.3</v>
      </c>
      <c r="H36" s="12">
        <v>63.3</v>
      </c>
      <c r="I36" s="13">
        <v>0.67930000000000001</v>
      </c>
      <c r="J36" s="13">
        <v>0.67930000000000001</v>
      </c>
      <c r="L36">
        <f t="shared" si="0"/>
        <v>1.1289459604066346E-2</v>
      </c>
    </row>
    <row r="37" spans="3:12" ht="9.9499999999999993" customHeight="1" x14ac:dyDescent="0.25">
      <c r="C37" s="9">
        <v>67</v>
      </c>
      <c r="D37" s="10">
        <v>39</v>
      </c>
      <c r="E37" s="14">
        <v>5566</v>
      </c>
      <c r="F37" s="13">
        <v>7.0000000000000001E-3</v>
      </c>
      <c r="G37" s="12">
        <v>69.599999999999994</v>
      </c>
      <c r="H37" s="12">
        <v>69.599999999999994</v>
      </c>
      <c r="I37" s="13">
        <v>0.56030000000000002</v>
      </c>
      <c r="J37" s="13">
        <v>0.56030000000000002</v>
      </c>
      <c r="L37">
        <f t="shared" si="0"/>
        <v>1.2504491555874953E-2</v>
      </c>
    </row>
    <row r="38" spans="3:12" ht="9.9499999999999993" customHeight="1" x14ac:dyDescent="0.25">
      <c r="C38" s="9">
        <v>68</v>
      </c>
      <c r="D38" s="10">
        <v>38</v>
      </c>
      <c r="E38" s="14">
        <v>5039</v>
      </c>
      <c r="F38" s="13">
        <v>7.4999999999999997E-3</v>
      </c>
      <c r="G38" s="12">
        <v>69.099999999999994</v>
      </c>
      <c r="H38" s="12">
        <v>69.099999999999994</v>
      </c>
      <c r="I38" s="13">
        <v>0.54990000000000006</v>
      </c>
      <c r="J38" s="13">
        <v>0.54990000000000006</v>
      </c>
      <c r="L38">
        <f t="shared" si="0"/>
        <v>1.3713038301250247E-2</v>
      </c>
    </row>
    <row r="39" spans="3:12" ht="9.9499999999999993" customHeight="1" x14ac:dyDescent="0.25">
      <c r="C39" s="9">
        <v>69</v>
      </c>
      <c r="D39" s="10">
        <v>38</v>
      </c>
      <c r="E39" s="14">
        <v>4524</v>
      </c>
      <c r="F39" s="13">
        <v>8.3999999999999995E-3</v>
      </c>
      <c r="G39" s="12">
        <v>67.599999999999994</v>
      </c>
      <c r="H39" s="12">
        <v>67.599999999999994</v>
      </c>
      <c r="I39" s="13">
        <v>0.56210000000000004</v>
      </c>
      <c r="J39" s="13">
        <v>0.56210000000000004</v>
      </c>
      <c r="L39">
        <f t="shared" si="0"/>
        <v>1.4942528735632182E-2</v>
      </c>
    </row>
    <row r="40" spans="3:12" ht="9.9499999999999993" customHeight="1" x14ac:dyDescent="0.25">
      <c r="C40" s="9">
        <v>70</v>
      </c>
      <c r="D40" s="10">
        <v>45</v>
      </c>
      <c r="E40" s="14">
        <v>4000</v>
      </c>
      <c r="F40" s="13">
        <v>1.1299999999999999E-2</v>
      </c>
      <c r="G40" s="12">
        <v>64.7</v>
      </c>
      <c r="H40" s="12">
        <v>64.7</v>
      </c>
      <c r="I40" s="13">
        <v>0.69550000000000001</v>
      </c>
      <c r="J40" s="13">
        <v>0.69550000000000001</v>
      </c>
      <c r="L40">
        <f t="shared" si="0"/>
        <v>1.6175000000000002E-2</v>
      </c>
    </row>
    <row r="41" spans="3:12" ht="9.9499999999999993" customHeight="1" x14ac:dyDescent="0.25">
      <c r="C41" s="9">
        <v>71</v>
      </c>
      <c r="D41" s="10">
        <v>53</v>
      </c>
      <c r="E41" s="14">
        <v>3632</v>
      </c>
      <c r="F41" s="13">
        <v>1.46E-2</v>
      </c>
      <c r="G41" s="12">
        <v>64.7</v>
      </c>
      <c r="H41" s="12">
        <v>64.7</v>
      </c>
      <c r="I41" s="13">
        <v>0.81920000000000004</v>
      </c>
      <c r="J41" s="13">
        <v>0.81920000000000004</v>
      </c>
      <c r="L41">
        <f t="shared" si="0"/>
        <v>1.7813876651982381E-2</v>
      </c>
    </row>
    <row r="42" spans="3:12" ht="9.9499999999999993" customHeight="1" x14ac:dyDescent="0.25">
      <c r="C42" s="9">
        <v>72</v>
      </c>
      <c r="D42" s="10">
        <v>32</v>
      </c>
      <c r="E42" s="14">
        <v>3247</v>
      </c>
      <c r="F42" s="13">
        <v>9.9000000000000008E-3</v>
      </c>
      <c r="G42" s="12">
        <v>63.1</v>
      </c>
      <c r="H42" s="12">
        <v>63.1</v>
      </c>
      <c r="I42" s="13">
        <v>0.5071</v>
      </c>
      <c r="J42" s="13">
        <v>0.5071</v>
      </c>
      <c r="L42">
        <f t="shared" si="0"/>
        <v>1.9433323067446873E-2</v>
      </c>
    </row>
    <row r="43" spans="3:12" ht="9.9499999999999993" customHeight="1" x14ac:dyDescent="0.25">
      <c r="C43" s="9">
        <v>73</v>
      </c>
      <c r="D43" s="10">
        <v>42</v>
      </c>
      <c r="E43" s="14">
        <v>2928</v>
      </c>
      <c r="F43" s="13">
        <v>1.43E-2</v>
      </c>
      <c r="G43" s="12">
        <v>61.6</v>
      </c>
      <c r="H43" s="12">
        <v>61.6</v>
      </c>
      <c r="I43" s="13">
        <v>0.68179999999999996</v>
      </c>
      <c r="J43" s="13">
        <v>0.68179999999999996</v>
      </c>
      <c r="L43">
        <f t="shared" si="0"/>
        <v>2.1038251366120218E-2</v>
      </c>
    </row>
    <row r="44" spans="3:12" ht="9.9499999999999993" customHeight="1" x14ac:dyDescent="0.25">
      <c r="C44" s="9">
        <v>74</v>
      </c>
      <c r="D44" s="10">
        <v>47</v>
      </c>
      <c r="E44" s="14">
        <v>2775</v>
      </c>
      <c r="F44" s="13">
        <v>1.6899999999999998E-2</v>
      </c>
      <c r="G44" s="12">
        <v>62.8</v>
      </c>
      <c r="H44" s="12">
        <v>62.8</v>
      </c>
      <c r="I44" s="13">
        <v>0.74839999999999995</v>
      </c>
      <c r="J44" s="13">
        <v>0.74839999999999995</v>
      </c>
      <c r="L44">
        <f t="shared" si="0"/>
        <v>2.263063063063063E-2</v>
      </c>
    </row>
    <row r="45" spans="3:12" ht="9.9499999999999993" customHeight="1" x14ac:dyDescent="0.25">
      <c r="C45" s="9">
        <v>75</v>
      </c>
      <c r="D45" s="10">
        <v>51</v>
      </c>
      <c r="E45" s="14">
        <v>2574</v>
      </c>
      <c r="F45" s="13">
        <v>1.9800000000000002E-2</v>
      </c>
      <c r="G45" s="12">
        <v>62.3</v>
      </c>
      <c r="H45" s="12">
        <v>62.3</v>
      </c>
      <c r="I45" s="13">
        <v>0.81859999999999999</v>
      </c>
      <c r="J45" s="13">
        <v>0.81859999999999999</v>
      </c>
      <c r="L45">
        <f t="shared" si="0"/>
        <v>2.4203574203574201E-2</v>
      </c>
    </row>
    <row r="46" spans="3:12" ht="9.9499999999999993" customHeight="1" x14ac:dyDescent="0.25">
      <c r="C46" s="9">
        <v>76</v>
      </c>
      <c r="D46" s="10">
        <v>57</v>
      </c>
      <c r="E46" s="14">
        <v>2487</v>
      </c>
      <c r="F46" s="13">
        <v>2.29E-2</v>
      </c>
      <c r="G46" s="12">
        <v>67.3</v>
      </c>
      <c r="H46" s="12">
        <v>67.3</v>
      </c>
      <c r="I46" s="13">
        <v>0.84699999999999998</v>
      </c>
      <c r="J46" s="13">
        <v>0.84699999999999998</v>
      </c>
      <c r="L46">
        <f t="shared" si="0"/>
        <v>2.7060715721753115E-2</v>
      </c>
    </row>
    <row r="47" spans="3:12" ht="9.9499999999999993" customHeight="1" x14ac:dyDescent="0.25">
      <c r="C47" s="9">
        <v>77</v>
      </c>
      <c r="D47" s="10">
        <v>64</v>
      </c>
      <c r="E47" s="14">
        <v>2319</v>
      </c>
      <c r="F47" s="13">
        <v>2.76E-2</v>
      </c>
      <c r="G47" s="12">
        <v>69.3</v>
      </c>
      <c r="H47" s="12">
        <v>69.3</v>
      </c>
      <c r="I47" s="13">
        <v>0.92349999999999999</v>
      </c>
      <c r="J47" s="13">
        <v>0.92349999999999999</v>
      </c>
      <c r="L47">
        <f t="shared" si="0"/>
        <v>2.9883570504527814E-2</v>
      </c>
    </row>
    <row r="48" spans="3:12" ht="9.9499999999999993" customHeight="1" x14ac:dyDescent="0.25">
      <c r="C48" s="9">
        <v>78</v>
      </c>
      <c r="D48" s="10">
        <v>46</v>
      </c>
      <c r="E48" s="14">
        <v>2145</v>
      </c>
      <c r="F48" s="13">
        <v>2.1399999999999999E-2</v>
      </c>
      <c r="G48" s="12">
        <v>70.099999999999994</v>
      </c>
      <c r="H48" s="12">
        <v>70.099999999999994</v>
      </c>
      <c r="I48" s="13">
        <v>0.65620000000000001</v>
      </c>
      <c r="J48" s="13">
        <v>0.65620000000000001</v>
      </c>
      <c r="L48">
        <f t="shared" si="0"/>
        <v>3.2680652680652678E-2</v>
      </c>
    </row>
    <row r="49" spans="3:12" ht="9.9499999999999993" customHeight="1" x14ac:dyDescent="0.25">
      <c r="C49" s="9">
        <v>79</v>
      </c>
      <c r="D49" s="10">
        <v>83</v>
      </c>
      <c r="E49" s="14">
        <v>2129</v>
      </c>
      <c r="F49" s="13">
        <v>3.9E-2</v>
      </c>
      <c r="G49" s="12">
        <v>75.5</v>
      </c>
      <c r="H49" s="12">
        <v>75.5</v>
      </c>
      <c r="I49" s="13">
        <v>1.0992999999999999</v>
      </c>
      <c r="J49" s="13">
        <v>1.0992999999999999</v>
      </c>
      <c r="L49">
        <f t="shared" si="0"/>
        <v>3.546265852512917E-2</v>
      </c>
    </row>
    <row r="50" spans="3:12" ht="9.9499999999999993" customHeight="1" x14ac:dyDescent="0.25">
      <c r="C50" s="9">
        <v>80</v>
      </c>
      <c r="D50" s="10">
        <v>64</v>
      </c>
      <c r="E50" s="14">
        <v>1965</v>
      </c>
      <c r="F50" s="13">
        <v>3.2599999999999997E-2</v>
      </c>
      <c r="G50" s="12">
        <v>76</v>
      </c>
      <c r="H50" s="12">
        <v>76</v>
      </c>
      <c r="I50" s="13">
        <v>0.84209999999999996</v>
      </c>
      <c r="J50" s="13">
        <v>0.84209999999999996</v>
      </c>
      <c r="L50">
        <f t="shared" si="0"/>
        <v>3.8676844783715011E-2</v>
      </c>
    </row>
    <row r="51" spans="3:12" ht="9.9499999999999993" customHeight="1" x14ac:dyDescent="0.25">
      <c r="C51" s="9">
        <v>81</v>
      </c>
      <c r="D51" s="10">
        <v>81</v>
      </c>
      <c r="E51" s="14">
        <v>1912</v>
      </c>
      <c r="F51" s="13">
        <v>4.24E-2</v>
      </c>
      <c r="G51" s="12">
        <v>84.7</v>
      </c>
      <c r="H51" s="12">
        <v>84.7</v>
      </c>
      <c r="I51" s="13">
        <v>0.95630000000000004</v>
      </c>
      <c r="J51" s="13">
        <v>0.95630000000000004</v>
      </c>
      <c r="L51">
        <f t="shared" si="0"/>
        <v>4.429916317991632E-2</v>
      </c>
    </row>
    <row r="52" spans="3:12" ht="9.9499999999999993" customHeight="1" x14ac:dyDescent="0.25">
      <c r="C52" s="9">
        <v>82</v>
      </c>
      <c r="D52" s="10">
        <v>70</v>
      </c>
      <c r="E52" s="14">
        <v>1820</v>
      </c>
      <c r="F52" s="13">
        <v>3.85E-2</v>
      </c>
      <c r="G52" s="12">
        <v>90.9</v>
      </c>
      <c r="H52" s="12">
        <v>90.9</v>
      </c>
      <c r="I52" s="13">
        <v>0.77010000000000001</v>
      </c>
      <c r="J52" s="13">
        <v>0.77010000000000001</v>
      </c>
      <c r="L52">
        <f t="shared" si="0"/>
        <v>4.9945054945054947E-2</v>
      </c>
    </row>
    <row r="53" spans="3:12" ht="9.9499999999999993" customHeight="1" x14ac:dyDescent="0.25">
      <c r="C53" s="9">
        <v>83</v>
      </c>
      <c r="D53" s="10">
        <v>87</v>
      </c>
      <c r="E53" s="14">
        <v>1717</v>
      </c>
      <c r="F53" s="13">
        <v>5.0700000000000002E-2</v>
      </c>
      <c r="G53" s="12">
        <v>95.8</v>
      </c>
      <c r="H53" s="12">
        <v>95.8</v>
      </c>
      <c r="I53" s="13">
        <v>0.90810000000000002</v>
      </c>
      <c r="J53" s="13">
        <v>0.90810000000000002</v>
      </c>
      <c r="L53">
        <f t="shared" si="0"/>
        <v>5.5794991263832264E-2</v>
      </c>
    </row>
    <row r="54" spans="3:12" ht="9.9499999999999993" customHeight="1" x14ac:dyDescent="0.25">
      <c r="C54" s="9">
        <v>84</v>
      </c>
      <c r="D54" s="10">
        <v>87</v>
      </c>
      <c r="E54" s="14">
        <v>1601</v>
      </c>
      <c r="F54" s="13">
        <v>5.4300000000000001E-2</v>
      </c>
      <c r="G54" s="12">
        <v>98.7</v>
      </c>
      <c r="H54" s="12">
        <v>98.7</v>
      </c>
      <c r="I54" s="13">
        <v>0.88149999999999995</v>
      </c>
      <c r="J54" s="13">
        <v>0.88149999999999995</v>
      </c>
      <c r="L54">
        <f t="shared" si="0"/>
        <v>6.1648969394128672E-2</v>
      </c>
    </row>
    <row r="55" spans="3:12" ht="9.9499999999999993" customHeight="1" x14ac:dyDescent="0.25">
      <c r="C55" s="9">
        <v>85</v>
      </c>
      <c r="D55" s="10">
        <v>94</v>
      </c>
      <c r="E55" s="14">
        <v>1503</v>
      </c>
      <c r="F55" s="13">
        <v>6.25E-2</v>
      </c>
      <c r="G55" s="12">
        <v>101.4</v>
      </c>
      <c r="H55" s="12">
        <v>101.4</v>
      </c>
      <c r="I55" s="13">
        <v>0.92700000000000005</v>
      </c>
      <c r="J55" s="13">
        <v>0.92700000000000005</v>
      </c>
      <c r="L55">
        <f t="shared" si="0"/>
        <v>6.7465069860279447E-2</v>
      </c>
    </row>
    <row r="56" spans="3:12" ht="9.9499999999999993" customHeight="1" x14ac:dyDescent="0.25">
      <c r="C56" s="9">
        <v>86</v>
      </c>
      <c r="D56" s="10">
        <v>105</v>
      </c>
      <c r="E56" s="14">
        <v>1364</v>
      </c>
      <c r="F56" s="13">
        <v>7.6999999999999999E-2</v>
      </c>
      <c r="G56" s="12">
        <v>104.8</v>
      </c>
      <c r="H56" s="12">
        <v>104.8</v>
      </c>
      <c r="I56" s="13">
        <v>1.0019</v>
      </c>
      <c r="J56" s="13">
        <v>1.0019</v>
      </c>
      <c r="L56">
        <f t="shared" si="0"/>
        <v>7.6832844574780054E-2</v>
      </c>
    </row>
    <row r="57" spans="3:12" ht="9.9499999999999993" customHeight="1" x14ac:dyDescent="0.25">
      <c r="C57" s="9">
        <v>87</v>
      </c>
      <c r="D57" s="10">
        <v>95</v>
      </c>
      <c r="E57" s="14">
        <v>1140</v>
      </c>
      <c r="F57" s="13">
        <v>8.3299999999999999E-2</v>
      </c>
      <c r="G57" s="12">
        <v>98.7</v>
      </c>
      <c r="H57" s="12">
        <v>98.7</v>
      </c>
      <c r="I57" s="13">
        <v>0.96250000000000002</v>
      </c>
      <c r="J57" s="13">
        <v>0.96250000000000002</v>
      </c>
      <c r="L57">
        <f t="shared" si="0"/>
        <v>8.6578947368421061E-2</v>
      </c>
    </row>
    <row r="58" spans="3:12" ht="9.9499999999999993" customHeight="1" x14ac:dyDescent="0.25">
      <c r="C58" s="9">
        <v>88</v>
      </c>
      <c r="D58" s="10">
        <v>82</v>
      </c>
      <c r="E58" s="10">
        <v>989</v>
      </c>
      <c r="F58" s="13">
        <v>8.2900000000000001E-2</v>
      </c>
      <c r="G58" s="12">
        <v>95.4</v>
      </c>
      <c r="H58" s="12">
        <v>95.4</v>
      </c>
      <c r="I58" s="13">
        <v>0.85950000000000004</v>
      </c>
      <c r="J58" s="13">
        <v>0.85950000000000004</v>
      </c>
      <c r="L58">
        <f t="shared" si="0"/>
        <v>9.6461071789686562E-2</v>
      </c>
    </row>
    <row r="59" spans="3:12" ht="9.9499999999999993" customHeight="1" x14ac:dyDescent="0.25">
      <c r="C59" s="9">
        <v>89</v>
      </c>
      <c r="D59" s="10">
        <v>89</v>
      </c>
      <c r="E59" s="10">
        <v>889</v>
      </c>
      <c r="F59" s="13">
        <v>0.10009999999999999</v>
      </c>
      <c r="G59" s="12">
        <v>95</v>
      </c>
      <c r="H59" s="12">
        <v>95</v>
      </c>
      <c r="I59" s="13">
        <v>0.93679999999999997</v>
      </c>
      <c r="J59" s="13">
        <v>0.93679999999999997</v>
      </c>
      <c r="L59">
        <f t="shared" si="0"/>
        <v>0.10686164229471316</v>
      </c>
    </row>
    <row r="60" spans="3:12" ht="9.9499999999999993" customHeight="1" x14ac:dyDescent="0.25">
      <c r="C60" s="9">
        <v>90</v>
      </c>
      <c r="D60" s="10">
        <v>73</v>
      </c>
      <c r="E60" s="10">
        <v>725</v>
      </c>
      <c r="F60" s="13">
        <v>0.1007</v>
      </c>
      <c r="G60" s="12">
        <v>85.2</v>
      </c>
      <c r="H60" s="12">
        <v>85.2</v>
      </c>
      <c r="I60" s="13">
        <v>0.85680000000000001</v>
      </c>
      <c r="J60" s="13">
        <v>0.85680000000000001</v>
      </c>
      <c r="L60">
        <f t="shared" si="0"/>
        <v>0.11751724137931036</v>
      </c>
    </row>
    <row r="61" spans="3:12" ht="9.9499999999999993" customHeight="1" x14ac:dyDescent="0.25">
      <c r="C61" s="9">
        <v>91</v>
      </c>
      <c r="D61" s="10">
        <v>92</v>
      </c>
      <c r="E61" s="10">
        <v>592</v>
      </c>
      <c r="F61" s="13">
        <v>0.15540000000000001</v>
      </c>
      <c r="G61" s="12">
        <v>80.099999999999994</v>
      </c>
      <c r="H61" s="12">
        <v>80.099999999999994</v>
      </c>
      <c r="I61" s="13">
        <v>1.1486000000000001</v>
      </c>
      <c r="J61" s="13">
        <v>1.1486000000000001</v>
      </c>
      <c r="L61">
        <f t="shared" si="0"/>
        <v>0.13530405405405405</v>
      </c>
    </row>
    <row r="62" spans="3:12" ht="9.9499999999999993" customHeight="1" x14ac:dyDescent="0.25">
      <c r="C62" s="9">
        <v>92</v>
      </c>
      <c r="D62" s="10">
        <v>62</v>
      </c>
      <c r="E62" s="10">
        <v>436</v>
      </c>
      <c r="F62" s="13">
        <v>0.14219999999999999</v>
      </c>
      <c r="G62" s="12">
        <v>67.2</v>
      </c>
      <c r="H62" s="12">
        <v>67.2</v>
      </c>
      <c r="I62" s="13">
        <v>0.92259999999999998</v>
      </c>
      <c r="J62" s="13">
        <v>0.92259999999999998</v>
      </c>
      <c r="L62">
        <f t="shared" si="0"/>
        <v>0.15412844036697249</v>
      </c>
    </row>
    <row r="63" spans="3:12" ht="9.9499999999999993" customHeight="1" x14ac:dyDescent="0.25">
      <c r="C63" s="9">
        <v>93</v>
      </c>
      <c r="D63" s="10">
        <v>59</v>
      </c>
      <c r="E63" s="10">
        <v>313</v>
      </c>
      <c r="F63" s="13">
        <v>0.1885</v>
      </c>
      <c r="G63" s="12">
        <v>54.4</v>
      </c>
      <c r="H63" s="12">
        <v>54.4</v>
      </c>
      <c r="I63" s="13">
        <v>1.0846</v>
      </c>
      <c r="J63" s="13">
        <v>1.0846</v>
      </c>
      <c r="L63">
        <f t="shared" si="0"/>
        <v>0.17380191693290734</v>
      </c>
    </row>
    <row r="64" spans="3:12" ht="9.9499999999999993" customHeight="1" x14ac:dyDescent="0.25">
      <c r="C64" s="9">
        <v>94</v>
      </c>
      <c r="D64" s="10">
        <v>37</v>
      </c>
      <c r="E64" s="10">
        <v>229</v>
      </c>
      <c r="F64" s="13">
        <v>0.16159999999999999</v>
      </c>
      <c r="G64" s="12">
        <v>44.6</v>
      </c>
      <c r="H64" s="12">
        <v>44.6</v>
      </c>
      <c r="I64" s="13">
        <v>0.8296</v>
      </c>
      <c r="J64" s="13">
        <v>0.8296</v>
      </c>
      <c r="L64">
        <f t="shared" si="0"/>
        <v>0.19475982532751093</v>
      </c>
    </row>
    <row r="65" spans="3:12" ht="9.9499999999999993" customHeight="1" x14ac:dyDescent="0.25">
      <c r="C65" s="9">
        <v>95</v>
      </c>
      <c r="D65" s="10">
        <v>35</v>
      </c>
      <c r="E65" s="10">
        <v>171</v>
      </c>
      <c r="F65" s="13">
        <v>0.20469999999999999</v>
      </c>
      <c r="G65" s="12">
        <v>37</v>
      </c>
      <c r="H65" s="12">
        <v>37</v>
      </c>
      <c r="I65" s="13">
        <v>0.94589999999999996</v>
      </c>
      <c r="J65" s="13">
        <v>0.94589999999999996</v>
      </c>
      <c r="L65">
        <f t="shared" si="0"/>
        <v>0.21637426900584794</v>
      </c>
    </row>
    <row r="66" spans="3:12" ht="9.9499999999999993" customHeight="1" x14ac:dyDescent="0.25">
      <c r="C66" s="9">
        <v>96</v>
      </c>
      <c r="D66" s="10">
        <v>32</v>
      </c>
      <c r="E66" s="10">
        <v>137</v>
      </c>
      <c r="F66" s="13">
        <v>0.2336</v>
      </c>
      <c r="G66" s="12">
        <v>32.6</v>
      </c>
      <c r="H66" s="12">
        <v>32.6</v>
      </c>
      <c r="I66" s="13">
        <v>0.98160000000000003</v>
      </c>
      <c r="J66" s="13">
        <v>0.98160000000000003</v>
      </c>
      <c r="L66">
        <f t="shared" si="0"/>
        <v>0.23795620437956205</v>
      </c>
    </row>
    <row r="67" spans="3:12" ht="9.9499999999999993" customHeight="1" x14ac:dyDescent="0.25">
      <c r="C67" s="9">
        <v>97</v>
      </c>
      <c r="D67" s="10">
        <v>24</v>
      </c>
      <c r="E67" s="10">
        <v>90</v>
      </c>
      <c r="F67" s="13">
        <v>0.26669999999999999</v>
      </c>
      <c r="G67" s="12">
        <v>23.2</v>
      </c>
      <c r="H67" s="12">
        <v>23.2</v>
      </c>
      <c r="I67" s="13">
        <v>1.0345</v>
      </c>
      <c r="J67" s="13">
        <v>1.0345</v>
      </c>
      <c r="L67">
        <f t="shared" si="0"/>
        <v>0.25777777777777777</v>
      </c>
    </row>
    <row r="68" spans="3:12" ht="9.9499999999999993" customHeight="1" x14ac:dyDescent="0.25">
      <c r="C68" s="9">
        <v>98</v>
      </c>
      <c r="D68" s="10">
        <v>9</v>
      </c>
      <c r="E68" s="10">
        <v>60</v>
      </c>
      <c r="F68" s="13">
        <v>0.15</v>
      </c>
      <c r="G68" s="12">
        <v>16.7</v>
      </c>
      <c r="H68" s="12">
        <v>16.7</v>
      </c>
      <c r="I68" s="13">
        <v>0.53890000000000005</v>
      </c>
      <c r="J68" s="13">
        <v>0.53890000000000005</v>
      </c>
      <c r="L68">
        <f t="shared" si="0"/>
        <v>0.27833333333333332</v>
      </c>
    </row>
    <row r="69" spans="3:12" ht="9.9499999999999993" customHeight="1" x14ac:dyDescent="0.25">
      <c r="C69" s="9">
        <v>99</v>
      </c>
      <c r="D69" s="10">
        <v>15</v>
      </c>
      <c r="E69" s="10">
        <v>53</v>
      </c>
      <c r="F69" s="13">
        <v>0.28299999999999997</v>
      </c>
      <c r="G69" s="12">
        <v>15.8</v>
      </c>
      <c r="H69" s="12">
        <v>15.8</v>
      </c>
      <c r="I69" s="13">
        <v>0.94940000000000002</v>
      </c>
      <c r="J69" s="13">
        <v>0.94940000000000002</v>
      </c>
      <c r="L69">
        <f t="shared" si="0"/>
        <v>0.2981132075471698</v>
      </c>
    </row>
    <row r="70" spans="3:12" ht="9.9499999999999993" customHeight="1" x14ac:dyDescent="0.25">
      <c r="C70" s="16" t="s">
        <v>58</v>
      </c>
      <c r="D70" s="10">
        <v>28</v>
      </c>
      <c r="E70" s="10">
        <v>108</v>
      </c>
      <c r="F70" s="13">
        <v>0.25929999999999997</v>
      </c>
      <c r="G70" s="12">
        <v>37.299999999999997</v>
      </c>
      <c r="H70" s="12">
        <v>37.299999999999997</v>
      </c>
      <c r="I70" s="13">
        <v>0.75070000000000003</v>
      </c>
      <c r="J70" s="13">
        <v>0.75070000000000003</v>
      </c>
      <c r="L70">
        <f t="shared" si="0"/>
        <v>0.34537037037037033</v>
      </c>
    </row>
    <row r="71" spans="3:12" ht="9.9499999999999993" customHeight="1" x14ac:dyDescent="0.25">
      <c r="C71" s="17" t="s">
        <v>59</v>
      </c>
      <c r="D71" s="18">
        <v>2114</v>
      </c>
      <c r="E71" s="19">
        <v>85776</v>
      </c>
      <c r="F71" s="20">
        <v>2.46E-2</v>
      </c>
      <c r="G71" s="21">
        <v>2526.5</v>
      </c>
      <c r="H71" s="21">
        <v>2526.5</v>
      </c>
      <c r="I71" s="20">
        <v>0.8367</v>
      </c>
      <c r="J71" s="20">
        <v>0.8367</v>
      </c>
    </row>
    <row r="75" spans="3:12" x14ac:dyDescent="0.25">
      <c r="C75" s="22" t="s">
        <v>60</v>
      </c>
    </row>
    <row r="76" spans="3:12" x14ac:dyDescent="0.25">
      <c r="C76" s="1" t="s">
        <v>61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2" t="s">
        <v>62</v>
      </c>
    </row>
    <row r="5" spans="1:10" x14ac:dyDescent="0.25">
      <c r="A5" s="2" t="s">
        <v>63</v>
      </c>
    </row>
    <row r="6" spans="1:10" x14ac:dyDescent="0.25">
      <c r="A6" s="2" t="s">
        <v>64</v>
      </c>
    </row>
    <row r="7" spans="1:10" x14ac:dyDescent="0.25">
      <c r="A7" s="2" t="s">
        <v>65</v>
      </c>
    </row>
    <row r="8" spans="1:10" ht="11.1" customHeight="1" x14ac:dyDescent="0.25">
      <c r="C8" s="3">
        <v>-1</v>
      </c>
      <c r="D8" s="4">
        <v>-2</v>
      </c>
      <c r="E8" s="4">
        <v>-3</v>
      </c>
      <c r="F8" s="5" t="s">
        <v>66</v>
      </c>
      <c r="G8" s="6">
        <v>-5</v>
      </c>
      <c r="H8" s="6">
        <v>-6</v>
      </c>
      <c r="I8" s="5" t="s">
        <v>67</v>
      </c>
      <c r="J8" s="5" t="s">
        <v>68</v>
      </c>
    </row>
    <row r="9" spans="1:10" ht="9.9499999999999993" customHeight="1" x14ac:dyDescent="0.25">
      <c r="C9" s="126" t="s">
        <v>69</v>
      </c>
      <c r="D9" s="127" t="s">
        <v>70</v>
      </c>
      <c r="E9" s="128" t="s">
        <v>71</v>
      </c>
      <c r="F9" s="127" t="s">
        <v>72</v>
      </c>
      <c r="G9" s="125" t="s">
        <v>73</v>
      </c>
      <c r="H9" s="125"/>
      <c r="I9" s="125" t="s">
        <v>74</v>
      </c>
      <c r="J9" s="125"/>
    </row>
    <row r="10" spans="1:10" ht="23.1" customHeight="1" x14ac:dyDescent="0.25">
      <c r="C10" s="126"/>
      <c r="D10" s="127"/>
      <c r="E10" s="128"/>
      <c r="F10" s="127"/>
      <c r="G10" s="7" t="s">
        <v>75</v>
      </c>
      <c r="H10" s="7" t="s">
        <v>76</v>
      </c>
      <c r="I10" s="8" t="s">
        <v>77</v>
      </c>
      <c r="J10" s="8" t="s">
        <v>78</v>
      </c>
    </row>
    <row r="11" spans="1:10" ht="9.9499999999999993" customHeight="1" x14ac:dyDescent="0.25">
      <c r="C11" s="9">
        <v>41</v>
      </c>
      <c r="D11" s="10">
        <v>0</v>
      </c>
      <c r="E11" s="10">
        <v>0</v>
      </c>
      <c r="F11" s="11" t="s">
        <v>79</v>
      </c>
      <c r="G11" s="12">
        <v>0</v>
      </c>
      <c r="H11" s="12">
        <v>0</v>
      </c>
      <c r="I11" s="11" t="s">
        <v>80</v>
      </c>
      <c r="J11" s="11" t="s">
        <v>81</v>
      </c>
    </row>
    <row r="12" spans="1:10" ht="9.9499999999999993" customHeight="1" x14ac:dyDescent="0.25">
      <c r="C12" s="9">
        <v>42</v>
      </c>
      <c r="D12" s="10">
        <v>0</v>
      </c>
      <c r="E12" s="10">
        <v>0</v>
      </c>
      <c r="F12" s="11" t="s">
        <v>82</v>
      </c>
      <c r="G12" s="12">
        <v>0</v>
      </c>
      <c r="H12" s="12">
        <v>0</v>
      </c>
      <c r="I12" s="11" t="s">
        <v>83</v>
      </c>
      <c r="J12" s="11" t="s">
        <v>84</v>
      </c>
    </row>
    <row r="13" spans="1:10" ht="9.9499999999999993" customHeight="1" x14ac:dyDescent="0.25">
      <c r="C13" s="9">
        <v>43</v>
      </c>
      <c r="D13" s="10">
        <v>0</v>
      </c>
      <c r="E13" s="10">
        <v>0</v>
      </c>
      <c r="F13" s="11" t="s">
        <v>85</v>
      </c>
      <c r="G13" s="12">
        <v>0</v>
      </c>
      <c r="H13" s="12">
        <v>0</v>
      </c>
      <c r="I13" s="11" t="s">
        <v>86</v>
      </c>
      <c r="J13" s="11" t="s">
        <v>87</v>
      </c>
    </row>
    <row r="14" spans="1:10" ht="9.9499999999999993" customHeight="1" x14ac:dyDescent="0.25">
      <c r="C14" s="9">
        <v>44</v>
      </c>
      <c r="D14" s="10">
        <v>0</v>
      </c>
      <c r="E14" s="10">
        <v>0</v>
      </c>
      <c r="F14" s="11" t="s">
        <v>88</v>
      </c>
      <c r="G14" s="12">
        <v>0</v>
      </c>
      <c r="H14" s="12">
        <v>0</v>
      </c>
      <c r="I14" s="11" t="s">
        <v>89</v>
      </c>
      <c r="J14" s="11" t="s">
        <v>90</v>
      </c>
    </row>
    <row r="15" spans="1:10" ht="9.9499999999999993" customHeight="1" x14ac:dyDescent="0.25">
      <c r="C15" s="9">
        <v>45</v>
      </c>
      <c r="D15" s="10">
        <v>0</v>
      </c>
      <c r="E15" s="10">
        <v>0</v>
      </c>
      <c r="F15" s="11" t="s">
        <v>91</v>
      </c>
      <c r="G15" s="12">
        <v>0</v>
      </c>
      <c r="H15" s="12">
        <v>0</v>
      </c>
      <c r="I15" s="11" t="s">
        <v>92</v>
      </c>
      <c r="J15" s="11" t="s">
        <v>93</v>
      </c>
    </row>
    <row r="16" spans="1:10" ht="9.9499999999999993" customHeight="1" x14ac:dyDescent="0.25">
      <c r="C16" s="9">
        <v>46</v>
      </c>
      <c r="D16" s="10">
        <v>0</v>
      </c>
      <c r="E16" s="10">
        <v>0</v>
      </c>
      <c r="F16" s="11" t="s">
        <v>94</v>
      </c>
      <c r="G16" s="12">
        <v>0</v>
      </c>
      <c r="H16" s="12">
        <v>0</v>
      </c>
      <c r="I16" s="11" t="s">
        <v>95</v>
      </c>
      <c r="J16" s="11" t="s">
        <v>96</v>
      </c>
    </row>
    <row r="17" spans="3:10" ht="9.9499999999999993" customHeight="1" x14ac:dyDescent="0.25">
      <c r="C17" s="9">
        <v>47</v>
      </c>
      <c r="D17" s="10">
        <v>0</v>
      </c>
      <c r="E17" s="10">
        <v>0</v>
      </c>
      <c r="F17" s="11" t="s">
        <v>97</v>
      </c>
      <c r="G17" s="12">
        <v>0</v>
      </c>
      <c r="H17" s="12">
        <v>0</v>
      </c>
      <c r="I17" s="11" t="s">
        <v>98</v>
      </c>
      <c r="J17" s="11" t="s">
        <v>99</v>
      </c>
    </row>
    <row r="18" spans="3:10" ht="9.9499999999999993" customHeight="1" x14ac:dyDescent="0.25">
      <c r="C18" s="9">
        <v>48</v>
      </c>
      <c r="D18" s="10">
        <v>0</v>
      </c>
      <c r="E18" s="10">
        <v>0</v>
      </c>
      <c r="F18" s="11" t="s">
        <v>100</v>
      </c>
      <c r="G18" s="12">
        <v>0</v>
      </c>
      <c r="H18" s="12">
        <v>0</v>
      </c>
      <c r="I18" s="11" t="s">
        <v>101</v>
      </c>
      <c r="J18" s="11" t="s">
        <v>102</v>
      </c>
    </row>
    <row r="19" spans="3:10" ht="9.9499999999999993" customHeight="1" x14ac:dyDescent="0.25">
      <c r="C19" s="9">
        <v>49</v>
      </c>
      <c r="D19" s="10">
        <v>0</v>
      </c>
      <c r="E19" s="10">
        <v>0</v>
      </c>
      <c r="F19" s="11" t="s">
        <v>103</v>
      </c>
      <c r="G19" s="12">
        <v>0</v>
      </c>
      <c r="H19" s="12">
        <v>0</v>
      </c>
      <c r="I19" s="11" t="s">
        <v>104</v>
      </c>
      <c r="J19" s="11" t="s">
        <v>105</v>
      </c>
    </row>
    <row r="20" spans="3:10" ht="9.9499999999999993" customHeight="1" x14ac:dyDescent="0.25">
      <c r="C20" s="9">
        <v>50</v>
      </c>
      <c r="D20" s="10">
        <v>0</v>
      </c>
      <c r="E20" s="10">
        <v>0</v>
      </c>
      <c r="F20" s="11" t="s">
        <v>106</v>
      </c>
      <c r="G20" s="12">
        <v>0</v>
      </c>
      <c r="H20" s="12">
        <v>0</v>
      </c>
      <c r="I20" s="11" t="s">
        <v>107</v>
      </c>
      <c r="J20" s="11" t="s">
        <v>108</v>
      </c>
    </row>
    <row r="21" spans="3:10" ht="9.9499999999999993" customHeight="1" x14ac:dyDescent="0.25">
      <c r="C21" s="9">
        <v>51</v>
      </c>
      <c r="D21" s="10">
        <v>0</v>
      </c>
      <c r="E21" s="10">
        <v>0</v>
      </c>
      <c r="F21" s="11" t="s">
        <v>109</v>
      </c>
      <c r="G21" s="12">
        <v>0</v>
      </c>
      <c r="H21" s="12">
        <v>0</v>
      </c>
      <c r="I21" s="11" t="s">
        <v>110</v>
      </c>
      <c r="J21" s="11" t="s">
        <v>111</v>
      </c>
    </row>
    <row r="22" spans="3:10" ht="9.9499999999999993" customHeight="1" x14ac:dyDescent="0.25">
      <c r="C22" s="9">
        <v>52</v>
      </c>
      <c r="D22" s="10">
        <v>0</v>
      </c>
      <c r="E22" s="10">
        <v>0</v>
      </c>
      <c r="F22" s="11" t="s">
        <v>112</v>
      </c>
      <c r="G22" s="12">
        <v>0</v>
      </c>
      <c r="H22" s="12">
        <v>0</v>
      </c>
      <c r="I22" s="11" t="s">
        <v>113</v>
      </c>
      <c r="J22" s="11" t="s">
        <v>114</v>
      </c>
    </row>
    <row r="23" spans="3:10" ht="9.9499999999999993" customHeight="1" x14ac:dyDescent="0.25">
      <c r="C23" s="9">
        <v>53</v>
      </c>
      <c r="D23" s="10">
        <v>0</v>
      </c>
      <c r="E23" s="10">
        <v>1</v>
      </c>
      <c r="F23" s="13">
        <v>0</v>
      </c>
      <c r="G23" s="12">
        <v>0</v>
      </c>
      <c r="H23" s="12">
        <v>0</v>
      </c>
      <c r="I23" s="11" t="s">
        <v>115</v>
      </c>
      <c r="J23" s="11" t="s">
        <v>116</v>
      </c>
    </row>
    <row r="24" spans="3:10" ht="9.9499999999999993" customHeight="1" x14ac:dyDescent="0.25">
      <c r="C24" s="9">
        <v>54</v>
      </c>
      <c r="D24" s="10">
        <v>0</v>
      </c>
      <c r="E24" s="10">
        <v>7</v>
      </c>
      <c r="F24" s="13">
        <v>0</v>
      </c>
      <c r="G24" s="12">
        <v>0</v>
      </c>
      <c r="H24" s="12">
        <v>0</v>
      </c>
      <c r="I24" s="11" t="s">
        <v>117</v>
      </c>
      <c r="J24" s="11" t="s">
        <v>118</v>
      </c>
    </row>
    <row r="25" spans="3:10" ht="9.9499999999999993" customHeight="1" x14ac:dyDescent="0.25">
      <c r="C25" s="9">
        <v>55</v>
      </c>
      <c r="D25" s="10">
        <v>0</v>
      </c>
      <c r="E25" s="10">
        <v>160</v>
      </c>
      <c r="F25" s="13">
        <v>0</v>
      </c>
      <c r="G25" s="12">
        <v>0.4</v>
      </c>
      <c r="H25" s="12">
        <v>0.4</v>
      </c>
      <c r="I25" s="13">
        <v>0</v>
      </c>
      <c r="J25" s="13">
        <v>0</v>
      </c>
    </row>
    <row r="26" spans="3:10" ht="9.9499999999999993" customHeight="1" x14ac:dyDescent="0.25">
      <c r="C26" s="9">
        <v>56</v>
      </c>
      <c r="D26" s="10">
        <v>4</v>
      </c>
      <c r="E26" s="14">
        <v>1032</v>
      </c>
      <c r="F26" s="13">
        <v>3.8999999999999998E-3</v>
      </c>
      <c r="G26" s="12">
        <v>2.8</v>
      </c>
      <c r="H26" s="12">
        <v>2.8</v>
      </c>
      <c r="I26" s="13">
        <v>1.4286000000000001</v>
      </c>
      <c r="J26" s="13">
        <v>1.4286000000000001</v>
      </c>
    </row>
    <row r="27" spans="3:10" ht="9.9499999999999993" customHeight="1" x14ac:dyDescent="0.25">
      <c r="C27" s="9">
        <v>57</v>
      </c>
      <c r="D27" s="10">
        <v>4</v>
      </c>
      <c r="E27" s="14">
        <v>1578</v>
      </c>
      <c r="F27" s="13">
        <v>2.5000000000000001E-3</v>
      </c>
      <c r="G27" s="12">
        <v>4.7</v>
      </c>
      <c r="H27" s="12">
        <v>4.7</v>
      </c>
      <c r="I27" s="13">
        <v>0.85109999999999997</v>
      </c>
      <c r="J27" s="13">
        <v>0.85109999999999997</v>
      </c>
    </row>
    <row r="28" spans="3:10" ht="9.9499999999999993" customHeight="1" x14ac:dyDescent="0.25">
      <c r="C28" s="9">
        <v>58</v>
      </c>
      <c r="D28" s="10">
        <v>10</v>
      </c>
      <c r="E28" s="14">
        <v>2087</v>
      </c>
      <c r="F28" s="13">
        <v>4.7999999999999996E-3</v>
      </c>
      <c r="G28" s="12">
        <v>6.8</v>
      </c>
      <c r="H28" s="12">
        <v>6.8</v>
      </c>
      <c r="I28" s="13">
        <v>1.4705999999999999</v>
      </c>
      <c r="J28" s="13">
        <v>1.4705999999999999</v>
      </c>
    </row>
    <row r="29" spans="3:10" ht="9.9499999999999993" customHeight="1" x14ac:dyDescent="0.25">
      <c r="C29" s="9">
        <v>59</v>
      </c>
      <c r="D29" s="10">
        <v>9</v>
      </c>
      <c r="E29" s="14">
        <v>2661</v>
      </c>
      <c r="F29" s="13">
        <v>3.3999999999999998E-3</v>
      </c>
      <c r="G29" s="12">
        <v>9.1</v>
      </c>
      <c r="H29" s="12">
        <v>9.1</v>
      </c>
      <c r="I29" s="13">
        <v>0.98899999999999999</v>
      </c>
      <c r="J29" s="13">
        <v>0.98899999999999999</v>
      </c>
    </row>
    <row r="30" spans="3:10" ht="9.9499999999999993" customHeight="1" x14ac:dyDescent="0.25">
      <c r="C30" s="9">
        <v>60</v>
      </c>
      <c r="D30" s="10">
        <v>13</v>
      </c>
      <c r="E30" s="14">
        <v>3473</v>
      </c>
      <c r="F30" s="13">
        <v>3.7000000000000002E-3</v>
      </c>
      <c r="G30" s="12">
        <v>12.6</v>
      </c>
      <c r="H30" s="12">
        <v>12.6</v>
      </c>
      <c r="I30" s="13">
        <v>1.0317000000000001</v>
      </c>
      <c r="J30" s="13">
        <v>1.0317000000000001</v>
      </c>
    </row>
    <row r="31" spans="3:10" ht="9.9499999999999993" customHeight="1" x14ac:dyDescent="0.25">
      <c r="C31" s="9">
        <v>61</v>
      </c>
      <c r="D31" s="10">
        <v>14</v>
      </c>
      <c r="E31" s="14">
        <v>4541</v>
      </c>
      <c r="F31" s="13">
        <v>3.0999999999999999E-3</v>
      </c>
      <c r="G31" s="12">
        <v>17.899999999999999</v>
      </c>
      <c r="H31" s="12">
        <v>17.899999999999999</v>
      </c>
      <c r="I31" s="13">
        <v>0.78210000000000002</v>
      </c>
      <c r="J31" s="13">
        <v>0.78210000000000002</v>
      </c>
    </row>
    <row r="32" spans="3:10" ht="9.9499999999999993" customHeight="1" x14ac:dyDescent="0.25">
      <c r="C32" s="9">
        <v>62</v>
      </c>
      <c r="D32" s="10">
        <v>17</v>
      </c>
      <c r="E32" s="14">
        <v>5964</v>
      </c>
      <c r="F32" s="13">
        <v>2.8999999999999998E-3</v>
      </c>
      <c r="G32" s="12">
        <v>25.4</v>
      </c>
      <c r="H32" s="12">
        <v>25.4</v>
      </c>
      <c r="I32" s="13">
        <v>0.66930000000000001</v>
      </c>
      <c r="J32" s="13">
        <v>0.66930000000000001</v>
      </c>
    </row>
    <row r="33" spans="3:10" ht="9.9499999999999993" customHeight="1" x14ac:dyDescent="0.25">
      <c r="C33" s="9">
        <v>63</v>
      </c>
      <c r="D33" s="10">
        <v>28</v>
      </c>
      <c r="E33" s="14">
        <v>7996</v>
      </c>
      <c r="F33" s="13">
        <v>3.5000000000000001E-3</v>
      </c>
      <c r="G33" s="12">
        <v>36.700000000000003</v>
      </c>
      <c r="H33" s="12">
        <v>36.700000000000003</v>
      </c>
      <c r="I33" s="13">
        <v>0.76290000000000002</v>
      </c>
      <c r="J33" s="13">
        <v>0.76290000000000002</v>
      </c>
    </row>
    <row r="34" spans="3:10" ht="9.9499999999999993" customHeight="1" x14ac:dyDescent="0.25">
      <c r="C34" s="9">
        <v>64</v>
      </c>
      <c r="D34" s="10">
        <v>46</v>
      </c>
      <c r="E34" s="14">
        <v>9384</v>
      </c>
      <c r="F34" s="13">
        <v>4.8999999999999998E-3</v>
      </c>
      <c r="G34" s="12">
        <v>46.4</v>
      </c>
      <c r="H34" s="12">
        <v>46.4</v>
      </c>
      <c r="I34" s="13">
        <v>0.99139999999999995</v>
      </c>
      <c r="J34" s="13">
        <v>0.99139999999999995</v>
      </c>
    </row>
    <row r="35" spans="3:10" ht="9.9499999999999993" customHeight="1" x14ac:dyDescent="0.25">
      <c r="C35" s="9">
        <v>65</v>
      </c>
      <c r="D35" s="10">
        <v>45</v>
      </c>
      <c r="E35" s="14">
        <v>10021</v>
      </c>
      <c r="F35" s="13">
        <v>4.4999999999999997E-3</v>
      </c>
      <c r="G35" s="12">
        <v>53.2</v>
      </c>
      <c r="H35" s="12">
        <v>53.2</v>
      </c>
      <c r="I35" s="13">
        <v>0.84589999999999999</v>
      </c>
      <c r="J35" s="13">
        <v>0.84589999999999999</v>
      </c>
    </row>
    <row r="36" spans="3:10" ht="9.9499999999999993" customHeight="1" x14ac:dyDescent="0.25">
      <c r="C36" s="9">
        <v>66</v>
      </c>
      <c r="D36" s="10">
        <v>59</v>
      </c>
      <c r="E36" s="15">
        <v>10166</v>
      </c>
      <c r="F36" s="13">
        <v>5.7999999999999996E-3</v>
      </c>
      <c r="G36" s="12">
        <v>60.4</v>
      </c>
      <c r="H36" s="12">
        <v>60.4</v>
      </c>
      <c r="I36" s="13">
        <v>0.9768</v>
      </c>
      <c r="J36" s="13">
        <v>0.9768</v>
      </c>
    </row>
    <row r="37" spans="3:10" ht="9.9499999999999993" customHeight="1" x14ac:dyDescent="0.25">
      <c r="C37" s="9">
        <v>67</v>
      </c>
      <c r="D37" s="10">
        <v>60</v>
      </c>
      <c r="E37" s="14">
        <v>9807</v>
      </c>
      <c r="F37" s="13">
        <v>6.1000000000000004E-3</v>
      </c>
      <c r="G37" s="12">
        <v>64.7</v>
      </c>
      <c r="H37" s="12">
        <v>64.7</v>
      </c>
      <c r="I37" s="13">
        <v>0.9274</v>
      </c>
      <c r="J37" s="13">
        <v>0.9274</v>
      </c>
    </row>
    <row r="38" spans="3:10" ht="9.9499999999999993" customHeight="1" x14ac:dyDescent="0.25">
      <c r="C38" s="9">
        <v>68</v>
      </c>
      <c r="D38" s="10">
        <v>52</v>
      </c>
      <c r="E38" s="14">
        <v>9298</v>
      </c>
      <c r="F38" s="13">
        <v>5.5999999999999999E-3</v>
      </c>
      <c r="G38" s="12">
        <v>70.099999999999994</v>
      </c>
      <c r="H38" s="12">
        <v>70.099999999999994</v>
      </c>
      <c r="I38" s="13">
        <v>0.74180000000000001</v>
      </c>
      <c r="J38" s="13">
        <v>0.74180000000000001</v>
      </c>
    </row>
    <row r="39" spans="3:10" ht="9.9499999999999993" customHeight="1" x14ac:dyDescent="0.25">
      <c r="C39" s="9">
        <v>69</v>
      </c>
      <c r="D39" s="10">
        <v>77</v>
      </c>
      <c r="E39" s="14">
        <v>8924</v>
      </c>
      <c r="F39" s="13">
        <v>8.6E-3</v>
      </c>
      <c r="G39" s="12">
        <v>72.099999999999994</v>
      </c>
      <c r="H39" s="12">
        <v>72.099999999999994</v>
      </c>
      <c r="I39" s="13">
        <v>1.0680000000000001</v>
      </c>
      <c r="J39" s="13">
        <v>1.0680000000000001</v>
      </c>
    </row>
    <row r="40" spans="3:10" ht="9.9499999999999993" customHeight="1" x14ac:dyDescent="0.25">
      <c r="C40" s="9">
        <v>70</v>
      </c>
      <c r="D40" s="10">
        <v>70</v>
      </c>
      <c r="E40" s="14">
        <v>8596</v>
      </c>
      <c r="F40" s="13">
        <v>8.0999999999999996E-3</v>
      </c>
      <c r="G40" s="12">
        <v>76.099999999999994</v>
      </c>
      <c r="H40" s="12">
        <v>76.099999999999994</v>
      </c>
      <c r="I40" s="13">
        <v>0.91979999999999995</v>
      </c>
      <c r="J40" s="13">
        <v>0.91979999999999995</v>
      </c>
    </row>
    <row r="41" spans="3:10" ht="9.9499999999999993" customHeight="1" x14ac:dyDescent="0.25">
      <c r="C41" s="9">
        <v>71</v>
      </c>
      <c r="D41" s="10">
        <v>77</v>
      </c>
      <c r="E41" s="14">
        <v>8146</v>
      </c>
      <c r="F41" s="13">
        <v>9.4999999999999998E-3</v>
      </c>
      <c r="G41" s="12">
        <v>81.099999999999994</v>
      </c>
      <c r="H41" s="12">
        <v>81.099999999999994</v>
      </c>
      <c r="I41" s="13">
        <v>0.94940000000000002</v>
      </c>
      <c r="J41" s="13">
        <v>0.94940000000000002</v>
      </c>
    </row>
    <row r="42" spans="3:10" ht="9.9499999999999993" customHeight="1" x14ac:dyDescent="0.25">
      <c r="C42" s="9">
        <v>72</v>
      </c>
      <c r="D42" s="10">
        <v>60</v>
      </c>
      <c r="E42" s="14">
        <v>7401</v>
      </c>
      <c r="F42" s="13">
        <v>8.0999999999999996E-3</v>
      </c>
      <c r="G42" s="12">
        <v>81.8</v>
      </c>
      <c r="H42" s="12">
        <v>81.8</v>
      </c>
      <c r="I42" s="13">
        <v>0.73350000000000004</v>
      </c>
      <c r="J42" s="13">
        <v>0.73350000000000004</v>
      </c>
    </row>
    <row r="43" spans="3:10" ht="9.9499999999999993" customHeight="1" x14ac:dyDescent="0.25">
      <c r="C43" s="9">
        <v>73</v>
      </c>
      <c r="D43" s="10">
        <v>69</v>
      </c>
      <c r="E43" s="14">
        <v>6724</v>
      </c>
      <c r="F43" s="13">
        <v>1.03E-2</v>
      </c>
      <c r="G43" s="12">
        <v>82</v>
      </c>
      <c r="H43" s="12">
        <v>82</v>
      </c>
      <c r="I43" s="13">
        <v>0.84150000000000003</v>
      </c>
      <c r="J43" s="13">
        <v>0.84150000000000003</v>
      </c>
    </row>
    <row r="44" spans="3:10" ht="9.9499999999999993" customHeight="1" x14ac:dyDescent="0.25">
      <c r="C44" s="9">
        <v>74</v>
      </c>
      <c r="D44" s="10">
        <v>82</v>
      </c>
      <c r="E44" s="14">
        <v>6207</v>
      </c>
      <c r="F44" s="13">
        <v>1.32E-2</v>
      </c>
      <c r="G44" s="12">
        <v>82.6</v>
      </c>
      <c r="H44" s="12">
        <v>82.6</v>
      </c>
      <c r="I44" s="13">
        <v>0.99270000000000003</v>
      </c>
      <c r="J44" s="13">
        <v>0.99270000000000003</v>
      </c>
    </row>
    <row r="45" spans="3:10" ht="9.9499999999999993" customHeight="1" x14ac:dyDescent="0.25">
      <c r="C45" s="9">
        <v>75</v>
      </c>
      <c r="D45" s="10">
        <v>76</v>
      </c>
      <c r="E45" s="14">
        <v>5812</v>
      </c>
      <c r="F45" s="13">
        <v>1.3100000000000001E-2</v>
      </c>
      <c r="G45" s="12">
        <v>83.7</v>
      </c>
      <c r="H45" s="12">
        <v>83.7</v>
      </c>
      <c r="I45" s="13">
        <v>0.90800000000000003</v>
      </c>
      <c r="J45" s="13">
        <v>0.90800000000000003</v>
      </c>
    </row>
    <row r="46" spans="3:10" ht="9.9499999999999993" customHeight="1" x14ac:dyDescent="0.25">
      <c r="C46" s="9">
        <v>76</v>
      </c>
      <c r="D46" s="10">
        <v>97</v>
      </c>
      <c r="E46" s="14">
        <v>5411</v>
      </c>
      <c r="F46" s="13">
        <v>1.7899999999999999E-2</v>
      </c>
      <c r="G46" s="12">
        <v>89.7</v>
      </c>
      <c r="H46" s="12">
        <v>89.7</v>
      </c>
      <c r="I46" s="13">
        <v>1.0813999999999999</v>
      </c>
      <c r="J46" s="13">
        <v>1.0813999999999999</v>
      </c>
    </row>
    <row r="47" spans="3:10" ht="9.9499999999999993" customHeight="1" x14ac:dyDescent="0.25">
      <c r="C47" s="9">
        <v>77</v>
      </c>
      <c r="D47" s="10">
        <v>86</v>
      </c>
      <c r="E47" s="14">
        <v>5077</v>
      </c>
      <c r="F47" s="13">
        <v>1.6899999999999998E-2</v>
      </c>
      <c r="G47" s="12">
        <v>95.3</v>
      </c>
      <c r="H47" s="12">
        <v>95.3</v>
      </c>
      <c r="I47" s="13">
        <v>0.90239999999999998</v>
      </c>
      <c r="J47" s="13">
        <v>0.90239999999999998</v>
      </c>
    </row>
    <row r="48" spans="3:10" ht="9.9499999999999993" customHeight="1" x14ac:dyDescent="0.25">
      <c r="C48" s="9">
        <v>78</v>
      </c>
      <c r="D48" s="10">
        <v>102</v>
      </c>
      <c r="E48" s="14">
        <v>4917</v>
      </c>
      <c r="F48" s="13">
        <v>2.07E-2</v>
      </c>
      <c r="G48" s="12">
        <v>103.1</v>
      </c>
      <c r="H48" s="12">
        <v>103.1</v>
      </c>
      <c r="I48" s="13">
        <v>0.98929999999999996</v>
      </c>
      <c r="J48" s="13">
        <v>0.98929999999999996</v>
      </c>
    </row>
    <row r="49" spans="3:10" ht="9.9499999999999993" customHeight="1" x14ac:dyDescent="0.25">
      <c r="C49" s="9">
        <v>79</v>
      </c>
      <c r="D49" s="10">
        <v>125</v>
      </c>
      <c r="E49" s="14">
        <v>4701</v>
      </c>
      <c r="F49" s="13">
        <v>2.6599999999999999E-2</v>
      </c>
      <c r="G49" s="12">
        <v>108.8</v>
      </c>
      <c r="H49" s="12">
        <v>108.8</v>
      </c>
      <c r="I49" s="13">
        <v>1.1489</v>
      </c>
      <c r="J49" s="13">
        <v>1.1489</v>
      </c>
    </row>
    <row r="50" spans="3:10" ht="9.9499999999999993" customHeight="1" x14ac:dyDescent="0.25">
      <c r="C50" s="9">
        <v>80</v>
      </c>
      <c r="D50" s="10">
        <v>129</v>
      </c>
      <c r="E50" s="14">
        <v>4563</v>
      </c>
      <c r="F50" s="13">
        <v>2.8299999999999999E-2</v>
      </c>
      <c r="G50" s="12">
        <v>115.2</v>
      </c>
      <c r="H50" s="12">
        <v>115.2</v>
      </c>
      <c r="I50" s="13">
        <v>1.1197999999999999</v>
      </c>
      <c r="J50" s="13">
        <v>1.1197999999999999</v>
      </c>
    </row>
    <row r="51" spans="3:10" ht="9.9499999999999993" customHeight="1" x14ac:dyDescent="0.25">
      <c r="C51" s="9">
        <v>81</v>
      </c>
      <c r="D51" s="10">
        <v>133</v>
      </c>
      <c r="E51" s="14">
        <v>4346</v>
      </c>
      <c r="F51" s="13">
        <v>3.0599999999999999E-2</v>
      </c>
      <c r="G51" s="12">
        <v>131</v>
      </c>
      <c r="H51" s="12">
        <v>131</v>
      </c>
      <c r="I51" s="13">
        <v>1.0153000000000001</v>
      </c>
      <c r="J51" s="13">
        <v>1.0153000000000001</v>
      </c>
    </row>
    <row r="52" spans="3:10" ht="9.9499999999999993" customHeight="1" x14ac:dyDescent="0.25">
      <c r="C52" s="9">
        <v>82</v>
      </c>
      <c r="D52" s="10">
        <v>131</v>
      </c>
      <c r="E52" s="14">
        <v>4170</v>
      </c>
      <c r="F52" s="13">
        <v>3.1399999999999997E-2</v>
      </c>
      <c r="G52" s="12">
        <v>146.5</v>
      </c>
      <c r="H52" s="12">
        <v>146.5</v>
      </c>
      <c r="I52" s="13">
        <v>0.89419999999999999</v>
      </c>
      <c r="J52" s="13">
        <v>0.89419999999999999</v>
      </c>
    </row>
    <row r="53" spans="3:10" ht="9.9499999999999993" customHeight="1" x14ac:dyDescent="0.25">
      <c r="C53" s="9">
        <v>83</v>
      </c>
      <c r="D53" s="10">
        <v>146</v>
      </c>
      <c r="E53" s="14">
        <v>4000</v>
      </c>
      <c r="F53" s="13">
        <v>3.6499999999999998E-2</v>
      </c>
      <c r="G53" s="12">
        <v>160.19999999999999</v>
      </c>
      <c r="H53" s="12">
        <v>160.19999999999999</v>
      </c>
      <c r="I53" s="13">
        <v>0.91139999999999999</v>
      </c>
      <c r="J53" s="13">
        <v>0.91139999999999999</v>
      </c>
    </row>
    <row r="54" spans="3:10" ht="9.9499999999999993" customHeight="1" x14ac:dyDescent="0.25">
      <c r="C54" s="9">
        <v>84</v>
      </c>
      <c r="D54" s="10">
        <v>169</v>
      </c>
      <c r="E54" s="14">
        <v>3872</v>
      </c>
      <c r="F54" s="13">
        <v>4.36E-2</v>
      </c>
      <c r="G54" s="12">
        <v>176.1</v>
      </c>
      <c r="H54" s="12">
        <v>176.1</v>
      </c>
      <c r="I54" s="13">
        <v>0.9597</v>
      </c>
      <c r="J54" s="13">
        <v>0.9597</v>
      </c>
    </row>
    <row r="55" spans="3:10" ht="9.9499999999999993" customHeight="1" x14ac:dyDescent="0.25">
      <c r="C55" s="9">
        <v>85</v>
      </c>
      <c r="D55" s="10">
        <v>175</v>
      </c>
      <c r="E55" s="14">
        <v>3635</v>
      </c>
      <c r="F55" s="13">
        <v>4.8099999999999997E-2</v>
      </c>
      <c r="G55" s="12">
        <v>184.5</v>
      </c>
      <c r="H55" s="12">
        <v>184.5</v>
      </c>
      <c r="I55" s="13">
        <v>0.94850000000000001</v>
      </c>
      <c r="J55" s="13">
        <v>0.94850000000000001</v>
      </c>
    </row>
    <row r="56" spans="3:10" ht="9.9499999999999993" customHeight="1" x14ac:dyDescent="0.25">
      <c r="C56" s="9">
        <v>86</v>
      </c>
      <c r="D56" s="10">
        <v>169</v>
      </c>
      <c r="E56" s="14">
        <v>3351</v>
      </c>
      <c r="F56" s="13">
        <v>5.04E-2</v>
      </c>
      <c r="G56" s="12">
        <v>191.4</v>
      </c>
      <c r="H56" s="12">
        <v>191.4</v>
      </c>
      <c r="I56" s="13">
        <v>0.88300000000000001</v>
      </c>
      <c r="J56" s="13">
        <v>0.88300000000000001</v>
      </c>
    </row>
    <row r="57" spans="3:10" ht="9.9499999999999993" customHeight="1" x14ac:dyDescent="0.25">
      <c r="C57" s="9">
        <v>87</v>
      </c>
      <c r="D57" s="10">
        <v>178</v>
      </c>
      <c r="E57" s="14">
        <v>3047</v>
      </c>
      <c r="F57" s="13">
        <v>5.8400000000000001E-2</v>
      </c>
      <c r="G57" s="12">
        <v>191.6</v>
      </c>
      <c r="H57" s="12">
        <v>191.6</v>
      </c>
      <c r="I57" s="13">
        <v>0.92900000000000005</v>
      </c>
      <c r="J57" s="13">
        <v>0.92900000000000005</v>
      </c>
    </row>
    <row r="58" spans="3:10" ht="9.9499999999999993" customHeight="1" x14ac:dyDescent="0.25">
      <c r="C58" s="9">
        <v>88</v>
      </c>
      <c r="D58" s="10">
        <v>149</v>
      </c>
      <c r="E58" s="14">
        <v>2696</v>
      </c>
      <c r="F58" s="13">
        <v>5.5300000000000002E-2</v>
      </c>
      <c r="G58" s="12">
        <v>185.3</v>
      </c>
      <c r="H58" s="12">
        <v>185.3</v>
      </c>
      <c r="I58" s="13">
        <v>0.80410000000000004</v>
      </c>
      <c r="J58" s="13">
        <v>0.80410000000000004</v>
      </c>
    </row>
    <row r="59" spans="3:10" ht="9.9499999999999993" customHeight="1" x14ac:dyDescent="0.25">
      <c r="C59" s="9">
        <v>89</v>
      </c>
      <c r="D59" s="10">
        <v>157</v>
      </c>
      <c r="E59" s="14">
        <v>2419</v>
      </c>
      <c r="F59" s="13">
        <v>6.4899999999999999E-2</v>
      </c>
      <c r="G59" s="12">
        <v>187.7</v>
      </c>
      <c r="H59" s="12">
        <v>187.7</v>
      </c>
      <c r="I59" s="13">
        <v>0.83640000000000003</v>
      </c>
      <c r="J59" s="13">
        <v>0.83640000000000003</v>
      </c>
    </row>
    <row r="60" spans="3:10" ht="9.9499999999999993" customHeight="1" x14ac:dyDescent="0.25">
      <c r="C60" s="9">
        <v>90</v>
      </c>
      <c r="D60" s="10">
        <v>183</v>
      </c>
      <c r="E60" s="14">
        <v>2115</v>
      </c>
      <c r="F60" s="13">
        <v>8.6499999999999994E-2</v>
      </c>
      <c r="G60" s="12">
        <v>185.2</v>
      </c>
      <c r="H60" s="12">
        <v>185.2</v>
      </c>
      <c r="I60" s="13">
        <v>0.98809999999999998</v>
      </c>
      <c r="J60" s="13">
        <v>0.98809999999999998</v>
      </c>
    </row>
    <row r="61" spans="3:10" ht="9.9499999999999993" customHeight="1" x14ac:dyDescent="0.25">
      <c r="C61" s="9">
        <v>91</v>
      </c>
      <c r="D61" s="10">
        <v>170</v>
      </c>
      <c r="E61" s="14">
        <v>1761</v>
      </c>
      <c r="F61" s="13">
        <v>9.6500000000000002E-2</v>
      </c>
      <c r="G61" s="12">
        <v>172.5</v>
      </c>
      <c r="H61" s="12">
        <v>172.5</v>
      </c>
      <c r="I61" s="13">
        <v>0.98550000000000004</v>
      </c>
      <c r="J61" s="13">
        <v>0.98550000000000004</v>
      </c>
    </row>
    <row r="62" spans="3:10" ht="9.9499999999999993" customHeight="1" x14ac:dyDescent="0.25">
      <c r="C62" s="9">
        <v>92</v>
      </c>
      <c r="D62" s="10">
        <v>133</v>
      </c>
      <c r="E62" s="14">
        <v>1457</v>
      </c>
      <c r="F62" s="13">
        <v>9.1300000000000006E-2</v>
      </c>
      <c r="G62" s="12">
        <v>157.80000000000001</v>
      </c>
      <c r="H62" s="12">
        <v>157.80000000000001</v>
      </c>
      <c r="I62" s="13">
        <v>0.84279999999999999</v>
      </c>
      <c r="J62" s="13">
        <v>0.84279999999999999</v>
      </c>
    </row>
    <row r="63" spans="3:10" ht="9.9499999999999993" customHeight="1" x14ac:dyDescent="0.25">
      <c r="C63" s="9">
        <v>93</v>
      </c>
      <c r="D63" s="10">
        <v>156</v>
      </c>
      <c r="E63" s="14">
        <v>1221</v>
      </c>
      <c r="F63" s="13">
        <v>0.1278</v>
      </c>
      <c r="G63" s="12">
        <v>145.1</v>
      </c>
      <c r="H63" s="12">
        <v>145.1</v>
      </c>
      <c r="I63" s="13">
        <v>1.0750999999999999</v>
      </c>
      <c r="J63" s="13">
        <v>1.0750999999999999</v>
      </c>
    </row>
    <row r="64" spans="3:10" ht="9.9499999999999993" customHeight="1" x14ac:dyDescent="0.25">
      <c r="C64" s="9">
        <v>94</v>
      </c>
      <c r="D64" s="10">
        <v>134</v>
      </c>
      <c r="E64" s="10">
        <v>990</v>
      </c>
      <c r="F64" s="13">
        <v>0.13539999999999999</v>
      </c>
      <c r="G64" s="12">
        <v>135.80000000000001</v>
      </c>
      <c r="H64" s="12">
        <v>135.80000000000001</v>
      </c>
      <c r="I64" s="13">
        <v>0.98670000000000002</v>
      </c>
      <c r="J64" s="13">
        <v>0.98670000000000002</v>
      </c>
    </row>
    <row r="65" spans="3:10" ht="9.9499999999999993" customHeight="1" x14ac:dyDescent="0.25">
      <c r="C65" s="9">
        <v>95</v>
      </c>
      <c r="D65" s="10">
        <v>120</v>
      </c>
      <c r="E65" s="10">
        <v>792</v>
      </c>
      <c r="F65" s="13">
        <v>0.1515</v>
      </c>
      <c r="G65" s="12">
        <v>124.3</v>
      </c>
      <c r="H65" s="12">
        <v>124.3</v>
      </c>
      <c r="I65" s="13">
        <v>0.96540000000000004</v>
      </c>
      <c r="J65" s="13">
        <v>0.96540000000000004</v>
      </c>
    </row>
    <row r="66" spans="3:10" ht="9.9499999999999993" customHeight="1" x14ac:dyDescent="0.25">
      <c r="C66" s="9">
        <v>96</v>
      </c>
      <c r="D66" s="10">
        <v>103</v>
      </c>
      <c r="E66" s="10">
        <v>601</v>
      </c>
      <c r="F66" s="13">
        <v>0.1714</v>
      </c>
      <c r="G66" s="12">
        <v>106.2</v>
      </c>
      <c r="H66" s="12">
        <v>106.2</v>
      </c>
      <c r="I66" s="13">
        <v>0.96989999999999998</v>
      </c>
      <c r="J66" s="13">
        <v>0.96989999999999998</v>
      </c>
    </row>
    <row r="67" spans="3:10" ht="9.9499999999999993" customHeight="1" x14ac:dyDescent="0.25">
      <c r="C67" s="9">
        <v>97</v>
      </c>
      <c r="D67" s="10">
        <v>103</v>
      </c>
      <c r="E67" s="10">
        <v>461</v>
      </c>
      <c r="F67" s="13">
        <v>0.22339999999999999</v>
      </c>
      <c r="G67" s="12">
        <v>90.3</v>
      </c>
      <c r="H67" s="12">
        <v>90.3</v>
      </c>
      <c r="I67" s="13">
        <v>1.1406000000000001</v>
      </c>
      <c r="J67" s="13">
        <v>1.1406000000000001</v>
      </c>
    </row>
    <row r="68" spans="3:10" ht="9.9499999999999993" customHeight="1" x14ac:dyDescent="0.25">
      <c r="C68" s="9">
        <v>98</v>
      </c>
      <c r="D68" s="10">
        <v>69</v>
      </c>
      <c r="E68" s="10">
        <v>322</v>
      </c>
      <c r="F68" s="13">
        <v>0.21429999999999999</v>
      </c>
      <c r="G68" s="12">
        <v>68.3</v>
      </c>
      <c r="H68" s="12">
        <v>68.3</v>
      </c>
      <c r="I68" s="13">
        <v>1.0102</v>
      </c>
      <c r="J68" s="13">
        <v>1.0102</v>
      </c>
    </row>
    <row r="69" spans="3:10" ht="9.9499999999999993" customHeight="1" x14ac:dyDescent="0.25">
      <c r="C69" s="9">
        <v>99</v>
      </c>
      <c r="D69" s="10">
        <v>51</v>
      </c>
      <c r="E69" s="10">
        <v>239</v>
      </c>
      <c r="F69" s="13">
        <v>0.21340000000000001</v>
      </c>
      <c r="G69" s="12">
        <v>51.9</v>
      </c>
      <c r="H69" s="12">
        <v>51.9</v>
      </c>
      <c r="I69" s="13">
        <v>0.98270000000000002</v>
      </c>
      <c r="J69" s="13">
        <v>0.98270000000000002</v>
      </c>
    </row>
    <row r="70" spans="3:10" ht="9.9499999999999993" customHeight="1" x14ac:dyDescent="0.25">
      <c r="C70" s="16" t="s">
        <v>119</v>
      </c>
      <c r="D70" s="10">
        <v>169</v>
      </c>
      <c r="E70" s="10">
        <v>644</v>
      </c>
      <c r="F70" s="13">
        <v>0.26240000000000002</v>
      </c>
      <c r="G70" s="12">
        <v>154.19999999999999</v>
      </c>
      <c r="H70" s="12">
        <v>154.19999999999999</v>
      </c>
      <c r="I70" s="13">
        <v>1.0960000000000001</v>
      </c>
      <c r="J70" s="13">
        <v>1.0960000000000001</v>
      </c>
    </row>
    <row r="71" spans="3:10" ht="9.9499999999999993" customHeight="1" x14ac:dyDescent="0.25">
      <c r="C71" s="17" t="s">
        <v>120</v>
      </c>
      <c r="D71" s="18">
        <v>4209</v>
      </c>
      <c r="E71" s="19">
        <v>196794</v>
      </c>
      <c r="F71" s="20">
        <v>2.1399999999999999E-2</v>
      </c>
      <c r="G71" s="21">
        <v>4428.6000000000004</v>
      </c>
      <c r="H71" s="21">
        <v>4428.6000000000004</v>
      </c>
      <c r="I71" s="20">
        <v>0.95040000000000002</v>
      </c>
      <c r="J71" s="20">
        <v>0.95040000000000002</v>
      </c>
    </row>
    <row r="75" spans="3:10" x14ac:dyDescent="0.25">
      <c r="C75" s="22" t="s">
        <v>121</v>
      </c>
    </row>
    <row r="76" spans="3:10" x14ac:dyDescent="0.25">
      <c r="C76" s="1" t="s">
        <v>122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2" t="s">
        <v>123</v>
      </c>
    </row>
    <row r="5" spans="1:10" x14ac:dyDescent="0.25">
      <c r="A5" s="2" t="s">
        <v>124</v>
      </c>
    </row>
    <row r="6" spans="1:10" x14ac:dyDescent="0.25">
      <c r="A6" s="2" t="s">
        <v>125</v>
      </c>
    </row>
    <row r="7" spans="1:10" x14ac:dyDescent="0.25">
      <c r="A7" s="2" t="s">
        <v>126</v>
      </c>
    </row>
    <row r="8" spans="1:10" ht="11.1" customHeight="1" x14ac:dyDescent="0.25">
      <c r="C8" s="3">
        <v>-1</v>
      </c>
      <c r="D8" s="4">
        <v>-2</v>
      </c>
      <c r="E8" s="4">
        <v>-3</v>
      </c>
      <c r="F8" s="5" t="s">
        <v>127</v>
      </c>
      <c r="G8" s="6">
        <v>-5</v>
      </c>
      <c r="H8" s="6">
        <v>-6</v>
      </c>
      <c r="I8" s="5" t="s">
        <v>128</v>
      </c>
      <c r="J8" s="5" t="s">
        <v>129</v>
      </c>
    </row>
    <row r="9" spans="1:10" ht="9.9499999999999993" customHeight="1" x14ac:dyDescent="0.25">
      <c r="C9" s="126" t="s">
        <v>130</v>
      </c>
      <c r="D9" s="127" t="s">
        <v>131</v>
      </c>
      <c r="E9" s="128" t="s">
        <v>132</v>
      </c>
      <c r="F9" s="127" t="s">
        <v>133</v>
      </c>
      <c r="G9" s="125" t="s">
        <v>134</v>
      </c>
      <c r="H9" s="125"/>
      <c r="I9" s="125" t="s">
        <v>135</v>
      </c>
      <c r="J9" s="125"/>
    </row>
    <row r="10" spans="1:10" ht="23.1" customHeight="1" x14ac:dyDescent="0.25">
      <c r="C10" s="126"/>
      <c r="D10" s="127"/>
      <c r="E10" s="128"/>
      <c r="F10" s="127"/>
      <c r="G10" s="7" t="s">
        <v>136</v>
      </c>
      <c r="H10" s="7" t="s">
        <v>137</v>
      </c>
      <c r="I10" s="8" t="s">
        <v>138</v>
      </c>
      <c r="J10" s="8" t="s">
        <v>139</v>
      </c>
    </row>
    <row r="11" spans="1:10" ht="9.9499999999999993" customHeight="1" x14ac:dyDescent="0.25">
      <c r="C11" s="9">
        <v>41</v>
      </c>
      <c r="D11" s="10">
        <v>0</v>
      </c>
      <c r="E11" s="10">
        <v>7</v>
      </c>
      <c r="F11" s="13">
        <v>0</v>
      </c>
      <c r="G11" s="12">
        <v>0</v>
      </c>
      <c r="H11" s="12">
        <v>0</v>
      </c>
      <c r="I11" s="11" t="s">
        <v>140</v>
      </c>
      <c r="J11" s="11" t="s">
        <v>141</v>
      </c>
    </row>
    <row r="12" spans="1:10" ht="9.9499999999999993" customHeight="1" x14ac:dyDescent="0.25">
      <c r="C12" s="9">
        <v>42</v>
      </c>
      <c r="D12" s="10">
        <v>0</v>
      </c>
      <c r="E12" s="10">
        <v>8</v>
      </c>
      <c r="F12" s="13">
        <v>0</v>
      </c>
      <c r="G12" s="12">
        <v>0.1</v>
      </c>
      <c r="H12" s="12">
        <v>0.1</v>
      </c>
      <c r="I12" s="13">
        <v>0</v>
      </c>
      <c r="J12" s="13">
        <v>0</v>
      </c>
    </row>
    <row r="13" spans="1:10" ht="9.9499999999999993" customHeight="1" x14ac:dyDescent="0.25">
      <c r="C13" s="9">
        <v>43</v>
      </c>
      <c r="D13" s="10">
        <v>0</v>
      </c>
      <c r="E13" s="10">
        <v>10</v>
      </c>
      <c r="F13" s="13">
        <v>0</v>
      </c>
      <c r="G13" s="12">
        <v>0.1</v>
      </c>
      <c r="H13" s="12">
        <v>0.1</v>
      </c>
      <c r="I13" s="13">
        <v>0</v>
      </c>
      <c r="J13" s="13">
        <v>0</v>
      </c>
    </row>
    <row r="14" spans="1:10" ht="9.9499999999999993" customHeight="1" x14ac:dyDescent="0.25">
      <c r="C14" s="9">
        <v>44</v>
      </c>
      <c r="D14" s="10">
        <v>0</v>
      </c>
      <c r="E14" s="10">
        <v>10</v>
      </c>
      <c r="F14" s="13">
        <v>0</v>
      </c>
      <c r="G14" s="12">
        <v>0.1</v>
      </c>
      <c r="H14" s="12">
        <v>0.1</v>
      </c>
      <c r="I14" s="13">
        <v>0</v>
      </c>
      <c r="J14" s="13">
        <v>0</v>
      </c>
    </row>
    <row r="15" spans="1:10" ht="9.9499999999999993" customHeight="1" x14ac:dyDescent="0.25">
      <c r="C15" s="9">
        <v>45</v>
      </c>
      <c r="D15" s="10">
        <v>0</v>
      </c>
      <c r="E15" s="10">
        <v>10</v>
      </c>
      <c r="F15" s="13">
        <v>0</v>
      </c>
      <c r="G15" s="12">
        <v>0.1</v>
      </c>
      <c r="H15" s="12">
        <v>0.1</v>
      </c>
      <c r="I15" s="13">
        <v>0</v>
      </c>
      <c r="J15" s="13">
        <v>0</v>
      </c>
    </row>
    <row r="16" spans="1:10" ht="9.9499999999999993" customHeight="1" x14ac:dyDescent="0.25">
      <c r="C16" s="9">
        <v>46</v>
      </c>
      <c r="D16" s="10">
        <v>0</v>
      </c>
      <c r="E16" s="10">
        <v>12</v>
      </c>
      <c r="F16" s="13">
        <v>0</v>
      </c>
      <c r="G16" s="12">
        <v>0.1</v>
      </c>
      <c r="H16" s="12">
        <v>0.1</v>
      </c>
      <c r="I16" s="13">
        <v>0</v>
      </c>
      <c r="J16" s="13">
        <v>0</v>
      </c>
    </row>
    <row r="17" spans="3:10" ht="9.9499999999999993" customHeight="1" x14ac:dyDescent="0.25">
      <c r="C17" s="9">
        <v>47</v>
      </c>
      <c r="D17" s="10">
        <v>0</v>
      </c>
      <c r="E17" s="10">
        <v>16</v>
      </c>
      <c r="F17" s="13">
        <v>0</v>
      </c>
      <c r="G17" s="12">
        <v>0.3</v>
      </c>
      <c r="H17" s="12">
        <v>0.3</v>
      </c>
      <c r="I17" s="13">
        <v>0</v>
      </c>
      <c r="J17" s="13">
        <v>0</v>
      </c>
    </row>
    <row r="18" spans="3:10" ht="9.9499999999999993" customHeight="1" x14ac:dyDescent="0.25">
      <c r="C18" s="9">
        <v>48</v>
      </c>
      <c r="D18" s="10">
        <v>0</v>
      </c>
      <c r="E18" s="10">
        <v>19</v>
      </c>
      <c r="F18" s="13">
        <v>0</v>
      </c>
      <c r="G18" s="12">
        <v>0.2</v>
      </c>
      <c r="H18" s="12">
        <v>0.2</v>
      </c>
      <c r="I18" s="13">
        <v>0</v>
      </c>
      <c r="J18" s="13">
        <v>0</v>
      </c>
    </row>
    <row r="19" spans="3:10" ht="9.9499999999999993" customHeight="1" x14ac:dyDescent="0.25">
      <c r="C19" s="9">
        <v>49</v>
      </c>
      <c r="D19" s="10">
        <v>0</v>
      </c>
      <c r="E19" s="10">
        <v>29</v>
      </c>
      <c r="F19" s="13">
        <v>0</v>
      </c>
      <c r="G19" s="12">
        <v>0.4</v>
      </c>
      <c r="H19" s="12">
        <v>0.4</v>
      </c>
      <c r="I19" s="13">
        <v>0</v>
      </c>
      <c r="J19" s="13">
        <v>0</v>
      </c>
    </row>
    <row r="20" spans="3:10" ht="9.9499999999999993" customHeight="1" x14ac:dyDescent="0.25">
      <c r="C20" s="9">
        <v>50</v>
      </c>
      <c r="D20" s="10">
        <v>2</v>
      </c>
      <c r="E20" s="10">
        <v>35</v>
      </c>
      <c r="F20" s="13">
        <v>5.7099999999999998E-2</v>
      </c>
      <c r="G20" s="12">
        <v>0.6</v>
      </c>
      <c r="H20" s="12">
        <v>0.6</v>
      </c>
      <c r="I20" s="13">
        <v>3.3332999999999999</v>
      </c>
      <c r="J20" s="13">
        <v>3.3332999999999999</v>
      </c>
    </row>
    <row r="21" spans="3:10" ht="9.9499999999999993" customHeight="1" x14ac:dyDescent="0.25">
      <c r="C21" s="9">
        <v>51</v>
      </c>
      <c r="D21" s="10">
        <v>0</v>
      </c>
      <c r="E21" s="10">
        <v>41</v>
      </c>
      <c r="F21" s="13">
        <v>0</v>
      </c>
      <c r="G21" s="12">
        <v>0.8</v>
      </c>
      <c r="H21" s="12">
        <v>0.8</v>
      </c>
      <c r="I21" s="13">
        <v>0</v>
      </c>
      <c r="J21" s="13">
        <v>0</v>
      </c>
    </row>
    <row r="22" spans="3:10" ht="9.9499999999999993" customHeight="1" x14ac:dyDescent="0.25">
      <c r="C22" s="9">
        <v>52</v>
      </c>
      <c r="D22" s="10">
        <v>0</v>
      </c>
      <c r="E22" s="10">
        <v>51</v>
      </c>
      <c r="F22" s="13">
        <v>0</v>
      </c>
      <c r="G22" s="12">
        <v>1</v>
      </c>
      <c r="H22" s="12">
        <v>1</v>
      </c>
      <c r="I22" s="13">
        <v>0</v>
      </c>
      <c r="J22" s="13">
        <v>0</v>
      </c>
    </row>
    <row r="23" spans="3:10" ht="9.9499999999999993" customHeight="1" x14ac:dyDescent="0.25">
      <c r="C23" s="9">
        <v>53</v>
      </c>
      <c r="D23" s="10">
        <v>1</v>
      </c>
      <c r="E23" s="10">
        <v>51</v>
      </c>
      <c r="F23" s="13">
        <v>1.9599999999999999E-2</v>
      </c>
      <c r="G23" s="12">
        <v>1</v>
      </c>
      <c r="H23" s="12">
        <v>1</v>
      </c>
      <c r="I23" s="13">
        <v>1</v>
      </c>
      <c r="J23" s="13">
        <v>1</v>
      </c>
    </row>
    <row r="24" spans="3:10" ht="9.9499999999999993" customHeight="1" x14ac:dyDescent="0.25">
      <c r="C24" s="9">
        <v>54</v>
      </c>
      <c r="D24" s="10">
        <v>0</v>
      </c>
      <c r="E24" s="10">
        <v>58</v>
      </c>
      <c r="F24" s="13">
        <v>0</v>
      </c>
      <c r="G24" s="12">
        <v>1.3</v>
      </c>
      <c r="H24" s="12">
        <v>1.3</v>
      </c>
      <c r="I24" s="13">
        <v>0</v>
      </c>
      <c r="J24" s="13">
        <v>0</v>
      </c>
    </row>
    <row r="25" spans="3:10" ht="9.9499999999999993" customHeight="1" x14ac:dyDescent="0.25">
      <c r="C25" s="9">
        <v>55</v>
      </c>
      <c r="D25" s="10">
        <v>0</v>
      </c>
      <c r="E25" s="10">
        <v>59</v>
      </c>
      <c r="F25" s="13">
        <v>0</v>
      </c>
      <c r="G25" s="12">
        <v>1.4</v>
      </c>
      <c r="H25" s="12">
        <v>1.4</v>
      </c>
      <c r="I25" s="13">
        <v>0</v>
      </c>
      <c r="J25" s="13">
        <v>0</v>
      </c>
    </row>
    <row r="26" spans="3:10" ht="9.9499999999999993" customHeight="1" x14ac:dyDescent="0.25">
      <c r="C26" s="9">
        <v>56</v>
      </c>
      <c r="D26" s="10">
        <v>0</v>
      </c>
      <c r="E26" s="10">
        <v>68</v>
      </c>
      <c r="F26" s="13">
        <v>0</v>
      </c>
      <c r="G26" s="12">
        <v>1.7</v>
      </c>
      <c r="H26" s="12">
        <v>1.7</v>
      </c>
      <c r="I26" s="13">
        <v>0</v>
      </c>
      <c r="J26" s="13">
        <v>0</v>
      </c>
    </row>
    <row r="27" spans="3:10" ht="9.9499999999999993" customHeight="1" x14ac:dyDescent="0.25">
      <c r="C27" s="9">
        <v>57</v>
      </c>
      <c r="D27" s="10">
        <v>0</v>
      </c>
      <c r="E27" s="10">
        <v>79</v>
      </c>
      <c r="F27" s="13">
        <v>0</v>
      </c>
      <c r="G27" s="12">
        <v>2</v>
      </c>
      <c r="H27" s="12">
        <v>2</v>
      </c>
      <c r="I27" s="13">
        <v>0</v>
      </c>
      <c r="J27" s="13">
        <v>0</v>
      </c>
    </row>
    <row r="28" spans="3:10" ht="9.9499999999999993" customHeight="1" x14ac:dyDescent="0.25">
      <c r="C28" s="9">
        <v>58</v>
      </c>
      <c r="D28" s="10">
        <v>1</v>
      </c>
      <c r="E28" s="10">
        <v>93</v>
      </c>
      <c r="F28" s="13">
        <v>1.0800000000000001E-2</v>
      </c>
      <c r="G28" s="12">
        <v>2.2999999999999998</v>
      </c>
      <c r="H28" s="12">
        <v>2.2999999999999998</v>
      </c>
      <c r="I28" s="13">
        <v>0.43480000000000002</v>
      </c>
      <c r="J28" s="13">
        <v>0.43480000000000002</v>
      </c>
    </row>
    <row r="29" spans="3:10" ht="9.9499999999999993" customHeight="1" x14ac:dyDescent="0.25">
      <c r="C29" s="9">
        <v>59</v>
      </c>
      <c r="D29" s="10">
        <v>4</v>
      </c>
      <c r="E29" s="10">
        <v>102</v>
      </c>
      <c r="F29" s="13">
        <v>3.9199999999999999E-2</v>
      </c>
      <c r="G29" s="12">
        <v>2.6</v>
      </c>
      <c r="H29" s="12">
        <v>2.6</v>
      </c>
      <c r="I29" s="13">
        <v>1.5385</v>
      </c>
      <c r="J29" s="13">
        <v>1.5385</v>
      </c>
    </row>
    <row r="30" spans="3:10" ht="9.9499999999999993" customHeight="1" x14ac:dyDescent="0.25">
      <c r="C30" s="9">
        <v>60</v>
      </c>
      <c r="D30" s="10">
        <v>3</v>
      </c>
      <c r="E30" s="10">
        <v>104</v>
      </c>
      <c r="F30" s="13">
        <v>2.8799999999999999E-2</v>
      </c>
      <c r="G30" s="12">
        <v>2.6</v>
      </c>
      <c r="H30" s="12">
        <v>2.6</v>
      </c>
      <c r="I30" s="13">
        <v>1.1537999999999999</v>
      </c>
      <c r="J30" s="13">
        <v>1.1537999999999999</v>
      </c>
    </row>
    <row r="31" spans="3:10" ht="9.9499999999999993" customHeight="1" x14ac:dyDescent="0.25">
      <c r="C31" s="9">
        <v>61</v>
      </c>
      <c r="D31" s="10">
        <v>2</v>
      </c>
      <c r="E31" s="10">
        <v>97</v>
      </c>
      <c r="F31" s="13">
        <v>2.06E-2</v>
      </c>
      <c r="G31" s="12">
        <v>2.4</v>
      </c>
      <c r="H31" s="12">
        <v>2.4</v>
      </c>
      <c r="I31" s="13">
        <v>0.83330000000000004</v>
      </c>
      <c r="J31" s="13">
        <v>0.83330000000000004</v>
      </c>
    </row>
    <row r="32" spans="3:10" ht="9.9499999999999993" customHeight="1" x14ac:dyDescent="0.25">
      <c r="C32" s="9">
        <v>62</v>
      </c>
      <c r="D32" s="10">
        <v>2</v>
      </c>
      <c r="E32" s="10">
        <v>121</v>
      </c>
      <c r="F32" s="13">
        <v>1.6500000000000001E-2</v>
      </c>
      <c r="G32" s="12">
        <v>3</v>
      </c>
      <c r="H32" s="12">
        <v>3</v>
      </c>
      <c r="I32" s="13">
        <v>0.66669999999999996</v>
      </c>
      <c r="J32" s="13">
        <v>0.66669999999999996</v>
      </c>
    </row>
    <row r="33" spans="3:10" ht="9.9499999999999993" customHeight="1" x14ac:dyDescent="0.25">
      <c r="C33" s="9">
        <v>63</v>
      </c>
      <c r="D33" s="10">
        <v>2</v>
      </c>
      <c r="E33" s="10">
        <v>134</v>
      </c>
      <c r="F33" s="13">
        <v>1.49E-2</v>
      </c>
      <c r="G33" s="12">
        <v>3.3</v>
      </c>
      <c r="H33" s="12">
        <v>3.3</v>
      </c>
      <c r="I33" s="13">
        <v>0.60609999999999997</v>
      </c>
      <c r="J33" s="13">
        <v>0.60609999999999997</v>
      </c>
    </row>
    <row r="34" spans="3:10" ht="9.9499999999999993" customHeight="1" x14ac:dyDescent="0.25">
      <c r="C34" s="9">
        <v>64</v>
      </c>
      <c r="D34" s="10">
        <v>3</v>
      </c>
      <c r="E34" s="10">
        <v>167</v>
      </c>
      <c r="F34" s="13">
        <v>1.7999999999999999E-2</v>
      </c>
      <c r="G34" s="12">
        <v>4.3</v>
      </c>
      <c r="H34" s="12">
        <v>4.3</v>
      </c>
      <c r="I34" s="13">
        <v>0.69769999999999999</v>
      </c>
      <c r="J34" s="13">
        <v>0.69769999999999999</v>
      </c>
    </row>
    <row r="35" spans="3:10" ht="9.9499999999999993" customHeight="1" x14ac:dyDescent="0.25">
      <c r="C35" s="9">
        <v>65</v>
      </c>
      <c r="D35" s="10">
        <v>6</v>
      </c>
      <c r="E35" s="10">
        <v>185</v>
      </c>
      <c r="F35" s="13">
        <v>3.2399999999999998E-2</v>
      </c>
      <c r="G35" s="12">
        <v>4.7</v>
      </c>
      <c r="H35" s="12">
        <v>4.7</v>
      </c>
      <c r="I35" s="13">
        <v>1.2766</v>
      </c>
      <c r="J35" s="13">
        <v>1.2766</v>
      </c>
    </row>
    <row r="36" spans="3:10" ht="9.9499999999999993" customHeight="1" x14ac:dyDescent="0.25">
      <c r="C36" s="9">
        <v>66</v>
      </c>
      <c r="D36" s="10">
        <v>1</v>
      </c>
      <c r="E36" s="10">
        <v>165</v>
      </c>
      <c r="F36" s="13">
        <v>6.1000000000000004E-3</v>
      </c>
      <c r="G36" s="12">
        <v>4.3</v>
      </c>
      <c r="H36" s="12">
        <v>4.3</v>
      </c>
      <c r="I36" s="13">
        <v>0.2326</v>
      </c>
      <c r="J36" s="13">
        <v>0.2326</v>
      </c>
    </row>
    <row r="37" spans="3:10" ht="9.9499999999999993" customHeight="1" x14ac:dyDescent="0.25">
      <c r="C37" s="9">
        <v>67</v>
      </c>
      <c r="D37" s="10">
        <v>1</v>
      </c>
      <c r="E37" s="10">
        <v>163</v>
      </c>
      <c r="F37" s="13">
        <v>6.1000000000000004E-3</v>
      </c>
      <c r="G37" s="12">
        <v>4.4000000000000004</v>
      </c>
      <c r="H37" s="12">
        <v>4.4000000000000004</v>
      </c>
      <c r="I37" s="13">
        <v>0.2273</v>
      </c>
      <c r="J37" s="13">
        <v>0.2273</v>
      </c>
    </row>
    <row r="38" spans="3:10" ht="9.9499999999999993" customHeight="1" x14ac:dyDescent="0.25">
      <c r="C38" s="9">
        <v>68</v>
      </c>
      <c r="D38" s="10">
        <v>3</v>
      </c>
      <c r="E38" s="10">
        <v>142</v>
      </c>
      <c r="F38" s="13">
        <v>2.1100000000000001E-2</v>
      </c>
      <c r="G38" s="12">
        <v>3.9</v>
      </c>
      <c r="H38" s="12">
        <v>3.9</v>
      </c>
      <c r="I38" s="13">
        <v>0.76919999999999999</v>
      </c>
      <c r="J38" s="13">
        <v>0.76919999999999999</v>
      </c>
    </row>
    <row r="39" spans="3:10" ht="9.9499999999999993" customHeight="1" x14ac:dyDescent="0.25">
      <c r="C39" s="9">
        <v>69</v>
      </c>
      <c r="D39" s="10">
        <v>1</v>
      </c>
      <c r="E39" s="10">
        <v>131</v>
      </c>
      <c r="F39" s="13">
        <v>7.6E-3</v>
      </c>
      <c r="G39" s="12">
        <v>3.7</v>
      </c>
      <c r="H39" s="12">
        <v>3.7</v>
      </c>
      <c r="I39" s="13">
        <v>0.27029999999999998</v>
      </c>
      <c r="J39" s="13">
        <v>0.27029999999999998</v>
      </c>
    </row>
    <row r="40" spans="3:10" ht="9.9499999999999993" customHeight="1" x14ac:dyDescent="0.25">
      <c r="C40" s="9">
        <v>70</v>
      </c>
      <c r="D40" s="10">
        <v>2</v>
      </c>
      <c r="E40" s="10">
        <v>119</v>
      </c>
      <c r="F40" s="13">
        <v>1.6799999999999999E-2</v>
      </c>
      <c r="G40" s="12">
        <v>3.5</v>
      </c>
      <c r="H40" s="12">
        <v>3.5</v>
      </c>
      <c r="I40" s="13">
        <v>0.57140000000000002</v>
      </c>
      <c r="J40" s="13">
        <v>0.57140000000000002</v>
      </c>
    </row>
    <row r="41" spans="3:10" ht="9.9499999999999993" customHeight="1" x14ac:dyDescent="0.25">
      <c r="C41" s="9">
        <v>71</v>
      </c>
      <c r="D41" s="10">
        <v>2</v>
      </c>
      <c r="E41" s="10">
        <v>98</v>
      </c>
      <c r="F41" s="13">
        <v>2.0400000000000001E-2</v>
      </c>
      <c r="G41" s="12">
        <v>2.9</v>
      </c>
      <c r="H41" s="12">
        <v>2.9</v>
      </c>
      <c r="I41" s="13">
        <v>0.68969999999999998</v>
      </c>
      <c r="J41" s="13">
        <v>0.68969999999999998</v>
      </c>
    </row>
    <row r="42" spans="3:10" ht="9.9499999999999993" customHeight="1" x14ac:dyDescent="0.25">
      <c r="C42" s="9">
        <v>72</v>
      </c>
      <c r="D42" s="10">
        <v>0</v>
      </c>
      <c r="E42" s="10">
        <v>75</v>
      </c>
      <c r="F42" s="13">
        <v>0</v>
      </c>
      <c r="G42" s="12">
        <v>2.2999999999999998</v>
      </c>
      <c r="H42" s="12">
        <v>2.2999999999999998</v>
      </c>
      <c r="I42" s="13">
        <v>0</v>
      </c>
      <c r="J42" s="13">
        <v>0</v>
      </c>
    </row>
    <row r="43" spans="3:10" ht="9.9499999999999993" customHeight="1" x14ac:dyDescent="0.25">
      <c r="C43" s="9">
        <v>73</v>
      </c>
      <c r="D43" s="10">
        <v>3</v>
      </c>
      <c r="E43" s="10">
        <v>55</v>
      </c>
      <c r="F43" s="13">
        <v>5.45E-2</v>
      </c>
      <c r="G43" s="12">
        <v>1.7</v>
      </c>
      <c r="H43" s="12">
        <v>1.7</v>
      </c>
      <c r="I43" s="13">
        <v>1.7646999999999999</v>
      </c>
      <c r="J43" s="13">
        <v>1.7646999999999999</v>
      </c>
    </row>
    <row r="44" spans="3:10" ht="9.9499999999999993" customHeight="1" x14ac:dyDescent="0.25">
      <c r="C44" s="9">
        <v>74</v>
      </c>
      <c r="D44" s="10">
        <v>0</v>
      </c>
      <c r="E44" s="10">
        <v>52</v>
      </c>
      <c r="F44" s="13">
        <v>0</v>
      </c>
      <c r="G44" s="12">
        <v>1.8</v>
      </c>
      <c r="H44" s="12">
        <v>1.8</v>
      </c>
      <c r="I44" s="13">
        <v>0</v>
      </c>
      <c r="J44" s="13">
        <v>0</v>
      </c>
    </row>
    <row r="45" spans="3:10" ht="9.9499999999999993" customHeight="1" x14ac:dyDescent="0.25">
      <c r="C45" s="9">
        <v>75</v>
      </c>
      <c r="D45" s="10">
        <v>0</v>
      </c>
      <c r="E45" s="10">
        <v>53</v>
      </c>
      <c r="F45" s="13">
        <v>0</v>
      </c>
      <c r="G45" s="12">
        <v>1.9</v>
      </c>
      <c r="H45" s="12">
        <v>1.9</v>
      </c>
      <c r="I45" s="13">
        <v>0</v>
      </c>
      <c r="J45" s="13">
        <v>0</v>
      </c>
    </row>
    <row r="46" spans="3:10" ht="9.9499999999999993" customHeight="1" x14ac:dyDescent="0.25">
      <c r="C46" s="9">
        <v>76</v>
      </c>
      <c r="D46" s="10">
        <v>4</v>
      </c>
      <c r="E46" s="10">
        <v>49</v>
      </c>
      <c r="F46" s="13">
        <v>8.1600000000000006E-2</v>
      </c>
      <c r="G46" s="12">
        <v>1.9</v>
      </c>
      <c r="H46" s="12">
        <v>1.9</v>
      </c>
      <c r="I46" s="13">
        <v>2.1053000000000002</v>
      </c>
      <c r="J46" s="13">
        <v>2.1053000000000002</v>
      </c>
    </row>
    <row r="47" spans="3:10" ht="9.9499999999999993" customHeight="1" x14ac:dyDescent="0.25">
      <c r="C47" s="9">
        <v>77</v>
      </c>
      <c r="D47" s="10">
        <v>1</v>
      </c>
      <c r="E47" s="10">
        <v>42</v>
      </c>
      <c r="F47" s="13">
        <v>2.3800000000000002E-2</v>
      </c>
      <c r="G47" s="12">
        <v>1.7</v>
      </c>
      <c r="H47" s="12">
        <v>1.7</v>
      </c>
      <c r="I47" s="13">
        <v>0.58819999999999995</v>
      </c>
      <c r="J47" s="13">
        <v>0.58819999999999995</v>
      </c>
    </row>
    <row r="48" spans="3:10" ht="9.9499999999999993" customHeight="1" x14ac:dyDescent="0.25">
      <c r="C48" s="9">
        <v>78</v>
      </c>
      <c r="D48" s="10">
        <v>2</v>
      </c>
      <c r="E48" s="10">
        <v>38</v>
      </c>
      <c r="F48" s="13">
        <v>5.2600000000000001E-2</v>
      </c>
      <c r="G48" s="12">
        <v>1.7</v>
      </c>
      <c r="H48" s="12">
        <v>1.7</v>
      </c>
      <c r="I48" s="13">
        <v>1.1765000000000001</v>
      </c>
      <c r="J48" s="13">
        <v>1.1765000000000001</v>
      </c>
    </row>
    <row r="49" spans="3:10" ht="9.9499999999999993" customHeight="1" x14ac:dyDescent="0.25">
      <c r="C49" s="9">
        <v>79</v>
      </c>
      <c r="D49" s="10">
        <v>2</v>
      </c>
      <c r="E49" s="10">
        <v>28</v>
      </c>
      <c r="F49" s="13">
        <v>7.1400000000000005E-2</v>
      </c>
      <c r="G49" s="12">
        <v>1.2</v>
      </c>
      <c r="H49" s="12">
        <v>1.2</v>
      </c>
      <c r="I49" s="13">
        <v>1.6667000000000001</v>
      </c>
      <c r="J49" s="13">
        <v>1.6667000000000001</v>
      </c>
    </row>
    <row r="50" spans="3:10" ht="9.9499999999999993" customHeight="1" x14ac:dyDescent="0.25">
      <c r="C50" s="9">
        <v>80</v>
      </c>
      <c r="D50" s="10">
        <v>3</v>
      </c>
      <c r="E50" s="10">
        <v>28</v>
      </c>
      <c r="F50" s="13">
        <v>0.1071</v>
      </c>
      <c r="G50" s="12">
        <v>1.4</v>
      </c>
      <c r="H50" s="12">
        <v>1.4</v>
      </c>
      <c r="I50" s="13">
        <v>2.1429</v>
      </c>
      <c r="J50" s="13">
        <v>2.1429</v>
      </c>
    </row>
    <row r="51" spans="3:10" ht="9.9499999999999993" customHeight="1" x14ac:dyDescent="0.25">
      <c r="C51" s="9">
        <v>81</v>
      </c>
      <c r="D51" s="10">
        <v>1</v>
      </c>
      <c r="E51" s="10">
        <v>22</v>
      </c>
      <c r="F51" s="13">
        <v>4.5499999999999999E-2</v>
      </c>
      <c r="G51" s="12">
        <v>1.2</v>
      </c>
      <c r="H51" s="12">
        <v>1.2</v>
      </c>
      <c r="I51" s="13">
        <v>0.83330000000000004</v>
      </c>
      <c r="J51" s="13">
        <v>0.83330000000000004</v>
      </c>
    </row>
    <row r="52" spans="3:10" ht="9.9499999999999993" customHeight="1" x14ac:dyDescent="0.25">
      <c r="C52" s="9">
        <v>82</v>
      </c>
      <c r="D52" s="10">
        <v>1</v>
      </c>
      <c r="E52" s="10">
        <v>22</v>
      </c>
      <c r="F52" s="13">
        <v>4.5499999999999999E-2</v>
      </c>
      <c r="G52" s="12">
        <v>1.3</v>
      </c>
      <c r="H52" s="12">
        <v>1.3</v>
      </c>
      <c r="I52" s="13">
        <v>0.76919999999999999</v>
      </c>
      <c r="J52" s="13">
        <v>0.76919999999999999</v>
      </c>
    </row>
    <row r="53" spans="3:10" ht="9.9499999999999993" customHeight="1" x14ac:dyDescent="0.25">
      <c r="C53" s="9">
        <v>83</v>
      </c>
      <c r="D53" s="10">
        <v>2</v>
      </c>
      <c r="E53" s="10">
        <v>23</v>
      </c>
      <c r="F53" s="13">
        <v>8.6999999999999994E-2</v>
      </c>
      <c r="G53" s="12">
        <v>1.5</v>
      </c>
      <c r="H53" s="12">
        <v>1.5</v>
      </c>
      <c r="I53" s="13">
        <v>1.3332999999999999</v>
      </c>
      <c r="J53" s="13">
        <v>1.3332999999999999</v>
      </c>
    </row>
    <row r="54" spans="3:10" ht="9.9499999999999993" customHeight="1" x14ac:dyDescent="0.25">
      <c r="C54" s="9">
        <v>84</v>
      </c>
      <c r="D54" s="10">
        <v>2</v>
      </c>
      <c r="E54" s="10">
        <v>19</v>
      </c>
      <c r="F54" s="13">
        <v>0.1053</v>
      </c>
      <c r="G54" s="12">
        <v>1.5</v>
      </c>
      <c r="H54" s="12">
        <v>1.5</v>
      </c>
      <c r="I54" s="13">
        <v>1.3332999999999999</v>
      </c>
      <c r="J54" s="13">
        <v>1.3332999999999999</v>
      </c>
    </row>
    <row r="55" spans="3:10" ht="9.9499999999999993" customHeight="1" x14ac:dyDescent="0.25">
      <c r="C55" s="9">
        <v>85</v>
      </c>
      <c r="D55" s="10">
        <v>3</v>
      </c>
      <c r="E55" s="10">
        <v>21</v>
      </c>
      <c r="F55" s="13">
        <v>0.1429</v>
      </c>
      <c r="G55" s="12">
        <v>1.8</v>
      </c>
      <c r="H55" s="12">
        <v>1.8</v>
      </c>
      <c r="I55" s="13">
        <v>1.6667000000000001</v>
      </c>
      <c r="J55" s="13">
        <v>1.6667000000000001</v>
      </c>
    </row>
    <row r="56" spans="3:10" ht="9.9499999999999993" customHeight="1" x14ac:dyDescent="0.25">
      <c r="C56" s="9">
        <v>86</v>
      </c>
      <c r="D56" s="10">
        <v>2</v>
      </c>
      <c r="E56" s="10">
        <v>16</v>
      </c>
      <c r="F56" s="13">
        <v>0.125</v>
      </c>
      <c r="G56" s="12">
        <v>1.6</v>
      </c>
      <c r="H56" s="12">
        <v>1.6</v>
      </c>
      <c r="I56" s="13">
        <v>1.25</v>
      </c>
      <c r="J56" s="13">
        <v>1.25</v>
      </c>
    </row>
    <row r="57" spans="3:10" ht="9.9499999999999993" customHeight="1" x14ac:dyDescent="0.25">
      <c r="C57" s="9">
        <v>87</v>
      </c>
      <c r="D57" s="10">
        <v>1</v>
      </c>
      <c r="E57" s="10">
        <v>13</v>
      </c>
      <c r="F57" s="13">
        <v>7.6899999999999996E-2</v>
      </c>
      <c r="G57" s="12">
        <v>1.3</v>
      </c>
      <c r="H57" s="12">
        <v>1.3</v>
      </c>
      <c r="I57" s="13">
        <v>0.76919999999999999</v>
      </c>
      <c r="J57" s="13">
        <v>0.76919999999999999</v>
      </c>
    </row>
    <row r="58" spans="3:10" ht="9.9499999999999993" customHeight="1" x14ac:dyDescent="0.25">
      <c r="C58" s="9">
        <v>88</v>
      </c>
      <c r="D58" s="10">
        <v>0</v>
      </c>
      <c r="E58" s="10">
        <v>14</v>
      </c>
      <c r="F58" s="13">
        <v>0</v>
      </c>
      <c r="G58" s="12">
        <v>1.7</v>
      </c>
      <c r="H58" s="12">
        <v>1.7</v>
      </c>
      <c r="I58" s="13">
        <v>0</v>
      </c>
      <c r="J58" s="13">
        <v>0</v>
      </c>
    </row>
    <row r="59" spans="3:10" ht="9.9499999999999993" customHeight="1" x14ac:dyDescent="0.25">
      <c r="C59" s="9">
        <v>89</v>
      </c>
      <c r="D59" s="10">
        <v>3</v>
      </c>
      <c r="E59" s="10">
        <v>11</v>
      </c>
      <c r="F59" s="13">
        <v>0.2727</v>
      </c>
      <c r="G59" s="12">
        <v>1.5</v>
      </c>
      <c r="H59" s="12">
        <v>1.5</v>
      </c>
      <c r="I59" s="13">
        <v>2</v>
      </c>
      <c r="J59" s="13">
        <v>2</v>
      </c>
    </row>
    <row r="60" spans="3:10" ht="9.9499999999999993" customHeight="1" x14ac:dyDescent="0.25">
      <c r="C60" s="9">
        <v>90</v>
      </c>
      <c r="D60" s="10">
        <v>0</v>
      </c>
      <c r="E60" s="10">
        <v>7</v>
      </c>
      <c r="F60" s="13">
        <v>0</v>
      </c>
      <c r="G60" s="12">
        <v>1.1000000000000001</v>
      </c>
      <c r="H60" s="12">
        <v>1.1000000000000001</v>
      </c>
      <c r="I60" s="13">
        <v>0</v>
      </c>
      <c r="J60" s="13">
        <v>0</v>
      </c>
    </row>
    <row r="61" spans="3:10" ht="9.9499999999999993" customHeight="1" x14ac:dyDescent="0.25">
      <c r="C61" s="9">
        <v>91</v>
      </c>
      <c r="D61" s="10">
        <v>1</v>
      </c>
      <c r="E61" s="10">
        <v>11</v>
      </c>
      <c r="F61" s="13">
        <v>9.0899999999999995E-2</v>
      </c>
      <c r="G61" s="12">
        <v>1.9</v>
      </c>
      <c r="H61" s="12">
        <v>1.9</v>
      </c>
      <c r="I61" s="13">
        <v>0.52629999999999999</v>
      </c>
      <c r="J61" s="13">
        <v>0.52629999999999999</v>
      </c>
    </row>
    <row r="62" spans="3:10" ht="9.9499999999999993" customHeight="1" x14ac:dyDescent="0.25">
      <c r="C62" s="9">
        <v>92</v>
      </c>
      <c r="D62" s="10">
        <v>1</v>
      </c>
      <c r="E62" s="10">
        <v>10</v>
      </c>
      <c r="F62" s="13">
        <v>0.1</v>
      </c>
      <c r="G62" s="12">
        <v>2</v>
      </c>
      <c r="H62" s="12">
        <v>2</v>
      </c>
      <c r="I62" s="13">
        <v>0.5</v>
      </c>
      <c r="J62" s="13">
        <v>0.5</v>
      </c>
    </row>
    <row r="63" spans="3:10" ht="9.9499999999999993" customHeight="1" x14ac:dyDescent="0.25">
      <c r="C63" s="9">
        <v>93</v>
      </c>
      <c r="D63" s="10">
        <v>2</v>
      </c>
      <c r="E63" s="10">
        <v>8</v>
      </c>
      <c r="F63" s="13">
        <v>0.25</v>
      </c>
      <c r="G63" s="12">
        <v>1.7</v>
      </c>
      <c r="H63" s="12">
        <v>1.7</v>
      </c>
      <c r="I63" s="13">
        <v>1.1765000000000001</v>
      </c>
      <c r="J63" s="13">
        <v>1.1765000000000001</v>
      </c>
    </row>
    <row r="64" spans="3:10" ht="9.9499999999999993" customHeight="1" x14ac:dyDescent="0.25">
      <c r="C64" s="9">
        <v>94</v>
      </c>
      <c r="D64" s="10">
        <v>0</v>
      </c>
      <c r="E64" s="10">
        <v>9</v>
      </c>
      <c r="F64" s="13">
        <v>0</v>
      </c>
      <c r="G64" s="12">
        <v>2.1</v>
      </c>
      <c r="H64" s="12">
        <v>2.1</v>
      </c>
      <c r="I64" s="13">
        <v>0</v>
      </c>
      <c r="J64" s="13">
        <v>0</v>
      </c>
    </row>
    <row r="65" spans="3:10" ht="9.9499999999999993" customHeight="1" x14ac:dyDescent="0.25">
      <c r="C65" s="9">
        <v>95</v>
      </c>
      <c r="D65" s="10">
        <v>2</v>
      </c>
      <c r="E65" s="10">
        <v>7</v>
      </c>
      <c r="F65" s="13">
        <v>0.28570000000000001</v>
      </c>
      <c r="G65" s="12">
        <v>1.8</v>
      </c>
      <c r="H65" s="12">
        <v>1.8</v>
      </c>
      <c r="I65" s="13">
        <v>1.1111</v>
      </c>
      <c r="J65" s="13">
        <v>1.1111</v>
      </c>
    </row>
    <row r="66" spans="3:10" ht="9.9499999999999993" customHeight="1" x14ac:dyDescent="0.25">
      <c r="C66" s="9">
        <v>96</v>
      </c>
      <c r="D66" s="10">
        <v>1</v>
      </c>
      <c r="E66" s="10">
        <v>4</v>
      </c>
      <c r="F66" s="13">
        <v>0.25</v>
      </c>
      <c r="G66" s="12">
        <v>1.2</v>
      </c>
      <c r="H66" s="12">
        <v>1.2</v>
      </c>
      <c r="I66" s="13">
        <v>0.83330000000000004</v>
      </c>
      <c r="J66" s="13">
        <v>0.83330000000000004</v>
      </c>
    </row>
    <row r="67" spans="3:10" ht="9.9499999999999993" customHeight="1" x14ac:dyDescent="0.25">
      <c r="C67" s="9">
        <v>97</v>
      </c>
      <c r="D67" s="10">
        <v>0</v>
      </c>
      <c r="E67" s="10">
        <v>2</v>
      </c>
      <c r="F67" s="13">
        <v>0</v>
      </c>
      <c r="G67" s="12">
        <v>0.6</v>
      </c>
      <c r="H67" s="12">
        <v>0.6</v>
      </c>
      <c r="I67" s="13">
        <v>0</v>
      </c>
      <c r="J67" s="13">
        <v>0</v>
      </c>
    </row>
    <row r="68" spans="3:10" ht="9.9499999999999993" customHeight="1" x14ac:dyDescent="0.25">
      <c r="C68" s="9">
        <v>98</v>
      </c>
      <c r="D68" s="10">
        <v>3</v>
      </c>
      <c r="E68" s="10">
        <v>5</v>
      </c>
      <c r="F68" s="13">
        <v>0.6</v>
      </c>
      <c r="G68" s="12">
        <v>1.6</v>
      </c>
      <c r="H68" s="12">
        <v>1.6</v>
      </c>
      <c r="I68" s="13">
        <v>1.875</v>
      </c>
      <c r="J68" s="13">
        <v>1.875</v>
      </c>
    </row>
    <row r="69" spans="3:10" ht="9.9499999999999993" customHeight="1" x14ac:dyDescent="0.25">
      <c r="C69" s="9">
        <v>99</v>
      </c>
      <c r="D69" s="10">
        <v>1</v>
      </c>
      <c r="E69" s="10">
        <v>2</v>
      </c>
      <c r="F69" s="13">
        <v>0.5</v>
      </c>
      <c r="G69" s="12">
        <v>0.7</v>
      </c>
      <c r="H69" s="12">
        <v>0.7</v>
      </c>
      <c r="I69" s="13">
        <v>1.4286000000000001</v>
      </c>
      <c r="J69" s="13">
        <v>1.4286000000000001</v>
      </c>
    </row>
    <row r="70" spans="3:10" ht="9.9499999999999993" customHeight="1" x14ac:dyDescent="0.25">
      <c r="C70" s="16" t="s">
        <v>142</v>
      </c>
      <c r="D70" s="10">
        <v>0</v>
      </c>
      <c r="E70" s="10">
        <v>2</v>
      </c>
      <c r="F70" s="13">
        <v>0</v>
      </c>
      <c r="G70" s="12">
        <v>0.6</v>
      </c>
      <c r="H70" s="12">
        <v>0.6</v>
      </c>
      <c r="I70" s="13">
        <v>0</v>
      </c>
      <c r="J70" s="13">
        <v>0</v>
      </c>
    </row>
    <row r="71" spans="3:10" ht="9.9499999999999993" customHeight="1" x14ac:dyDescent="0.25">
      <c r="C71" s="17" t="s">
        <v>143</v>
      </c>
      <c r="D71" s="23">
        <v>77</v>
      </c>
      <c r="E71" s="18">
        <v>3032</v>
      </c>
      <c r="F71" s="20">
        <v>2.5399999999999999E-2</v>
      </c>
      <c r="G71" s="24">
        <v>103.4</v>
      </c>
      <c r="H71" s="24">
        <v>103.4</v>
      </c>
      <c r="I71" s="20">
        <v>0.74470000000000003</v>
      </c>
      <c r="J71" s="20">
        <v>0.74470000000000003</v>
      </c>
    </row>
    <row r="75" spans="3:10" x14ac:dyDescent="0.25">
      <c r="C75" s="22" t="s">
        <v>144</v>
      </c>
    </row>
    <row r="76" spans="3:10" x14ac:dyDescent="0.25">
      <c r="C76" s="1" t="s">
        <v>145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2" t="s">
        <v>146</v>
      </c>
    </row>
    <row r="5" spans="1:10" x14ac:dyDescent="0.25">
      <c r="A5" s="2" t="s">
        <v>147</v>
      </c>
    </row>
    <row r="6" spans="1:10" x14ac:dyDescent="0.25">
      <c r="A6" s="2" t="s">
        <v>148</v>
      </c>
    </row>
    <row r="7" spans="1:10" x14ac:dyDescent="0.25">
      <c r="A7" s="2" t="s">
        <v>149</v>
      </c>
    </row>
    <row r="8" spans="1:10" ht="11.1" customHeight="1" x14ac:dyDescent="0.25">
      <c r="C8" s="3">
        <v>-1</v>
      </c>
      <c r="D8" s="4">
        <v>-2</v>
      </c>
      <c r="E8" s="4">
        <v>-3</v>
      </c>
      <c r="F8" s="5" t="s">
        <v>150</v>
      </c>
      <c r="G8" s="6">
        <v>-5</v>
      </c>
      <c r="H8" s="6">
        <v>-6</v>
      </c>
      <c r="I8" s="5" t="s">
        <v>151</v>
      </c>
      <c r="J8" s="5" t="s">
        <v>152</v>
      </c>
    </row>
    <row r="9" spans="1:10" ht="9.9499999999999993" customHeight="1" x14ac:dyDescent="0.25">
      <c r="C9" s="126" t="s">
        <v>153</v>
      </c>
      <c r="D9" s="127" t="s">
        <v>154</v>
      </c>
      <c r="E9" s="128" t="s">
        <v>155</v>
      </c>
      <c r="F9" s="127" t="s">
        <v>156</v>
      </c>
      <c r="G9" s="125" t="s">
        <v>157</v>
      </c>
      <c r="H9" s="125"/>
      <c r="I9" s="125" t="s">
        <v>158</v>
      </c>
      <c r="J9" s="125"/>
    </row>
    <row r="10" spans="1:10" ht="23.1" customHeight="1" x14ac:dyDescent="0.25">
      <c r="C10" s="126"/>
      <c r="D10" s="127"/>
      <c r="E10" s="128"/>
      <c r="F10" s="127"/>
      <c r="G10" s="7" t="s">
        <v>159</v>
      </c>
      <c r="H10" s="7" t="s">
        <v>160</v>
      </c>
      <c r="I10" s="8" t="s">
        <v>161</v>
      </c>
      <c r="J10" s="8" t="s">
        <v>162</v>
      </c>
    </row>
    <row r="11" spans="1:10" ht="9.9499999999999993" customHeight="1" x14ac:dyDescent="0.25">
      <c r="C11" s="9">
        <v>41</v>
      </c>
      <c r="D11" s="10">
        <v>0</v>
      </c>
      <c r="E11" s="10">
        <v>22</v>
      </c>
      <c r="F11" s="13">
        <v>0</v>
      </c>
      <c r="G11" s="12">
        <v>0.3</v>
      </c>
      <c r="H11" s="12">
        <v>0.3</v>
      </c>
      <c r="I11" s="13">
        <v>0</v>
      </c>
      <c r="J11" s="13">
        <v>0</v>
      </c>
    </row>
    <row r="12" spans="1:10" ht="9.9499999999999993" customHeight="1" x14ac:dyDescent="0.25">
      <c r="C12" s="9">
        <v>42</v>
      </c>
      <c r="D12" s="10">
        <v>1</v>
      </c>
      <c r="E12" s="10">
        <v>28</v>
      </c>
      <c r="F12" s="13">
        <v>3.5700000000000003E-2</v>
      </c>
      <c r="G12" s="12">
        <v>0.3</v>
      </c>
      <c r="H12" s="12">
        <v>0.3</v>
      </c>
      <c r="I12" s="13">
        <v>3.3332999999999999</v>
      </c>
      <c r="J12" s="13">
        <v>3.3332999999999999</v>
      </c>
    </row>
    <row r="13" spans="1:10" ht="9.9499999999999993" customHeight="1" x14ac:dyDescent="0.25">
      <c r="C13" s="9">
        <v>43</v>
      </c>
      <c r="D13" s="10">
        <v>0</v>
      </c>
      <c r="E13" s="10">
        <v>38</v>
      </c>
      <c r="F13" s="13">
        <v>0</v>
      </c>
      <c r="G13" s="12">
        <v>0.4</v>
      </c>
      <c r="H13" s="12">
        <v>0.4</v>
      </c>
      <c r="I13" s="13">
        <v>0</v>
      </c>
      <c r="J13" s="13">
        <v>0</v>
      </c>
    </row>
    <row r="14" spans="1:10" ht="9.9499999999999993" customHeight="1" x14ac:dyDescent="0.25">
      <c r="C14" s="9">
        <v>44</v>
      </c>
      <c r="D14" s="10">
        <v>1</v>
      </c>
      <c r="E14" s="10">
        <v>43</v>
      </c>
      <c r="F14" s="13">
        <v>2.3300000000000001E-2</v>
      </c>
      <c r="G14" s="12">
        <v>0.6</v>
      </c>
      <c r="H14" s="12">
        <v>0.6</v>
      </c>
      <c r="I14" s="13">
        <v>1.6667000000000001</v>
      </c>
      <c r="J14" s="13">
        <v>1.6667000000000001</v>
      </c>
    </row>
    <row r="15" spans="1:10" ht="9.9499999999999993" customHeight="1" x14ac:dyDescent="0.25">
      <c r="C15" s="9">
        <v>45</v>
      </c>
      <c r="D15" s="10">
        <v>1</v>
      </c>
      <c r="E15" s="10">
        <v>44</v>
      </c>
      <c r="F15" s="13">
        <v>2.2700000000000001E-2</v>
      </c>
      <c r="G15" s="12">
        <v>0.7</v>
      </c>
      <c r="H15" s="12">
        <v>0.7</v>
      </c>
      <c r="I15" s="13">
        <v>1.4286000000000001</v>
      </c>
      <c r="J15" s="13">
        <v>1.4286000000000001</v>
      </c>
    </row>
    <row r="16" spans="1:10" ht="9.9499999999999993" customHeight="1" x14ac:dyDescent="0.25">
      <c r="C16" s="9">
        <v>46</v>
      </c>
      <c r="D16" s="10">
        <v>2</v>
      </c>
      <c r="E16" s="10">
        <v>48</v>
      </c>
      <c r="F16" s="13">
        <v>4.1700000000000001E-2</v>
      </c>
      <c r="G16" s="12">
        <v>0.7</v>
      </c>
      <c r="H16" s="12">
        <v>0.7</v>
      </c>
      <c r="I16" s="13">
        <v>2.8571</v>
      </c>
      <c r="J16" s="13">
        <v>2.8571</v>
      </c>
    </row>
    <row r="17" spans="3:10" ht="9.9499999999999993" customHeight="1" x14ac:dyDescent="0.25">
      <c r="C17" s="9">
        <v>47</v>
      </c>
      <c r="D17" s="10">
        <v>1</v>
      </c>
      <c r="E17" s="10">
        <v>60</v>
      </c>
      <c r="F17" s="13">
        <v>1.67E-2</v>
      </c>
      <c r="G17" s="12">
        <v>0.9</v>
      </c>
      <c r="H17" s="12">
        <v>0.9</v>
      </c>
      <c r="I17" s="13">
        <v>1.1111</v>
      </c>
      <c r="J17" s="13">
        <v>1.1111</v>
      </c>
    </row>
    <row r="18" spans="3:10" ht="9.9499999999999993" customHeight="1" x14ac:dyDescent="0.25">
      <c r="C18" s="9">
        <v>48</v>
      </c>
      <c r="D18" s="10">
        <v>0</v>
      </c>
      <c r="E18" s="10">
        <v>73</v>
      </c>
      <c r="F18" s="13">
        <v>0</v>
      </c>
      <c r="G18" s="12">
        <v>1.1000000000000001</v>
      </c>
      <c r="H18" s="12">
        <v>1.1000000000000001</v>
      </c>
      <c r="I18" s="13">
        <v>0</v>
      </c>
      <c r="J18" s="13">
        <v>0</v>
      </c>
    </row>
    <row r="19" spans="3:10" ht="9.9499999999999993" customHeight="1" x14ac:dyDescent="0.25">
      <c r="C19" s="9">
        <v>49</v>
      </c>
      <c r="D19" s="10">
        <v>0</v>
      </c>
      <c r="E19" s="10">
        <v>91</v>
      </c>
      <c r="F19" s="13">
        <v>0</v>
      </c>
      <c r="G19" s="12">
        <v>1.5</v>
      </c>
      <c r="H19" s="12">
        <v>1.5</v>
      </c>
      <c r="I19" s="13">
        <v>0</v>
      </c>
      <c r="J19" s="13">
        <v>0</v>
      </c>
    </row>
    <row r="20" spans="3:10" ht="9.9499999999999993" customHeight="1" x14ac:dyDescent="0.25">
      <c r="C20" s="9">
        <v>50</v>
      </c>
      <c r="D20" s="10">
        <v>1</v>
      </c>
      <c r="E20" s="10">
        <v>123</v>
      </c>
      <c r="F20" s="13">
        <v>8.0999999999999996E-3</v>
      </c>
      <c r="G20" s="12">
        <v>2.2000000000000002</v>
      </c>
      <c r="H20" s="12">
        <v>2.2000000000000002</v>
      </c>
      <c r="I20" s="13">
        <v>0.45450000000000002</v>
      </c>
      <c r="J20" s="13">
        <v>0.45450000000000002</v>
      </c>
    </row>
    <row r="21" spans="3:10" ht="9.9499999999999993" customHeight="1" x14ac:dyDescent="0.25">
      <c r="C21" s="9">
        <v>51</v>
      </c>
      <c r="D21" s="10">
        <v>3</v>
      </c>
      <c r="E21" s="10">
        <v>141</v>
      </c>
      <c r="F21" s="13">
        <v>2.1299999999999999E-2</v>
      </c>
      <c r="G21" s="12">
        <v>2.4</v>
      </c>
      <c r="H21" s="12">
        <v>2.4</v>
      </c>
      <c r="I21" s="13">
        <v>1.25</v>
      </c>
      <c r="J21" s="13">
        <v>1.25</v>
      </c>
    </row>
    <row r="22" spans="3:10" ht="9.9499999999999993" customHeight="1" x14ac:dyDescent="0.25">
      <c r="C22" s="9">
        <v>52</v>
      </c>
      <c r="D22" s="10">
        <v>4</v>
      </c>
      <c r="E22" s="10">
        <v>164</v>
      </c>
      <c r="F22" s="13">
        <v>2.4400000000000002E-2</v>
      </c>
      <c r="G22" s="12">
        <v>2.9</v>
      </c>
      <c r="H22" s="12">
        <v>2.9</v>
      </c>
      <c r="I22" s="13">
        <v>1.3793</v>
      </c>
      <c r="J22" s="13">
        <v>1.3793</v>
      </c>
    </row>
    <row r="23" spans="3:10" ht="9.9499999999999993" customHeight="1" x14ac:dyDescent="0.25">
      <c r="C23" s="9">
        <v>53</v>
      </c>
      <c r="D23" s="10">
        <v>5</v>
      </c>
      <c r="E23" s="10">
        <v>203</v>
      </c>
      <c r="F23" s="13">
        <v>2.46E-2</v>
      </c>
      <c r="G23" s="12">
        <v>3.6</v>
      </c>
      <c r="H23" s="12">
        <v>3.6</v>
      </c>
      <c r="I23" s="13">
        <v>1.3889</v>
      </c>
      <c r="J23" s="13">
        <v>1.3889</v>
      </c>
    </row>
    <row r="24" spans="3:10" ht="9.9499999999999993" customHeight="1" x14ac:dyDescent="0.25">
      <c r="C24" s="9">
        <v>54</v>
      </c>
      <c r="D24" s="10">
        <v>3</v>
      </c>
      <c r="E24" s="10">
        <v>217</v>
      </c>
      <c r="F24" s="13">
        <v>1.38E-2</v>
      </c>
      <c r="G24" s="12">
        <v>4</v>
      </c>
      <c r="H24" s="12">
        <v>4</v>
      </c>
      <c r="I24" s="13">
        <v>0.75</v>
      </c>
      <c r="J24" s="13">
        <v>0.75</v>
      </c>
    </row>
    <row r="25" spans="3:10" ht="9.9499999999999993" customHeight="1" x14ac:dyDescent="0.25">
      <c r="C25" s="9">
        <v>55</v>
      </c>
      <c r="D25" s="10">
        <v>1</v>
      </c>
      <c r="E25" s="10">
        <v>243</v>
      </c>
      <c r="F25" s="13">
        <v>4.1000000000000003E-3</v>
      </c>
      <c r="G25" s="12">
        <v>4.7</v>
      </c>
      <c r="H25" s="12">
        <v>4.7</v>
      </c>
      <c r="I25" s="13">
        <v>0.21279999999999999</v>
      </c>
      <c r="J25" s="13">
        <v>0.21279999999999999</v>
      </c>
    </row>
    <row r="26" spans="3:10" ht="9.9499999999999993" customHeight="1" x14ac:dyDescent="0.25">
      <c r="C26" s="9">
        <v>56</v>
      </c>
      <c r="D26" s="10">
        <v>5</v>
      </c>
      <c r="E26" s="10">
        <v>275</v>
      </c>
      <c r="F26" s="13">
        <v>1.8200000000000001E-2</v>
      </c>
      <c r="G26" s="12">
        <v>5.3</v>
      </c>
      <c r="H26" s="12">
        <v>5.3</v>
      </c>
      <c r="I26" s="13">
        <v>0.94340000000000002</v>
      </c>
      <c r="J26" s="13">
        <v>0.94340000000000002</v>
      </c>
    </row>
    <row r="27" spans="3:10" ht="9.9499999999999993" customHeight="1" x14ac:dyDescent="0.25">
      <c r="C27" s="9">
        <v>57</v>
      </c>
      <c r="D27" s="10">
        <v>4</v>
      </c>
      <c r="E27" s="10">
        <v>282</v>
      </c>
      <c r="F27" s="13">
        <v>1.4200000000000001E-2</v>
      </c>
      <c r="G27" s="12">
        <v>5.4</v>
      </c>
      <c r="H27" s="12">
        <v>5.4</v>
      </c>
      <c r="I27" s="13">
        <v>0.74070000000000003</v>
      </c>
      <c r="J27" s="13">
        <v>0.74070000000000003</v>
      </c>
    </row>
    <row r="28" spans="3:10" ht="9.9499999999999993" customHeight="1" x14ac:dyDescent="0.25">
      <c r="C28" s="9">
        <v>58</v>
      </c>
      <c r="D28" s="10">
        <v>2</v>
      </c>
      <c r="E28" s="10">
        <v>302</v>
      </c>
      <c r="F28" s="13">
        <v>6.6E-3</v>
      </c>
      <c r="G28" s="12">
        <v>5.5</v>
      </c>
      <c r="H28" s="12">
        <v>5.5</v>
      </c>
      <c r="I28" s="13">
        <v>0.36359999999999998</v>
      </c>
      <c r="J28" s="13">
        <v>0.36359999999999998</v>
      </c>
    </row>
    <row r="29" spans="3:10" ht="9.9499999999999993" customHeight="1" x14ac:dyDescent="0.25">
      <c r="C29" s="9">
        <v>59</v>
      </c>
      <c r="D29" s="10">
        <v>7</v>
      </c>
      <c r="E29" s="10">
        <v>337</v>
      </c>
      <c r="F29" s="13">
        <v>2.0799999999999999E-2</v>
      </c>
      <c r="G29" s="12">
        <v>6.1</v>
      </c>
      <c r="H29" s="12">
        <v>6.1</v>
      </c>
      <c r="I29" s="13">
        <v>1.1475</v>
      </c>
      <c r="J29" s="13">
        <v>1.1475</v>
      </c>
    </row>
    <row r="30" spans="3:10" ht="9.9499999999999993" customHeight="1" x14ac:dyDescent="0.25">
      <c r="C30" s="9">
        <v>60</v>
      </c>
      <c r="D30" s="10">
        <v>6</v>
      </c>
      <c r="E30" s="10">
        <v>356</v>
      </c>
      <c r="F30" s="13">
        <v>1.6899999999999998E-2</v>
      </c>
      <c r="G30" s="12">
        <v>6.4</v>
      </c>
      <c r="H30" s="12">
        <v>6.4</v>
      </c>
      <c r="I30" s="13">
        <v>0.9375</v>
      </c>
      <c r="J30" s="13">
        <v>0.9375</v>
      </c>
    </row>
    <row r="31" spans="3:10" ht="9.9499999999999993" customHeight="1" x14ac:dyDescent="0.25">
      <c r="C31" s="9">
        <v>61</v>
      </c>
      <c r="D31" s="10">
        <v>6</v>
      </c>
      <c r="E31" s="10">
        <v>389</v>
      </c>
      <c r="F31" s="13">
        <v>1.54E-2</v>
      </c>
      <c r="G31" s="12">
        <v>6.8</v>
      </c>
      <c r="H31" s="12">
        <v>6.8</v>
      </c>
      <c r="I31" s="13">
        <v>0.88239999999999996</v>
      </c>
      <c r="J31" s="13">
        <v>0.88239999999999996</v>
      </c>
    </row>
    <row r="32" spans="3:10" ht="9.9499999999999993" customHeight="1" x14ac:dyDescent="0.25">
      <c r="C32" s="9">
        <v>62</v>
      </c>
      <c r="D32" s="10">
        <v>7</v>
      </c>
      <c r="E32" s="10">
        <v>415</v>
      </c>
      <c r="F32" s="13">
        <v>1.6899999999999998E-2</v>
      </c>
      <c r="G32" s="12">
        <v>7.2</v>
      </c>
      <c r="H32" s="12">
        <v>7.2</v>
      </c>
      <c r="I32" s="13">
        <v>0.97219999999999995</v>
      </c>
      <c r="J32" s="13">
        <v>0.97219999999999995</v>
      </c>
    </row>
    <row r="33" spans="3:10" ht="9.9499999999999993" customHeight="1" x14ac:dyDescent="0.25">
      <c r="C33" s="9">
        <v>63</v>
      </c>
      <c r="D33" s="10">
        <v>8</v>
      </c>
      <c r="E33" s="10">
        <v>444</v>
      </c>
      <c r="F33" s="13">
        <v>1.7999999999999999E-2</v>
      </c>
      <c r="G33" s="12">
        <v>7.7</v>
      </c>
      <c r="H33" s="12">
        <v>7.7</v>
      </c>
      <c r="I33" s="13">
        <v>1.0389999999999999</v>
      </c>
      <c r="J33" s="13">
        <v>1.0389999999999999</v>
      </c>
    </row>
    <row r="34" spans="3:10" ht="9.9499999999999993" customHeight="1" x14ac:dyDescent="0.25">
      <c r="C34" s="9">
        <v>64</v>
      </c>
      <c r="D34" s="10">
        <v>5</v>
      </c>
      <c r="E34" s="10">
        <v>442</v>
      </c>
      <c r="F34" s="13">
        <v>1.1299999999999999E-2</v>
      </c>
      <c r="G34" s="12">
        <v>7.6</v>
      </c>
      <c r="H34" s="12">
        <v>7.6</v>
      </c>
      <c r="I34" s="13">
        <v>0.65790000000000004</v>
      </c>
      <c r="J34" s="13">
        <v>0.65790000000000004</v>
      </c>
    </row>
    <row r="35" spans="3:10" ht="9.9499999999999993" customHeight="1" x14ac:dyDescent="0.25">
      <c r="C35" s="9">
        <v>65</v>
      </c>
      <c r="D35" s="10">
        <v>7</v>
      </c>
      <c r="E35" s="10">
        <v>424</v>
      </c>
      <c r="F35" s="13">
        <v>1.6500000000000001E-2</v>
      </c>
      <c r="G35" s="12">
        <v>7.3</v>
      </c>
      <c r="H35" s="12">
        <v>7.3</v>
      </c>
      <c r="I35" s="13">
        <v>0.95889999999999997</v>
      </c>
      <c r="J35" s="13">
        <v>0.95889999999999997</v>
      </c>
    </row>
    <row r="36" spans="3:10" ht="9.9499999999999993" customHeight="1" x14ac:dyDescent="0.25">
      <c r="C36" s="9">
        <v>66</v>
      </c>
      <c r="D36" s="10">
        <v>8</v>
      </c>
      <c r="E36" s="10">
        <v>421</v>
      </c>
      <c r="F36" s="13">
        <v>1.9E-2</v>
      </c>
      <c r="G36" s="12">
        <v>7.3</v>
      </c>
      <c r="H36" s="12">
        <v>7.3</v>
      </c>
      <c r="I36" s="13">
        <v>1.0959000000000001</v>
      </c>
      <c r="J36" s="13">
        <v>1.0959000000000001</v>
      </c>
    </row>
    <row r="37" spans="3:10" ht="9.9499999999999993" customHeight="1" x14ac:dyDescent="0.25">
      <c r="C37" s="9">
        <v>67</v>
      </c>
      <c r="D37" s="10">
        <v>10</v>
      </c>
      <c r="E37" s="10">
        <v>363</v>
      </c>
      <c r="F37" s="13">
        <v>2.75E-2</v>
      </c>
      <c r="G37" s="12">
        <v>6.4</v>
      </c>
      <c r="H37" s="12">
        <v>6.4</v>
      </c>
      <c r="I37" s="13">
        <v>1.5625</v>
      </c>
      <c r="J37" s="13">
        <v>1.5625</v>
      </c>
    </row>
    <row r="38" spans="3:10" ht="9.9499999999999993" customHeight="1" x14ac:dyDescent="0.25">
      <c r="C38" s="9">
        <v>68</v>
      </c>
      <c r="D38" s="10">
        <v>8</v>
      </c>
      <c r="E38" s="10">
        <v>322</v>
      </c>
      <c r="F38" s="13">
        <v>2.4799999999999999E-2</v>
      </c>
      <c r="G38" s="12">
        <v>5.7</v>
      </c>
      <c r="H38" s="12">
        <v>5.7</v>
      </c>
      <c r="I38" s="13">
        <v>1.4035</v>
      </c>
      <c r="J38" s="13">
        <v>1.4035</v>
      </c>
    </row>
    <row r="39" spans="3:10" ht="9.9499999999999993" customHeight="1" x14ac:dyDescent="0.25">
      <c r="C39" s="9">
        <v>69</v>
      </c>
      <c r="D39" s="10">
        <v>5</v>
      </c>
      <c r="E39" s="10">
        <v>313</v>
      </c>
      <c r="F39" s="13">
        <v>1.6E-2</v>
      </c>
      <c r="G39" s="12">
        <v>5.6</v>
      </c>
      <c r="H39" s="12">
        <v>5.6</v>
      </c>
      <c r="I39" s="13">
        <v>0.89290000000000003</v>
      </c>
      <c r="J39" s="13">
        <v>0.89290000000000003</v>
      </c>
    </row>
    <row r="40" spans="3:10" ht="9.9499999999999993" customHeight="1" x14ac:dyDescent="0.25">
      <c r="C40" s="9">
        <v>70</v>
      </c>
      <c r="D40" s="10">
        <v>10</v>
      </c>
      <c r="E40" s="10">
        <v>273</v>
      </c>
      <c r="F40" s="13">
        <v>3.6600000000000001E-2</v>
      </c>
      <c r="G40" s="12">
        <v>4.8</v>
      </c>
      <c r="H40" s="12">
        <v>4.8</v>
      </c>
      <c r="I40" s="13">
        <v>2.0832999999999999</v>
      </c>
      <c r="J40" s="13">
        <v>2.0832999999999999</v>
      </c>
    </row>
    <row r="41" spans="3:10" ht="9.9499999999999993" customHeight="1" x14ac:dyDescent="0.25">
      <c r="C41" s="9">
        <v>71</v>
      </c>
      <c r="D41" s="10">
        <v>5</v>
      </c>
      <c r="E41" s="10">
        <v>240</v>
      </c>
      <c r="F41" s="13">
        <v>2.0799999999999999E-2</v>
      </c>
      <c r="G41" s="12">
        <v>4.5</v>
      </c>
      <c r="H41" s="12">
        <v>4.5</v>
      </c>
      <c r="I41" s="13">
        <v>1.1111</v>
      </c>
      <c r="J41" s="13">
        <v>1.1111</v>
      </c>
    </row>
    <row r="42" spans="3:10" ht="9.9499999999999993" customHeight="1" x14ac:dyDescent="0.25">
      <c r="C42" s="9">
        <v>72</v>
      </c>
      <c r="D42" s="10">
        <v>5</v>
      </c>
      <c r="E42" s="10">
        <v>208</v>
      </c>
      <c r="F42" s="13">
        <v>2.4E-2</v>
      </c>
      <c r="G42" s="12">
        <v>4.2</v>
      </c>
      <c r="H42" s="12">
        <v>4.2</v>
      </c>
      <c r="I42" s="13">
        <v>1.1904999999999999</v>
      </c>
      <c r="J42" s="13">
        <v>1.1904999999999999</v>
      </c>
    </row>
    <row r="43" spans="3:10" ht="9.9499999999999993" customHeight="1" x14ac:dyDescent="0.25">
      <c r="C43" s="9">
        <v>73</v>
      </c>
      <c r="D43" s="10">
        <v>6</v>
      </c>
      <c r="E43" s="10">
        <v>169</v>
      </c>
      <c r="F43" s="13">
        <v>3.5499999999999997E-2</v>
      </c>
      <c r="G43" s="12">
        <v>3.8</v>
      </c>
      <c r="H43" s="12">
        <v>3.8</v>
      </c>
      <c r="I43" s="13">
        <v>1.5789</v>
      </c>
      <c r="J43" s="13">
        <v>1.5789</v>
      </c>
    </row>
    <row r="44" spans="3:10" ht="9.9499999999999993" customHeight="1" x14ac:dyDescent="0.25">
      <c r="C44" s="9">
        <v>74</v>
      </c>
      <c r="D44" s="10">
        <v>4</v>
      </c>
      <c r="E44" s="10">
        <v>163</v>
      </c>
      <c r="F44" s="13">
        <v>2.4500000000000001E-2</v>
      </c>
      <c r="G44" s="12">
        <v>3.9</v>
      </c>
      <c r="H44" s="12">
        <v>3.9</v>
      </c>
      <c r="I44" s="13">
        <v>1.0256000000000001</v>
      </c>
      <c r="J44" s="13">
        <v>1.0256000000000001</v>
      </c>
    </row>
    <row r="45" spans="3:10" ht="9.9499999999999993" customHeight="1" x14ac:dyDescent="0.25">
      <c r="C45" s="9">
        <v>75</v>
      </c>
      <c r="D45" s="10">
        <v>4</v>
      </c>
      <c r="E45" s="10">
        <v>142</v>
      </c>
      <c r="F45" s="13">
        <v>2.8199999999999999E-2</v>
      </c>
      <c r="G45" s="12">
        <v>3.8</v>
      </c>
      <c r="H45" s="12">
        <v>3.8</v>
      </c>
      <c r="I45" s="13">
        <v>1.0526</v>
      </c>
      <c r="J45" s="13">
        <v>1.0526</v>
      </c>
    </row>
    <row r="46" spans="3:10" ht="9.9499999999999993" customHeight="1" x14ac:dyDescent="0.25">
      <c r="C46" s="9">
        <v>76</v>
      </c>
      <c r="D46" s="10">
        <v>3</v>
      </c>
      <c r="E46" s="10">
        <v>125</v>
      </c>
      <c r="F46" s="13">
        <v>2.4E-2</v>
      </c>
      <c r="G46" s="12">
        <v>3.6</v>
      </c>
      <c r="H46" s="12">
        <v>3.6</v>
      </c>
      <c r="I46" s="13">
        <v>0.83330000000000004</v>
      </c>
      <c r="J46" s="13">
        <v>0.83330000000000004</v>
      </c>
    </row>
    <row r="47" spans="3:10" ht="9.9499999999999993" customHeight="1" x14ac:dyDescent="0.25">
      <c r="C47" s="9">
        <v>77</v>
      </c>
      <c r="D47" s="10">
        <v>5</v>
      </c>
      <c r="E47" s="10">
        <v>121</v>
      </c>
      <c r="F47" s="13">
        <v>4.1300000000000003E-2</v>
      </c>
      <c r="G47" s="12">
        <v>3.7</v>
      </c>
      <c r="H47" s="12">
        <v>3.7</v>
      </c>
      <c r="I47" s="13">
        <v>1.3513999999999999</v>
      </c>
      <c r="J47" s="13">
        <v>1.3513999999999999</v>
      </c>
    </row>
    <row r="48" spans="3:10" ht="9.9499999999999993" customHeight="1" x14ac:dyDescent="0.25">
      <c r="C48" s="9">
        <v>78</v>
      </c>
      <c r="D48" s="10">
        <v>3</v>
      </c>
      <c r="E48" s="10">
        <v>105</v>
      </c>
      <c r="F48" s="13">
        <v>2.86E-2</v>
      </c>
      <c r="G48" s="12">
        <v>3.6</v>
      </c>
      <c r="H48" s="12">
        <v>3.6</v>
      </c>
      <c r="I48" s="13">
        <v>0.83330000000000004</v>
      </c>
      <c r="J48" s="13">
        <v>0.83330000000000004</v>
      </c>
    </row>
    <row r="49" spans="3:10" ht="9.9499999999999993" customHeight="1" x14ac:dyDescent="0.25">
      <c r="C49" s="9">
        <v>79</v>
      </c>
      <c r="D49" s="10">
        <v>5</v>
      </c>
      <c r="E49" s="10">
        <v>102</v>
      </c>
      <c r="F49" s="13">
        <v>4.9000000000000002E-2</v>
      </c>
      <c r="G49" s="12">
        <v>3.8</v>
      </c>
      <c r="H49" s="12">
        <v>3.8</v>
      </c>
      <c r="I49" s="13">
        <v>1.3158000000000001</v>
      </c>
      <c r="J49" s="13">
        <v>1.3158000000000001</v>
      </c>
    </row>
    <row r="50" spans="3:10" ht="9.9499999999999993" customHeight="1" x14ac:dyDescent="0.25">
      <c r="C50" s="9">
        <v>80</v>
      </c>
      <c r="D50" s="10">
        <v>4</v>
      </c>
      <c r="E50" s="10">
        <v>98</v>
      </c>
      <c r="F50" s="13">
        <v>4.0800000000000003E-2</v>
      </c>
      <c r="G50" s="12">
        <v>3.8</v>
      </c>
      <c r="H50" s="12">
        <v>3.8</v>
      </c>
      <c r="I50" s="13">
        <v>1.0526</v>
      </c>
      <c r="J50" s="13">
        <v>1.0526</v>
      </c>
    </row>
    <row r="51" spans="3:10" ht="9.9499999999999993" customHeight="1" x14ac:dyDescent="0.25">
      <c r="C51" s="9">
        <v>81</v>
      </c>
      <c r="D51" s="10">
        <v>6</v>
      </c>
      <c r="E51" s="10">
        <v>92</v>
      </c>
      <c r="F51" s="13">
        <v>6.5199999999999994E-2</v>
      </c>
      <c r="G51" s="12">
        <v>4.0999999999999996</v>
      </c>
      <c r="H51" s="12">
        <v>4.0999999999999996</v>
      </c>
      <c r="I51" s="13">
        <v>1.4634</v>
      </c>
      <c r="J51" s="13">
        <v>1.4634</v>
      </c>
    </row>
    <row r="52" spans="3:10" ht="9.9499999999999993" customHeight="1" x14ac:dyDescent="0.25">
      <c r="C52" s="9">
        <v>82</v>
      </c>
      <c r="D52" s="10">
        <v>6</v>
      </c>
      <c r="E52" s="10">
        <v>80</v>
      </c>
      <c r="F52" s="13">
        <v>7.4999999999999997E-2</v>
      </c>
      <c r="G52" s="12">
        <v>3.9</v>
      </c>
      <c r="H52" s="12">
        <v>3.9</v>
      </c>
      <c r="I52" s="13">
        <v>1.5385</v>
      </c>
      <c r="J52" s="13">
        <v>1.5385</v>
      </c>
    </row>
    <row r="53" spans="3:10" ht="9.9499999999999993" customHeight="1" x14ac:dyDescent="0.25">
      <c r="C53" s="9">
        <v>83</v>
      </c>
      <c r="D53" s="10">
        <v>6</v>
      </c>
      <c r="E53" s="10">
        <v>68</v>
      </c>
      <c r="F53" s="13">
        <v>8.8200000000000001E-2</v>
      </c>
      <c r="G53" s="12">
        <v>3.6</v>
      </c>
      <c r="H53" s="12">
        <v>3.6</v>
      </c>
      <c r="I53" s="13">
        <v>1.6667000000000001</v>
      </c>
      <c r="J53" s="13">
        <v>1.6667000000000001</v>
      </c>
    </row>
    <row r="54" spans="3:10" ht="9.9499999999999993" customHeight="1" x14ac:dyDescent="0.25">
      <c r="C54" s="9">
        <v>84</v>
      </c>
      <c r="D54" s="10">
        <v>2</v>
      </c>
      <c r="E54" s="10">
        <v>56</v>
      </c>
      <c r="F54" s="13">
        <v>3.5700000000000003E-2</v>
      </c>
      <c r="G54" s="12">
        <v>3.3</v>
      </c>
      <c r="H54" s="12">
        <v>3.3</v>
      </c>
      <c r="I54" s="13">
        <v>0.60609999999999997</v>
      </c>
      <c r="J54" s="13">
        <v>0.60609999999999997</v>
      </c>
    </row>
    <row r="55" spans="3:10" ht="9.9499999999999993" customHeight="1" x14ac:dyDescent="0.25">
      <c r="C55" s="9">
        <v>85</v>
      </c>
      <c r="D55" s="10">
        <v>5</v>
      </c>
      <c r="E55" s="10">
        <v>55</v>
      </c>
      <c r="F55" s="13">
        <v>9.0899999999999995E-2</v>
      </c>
      <c r="G55" s="12">
        <v>3.5</v>
      </c>
      <c r="H55" s="12">
        <v>3.5</v>
      </c>
      <c r="I55" s="13">
        <v>1.4286000000000001</v>
      </c>
      <c r="J55" s="13">
        <v>1.4286000000000001</v>
      </c>
    </row>
    <row r="56" spans="3:10" ht="9.9499999999999993" customHeight="1" x14ac:dyDescent="0.25">
      <c r="C56" s="9">
        <v>86</v>
      </c>
      <c r="D56" s="10">
        <v>4</v>
      </c>
      <c r="E56" s="10">
        <v>52</v>
      </c>
      <c r="F56" s="13">
        <v>7.6899999999999996E-2</v>
      </c>
      <c r="G56" s="12">
        <v>3.6</v>
      </c>
      <c r="H56" s="12">
        <v>3.6</v>
      </c>
      <c r="I56" s="13">
        <v>1.1111</v>
      </c>
      <c r="J56" s="13">
        <v>1.1111</v>
      </c>
    </row>
    <row r="57" spans="3:10" ht="9.9499999999999993" customHeight="1" x14ac:dyDescent="0.25">
      <c r="C57" s="9">
        <v>87</v>
      </c>
      <c r="D57" s="10">
        <v>8</v>
      </c>
      <c r="E57" s="10">
        <v>54</v>
      </c>
      <c r="F57" s="13">
        <v>0.14810000000000001</v>
      </c>
      <c r="G57" s="12">
        <v>4.2</v>
      </c>
      <c r="H57" s="12">
        <v>4.2</v>
      </c>
      <c r="I57" s="13">
        <v>1.9048</v>
      </c>
      <c r="J57" s="13">
        <v>1.9048</v>
      </c>
    </row>
    <row r="58" spans="3:10" ht="9.9499999999999993" customHeight="1" x14ac:dyDescent="0.25">
      <c r="C58" s="9">
        <v>88</v>
      </c>
      <c r="D58" s="10">
        <v>6</v>
      </c>
      <c r="E58" s="10">
        <v>46</v>
      </c>
      <c r="F58" s="13">
        <v>0.13039999999999999</v>
      </c>
      <c r="G58" s="12">
        <v>4.2</v>
      </c>
      <c r="H58" s="12">
        <v>4.2</v>
      </c>
      <c r="I58" s="13">
        <v>1.4286000000000001</v>
      </c>
      <c r="J58" s="13">
        <v>1.4286000000000001</v>
      </c>
    </row>
    <row r="59" spans="3:10" ht="9.9499999999999993" customHeight="1" x14ac:dyDescent="0.25">
      <c r="C59" s="9">
        <v>89</v>
      </c>
      <c r="D59" s="10">
        <v>6</v>
      </c>
      <c r="E59" s="10">
        <v>42</v>
      </c>
      <c r="F59" s="13">
        <v>0.1429</v>
      </c>
      <c r="G59" s="12">
        <v>4.2</v>
      </c>
      <c r="H59" s="12">
        <v>4.2</v>
      </c>
      <c r="I59" s="13">
        <v>1.4286000000000001</v>
      </c>
      <c r="J59" s="13">
        <v>1.4286000000000001</v>
      </c>
    </row>
    <row r="60" spans="3:10" ht="9.9499999999999993" customHeight="1" x14ac:dyDescent="0.25">
      <c r="C60" s="9">
        <v>90</v>
      </c>
      <c r="D60" s="10">
        <v>2</v>
      </c>
      <c r="E60" s="10">
        <v>39</v>
      </c>
      <c r="F60" s="13">
        <v>5.1299999999999998E-2</v>
      </c>
      <c r="G60" s="12">
        <v>4.2</v>
      </c>
      <c r="H60" s="12">
        <v>4.2</v>
      </c>
      <c r="I60" s="13">
        <v>0.47620000000000001</v>
      </c>
      <c r="J60" s="13">
        <v>0.47620000000000001</v>
      </c>
    </row>
    <row r="61" spans="3:10" ht="9.9499999999999993" customHeight="1" x14ac:dyDescent="0.25">
      <c r="C61" s="9">
        <v>91</v>
      </c>
      <c r="D61" s="10">
        <v>7</v>
      </c>
      <c r="E61" s="10">
        <v>43</v>
      </c>
      <c r="F61" s="13">
        <v>0.1628</v>
      </c>
      <c r="G61" s="12">
        <v>5.0999999999999996</v>
      </c>
      <c r="H61" s="12">
        <v>5.0999999999999996</v>
      </c>
      <c r="I61" s="13">
        <v>1.3725000000000001</v>
      </c>
      <c r="J61" s="13">
        <v>1.3725000000000001</v>
      </c>
    </row>
    <row r="62" spans="3:10" ht="9.9499999999999993" customHeight="1" x14ac:dyDescent="0.25">
      <c r="C62" s="9">
        <v>92</v>
      </c>
      <c r="D62" s="10">
        <v>6</v>
      </c>
      <c r="E62" s="10">
        <v>42</v>
      </c>
      <c r="F62" s="13">
        <v>0.1429</v>
      </c>
      <c r="G62" s="12">
        <v>5.5</v>
      </c>
      <c r="H62" s="12">
        <v>5.5</v>
      </c>
      <c r="I62" s="13">
        <v>1.0909</v>
      </c>
      <c r="J62" s="13">
        <v>1.0909</v>
      </c>
    </row>
    <row r="63" spans="3:10" ht="9.9499999999999993" customHeight="1" x14ac:dyDescent="0.25">
      <c r="C63" s="9">
        <v>93</v>
      </c>
      <c r="D63" s="10">
        <v>7</v>
      </c>
      <c r="E63" s="10">
        <v>41</v>
      </c>
      <c r="F63" s="13">
        <v>0.17069999999999999</v>
      </c>
      <c r="G63" s="12">
        <v>6</v>
      </c>
      <c r="H63" s="12">
        <v>6</v>
      </c>
      <c r="I63" s="13">
        <v>1.1667000000000001</v>
      </c>
      <c r="J63" s="13">
        <v>1.1667000000000001</v>
      </c>
    </row>
    <row r="64" spans="3:10" ht="9.9499999999999993" customHeight="1" x14ac:dyDescent="0.25">
      <c r="C64" s="9">
        <v>94</v>
      </c>
      <c r="D64" s="10">
        <v>14</v>
      </c>
      <c r="E64" s="10">
        <v>39</v>
      </c>
      <c r="F64" s="13">
        <v>0.35899999999999999</v>
      </c>
      <c r="G64" s="12">
        <v>6.2</v>
      </c>
      <c r="H64" s="12">
        <v>6.2</v>
      </c>
      <c r="I64" s="13">
        <v>2.2581000000000002</v>
      </c>
      <c r="J64" s="13">
        <v>2.2581000000000002</v>
      </c>
    </row>
    <row r="65" spans="3:10" ht="9.9499999999999993" customHeight="1" x14ac:dyDescent="0.25">
      <c r="C65" s="9">
        <v>95</v>
      </c>
      <c r="D65" s="10">
        <v>3</v>
      </c>
      <c r="E65" s="10">
        <v>31</v>
      </c>
      <c r="F65" s="13">
        <v>9.6799999999999997E-2</v>
      </c>
      <c r="G65" s="12">
        <v>5.4</v>
      </c>
      <c r="H65" s="12">
        <v>5.4</v>
      </c>
      <c r="I65" s="13">
        <v>0.55559999999999998</v>
      </c>
      <c r="J65" s="13">
        <v>0.55559999999999998</v>
      </c>
    </row>
    <row r="66" spans="3:10" ht="9.9499999999999993" customHeight="1" x14ac:dyDescent="0.25">
      <c r="C66" s="9">
        <v>96</v>
      </c>
      <c r="D66" s="10">
        <v>5</v>
      </c>
      <c r="E66" s="10">
        <v>29</v>
      </c>
      <c r="F66" s="13">
        <v>0.1724</v>
      </c>
      <c r="G66" s="12">
        <v>5.5</v>
      </c>
      <c r="H66" s="12">
        <v>5.5</v>
      </c>
      <c r="I66" s="13">
        <v>0.90910000000000002</v>
      </c>
      <c r="J66" s="13">
        <v>0.90910000000000002</v>
      </c>
    </row>
    <row r="67" spans="3:10" ht="9.9499999999999993" customHeight="1" x14ac:dyDescent="0.25">
      <c r="C67" s="9">
        <v>97</v>
      </c>
      <c r="D67" s="10">
        <v>2</v>
      </c>
      <c r="E67" s="10">
        <v>20</v>
      </c>
      <c r="F67" s="13">
        <v>0.1</v>
      </c>
      <c r="G67" s="12">
        <v>4</v>
      </c>
      <c r="H67" s="12">
        <v>4</v>
      </c>
      <c r="I67" s="13">
        <v>0.5</v>
      </c>
      <c r="J67" s="13">
        <v>0.5</v>
      </c>
    </row>
    <row r="68" spans="3:10" ht="9.9499999999999993" customHeight="1" x14ac:dyDescent="0.25">
      <c r="C68" s="9">
        <v>98</v>
      </c>
      <c r="D68" s="10">
        <v>2</v>
      </c>
      <c r="E68" s="10">
        <v>19</v>
      </c>
      <c r="F68" s="13">
        <v>0.1053</v>
      </c>
      <c r="G68" s="12">
        <v>4.0999999999999996</v>
      </c>
      <c r="H68" s="12">
        <v>4.0999999999999996</v>
      </c>
      <c r="I68" s="13">
        <v>0.48780000000000001</v>
      </c>
      <c r="J68" s="13">
        <v>0.48780000000000001</v>
      </c>
    </row>
    <row r="69" spans="3:10" ht="9.9499999999999993" customHeight="1" x14ac:dyDescent="0.25">
      <c r="C69" s="9">
        <v>99</v>
      </c>
      <c r="D69" s="10">
        <v>3</v>
      </c>
      <c r="E69" s="10">
        <v>15</v>
      </c>
      <c r="F69" s="13">
        <v>0.2</v>
      </c>
      <c r="G69" s="12">
        <v>3.3</v>
      </c>
      <c r="H69" s="12">
        <v>3.3</v>
      </c>
      <c r="I69" s="13">
        <v>0.90910000000000002</v>
      </c>
      <c r="J69" s="13">
        <v>0.90910000000000002</v>
      </c>
    </row>
    <row r="70" spans="3:10" ht="9.9499999999999993" customHeight="1" x14ac:dyDescent="0.25">
      <c r="C70" s="16" t="s">
        <v>163</v>
      </c>
      <c r="D70" s="10">
        <v>10</v>
      </c>
      <c r="E70" s="10">
        <v>29</v>
      </c>
      <c r="F70" s="13">
        <v>0.3448</v>
      </c>
      <c r="G70" s="12">
        <v>6.8</v>
      </c>
      <c r="H70" s="12">
        <v>6.8</v>
      </c>
      <c r="I70" s="13">
        <v>1.4705999999999999</v>
      </c>
      <c r="J70" s="13">
        <v>1.4705999999999999</v>
      </c>
    </row>
    <row r="71" spans="3:10" ht="9.9499999999999993" customHeight="1" x14ac:dyDescent="0.25">
      <c r="C71" s="17" t="s">
        <v>164</v>
      </c>
      <c r="D71" s="23">
        <v>275</v>
      </c>
      <c r="E71" s="18">
        <v>9261</v>
      </c>
      <c r="F71" s="20">
        <v>2.9700000000000001E-2</v>
      </c>
      <c r="G71" s="24">
        <v>250.8</v>
      </c>
      <c r="H71" s="24">
        <v>250.8</v>
      </c>
      <c r="I71" s="20">
        <v>1.0965</v>
      </c>
      <c r="J71" s="20">
        <v>1.0965</v>
      </c>
    </row>
    <row r="75" spans="3:10" x14ac:dyDescent="0.25">
      <c r="C75" s="22" t="s">
        <v>165</v>
      </c>
    </row>
    <row r="76" spans="3:10" x14ac:dyDescent="0.25">
      <c r="C76" s="1" t="s">
        <v>166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N71"/>
  <sheetViews>
    <sheetView topLeftCell="A7" workbookViewId="0">
      <selection activeCell="F56" sqref="F56"/>
    </sheetView>
  </sheetViews>
  <sheetFormatPr defaultRowHeight="15" x14ac:dyDescent="0.25"/>
  <cols>
    <col min="1" max="1" width="5.140625" customWidth="1"/>
    <col min="2" max="2" width="6.5703125" customWidth="1"/>
    <col min="3" max="3" width="8.85546875" customWidth="1"/>
    <col min="4" max="4" width="11.85546875" customWidth="1"/>
    <col min="5" max="9" width="10.42578125" customWidth="1"/>
    <col min="10" max="10" width="10.5703125" customWidth="1"/>
    <col min="13" max="13" width="9.140625" style="112"/>
    <col min="14" max="14" width="9.140625" style="113"/>
  </cols>
  <sheetData>
    <row r="4" spans="1:14" x14ac:dyDescent="0.25">
      <c r="A4" s="25" t="s">
        <v>167</v>
      </c>
    </row>
    <row r="5" spans="1:14" x14ac:dyDescent="0.25">
      <c r="A5" s="25" t="s">
        <v>168</v>
      </c>
    </row>
    <row r="6" spans="1:14" x14ac:dyDescent="0.25">
      <c r="A6" s="25" t="s">
        <v>169</v>
      </c>
    </row>
    <row r="7" spans="1:14" x14ac:dyDescent="0.25">
      <c r="A7" s="25" t="s">
        <v>170</v>
      </c>
    </row>
    <row r="8" spans="1:14" ht="11.1" customHeight="1" x14ac:dyDescent="0.25">
      <c r="A8" s="26">
        <v>-1</v>
      </c>
      <c r="B8" s="26">
        <v>-2</v>
      </c>
      <c r="C8" s="43">
        <v>-3</v>
      </c>
      <c r="D8" s="28" t="s">
        <v>171</v>
      </c>
      <c r="E8" s="27">
        <v>-5</v>
      </c>
      <c r="F8" s="27">
        <v>-6</v>
      </c>
      <c r="G8" s="27">
        <v>-7</v>
      </c>
      <c r="H8" s="27">
        <v>-8</v>
      </c>
      <c r="I8" s="28" t="s">
        <v>172</v>
      </c>
      <c r="J8" s="28" t="s">
        <v>173</v>
      </c>
    </row>
    <row r="9" spans="1:14" ht="11.1" customHeight="1" x14ac:dyDescent="0.25">
      <c r="A9" s="130" t="s">
        <v>174</v>
      </c>
      <c r="B9" s="131" t="s">
        <v>175</v>
      </c>
      <c r="C9" s="132" t="s">
        <v>176</v>
      </c>
      <c r="D9" s="133" t="s">
        <v>177</v>
      </c>
      <c r="E9" s="129" t="s">
        <v>178</v>
      </c>
      <c r="F9" s="129"/>
      <c r="G9" s="129" t="s">
        <v>179</v>
      </c>
      <c r="H9" s="129"/>
      <c r="I9" s="129" t="s">
        <v>180</v>
      </c>
      <c r="J9" s="129"/>
    </row>
    <row r="10" spans="1:14" ht="32.1" customHeight="1" x14ac:dyDescent="0.25">
      <c r="A10" s="130"/>
      <c r="B10" s="131"/>
      <c r="C10" s="132"/>
      <c r="D10" s="133"/>
      <c r="E10" s="29" t="s">
        <v>181</v>
      </c>
      <c r="F10" s="29" t="s">
        <v>182</v>
      </c>
      <c r="G10" s="29" t="s">
        <v>183</v>
      </c>
      <c r="H10" s="29" t="s">
        <v>184</v>
      </c>
      <c r="I10" s="30" t="s">
        <v>185</v>
      </c>
      <c r="J10" s="30" t="s">
        <v>2151</v>
      </c>
      <c r="K10" s="114"/>
      <c r="L10" s="116" t="s">
        <v>2152</v>
      </c>
      <c r="M10" s="115" t="s">
        <v>2150</v>
      </c>
    </row>
    <row r="11" spans="1:14" ht="11.1" customHeight="1" x14ac:dyDescent="0.25">
      <c r="A11" s="31">
        <v>20</v>
      </c>
      <c r="B11" s="31">
        <v>0</v>
      </c>
      <c r="C11" s="44">
        <v>11</v>
      </c>
      <c r="D11" s="33">
        <v>0</v>
      </c>
      <c r="E11" s="33">
        <v>4.0000000000000002E-4</v>
      </c>
      <c r="F11" s="33">
        <v>4.0000000000000002E-4</v>
      </c>
      <c r="G11" s="34">
        <v>0</v>
      </c>
      <c r="H11" s="34">
        <v>0</v>
      </c>
      <c r="I11" s="35" t="s">
        <v>186</v>
      </c>
      <c r="J11" s="35" t="s">
        <v>187</v>
      </c>
      <c r="L11" s="111">
        <f>E11</f>
        <v>4.0000000000000002E-4</v>
      </c>
      <c r="M11" s="112">
        <f t="shared" ref="M11:M42" si="0">G11/C11</f>
        <v>0</v>
      </c>
      <c r="N11" s="113">
        <f t="shared" ref="N11:N42" si="1">M11/E11</f>
        <v>0</v>
      </c>
    </row>
    <row r="12" spans="1:14" ht="11.1" customHeight="1" x14ac:dyDescent="0.25">
      <c r="A12" s="31">
        <v>21</v>
      </c>
      <c r="B12" s="31">
        <v>0</v>
      </c>
      <c r="C12" s="44">
        <v>27</v>
      </c>
      <c r="D12" s="33">
        <v>0</v>
      </c>
      <c r="E12" s="33">
        <v>4.0000000000000002E-4</v>
      </c>
      <c r="F12" s="33">
        <v>4.0000000000000002E-4</v>
      </c>
      <c r="G12" s="34">
        <v>0.01</v>
      </c>
      <c r="H12" s="34">
        <v>0.01</v>
      </c>
      <c r="I12" s="33">
        <v>0</v>
      </c>
      <c r="J12" s="33">
        <v>0</v>
      </c>
      <c r="L12" s="111">
        <f t="shared" ref="L12:L66" si="2">E12</f>
        <v>4.0000000000000002E-4</v>
      </c>
      <c r="M12" s="112">
        <f t="shared" si="0"/>
        <v>3.7037037037037035E-4</v>
      </c>
      <c r="N12" s="113">
        <f t="shared" si="1"/>
        <v>0.92592592592592582</v>
      </c>
    </row>
    <row r="13" spans="1:14" ht="11.1" customHeight="1" x14ac:dyDescent="0.25">
      <c r="A13" s="31">
        <v>22</v>
      </c>
      <c r="B13" s="31">
        <v>0</v>
      </c>
      <c r="C13" s="44">
        <v>68</v>
      </c>
      <c r="D13" s="33">
        <v>0</v>
      </c>
      <c r="E13" s="33">
        <v>4.0000000000000002E-4</v>
      </c>
      <c r="F13" s="33">
        <v>4.0000000000000002E-4</v>
      </c>
      <c r="G13" s="34">
        <v>0.03</v>
      </c>
      <c r="H13" s="34">
        <v>0.03</v>
      </c>
      <c r="I13" s="33">
        <v>0</v>
      </c>
      <c r="J13" s="33">
        <v>0</v>
      </c>
      <c r="L13" s="111">
        <f t="shared" si="2"/>
        <v>4.0000000000000002E-4</v>
      </c>
      <c r="M13" s="112">
        <f t="shared" si="0"/>
        <v>4.4117647058823526E-4</v>
      </c>
      <c r="N13" s="113">
        <f t="shared" si="1"/>
        <v>1.1029411764705881</v>
      </c>
    </row>
    <row r="14" spans="1:14" ht="11.1" customHeight="1" x14ac:dyDescent="0.25">
      <c r="A14" s="31">
        <v>23</v>
      </c>
      <c r="B14" s="31">
        <v>0</v>
      </c>
      <c r="C14" s="44">
        <v>331</v>
      </c>
      <c r="D14" s="33">
        <v>0</v>
      </c>
      <c r="E14" s="33">
        <v>4.0000000000000002E-4</v>
      </c>
      <c r="F14" s="33">
        <v>4.0000000000000002E-4</v>
      </c>
      <c r="G14" s="34">
        <v>0.13</v>
      </c>
      <c r="H14" s="34">
        <v>0.13</v>
      </c>
      <c r="I14" s="33">
        <v>0</v>
      </c>
      <c r="J14" s="33">
        <v>0</v>
      </c>
      <c r="L14" s="111">
        <f t="shared" si="2"/>
        <v>4.0000000000000002E-4</v>
      </c>
      <c r="M14" s="112">
        <f t="shared" si="0"/>
        <v>3.9274924471299094E-4</v>
      </c>
      <c r="N14" s="113">
        <f t="shared" si="1"/>
        <v>0.98187311178247727</v>
      </c>
    </row>
    <row r="15" spans="1:14" ht="11.1" customHeight="1" x14ac:dyDescent="0.25">
      <c r="A15" s="31">
        <v>24</v>
      </c>
      <c r="B15" s="31">
        <v>0</v>
      </c>
      <c r="C15" s="44">
        <v>711</v>
      </c>
      <c r="D15" s="33">
        <v>0</v>
      </c>
      <c r="E15" s="33">
        <v>4.0000000000000002E-4</v>
      </c>
      <c r="F15" s="33">
        <v>4.0000000000000002E-4</v>
      </c>
      <c r="G15" s="34">
        <v>0.28000000000000003</v>
      </c>
      <c r="H15" s="34">
        <v>0.28000000000000003</v>
      </c>
      <c r="I15" s="33">
        <v>0</v>
      </c>
      <c r="J15" s="33">
        <v>0</v>
      </c>
      <c r="L15" s="111">
        <f t="shared" si="2"/>
        <v>4.0000000000000002E-4</v>
      </c>
      <c r="M15" s="112">
        <f t="shared" si="0"/>
        <v>3.938115330520394E-4</v>
      </c>
      <c r="N15" s="113">
        <f t="shared" si="1"/>
        <v>0.98452883263009849</v>
      </c>
    </row>
    <row r="16" spans="1:14" ht="11.1" customHeight="1" x14ac:dyDescent="0.25">
      <c r="A16" s="31">
        <v>25</v>
      </c>
      <c r="B16" s="31">
        <v>2</v>
      </c>
      <c r="C16" s="36">
        <v>1111</v>
      </c>
      <c r="D16" s="33">
        <v>1.8E-3</v>
      </c>
      <c r="E16" s="33">
        <v>4.0000000000000002E-4</v>
      </c>
      <c r="F16" s="33">
        <v>4.0000000000000002E-4</v>
      </c>
      <c r="G16" s="34">
        <v>0.45</v>
      </c>
      <c r="H16" s="34">
        <v>0.45</v>
      </c>
      <c r="I16" s="33">
        <v>4.4443999999999999</v>
      </c>
      <c r="J16" s="33">
        <v>4.4443999999999999</v>
      </c>
      <c r="L16" s="111">
        <f t="shared" si="2"/>
        <v>4.0000000000000002E-4</v>
      </c>
      <c r="M16" s="112">
        <f t="shared" si="0"/>
        <v>4.0504050405040505E-4</v>
      </c>
      <c r="N16" s="113">
        <f t="shared" si="1"/>
        <v>1.0126012601260126</v>
      </c>
    </row>
    <row r="17" spans="1:14" ht="11.1" customHeight="1" x14ac:dyDescent="0.25">
      <c r="A17" s="31">
        <v>26</v>
      </c>
      <c r="B17" s="31">
        <v>1</v>
      </c>
      <c r="C17" s="36">
        <v>1507</v>
      </c>
      <c r="D17" s="33">
        <v>6.9999999999999999E-4</v>
      </c>
      <c r="E17" s="33">
        <v>4.0000000000000002E-4</v>
      </c>
      <c r="F17" s="33">
        <v>4.0000000000000002E-4</v>
      </c>
      <c r="G17" s="34">
        <v>0.59</v>
      </c>
      <c r="H17" s="34">
        <v>0.59</v>
      </c>
      <c r="I17" s="33">
        <v>1.6949000000000001</v>
      </c>
      <c r="J17" s="33">
        <v>1.6949000000000001</v>
      </c>
      <c r="L17" s="111">
        <f t="shared" si="2"/>
        <v>4.0000000000000002E-4</v>
      </c>
      <c r="M17" s="112">
        <f t="shared" si="0"/>
        <v>3.91506303915063E-4</v>
      </c>
      <c r="N17" s="113">
        <f t="shared" si="1"/>
        <v>0.97876575978765745</v>
      </c>
    </row>
    <row r="18" spans="1:14" ht="11.1" customHeight="1" x14ac:dyDescent="0.25">
      <c r="A18" s="31">
        <v>27</v>
      </c>
      <c r="B18" s="31">
        <v>0</v>
      </c>
      <c r="C18" s="36">
        <v>1878</v>
      </c>
      <c r="D18" s="33">
        <v>0</v>
      </c>
      <c r="E18" s="33">
        <v>4.0000000000000002E-4</v>
      </c>
      <c r="F18" s="33">
        <v>4.0000000000000002E-4</v>
      </c>
      <c r="G18" s="34">
        <v>0.75</v>
      </c>
      <c r="H18" s="34">
        <v>0.75</v>
      </c>
      <c r="I18" s="33">
        <v>0</v>
      </c>
      <c r="J18" s="33">
        <v>0</v>
      </c>
      <c r="L18" s="111">
        <f t="shared" si="2"/>
        <v>4.0000000000000002E-4</v>
      </c>
      <c r="M18" s="112">
        <f t="shared" si="0"/>
        <v>3.9936102236421724E-4</v>
      </c>
      <c r="N18" s="113">
        <f t="shared" si="1"/>
        <v>0.99840255591054305</v>
      </c>
    </row>
    <row r="19" spans="1:14" ht="11.1" customHeight="1" x14ac:dyDescent="0.25">
      <c r="A19" s="31">
        <v>28</v>
      </c>
      <c r="B19" s="31">
        <v>1</v>
      </c>
      <c r="C19" s="36">
        <v>2195</v>
      </c>
      <c r="D19" s="33">
        <v>5.0000000000000001E-4</v>
      </c>
      <c r="E19" s="33">
        <v>4.0000000000000002E-4</v>
      </c>
      <c r="F19" s="33">
        <v>4.0000000000000002E-4</v>
      </c>
      <c r="G19" s="34">
        <v>0.87</v>
      </c>
      <c r="H19" s="34">
        <v>0.87</v>
      </c>
      <c r="I19" s="33">
        <v>1.1494</v>
      </c>
      <c r="J19" s="33">
        <v>1.1494</v>
      </c>
      <c r="L19" s="111">
        <f t="shared" si="2"/>
        <v>4.0000000000000002E-4</v>
      </c>
      <c r="M19" s="112">
        <f t="shared" si="0"/>
        <v>3.9635535307517086E-4</v>
      </c>
      <c r="N19" s="113">
        <f t="shared" si="1"/>
        <v>0.99088838268792712</v>
      </c>
    </row>
    <row r="20" spans="1:14" ht="11.1" customHeight="1" x14ac:dyDescent="0.25">
      <c r="A20" s="31">
        <v>29</v>
      </c>
      <c r="B20" s="31">
        <v>1</v>
      </c>
      <c r="C20" s="36">
        <v>2472</v>
      </c>
      <c r="D20" s="33">
        <v>4.0000000000000002E-4</v>
      </c>
      <c r="E20" s="33">
        <v>4.0000000000000002E-4</v>
      </c>
      <c r="F20" s="33">
        <v>4.0000000000000002E-4</v>
      </c>
      <c r="G20" s="34">
        <v>0.99</v>
      </c>
      <c r="H20" s="34">
        <v>0.99</v>
      </c>
      <c r="I20" s="33">
        <v>1.0101</v>
      </c>
      <c r="J20" s="33">
        <v>1.0101</v>
      </c>
      <c r="L20" s="111">
        <f t="shared" si="2"/>
        <v>4.0000000000000002E-4</v>
      </c>
      <c r="M20" s="112">
        <f t="shared" si="0"/>
        <v>4.0048543689320386E-4</v>
      </c>
      <c r="N20" s="113">
        <f t="shared" si="1"/>
        <v>1.0012135922330097</v>
      </c>
    </row>
    <row r="21" spans="1:14" ht="11.1" customHeight="1" x14ac:dyDescent="0.25">
      <c r="A21" s="31">
        <v>30</v>
      </c>
      <c r="B21" s="31">
        <v>0</v>
      </c>
      <c r="C21" s="36">
        <v>2715</v>
      </c>
      <c r="D21" s="33">
        <v>0</v>
      </c>
      <c r="E21" s="33">
        <v>4.0000000000000002E-4</v>
      </c>
      <c r="F21" s="33">
        <v>4.0000000000000002E-4</v>
      </c>
      <c r="G21" s="34">
        <v>1.08</v>
      </c>
      <c r="H21" s="34">
        <v>1.08</v>
      </c>
      <c r="I21" s="33">
        <v>0</v>
      </c>
      <c r="J21" s="33">
        <v>0</v>
      </c>
      <c r="L21" s="111">
        <f t="shared" si="2"/>
        <v>4.0000000000000002E-4</v>
      </c>
      <c r="M21" s="112">
        <f t="shared" si="0"/>
        <v>3.977900552486188E-4</v>
      </c>
      <c r="N21" s="113">
        <f t="shared" si="1"/>
        <v>0.99447513812154698</v>
      </c>
    </row>
    <row r="22" spans="1:14" ht="11.1" customHeight="1" x14ac:dyDescent="0.25">
      <c r="A22" s="31">
        <v>31</v>
      </c>
      <c r="B22" s="31">
        <v>0</v>
      </c>
      <c r="C22" s="36">
        <v>2872</v>
      </c>
      <c r="D22" s="33">
        <v>0</v>
      </c>
      <c r="E22" s="33">
        <v>4.0000000000000002E-4</v>
      </c>
      <c r="F22" s="33">
        <v>4.0000000000000002E-4</v>
      </c>
      <c r="G22" s="34">
        <v>1.2</v>
      </c>
      <c r="H22" s="34">
        <v>1.2</v>
      </c>
      <c r="I22" s="33">
        <v>0</v>
      </c>
      <c r="J22" s="33">
        <v>0</v>
      </c>
      <c r="L22" s="111">
        <f t="shared" si="2"/>
        <v>4.0000000000000002E-4</v>
      </c>
      <c r="M22" s="112">
        <f t="shared" si="0"/>
        <v>4.1782729805013927E-4</v>
      </c>
      <c r="N22" s="113">
        <f t="shared" si="1"/>
        <v>1.0445682451253482</v>
      </c>
    </row>
    <row r="23" spans="1:14" ht="11.1" customHeight="1" x14ac:dyDescent="0.25">
      <c r="A23" s="31">
        <v>32</v>
      </c>
      <c r="B23" s="31">
        <v>1</v>
      </c>
      <c r="C23" s="36">
        <v>2991</v>
      </c>
      <c r="D23" s="33">
        <v>2.9999999999999997E-4</v>
      </c>
      <c r="E23" s="33">
        <v>4.0000000000000002E-4</v>
      </c>
      <c r="F23" s="33">
        <v>4.0000000000000002E-4</v>
      </c>
      <c r="G23" s="34">
        <v>1.32</v>
      </c>
      <c r="H23" s="34">
        <v>1.32</v>
      </c>
      <c r="I23" s="33">
        <v>0.75760000000000005</v>
      </c>
      <c r="J23" s="33">
        <v>0.75760000000000005</v>
      </c>
      <c r="L23" s="111">
        <f t="shared" si="2"/>
        <v>4.0000000000000002E-4</v>
      </c>
      <c r="M23" s="112">
        <f t="shared" si="0"/>
        <v>4.4132397191574724E-4</v>
      </c>
      <c r="N23" s="113">
        <f t="shared" si="1"/>
        <v>1.103309929789368</v>
      </c>
    </row>
    <row r="24" spans="1:14" ht="11.1" customHeight="1" x14ac:dyDescent="0.25">
      <c r="A24" s="31">
        <v>33</v>
      </c>
      <c r="B24" s="31">
        <v>1</v>
      </c>
      <c r="C24" s="36">
        <v>3046</v>
      </c>
      <c r="D24" s="33">
        <v>2.9999999999999997E-4</v>
      </c>
      <c r="E24" s="33">
        <v>5.0000000000000001E-4</v>
      </c>
      <c r="F24" s="33">
        <v>5.0000000000000001E-4</v>
      </c>
      <c r="G24" s="34">
        <v>1.39</v>
      </c>
      <c r="H24" s="34">
        <v>1.39</v>
      </c>
      <c r="I24" s="33">
        <v>0.71940000000000004</v>
      </c>
      <c r="J24" s="33">
        <v>0.71940000000000004</v>
      </c>
      <c r="L24" s="111">
        <f t="shared" si="2"/>
        <v>5.0000000000000001E-4</v>
      </c>
      <c r="M24" s="112">
        <f t="shared" si="0"/>
        <v>4.5633617859487847E-4</v>
      </c>
      <c r="N24" s="113">
        <f t="shared" si="1"/>
        <v>0.91267235718975692</v>
      </c>
    </row>
    <row r="25" spans="1:14" ht="11.1" customHeight="1" x14ac:dyDescent="0.25">
      <c r="A25" s="31">
        <v>34</v>
      </c>
      <c r="B25" s="31">
        <v>1</v>
      </c>
      <c r="C25" s="36">
        <v>3052</v>
      </c>
      <c r="D25" s="33">
        <v>2.9999999999999997E-4</v>
      </c>
      <c r="E25" s="33">
        <v>5.0000000000000001E-4</v>
      </c>
      <c r="F25" s="33">
        <v>5.0000000000000001E-4</v>
      </c>
      <c r="G25" s="34">
        <v>1.47</v>
      </c>
      <c r="H25" s="34">
        <v>1.47</v>
      </c>
      <c r="I25" s="33">
        <v>0.68030000000000002</v>
      </c>
      <c r="J25" s="33">
        <v>0.68030000000000002</v>
      </c>
      <c r="L25" s="111">
        <f t="shared" si="2"/>
        <v>5.0000000000000001E-4</v>
      </c>
      <c r="M25" s="112">
        <f t="shared" si="0"/>
        <v>4.81651376146789E-4</v>
      </c>
      <c r="N25" s="113">
        <f t="shared" si="1"/>
        <v>0.96330275229357798</v>
      </c>
    </row>
    <row r="26" spans="1:14" ht="11.1" customHeight="1" x14ac:dyDescent="0.25">
      <c r="A26" s="31">
        <v>35</v>
      </c>
      <c r="B26" s="31">
        <v>2</v>
      </c>
      <c r="C26" s="36">
        <v>3011</v>
      </c>
      <c r="D26" s="33">
        <v>6.9999999999999999E-4</v>
      </c>
      <c r="E26" s="33">
        <v>5.0000000000000001E-4</v>
      </c>
      <c r="F26" s="33">
        <v>5.0000000000000001E-4</v>
      </c>
      <c r="G26" s="34">
        <v>1.5</v>
      </c>
      <c r="H26" s="34">
        <v>1.5</v>
      </c>
      <c r="I26" s="33">
        <v>1.3332999999999999</v>
      </c>
      <c r="J26" s="33">
        <v>1.3332999999999999</v>
      </c>
      <c r="L26" s="111">
        <f t="shared" si="2"/>
        <v>5.0000000000000001E-4</v>
      </c>
      <c r="M26" s="112">
        <f t="shared" si="0"/>
        <v>4.9817336433078709E-4</v>
      </c>
      <c r="N26" s="113">
        <f t="shared" si="1"/>
        <v>0.99634672866157414</v>
      </c>
    </row>
    <row r="27" spans="1:14" ht="11.1" customHeight="1" x14ac:dyDescent="0.25">
      <c r="A27" s="31">
        <v>36</v>
      </c>
      <c r="B27" s="31">
        <v>0</v>
      </c>
      <c r="C27" s="36">
        <v>2974</v>
      </c>
      <c r="D27" s="33">
        <v>0</v>
      </c>
      <c r="E27" s="33">
        <v>5.0000000000000001E-4</v>
      </c>
      <c r="F27" s="33">
        <v>5.0000000000000001E-4</v>
      </c>
      <c r="G27" s="34">
        <v>1.54</v>
      </c>
      <c r="H27" s="34">
        <v>1.54</v>
      </c>
      <c r="I27" s="33">
        <v>0</v>
      </c>
      <c r="J27" s="33">
        <v>0</v>
      </c>
      <c r="L27" s="111">
        <f t="shared" si="2"/>
        <v>5.0000000000000001E-4</v>
      </c>
      <c r="M27" s="112">
        <f t="shared" si="0"/>
        <v>5.1782111634162743E-4</v>
      </c>
      <c r="N27" s="113">
        <f t="shared" si="1"/>
        <v>1.0356422326832548</v>
      </c>
    </row>
    <row r="28" spans="1:14" ht="11.1" customHeight="1" x14ac:dyDescent="0.25">
      <c r="A28" s="31">
        <v>37</v>
      </c>
      <c r="B28" s="31">
        <v>2</v>
      </c>
      <c r="C28" s="36">
        <v>2926</v>
      </c>
      <c r="D28" s="33">
        <v>6.9999999999999999E-4</v>
      </c>
      <c r="E28" s="33">
        <v>5.0000000000000001E-4</v>
      </c>
      <c r="F28" s="33">
        <v>5.0000000000000001E-4</v>
      </c>
      <c r="G28" s="34">
        <v>1.57</v>
      </c>
      <c r="H28" s="34">
        <v>1.57</v>
      </c>
      <c r="I28" s="33">
        <v>1.2739</v>
      </c>
      <c r="J28" s="33">
        <v>1.2739</v>
      </c>
      <c r="L28" s="111">
        <f t="shared" si="2"/>
        <v>5.0000000000000001E-4</v>
      </c>
      <c r="M28" s="112">
        <f t="shared" si="0"/>
        <v>5.3656869446343128E-4</v>
      </c>
      <c r="N28" s="113">
        <f t="shared" si="1"/>
        <v>1.0731373889268625</v>
      </c>
    </row>
    <row r="29" spans="1:14" ht="11.1" customHeight="1" x14ac:dyDescent="0.25">
      <c r="A29" s="31">
        <v>38</v>
      </c>
      <c r="B29" s="31">
        <v>1</v>
      </c>
      <c r="C29" s="36">
        <v>2793</v>
      </c>
      <c r="D29" s="33">
        <v>4.0000000000000002E-4</v>
      </c>
      <c r="E29" s="33">
        <v>5.9999999999999995E-4</v>
      </c>
      <c r="F29" s="33">
        <v>5.9999999999999995E-4</v>
      </c>
      <c r="G29" s="34">
        <v>1.56</v>
      </c>
      <c r="H29" s="34">
        <v>1.56</v>
      </c>
      <c r="I29" s="33">
        <v>0.64100000000000001</v>
      </c>
      <c r="J29" s="33">
        <v>0.64100000000000001</v>
      </c>
      <c r="L29" s="111">
        <f t="shared" si="2"/>
        <v>5.9999999999999995E-4</v>
      </c>
      <c r="M29" s="112">
        <f t="shared" si="0"/>
        <v>5.5853920515574649E-4</v>
      </c>
      <c r="N29" s="113">
        <f t="shared" si="1"/>
        <v>0.93089867525957759</v>
      </c>
    </row>
    <row r="30" spans="1:14" ht="11.1" customHeight="1" x14ac:dyDescent="0.25">
      <c r="A30" s="31">
        <v>39</v>
      </c>
      <c r="B30" s="31">
        <v>1</v>
      </c>
      <c r="C30" s="36">
        <v>2711</v>
      </c>
      <c r="D30" s="33">
        <v>4.0000000000000002E-4</v>
      </c>
      <c r="E30" s="33">
        <v>5.9999999999999995E-4</v>
      </c>
      <c r="F30" s="33">
        <v>5.9999999999999995E-4</v>
      </c>
      <c r="G30" s="34">
        <v>1.57</v>
      </c>
      <c r="H30" s="34">
        <v>1.57</v>
      </c>
      <c r="I30" s="33">
        <v>0.63690000000000002</v>
      </c>
      <c r="J30" s="33">
        <v>0.63690000000000002</v>
      </c>
      <c r="L30" s="111">
        <f t="shared" si="2"/>
        <v>5.9999999999999995E-4</v>
      </c>
      <c r="M30" s="112">
        <f t="shared" si="0"/>
        <v>5.7912209516783482E-4</v>
      </c>
      <c r="N30" s="113">
        <f t="shared" si="1"/>
        <v>0.96520349194639143</v>
      </c>
    </row>
    <row r="31" spans="1:14" ht="11.1" customHeight="1" x14ac:dyDescent="0.25">
      <c r="A31" s="31">
        <v>40</v>
      </c>
      <c r="B31" s="31">
        <v>0</v>
      </c>
      <c r="C31" s="36">
        <v>2737</v>
      </c>
      <c r="D31" s="33">
        <v>0</v>
      </c>
      <c r="E31" s="33">
        <v>5.9999999999999995E-4</v>
      </c>
      <c r="F31" s="33">
        <v>5.9999999999999995E-4</v>
      </c>
      <c r="G31" s="34">
        <v>1.64</v>
      </c>
      <c r="H31" s="34">
        <v>1.64</v>
      </c>
      <c r="I31" s="33">
        <v>0</v>
      </c>
      <c r="J31" s="33">
        <v>0</v>
      </c>
      <c r="L31" s="111">
        <f t="shared" si="2"/>
        <v>5.9999999999999995E-4</v>
      </c>
      <c r="M31" s="112">
        <f t="shared" si="0"/>
        <v>5.9919620021921813E-4</v>
      </c>
      <c r="N31" s="113">
        <f t="shared" si="1"/>
        <v>0.998660333698697</v>
      </c>
    </row>
    <row r="32" spans="1:14" ht="11.1" customHeight="1" x14ac:dyDescent="0.25">
      <c r="A32" s="31">
        <v>41</v>
      </c>
      <c r="B32" s="31">
        <v>1</v>
      </c>
      <c r="C32" s="36">
        <v>2783</v>
      </c>
      <c r="D32" s="33">
        <v>4.0000000000000002E-4</v>
      </c>
      <c r="E32" s="33">
        <v>6.9999999999999999E-4</v>
      </c>
      <c r="F32" s="33">
        <v>6.9999999999999999E-4</v>
      </c>
      <c r="G32" s="34">
        <v>1.95</v>
      </c>
      <c r="H32" s="34">
        <v>1.95</v>
      </c>
      <c r="I32" s="33">
        <v>0.51280000000000003</v>
      </c>
      <c r="J32" s="33">
        <v>0.51280000000000003</v>
      </c>
      <c r="L32" s="111">
        <f t="shared" si="2"/>
        <v>6.9999999999999999E-4</v>
      </c>
      <c r="M32" s="112">
        <f t="shared" si="0"/>
        <v>7.0068271649299319E-4</v>
      </c>
      <c r="N32" s="113">
        <f t="shared" si="1"/>
        <v>1.0009753092757046</v>
      </c>
    </row>
    <row r="33" spans="1:14" ht="11.1" customHeight="1" x14ac:dyDescent="0.25">
      <c r="A33" s="31">
        <v>42</v>
      </c>
      <c r="B33" s="31">
        <v>1</v>
      </c>
      <c r="C33" s="36">
        <v>2838</v>
      </c>
      <c r="D33" s="33">
        <v>4.0000000000000002E-4</v>
      </c>
      <c r="E33" s="33">
        <v>8.0000000000000004E-4</v>
      </c>
      <c r="F33" s="33">
        <v>8.0000000000000004E-4</v>
      </c>
      <c r="G33" s="34">
        <v>2.2799999999999998</v>
      </c>
      <c r="H33" s="34">
        <v>2.2799999999999998</v>
      </c>
      <c r="I33" s="33">
        <v>0.43859999999999999</v>
      </c>
      <c r="J33" s="33">
        <v>0.43859999999999999</v>
      </c>
      <c r="L33" s="111">
        <f t="shared" si="2"/>
        <v>8.0000000000000004E-4</v>
      </c>
      <c r="M33" s="112">
        <f t="shared" si="0"/>
        <v>8.0338266384778008E-4</v>
      </c>
      <c r="N33" s="113">
        <f t="shared" si="1"/>
        <v>1.004228329809725</v>
      </c>
    </row>
    <row r="34" spans="1:14" ht="11.1" customHeight="1" x14ac:dyDescent="0.25">
      <c r="A34" s="31">
        <v>43</v>
      </c>
      <c r="B34" s="31">
        <v>4</v>
      </c>
      <c r="C34" s="36">
        <v>2801</v>
      </c>
      <c r="D34" s="33">
        <v>1.4E-3</v>
      </c>
      <c r="E34" s="33">
        <v>8.9999999999999998E-4</v>
      </c>
      <c r="F34" s="33">
        <v>8.9999999999999998E-4</v>
      </c>
      <c r="G34" s="34">
        <v>2.52</v>
      </c>
      <c r="H34" s="34">
        <v>2.52</v>
      </c>
      <c r="I34" s="33">
        <v>1.5872999999999999</v>
      </c>
      <c r="J34" s="33">
        <v>1.5872999999999999</v>
      </c>
      <c r="L34" s="111">
        <f t="shared" si="2"/>
        <v>8.9999999999999998E-4</v>
      </c>
      <c r="M34" s="112">
        <f t="shared" si="0"/>
        <v>8.9967868618350585E-4</v>
      </c>
      <c r="N34" s="113">
        <f t="shared" si="1"/>
        <v>0.99964298464833989</v>
      </c>
    </row>
    <row r="35" spans="1:14" ht="11.1" customHeight="1" x14ac:dyDescent="0.25">
      <c r="A35" s="31">
        <v>44</v>
      </c>
      <c r="B35" s="31">
        <v>4</v>
      </c>
      <c r="C35" s="36">
        <v>2701</v>
      </c>
      <c r="D35" s="33">
        <v>1.5E-3</v>
      </c>
      <c r="E35" s="33">
        <v>1E-3</v>
      </c>
      <c r="F35" s="33">
        <v>1E-3</v>
      </c>
      <c r="G35" s="34">
        <v>2.7</v>
      </c>
      <c r="H35" s="34">
        <v>2.7</v>
      </c>
      <c r="I35" s="33">
        <v>1.4815</v>
      </c>
      <c r="J35" s="33">
        <v>1.4815</v>
      </c>
      <c r="L35" s="111">
        <f t="shared" si="2"/>
        <v>1E-3</v>
      </c>
      <c r="M35" s="112">
        <f t="shared" si="0"/>
        <v>9.9962976675305442E-4</v>
      </c>
      <c r="N35" s="113">
        <f t="shared" si="1"/>
        <v>0.99962976675305437</v>
      </c>
    </row>
    <row r="36" spans="1:14" ht="11.1" customHeight="1" x14ac:dyDescent="0.25">
      <c r="A36" s="31">
        <v>45</v>
      </c>
      <c r="B36" s="31">
        <v>2</v>
      </c>
      <c r="C36" s="36">
        <v>2589</v>
      </c>
      <c r="D36" s="33">
        <v>8.0000000000000004E-4</v>
      </c>
      <c r="E36" s="33">
        <v>1.1000000000000001E-3</v>
      </c>
      <c r="F36" s="33">
        <v>1.1000000000000001E-3</v>
      </c>
      <c r="G36" s="34">
        <v>2.85</v>
      </c>
      <c r="H36" s="34">
        <v>2.85</v>
      </c>
      <c r="I36" s="33">
        <v>0.70179999999999998</v>
      </c>
      <c r="J36" s="33">
        <v>0.70179999999999998</v>
      </c>
      <c r="L36" s="111">
        <f t="shared" si="2"/>
        <v>1.1000000000000001E-3</v>
      </c>
      <c r="M36" s="112">
        <f t="shared" si="0"/>
        <v>1.100811123986095E-3</v>
      </c>
      <c r="N36" s="113">
        <f t="shared" si="1"/>
        <v>1.0007373854419044</v>
      </c>
    </row>
    <row r="37" spans="1:14" ht="11.1" customHeight="1" x14ac:dyDescent="0.25">
      <c r="A37" s="31">
        <v>46</v>
      </c>
      <c r="B37" s="31">
        <v>5</v>
      </c>
      <c r="C37" s="36">
        <v>2464</v>
      </c>
      <c r="D37" s="33">
        <v>2E-3</v>
      </c>
      <c r="E37" s="33">
        <v>1.1999999999999999E-3</v>
      </c>
      <c r="F37" s="33">
        <v>1.1999999999999999E-3</v>
      </c>
      <c r="G37" s="34">
        <v>2.96</v>
      </c>
      <c r="H37" s="34">
        <v>2.96</v>
      </c>
      <c r="I37" s="33">
        <v>1.6892</v>
      </c>
      <c r="J37" s="33">
        <v>1.6892</v>
      </c>
      <c r="L37" s="111">
        <f t="shared" si="2"/>
        <v>1.1999999999999999E-3</v>
      </c>
      <c r="M37" s="112">
        <f t="shared" si="0"/>
        <v>1.2012987012987014E-3</v>
      </c>
      <c r="N37" s="113">
        <f t="shared" si="1"/>
        <v>1.0010822510822512</v>
      </c>
    </row>
    <row r="38" spans="1:14" ht="11.1" customHeight="1" x14ac:dyDescent="0.25">
      <c r="A38" s="31">
        <v>47</v>
      </c>
      <c r="B38" s="31">
        <v>1</v>
      </c>
      <c r="C38" s="36">
        <v>2408</v>
      </c>
      <c r="D38" s="33">
        <v>4.0000000000000002E-4</v>
      </c>
      <c r="E38" s="33">
        <v>1.2999999999999999E-3</v>
      </c>
      <c r="F38" s="33">
        <v>1.2999999999999999E-3</v>
      </c>
      <c r="G38" s="34">
        <v>3.13</v>
      </c>
      <c r="H38" s="34">
        <v>3.13</v>
      </c>
      <c r="I38" s="33">
        <v>0.31950000000000001</v>
      </c>
      <c r="J38" s="33">
        <v>0.31950000000000001</v>
      </c>
      <c r="L38" s="111">
        <f t="shared" si="2"/>
        <v>1.2999999999999999E-3</v>
      </c>
      <c r="M38" s="112">
        <f t="shared" si="0"/>
        <v>1.2998338870431894E-3</v>
      </c>
      <c r="N38" s="113">
        <f t="shared" si="1"/>
        <v>0.99987222080245342</v>
      </c>
    </row>
    <row r="39" spans="1:14" ht="11.1" customHeight="1" x14ac:dyDescent="0.25">
      <c r="A39" s="31">
        <v>48</v>
      </c>
      <c r="B39" s="31">
        <v>3</v>
      </c>
      <c r="C39" s="36">
        <v>2447</v>
      </c>
      <c r="D39" s="33">
        <v>1.1999999999999999E-3</v>
      </c>
      <c r="E39" s="33">
        <v>1.4E-3</v>
      </c>
      <c r="F39" s="33">
        <v>1.4E-3</v>
      </c>
      <c r="G39" s="34">
        <v>3.43</v>
      </c>
      <c r="H39" s="34">
        <v>3.43</v>
      </c>
      <c r="I39" s="33">
        <v>0.87460000000000004</v>
      </c>
      <c r="J39" s="33">
        <v>0.87460000000000004</v>
      </c>
      <c r="L39" s="111">
        <f t="shared" si="2"/>
        <v>1.4E-3</v>
      </c>
      <c r="M39" s="112">
        <f t="shared" si="0"/>
        <v>1.401716387413159E-3</v>
      </c>
      <c r="N39" s="113">
        <f t="shared" si="1"/>
        <v>1.0012259910093992</v>
      </c>
    </row>
    <row r="40" spans="1:14" ht="11.1" customHeight="1" x14ac:dyDescent="0.25">
      <c r="A40" s="31">
        <v>49</v>
      </c>
      <c r="B40" s="31">
        <v>0</v>
      </c>
      <c r="C40" s="36">
        <v>2425</v>
      </c>
      <c r="D40" s="33">
        <v>0</v>
      </c>
      <c r="E40" s="33">
        <v>1.5E-3</v>
      </c>
      <c r="F40" s="33">
        <v>1.5E-3</v>
      </c>
      <c r="G40" s="34">
        <v>3.64</v>
      </c>
      <c r="H40" s="34">
        <v>3.64</v>
      </c>
      <c r="I40" s="33">
        <v>0</v>
      </c>
      <c r="J40" s="33">
        <v>0</v>
      </c>
      <c r="L40" s="111">
        <f t="shared" si="2"/>
        <v>1.5E-3</v>
      </c>
      <c r="M40" s="112">
        <f t="shared" si="0"/>
        <v>1.5010309278350516E-3</v>
      </c>
      <c r="N40" s="113">
        <f t="shared" si="1"/>
        <v>1.0006872852233677</v>
      </c>
    </row>
    <row r="41" spans="1:14" ht="11.1" customHeight="1" x14ac:dyDescent="0.25">
      <c r="A41" s="31">
        <v>50</v>
      </c>
      <c r="B41" s="31">
        <v>2</v>
      </c>
      <c r="C41" s="36">
        <v>2509</v>
      </c>
      <c r="D41" s="33">
        <v>8.0000000000000004E-4</v>
      </c>
      <c r="E41" s="33">
        <v>1.6000000000000001E-3</v>
      </c>
      <c r="F41" s="33">
        <v>1.6000000000000001E-3</v>
      </c>
      <c r="G41" s="34">
        <v>4.0199999999999996</v>
      </c>
      <c r="H41" s="34">
        <v>4.0199999999999996</v>
      </c>
      <c r="I41" s="33">
        <v>0.4975</v>
      </c>
      <c r="J41" s="33">
        <v>0.4975</v>
      </c>
      <c r="L41" s="111">
        <f t="shared" si="2"/>
        <v>1.6000000000000001E-3</v>
      </c>
      <c r="M41" s="112">
        <f t="shared" si="0"/>
        <v>1.6022319649262654E-3</v>
      </c>
      <c r="N41" s="113">
        <f t="shared" si="1"/>
        <v>1.0013949780789158</v>
      </c>
    </row>
    <row r="42" spans="1:14" ht="11.1" customHeight="1" x14ac:dyDescent="0.25">
      <c r="A42" s="31">
        <v>51</v>
      </c>
      <c r="B42" s="31">
        <v>4</v>
      </c>
      <c r="C42" s="36">
        <v>2484</v>
      </c>
      <c r="D42" s="33">
        <v>1.6000000000000001E-3</v>
      </c>
      <c r="E42" s="33">
        <v>1.6999999999999999E-3</v>
      </c>
      <c r="F42" s="33">
        <v>1.6999999999999999E-3</v>
      </c>
      <c r="G42" s="34">
        <v>4.22</v>
      </c>
      <c r="H42" s="34">
        <v>4.22</v>
      </c>
      <c r="I42" s="33">
        <v>0.94789999999999996</v>
      </c>
      <c r="J42" s="33">
        <v>0.94789999999999996</v>
      </c>
      <c r="L42" s="111">
        <f t="shared" si="2"/>
        <v>1.6999999999999999E-3</v>
      </c>
      <c r="M42" s="112">
        <f t="shared" si="0"/>
        <v>1.6988727858293074E-3</v>
      </c>
      <c r="N42" s="113">
        <f t="shared" si="1"/>
        <v>0.99933693284076908</v>
      </c>
    </row>
    <row r="43" spans="1:14" ht="11.1" customHeight="1" x14ac:dyDescent="0.25">
      <c r="A43" s="31">
        <v>52</v>
      </c>
      <c r="B43" s="31">
        <v>5</v>
      </c>
      <c r="C43" s="36">
        <v>2474</v>
      </c>
      <c r="D43" s="33">
        <v>2E-3</v>
      </c>
      <c r="E43" s="33">
        <v>1.8E-3</v>
      </c>
      <c r="F43" s="33">
        <v>1.8E-3</v>
      </c>
      <c r="G43" s="34">
        <v>4.45</v>
      </c>
      <c r="H43" s="34">
        <v>4.45</v>
      </c>
      <c r="I43" s="33">
        <v>1.1235999999999999</v>
      </c>
      <c r="J43" s="33">
        <v>1.1235999999999999</v>
      </c>
      <c r="L43" s="111">
        <f t="shared" si="2"/>
        <v>1.8E-3</v>
      </c>
      <c r="M43" s="112">
        <f t="shared" ref="M43:M66" si="3">G43/C43</f>
        <v>1.7987065481002427E-3</v>
      </c>
      <c r="N43" s="113">
        <f t="shared" ref="N43:N66" si="4">M43/E43</f>
        <v>0.99928141561124595</v>
      </c>
    </row>
    <row r="44" spans="1:14" ht="11.1" customHeight="1" x14ac:dyDescent="0.25">
      <c r="A44" s="31">
        <v>53</v>
      </c>
      <c r="B44" s="31">
        <v>2</v>
      </c>
      <c r="C44" s="36">
        <v>2495</v>
      </c>
      <c r="D44" s="33">
        <v>8.0000000000000004E-4</v>
      </c>
      <c r="E44" s="33">
        <v>1.9E-3</v>
      </c>
      <c r="F44" s="33">
        <v>1.9E-3</v>
      </c>
      <c r="G44" s="34">
        <v>4.75</v>
      </c>
      <c r="H44" s="34">
        <v>4.75</v>
      </c>
      <c r="I44" s="33">
        <v>0.42109999999999997</v>
      </c>
      <c r="J44" s="33">
        <v>0.42109999999999997</v>
      </c>
      <c r="L44" s="111">
        <f t="shared" si="2"/>
        <v>1.9E-3</v>
      </c>
      <c r="M44" s="112">
        <f t="shared" si="3"/>
        <v>1.903807615230461E-3</v>
      </c>
      <c r="N44" s="113">
        <f t="shared" si="4"/>
        <v>1.0020040080160322</v>
      </c>
    </row>
    <row r="45" spans="1:14" ht="11.1" customHeight="1" x14ac:dyDescent="0.25">
      <c r="A45" s="31">
        <v>54</v>
      </c>
      <c r="B45" s="31">
        <v>7</v>
      </c>
      <c r="C45" s="36">
        <v>2536</v>
      </c>
      <c r="D45" s="33">
        <v>2.8E-3</v>
      </c>
      <c r="E45" s="33">
        <v>2E-3</v>
      </c>
      <c r="F45" s="33">
        <v>2E-3</v>
      </c>
      <c r="G45" s="34">
        <v>5.08</v>
      </c>
      <c r="H45" s="34">
        <v>5.08</v>
      </c>
      <c r="I45" s="33">
        <v>1.3779999999999999</v>
      </c>
      <c r="J45" s="33">
        <v>1.3779999999999999</v>
      </c>
      <c r="L45" s="111">
        <f t="shared" si="2"/>
        <v>2E-3</v>
      </c>
      <c r="M45" s="112">
        <f t="shared" si="3"/>
        <v>2.003154574132492E-3</v>
      </c>
      <c r="N45" s="113">
        <f t="shared" si="4"/>
        <v>1.001577287066246</v>
      </c>
    </row>
    <row r="46" spans="1:14" ht="11.1" customHeight="1" x14ac:dyDescent="0.25">
      <c r="A46" s="31">
        <v>55</v>
      </c>
      <c r="B46" s="31">
        <v>5</v>
      </c>
      <c r="C46" s="36">
        <v>2561</v>
      </c>
      <c r="D46" s="33">
        <v>2E-3</v>
      </c>
      <c r="E46" s="33">
        <v>2.0999999999999999E-3</v>
      </c>
      <c r="F46" s="33">
        <v>2.0999999999999999E-3</v>
      </c>
      <c r="G46" s="34">
        <v>5.38</v>
      </c>
      <c r="H46" s="34">
        <v>5.38</v>
      </c>
      <c r="I46" s="33">
        <v>0.9294</v>
      </c>
      <c r="J46" s="33">
        <v>0.9294</v>
      </c>
      <c r="L46" s="111">
        <f t="shared" si="2"/>
        <v>2.0999999999999999E-3</v>
      </c>
      <c r="M46" s="112">
        <f t="shared" si="3"/>
        <v>2.1007418976962122E-3</v>
      </c>
      <c r="N46" s="113">
        <f t="shared" si="4"/>
        <v>1.000353284617244</v>
      </c>
    </row>
    <row r="47" spans="1:14" ht="11.1" customHeight="1" x14ac:dyDescent="0.25">
      <c r="A47" s="31">
        <v>56</v>
      </c>
      <c r="B47" s="31">
        <v>5</v>
      </c>
      <c r="C47" s="36">
        <v>2397</v>
      </c>
      <c r="D47" s="33">
        <v>2.0999999999999999E-3</v>
      </c>
      <c r="E47" s="33">
        <v>2.2000000000000001E-3</v>
      </c>
      <c r="F47" s="33">
        <v>2.2000000000000001E-3</v>
      </c>
      <c r="G47" s="34">
        <v>5.27</v>
      </c>
      <c r="H47" s="34">
        <v>5.27</v>
      </c>
      <c r="I47" s="33">
        <v>0.94879999999999998</v>
      </c>
      <c r="J47" s="33">
        <v>0.94879999999999998</v>
      </c>
      <c r="L47" s="111">
        <f t="shared" si="2"/>
        <v>2.2000000000000001E-3</v>
      </c>
      <c r="M47" s="112">
        <f t="shared" si="3"/>
        <v>2.1985815602836877E-3</v>
      </c>
      <c r="N47" s="113">
        <f t="shared" si="4"/>
        <v>0.99935525467440345</v>
      </c>
    </row>
    <row r="48" spans="1:14" ht="11.1" customHeight="1" x14ac:dyDescent="0.25">
      <c r="A48" s="31">
        <v>57</v>
      </c>
      <c r="B48" s="31">
        <v>5</v>
      </c>
      <c r="C48" s="36">
        <v>2275</v>
      </c>
      <c r="D48" s="33">
        <v>2.2000000000000001E-3</v>
      </c>
      <c r="E48" s="33">
        <v>2.3E-3</v>
      </c>
      <c r="F48" s="33">
        <v>2.3E-3</v>
      </c>
      <c r="G48" s="34">
        <v>5.23</v>
      </c>
      <c r="H48" s="34">
        <v>5.23</v>
      </c>
      <c r="I48" s="33">
        <v>0.95599999999999996</v>
      </c>
      <c r="J48" s="33">
        <v>0.95599999999999996</v>
      </c>
      <c r="L48" s="111">
        <f t="shared" si="2"/>
        <v>2.3E-3</v>
      </c>
      <c r="M48" s="112">
        <f t="shared" si="3"/>
        <v>2.298901098901099E-3</v>
      </c>
      <c r="N48" s="113">
        <f t="shared" si="4"/>
        <v>0.99952221691352128</v>
      </c>
    </row>
    <row r="49" spans="1:14" ht="11.1" customHeight="1" x14ac:dyDescent="0.25">
      <c r="A49" s="31">
        <v>58</v>
      </c>
      <c r="B49" s="31">
        <v>4</v>
      </c>
      <c r="C49" s="36">
        <v>2153</v>
      </c>
      <c r="D49" s="33">
        <v>1.9E-3</v>
      </c>
      <c r="E49" s="33">
        <v>2.3999999999999998E-3</v>
      </c>
      <c r="F49" s="33">
        <v>2.3999999999999998E-3</v>
      </c>
      <c r="G49" s="34">
        <v>5.17</v>
      </c>
      <c r="H49" s="34">
        <v>5.17</v>
      </c>
      <c r="I49" s="33">
        <v>0.77370000000000005</v>
      </c>
      <c r="J49" s="33">
        <v>0.77370000000000005</v>
      </c>
      <c r="L49" s="111">
        <f t="shared" si="2"/>
        <v>2.3999999999999998E-3</v>
      </c>
      <c r="M49" s="112">
        <f t="shared" si="3"/>
        <v>2.4013005109150025E-3</v>
      </c>
      <c r="N49" s="113">
        <f t="shared" si="4"/>
        <v>1.0005418795479177</v>
      </c>
    </row>
    <row r="50" spans="1:14" ht="11.1" customHeight="1" x14ac:dyDescent="0.25">
      <c r="A50" s="31">
        <v>59</v>
      </c>
      <c r="B50" s="31">
        <v>5</v>
      </c>
      <c r="C50" s="36">
        <v>2066</v>
      </c>
      <c r="D50" s="33">
        <v>2.3999999999999998E-3</v>
      </c>
      <c r="E50" s="33">
        <v>2.5000000000000001E-3</v>
      </c>
      <c r="F50" s="33">
        <v>2.5000000000000001E-3</v>
      </c>
      <c r="G50" s="34">
        <v>5.16</v>
      </c>
      <c r="H50" s="34">
        <v>5.16</v>
      </c>
      <c r="I50" s="33">
        <v>0.96899999999999997</v>
      </c>
      <c r="J50" s="33">
        <v>0.96899999999999997</v>
      </c>
      <c r="L50" s="111">
        <f t="shared" si="2"/>
        <v>2.5000000000000001E-3</v>
      </c>
      <c r="M50" s="112">
        <f t="shared" si="3"/>
        <v>2.4975798644724105E-3</v>
      </c>
      <c r="N50" s="113">
        <f t="shared" si="4"/>
        <v>0.99903194578896415</v>
      </c>
    </row>
    <row r="51" spans="1:14" ht="11.1" customHeight="1" x14ac:dyDescent="0.25">
      <c r="A51" s="31">
        <v>60</v>
      </c>
      <c r="B51" s="31">
        <v>7</v>
      </c>
      <c r="C51" s="36">
        <v>2029</v>
      </c>
      <c r="D51" s="33">
        <v>3.3999999999999998E-3</v>
      </c>
      <c r="E51" s="33">
        <v>2.5999999999999999E-3</v>
      </c>
      <c r="F51" s="33">
        <v>2.5999999999999999E-3</v>
      </c>
      <c r="G51" s="34">
        <v>5.27</v>
      </c>
      <c r="H51" s="34">
        <v>5.27</v>
      </c>
      <c r="I51" s="33">
        <v>1.3283</v>
      </c>
      <c r="J51" s="33">
        <v>1.3283</v>
      </c>
      <c r="L51" s="111">
        <f t="shared" si="2"/>
        <v>2.5999999999999999E-3</v>
      </c>
      <c r="M51" s="112">
        <f t="shared" si="3"/>
        <v>2.5973385904386396E-3</v>
      </c>
      <c r="N51" s="113">
        <f t="shared" si="4"/>
        <v>0.99897638093793839</v>
      </c>
    </row>
    <row r="52" spans="1:14" ht="11.1" customHeight="1" x14ac:dyDescent="0.25">
      <c r="A52" s="31">
        <v>61</v>
      </c>
      <c r="B52" s="31">
        <v>8</v>
      </c>
      <c r="C52" s="36">
        <v>1907</v>
      </c>
      <c r="D52" s="33">
        <v>4.1999999999999997E-3</v>
      </c>
      <c r="E52" s="33">
        <v>2.7000000000000001E-3</v>
      </c>
      <c r="F52" s="33">
        <v>2.7000000000000001E-3</v>
      </c>
      <c r="G52" s="34">
        <v>5.15</v>
      </c>
      <c r="H52" s="34">
        <v>5.15</v>
      </c>
      <c r="I52" s="33">
        <v>1.5533999999999999</v>
      </c>
      <c r="J52" s="33">
        <v>1.5533999999999999</v>
      </c>
      <c r="L52" s="111">
        <f t="shared" si="2"/>
        <v>2.7000000000000001E-3</v>
      </c>
      <c r="M52" s="112">
        <f t="shared" si="3"/>
        <v>2.7005768222338753E-3</v>
      </c>
      <c r="N52" s="113">
        <f t="shared" si="4"/>
        <v>1.0002136378643982</v>
      </c>
    </row>
    <row r="53" spans="1:14" ht="11.1" customHeight="1" x14ac:dyDescent="0.25">
      <c r="A53" s="31">
        <v>62</v>
      </c>
      <c r="B53" s="31">
        <v>5</v>
      </c>
      <c r="C53" s="36">
        <v>1777</v>
      </c>
      <c r="D53" s="33">
        <v>2.8E-3</v>
      </c>
      <c r="E53" s="33">
        <v>2.8E-3</v>
      </c>
      <c r="F53" s="33">
        <v>2.8E-3</v>
      </c>
      <c r="G53" s="34">
        <v>4.97</v>
      </c>
      <c r="H53" s="34">
        <v>4.97</v>
      </c>
      <c r="I53" s="33">
        <v>1.006</v>
      </c>
      <c r="J53" s="33">
        <v>1.006</v>
      </c>
      <c r="L53" s="111">
        <f t="shared" si="2"/>
        <v>2.8E-3</v>
      </c>
      <c r="M53" s="112">
        <f t="shared" si="3"/>
        <v>2.7968486212718064E-3</v>
      </c>
      <c r="N53" s="113">
        <f t="shared" si="4"/>
        <v>0.99887450759707375</v>
      </c>
    </row>
    <row r="54" spans="1:14" ht="11.1" customHeight="1" x14ac:dyDescent="0.25">
      <c r="A54" s="31">
        <v>63</v>
      </c>
      <c r="B54" s="31">
        <v>4</v>
      </c>
      <c r="C54" s="36">
        <v>1506</v>
      </c>
      <c r="D54" s="33">
        <v>2.7000000000000001E-3</v>
      </c>
      <c r="E54" s="33">
        <v>2.8999999999999998E-3</v>
      </c>
      <c r="F54" s="33">
        <v>2.8999999999999998E-3</v>
      </c>
      <c r="G54" s="34">
        <v>4.37</v>
      </c>
      <c r="H54" s="34">
        <v>4.37</v>
      </c>
      <c r="I54" s="33">
        <v>0.9153</v>
      </c>
      <c r="J54" s="33">
        <v>0.9153</v>
      </c>
      <c r="L54" s="111">
        <f t="shared" si="2"/>
        <v>2.8999999999999998E-3</v>
      </c>
      <c r="M54" s="112">
        <f t="shared" si="3"/>
        <v>2.901726427622842E-3</v>
      </c>
      <c r="N54" s="113">
        <f t="shared" si="4"/>
        <v>1.0005953198699455</v>
      </c>
    </row>
    <row r="55" spans="1:14" ht="11.1" customHeight="1" x14ac:dyDescent="0.25">
      <c r="A55" s="31">
        <v>64</v>
      </c>
      <c r="B55" s="31">
        <v>1</v>
      </c>
      <c r="C55" s="36">
        <v>1270</v>
      </c>
      <c r="D55" s="33">
        <v>8.0000000000000004E-4</v>
      </c>
      <c r="E55" s="33">
        <v>3.0000000000000001E-3</v>
      </c>
      <c r="F55" s="33">
        <v>3.0000000000000001E-3</v>
      </c>
      <c r="G55" s="34">
        <v>3.82</v>
      </c>
      <c r="H55" s="34">
        <v>3.82</v>
      </c>
      <c r="I55" s="33">
        <v>0.26179999999999998</v>
      </c>
      <c r="J55" s="33">
        <v>0.26179999999999998</v>
      </c>
      <c r="L55" s="111">
        <f t="shared" si="2"/>
        <v>3.0000000000000001E-3</v>
      </c>
      <c r="M55" s="112">
        <f t="shared" si="3"/>
        <v>3.0078740157480316E-3</v>
      </c>
      <c r="N55" s="113">
        <f t="shared" si="4"/>
        <v>1.0026246719160106</v>
      </c>
    </row>
    <row r="56" spans="1:14" ht="11.1" customHeight="1" x14ac:dyDescent="0.25">
      <c r="A56" s="31">
        <v>65</v>
      </c>
      <c r="B56" s="31">
        <v>7</v>
      </c>
      <c r="C56" s="36">
        <v>1062</v>
      </c>
      <c r="D56" s="33">
        <v>6.6E-3</v>
      </c>
      <c r="E56" s="33">
        <v>3.2000000000000002E-3</v>
      </c>
      <c r="F56" s="33">
        <v>3.2000000000000002E-3</v>
      </c>
      <c r="G56" s="34">
        <v>3.39</v>
      </c>
      <c r="H56" s="34">
        <v>3.39</v>
      </c>
      <c r="I56" s="33">
        <v>2.0649000000000002</v>
      </c>
      <c r="J56" s="33">
        <v>2.0649000000000002</v>
      </c>
      <c r="L56" s="111">
        <f t="shared" si="2"/>
        <v>3.2000000000000002E-3</v>
      </c>
      <c r="M56" s="112">
        <f t="shared" si="3"/>
        <v>3.1920903954802261E-3</v>
      </c>
      <c r="N56" s="113">
        <f t="shared" si="4"/>
        <v>0.99752824858757061</v>
      </c>
    </row>
    <row r="57" spans="1:14" ht="11.1" customHeight="1" x14ac:dyDescent="0.25">
      <c r="A57" s="31">
        <v>66</v>
      </c>
      <c r="B57" s="31">
        <v>3</v>
      </c>
      <c r="C57" s="44">
        <v>846</v>
      </c>
      <c r="D57" s="33">
        <v>3.5000000000000001E-3</v>
      </c>
      <c r="E57" s="33">
        <v>3.5000000000000001E-3</v>
      </c>
      <c r="F57" s="33">
        <v>3.5000000000000001E-3</v>
      </c>
      <c r="G57" s="34">
        <v>2.96</v>
      </c>
      <c r="H57" s="34">
        <v>2.96</v>
      </c>
      <c r="I57" s="33">
        <v>1.0135000000000001</v>
      </c>
      <c r="J57" s="33">
        <v>1.0135000000000001</v>
      </c>
      <c r="L57" s="111">
        <f t="shared" si="2"/>
        <v>3.5000000000000001E-3</v>
      </c>
      <c r="M57" s="112">
        <f t="shared" si="3"/>
        <v>3.4988179669030732E-3</v>
      </c>
      <c r="N57" s="113">
        <f t="shared" si="4"/>
        <v>0.99966227625802095</v>
      </c>
    </row>
    <row r="58" spans="1:14" ht="11.1" customHeight="1" x14ac:dyDescent="0.25">
      <c r="A58" s="31">
        <v>67</v>
      </c>
      <c r="B58" s="31">
        <v>1</v>
      </c>
      <c r="C58" s="44">
        <v>617</v>
      </c>
      <c r="D58" s="33">
        <v>1.6000000000000001E-3</v>
      </c>
      <c r="E58" s="33">
        <v>3.8999999999999998E-3</v>
      </c>
      <c r="F58" s="33">
        <v>3.8999999999999998E-3</v>
      </c>
      <c r="G58" s="34">
        <v>2.41</v>
      </c>
      <c r="H58" s="34">
        <v>2.41</v>
      </c>
      <c r="I58" s="33">
        <v>0.41489999999999999</v>
      </c>
      <c r="J58" s="33">
        <v>0.41489999999999999</v>
      </c>
      <c r="L58" s="111">
        <f t="shared" si="2"/>
        <v>3.8999999999999998E-3</v>
      </c>
      <c r="M58" s="112">
        <f t="shared" si="3"/>
        <v>3.9059967585089142E-3</v>
      </c>
      <c r="N58" s="113">
        <f t="shared" si="4"/>
        <v>1.001537630386901</v>
      </c>
    </row>
    <row r="59" spans="1:14" ht="11.1" customHeight="1" x14ac:dyDescent="0.25">
      <c r="A59" s="31">
        <v>68</v>
      </c>
      <c r="B59" s="31">
        <v>3</v>
      </c>
      <c r="C59" s="44">
        <v>470</v>
      </c>
      <c r="D59" s="33">
        <v>6.4000000000000003E-3</v>
      </c>
      <c r="E59" s="33">
        <v>4.4000000000000003E-3</v>
      </c>
      <c r="F59" s="33">
        <v>4.4000000000000003E-3</v>
      </c>
      <c r="G59" s="34">
        <v>2.06</v>
      </c>
      <c r="H59" s="34">
        <v>2.06</v>
      </c>
      <c r="I59" s="33">
        <v>1.4562999999999999</v>
      </c>
      <c r="J59" s="33">
        <v>1.4562999999999999</v>
      </c>
      <c r="L59" s="111">
        <f t="shared" si="2"/>
        <v>4.4000000000000003E-3</v>
      </c>
      <c r="M59" s="112">
        <f t="shared" si="3"/>
        <v>4.3829787234042558E-3</v>
      </c>
      <c r="N59" s="113">
        <f t="shared" si="4"/>
        <v>0.99613152804642169</v>
      </c>
    </row>
    <row r="60" spans="1:14" ht="11.1" customHeight="1" x14ac:dyDescent="0.25">
      <c r="A60" s="31">
        <v>69</v>
      </c>
      <c r="B60" s="31">
        <v>2</v>
      </c>
      <c r="C60" s="44">
        <v>348</v>
      </c>
      <c r="D60" s="33">
        <v>5.7000000000000002E-3</v>
      </c>
      <c r="E60" s="33">
        <v>5.0000000000000001E-3</v>
      </c>
      <c r="F60" s="33">
        <v>5.0000000000000001E-3</v>
      </c>
      <c r="G60" s="34">
        <v>1.75</v>
      </c>
      <c r="H60" s="34">
        <v>1.75</v>
      </c>
      <c r="I60" s="33">
        <v>1.1429</v>
      </c>
      <c r="J60" s="33">
        <v>1.1429</v>
      </c>
      <c r="L60" s="111">
        <f t="shared" si="2"/>
        <v>5.0000000000000001E-3</v>
      </c>
      <c r="M60" s="112">
        <f t="shared" si="3"/>
        <v>5.028735632183908E-3</v>
      </c>
      <c r="N60" s="113">
        <f t="shared" si="4"/>
        <v>1.0057471264367817</v>
      </c>
    </row>
    <row r="61" spans="1:14" ht="11.1" customHeight="1" x14ac:dyDescent="0.25">
      <c r="A61" s="31">
        <v>70</v>
      </c>
      <c r="B61" s="31">
        <v>1</v>
      </c>
      <c r="C61" s="44">
        <v>285</v>
      </c>
      <c r="D61" s="33">
        <v>3.5000000000000001E-3</v>
      </c>
      <c r="E61" s="33">
        <v>0</v>
      </c>
      <c r="F61" s="33">
        <v>0</v>
      </c>
      <c r="G61" s="34">
        <v>1.43</v>
      </c>
      <c r="H61" s="34">
        <v>1.43</v>
      </c>
      <c r="I61" s="33">
        <v>0.69930000000000003</v>
      </c>
      <c r="J61" s="33">
        <v>0.69930000000000003</v>
      </c>
      <c r="L61" s="111">
        <f t="shared" si="2"/>
        <v>0</v>
      </c>
      <c r="M61" s="112">
        <f t="shared" si="3"/>
        <v>5.0175438596491229E-3</v>
      </c>
      <c r="N61" s="113" t="e">
        <f t="shared" si="4"/>
        <v>#DIV/0!</v>
      </c>
    </row>
    <row r="62" spans="1:14" ht="11.1" customHeight="1" x14ac:dyDescent="0.25">
      <c r="A62" s="31">
        <v>71</v>
      </c>
      <c r="B62" s="31">
        <v>0</v>
      </c>
      <c r="C62" s="44">
        <v>220</v>
      </c>
      <c r="D62" s="33">
        <v>0</v>
      </c>
      <c r="E62" s="33">
        <v>0</v>
      </c>
      <c r="F62" s="33">
        <v>0</v>
      </c>
      <c r="G62" s="34">
        <v>1.1200000000000001</v>
      </c>
      <c r="H62" s="34">
        <v>1.1200000000000001</v>
      </c>
      <c r="I62" s="33">
        <v>0</v>
      </c>
      <c r="J62" s="33">
        <v>0</v>
      </c>
      <c r="L62" s="111">
        <f t="shared" si="2"/>
        <v>0</v>
      </c>
      <c r="M62" s="112">
        <f t="shared" si="3"/>
        <v>5.0909090909090913E-3</v>
      </c>
      <c r="N62" s="113" t="e">
        <f t="shared" si="4"/>
        <v>#DIV/0!</v>
      </c>
    </row>
    <row r="63" spans="1:14" ht="11.1" customHeight="1" x14ac:dyDescent="0.25">
      <c r="A63" s="31">
        <v>72</v>
      </c>
      <c r="B63" s="31">
        <v>1</v>
      </c>
      <c r="C63" s="44">
        <v>170</v>
      </c>
      <c r="D63" s="33">
        <v>5.8999999999999999E-3</v>
      </c>
      <c r="E63" s="33">
        <v>0</v>
      </c>
      <c r="F63" s="33">
        <v>0</v>
      </c>
      <c r="G63" s="34">
        <v>0.87</v>
      </c>
      <c r="H63" s="34">
        <v>0.87</v>
      </c>
      <c r="I63" s="33">
        <v>1.1494</v>
      </c>
      <c r="J63" s="33">
        <v>1.1494</v>
      </c>
      <c r="L63" s="111">
        <f t="shared" si="2"/>
        <v>0</v>
      </c>
      <c r="M63" s="112">
        <f t="shared" si="3"/>
        <v>5.1176470588235297E-3</v>
      </c>
      <c r="N63" s="113" t="e">
        <f t="shared" si="4"/>
        <v>#DIV/0!</v>
      </c>
    </row>
    <row r="64" spans="1:14" ht="11.1" customHeight="1" x14ac:dyDescent="0.25">
      <c r="A64" s="31">
        <v>73</v>
      </c>
      <c r="B64" s="31">
        <v>2</v>
      </c>
      <c r="C64" s="44">
        <v>158</v>
      </c>
      <c r="D64" s="33">
        <v>1.2699999999999999E-2</v>
      </c>
      <c r="E64" s="33">
        <v>0</v>
      </c>
      <c r="F64" s="33">
        <v>0</v>
      </c>
      <c r="G64" s="34">
        <v>0.79</v>
      </c>
      <c r="H64" s="34">
        <v>0.79</v>
      </c>
      <c r="I64" s="33">
        <v>2.5316000000000001</v>
      </c>
      <c r="J64" s="33">
        <v>2.5316000000000001</v>
      </c>
      <c r="L64" s="111">
        <f t="shared" si="2"/>
        <v>0</v>
      </c>
      <c r="M64" s="112">
        <f t="shared" si="3"/>
        <v>5.0000000000000001E-3</v>
      </c>
      <c r="N64" s="113" t="e">
        <f t="shared" si="4"/>
        <v>#DIV/0!</v>
      </c>
    </row>
    <row r="65" spans="1:14" ht="11.1" customHeight="1" x14ac:dyDescent="0.25">
      <c r="A65" s="31">
        <v>74</v>
      </c>
      <c r="B65" s="31">
        <v>2</v>
      </c>
      <c r="C65" s="44">
        <v>128</v>
      </c>
      <c r="D65" s="33">
        <v>1.5599999999999999E-2</v>
      </c>
      <c r="E65" s="33">
        <v>0</v>
      </c>
      <c r="F65" s="33">
        <v>0</v>
      </c>
      <c r="G65" s="34">
        <v>0.65</v>
      </c>
      <c r="H65" s="34">
        <v>0.65</v>
      </c>
      <c r="I65" s="33">
        <v>3.0769000000000002</v>
      </c>
      <c r="J65" s="33">
        <v>3.0769000000000002</v>
      </c>
      <c r="L65" s="111">
        <f t="shared" si="2"/>
        <v>0</v>
      </c>
      <c r="M65" s="112">
        <f t="shared" si="3"/>
        <v>5.0781250000000002E-3</v>
      </c>
      <c r="N65" s="113" t="e">
        <f t="shared" si="4"/>
        <v>#DIV/0!</v>
      </c>
    </row>
    <row r="66" spans="1:14" ht="11.1" customHeight="1" x14ac:dyDescent="0.25">
      <c r="A66" s="37" t="s">
        <v>188</v>
      </c>
      <c r="B66" s="38">
        <v>126</v>
      </c>
      <c r="C66" s="39">
        <v>102338</v>
      </c>
      <c r="D66" s="40">
        <v>1.1999999999999999E-3</v>
      </c>
      <c r="E66" s="41"/>
      <c r="F66" s="41"/>
      <c r="G66" s="42">
        <v>135.13999999999999</v>
      </c>
      <c r="H66" s="42">
        <v>135.13999999999999</v>
      </c>
      <c r="I66" s="40">
        <v>0.93240000000000001</v>
      </c>
      <c r="J66" s="40">
        <v>0.93240000000000001</v>
      </c>
      <c r="L66" s="111">
        <f t="shared" si="2"/>
        <v>0</v>
      </c>
      <c r="M66" s="112">
        <f t="shared" si="3"/>
        <v>1.3205260997869804E-3</v>
      </c>
      <c r="N66" s="113" t="e">
        <f t="shared" si="4"/>
        <v>#DIV/0!</v>
      </c>
    </row>
    <row r="70" spans="1:14" x14ac:dyDescent="0.25">
      <c r="A70" s="22" t="s">
        <v>189</v>
      </c>
    </row>
    <row r="71" spans="1:14" x14ac:dyDescent="0.25">
      <c r="A71" s="1" t="s">
        <v>190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TOC</vt:lpstr>
      <vt:lpstr>MP2015_Male</vt:lpstr>
      <vt:lpstr>MP2015_Female</vt:lpstr>
      <vt:lpstr>Comarison</vt:lpstr>
      <vt:lpstr>Sheet3</vt:lpstr>
      <vt:lpstr>Sheet4</vt:lpstr>
      <vt:lpstr>Sheet10</vt:lpstr>
      <vt:lpstr>Sheet11</vt:lpstr>
      <vt:lpstr>Sheet17</vt:lpstr>
      <vt:lpstr>Sheet18</vt:lpstr>
      <vt:lpstr>Sheet24</vt:lpstr>
      <vt:lpstr>Sheet25</vt:lpstr>
      <vt:lpstr>Sheet27</vt:lpstr>
      <vt:lpstr>Sheet28</vt:lpstr>
      <vt:lpstr>Sheet30</vt:lpstr>
      <vt:lpstr>Sheet31</vt:lpstr>
      <vt:lpstr>Sheet43</vt:lpstr>
      <vt:lpstr>Sheet44</vt:lpstr>
      <vt:lpstr>Sheet46</vt:lpstr>
      <vt:lpstr>Sheet47</vt:lpstr>
      <vt:lpstr>Sheet49</vt:lpstr>
      <vt:lpstr>Sheet50</vt:lpstr>
      <vt:lpstr>Sheet61</vt:lpstr>
      <vt:lpstr>Sheet62</vt:lpstr>
      <vt:lpstr>Sheet64</vt:lpstr>
      <vt:lpstr>Sheet65</vt:lpstr>
      <vt:lpstr>Sheet67</vt:lpstr>
      <vt:lpstr>Sheet68</vt:lpstr>
      <vt:lpstr>Sheet79</vt:lpstr>
      <vt:lpstr>Sheet80</vt:lpstr>
      <vt:lpstr>Sheet86</vt:lpstr>
      <vt:lpstr>Sheet87</vt:lpstr>
      <vt:lpstr>Sheet93</vt:lpstr>
      <vt:lpstr>Sheet94</vt:lpstr>
      <vt:lpstr>Sheet100</vt:lpstr>
      <vt:lpstr>Sheet101</vt:lpstr>
      <vt:lpstr>Sheet106</vt:lpstr>
      <vt:lpstr>Sheet111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2018-10-08T19:49:57Z</dcterms:created>
  <dcterms:modified xsi:type="dcterms:W3CDTF">2019-03-21T15:00:20Z</dcterms:modified>
</cp:coreProperties>
</file>