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 defaultThemeVersion="166925"/>
  <xr:revisionPtr revIDLastSave="0" documentId="13_ncr:1_{F28B81DA-2FB9-4AA1-B754-98A7B50DD2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C_PER018_Laporan_Rincian_Perse" sheetId="1" r:id="rId1"/>
  </sheets>
  <definedNames>
    <definedName name="JR_PAGE_ANCHOR_0_1">UC_PER018_Laporan_Rincian_Perse!$A$1</definedName>
  </definedNames>
  <calcPr calcId="191029"/>
</workbook>
</file>

<file path=xl/calcChain.xml><?xml version="1.0" encoding="utf-8"?>
<calcChain xmlns="http://schemas.openxmlformats.org/spreadsheetml/2006/main">
  <c r="AJ334" i="1" l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8" i="1"/>
  <c r="AJ739" i="1"/>
  <c r="AJ740" i="1"/>
  <c r="AJ741" i="1"/>
  <c r="AJ742" i="1"/>
  <c r="AJ743" i="1"/>
  <c r="AJ744" i="1"/>
  <c r="AJ745" i="1"/>
  <c r="AJ746" i="1"/>
  <c r="AJ747" i="1"/>
  <c r="AJ749" i="1"/>
  <c r="AJ298" i="1"/>
  <c r="AJ299" i="1"/>
  <c r="AJ300" i="1"/>
  <c r="AJ301" i="1"/>
  <c r="AJ302" i="1"/>
  <c r="AJ303" i="1"/>
  <c r="AJ304" i="1"/>
  <c r="AJ305" i="1"/>
  <c r="AJ306" i="1"/>
  <c r="AJ308" i="1"/>
  <c r="AJ310" i="1"/>
  <c r="AJ311" i="1"/>
  <c r="AJ313" i="1"/>
  <c r="AJ314" i="1"/>
  <c r="AJ324" i="1"/>
  <c r="AJ326" i="1"/>
  <c r="AJ328" i="1"/>
  <c r="AJ329" i="1"/>
  <c r="AJ330" i="1"/>
  <c r="AJ332" i="1"/>
  <c r="AJ297" i="1"/>
  <c r="AJ295" i="1"/>
  <c r="AJ291" i="1"/>
  <c r="AJ292" i="1"/>
  <c r="AJ293" i="1"/>
  <c r="AJ290" i="1"/>
  <c r="AJ243" i="1"/>
  <c r="AJ244" i="1"/>
  <c r="AJ245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42" i="1"/>
  <c r="AJ226" i="1"/>
  <c r="AJ227" i="1"/>
  <c r="AJ228" i="1"/>
  <c r="AJ229" i="1"/>
  <c r="AJ230" i="1"/>
  <c r="AJ232" i="1"/>
  <c r="AJ233" i="1"/>
  <c r="AJ234" i="1"/>
  <c r="AJ235" i="1"/>
  <c r="AJ236" i="1"/>
  <c r="AJ237" i="1"/>
  <c r="AJ238" i="1"/>
  <c r="AJ239" i="1"/>
  <c r="AJ240" i="1"/>
  <c r="AJ209" i="1"/>
  <c r="AJ219" i="1"/>
  <c r="AJ220" i="1"/>
  <c r="AJ221" i="1"/>
  <c r="AJ222" i="1"/>
  <c r="AJ223" i="1"/>
  <c r="AJ224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184" i="1"/>
  <c r="AJ165" i="1"/>
  <c r="AJ166" i="1"/>
  <c r="AJ167" i="1"/>
  <c r="AJ168" i="1"/>
  <c r="AJ169" i="1"/>
  <c r="AJ170" i="1"/>
  <c r="AJ171" i="1"/>
  <c r="AJ172" i="1"/>
  <c r="AJ173" i="1"/>
  <c r="AJ174" i="1"/>
  <c r="AJ175" i="1"/>
  <c r="AJ185" i="1"/>
  <c r="AJ186" i="1"/>
  <c r="AJ187" i="1"/>
  <c r="AJ188" i="1"/>
  <c r="AJ189" i="1"/>
  <c r="AJ190" i="1"/>
  <c r="AJ191" i="1"/>
  <c r="AJ192" i="1"/>
  <c r="AJ162" i="1"/>
  <c r="AJ163" i="1"/>
  <c r="AJ159" i="1"/>
  <c r="AJ160" i="1"/>
  <c r="AJ157" i="1"/>
  <c r="AJ138" i="1"/>
  <c r="AJ139" i="1"/>
  <c r="AJ140" i="1"/>
  <c r="AJ149" i="1"/>
  <c r="AJ150" i="1"/>
  <c r="AJ151" i="1"/>
  <c r="AJ152" i="1"/>
  <c r="AJ153" i="1"/>
  <c r="AJ154" i="1"/>
  <c r="AJ155" i="1"/>
  <c r="AJ135" i="1"/>
  <c r="AJ136" i="1"/>
  <c r="AJ95" i="1"/>
  <c r="AJ96" i="1"/>
  <c r="AJ97" i="1"/>
  <c r="AJ98" i="1"/>
  <c r="AJ99" i="1"/>
  <c r="AJ100" i="1"/>
  <c r="AJ101" i="1"/>
  <c r="AJ102" i="1"/>
  <c r="AJ103" i="1"/>
  <c r="AJ104" i="1"/>
  <c r="AJ105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93" i="1"/>
  <c r="AJ86" i="1"/>
  <c r="AJ87" i="1"/>
  <c r="AJ88" i="1"/>
  <c r="AJ89" i="1"/>
  <c r="AJ90" i="1"/>
  <c r="AJ91" i="1"/>
  <c r="AJ60" i="1"/>
  <c r="AJ61" i="1"/>
  <c r="AJ62" i="1"/>
  <c r="AJ63" i="1"/>
  <c r="AJ64" i="1"/>
  <c r="AJ65" i="1"/>
  <c r="AJ66" i="1"/>
  <c r="AJ67" i="1"/>
  <c r="AJ68" i="1"/>
  <c r="AJ69" i="1"/>
  <c r="AJ70" i="1"/>
  <c r="AJ79" i="1"/>
  <c r="AJ80" i="1"/>
  <c r="AJ81" i="1"/>
  <c r="AJ82" i="1"/>
  <c r="AJ83" i="1"/>
  <c r="AJ84" i="1"/>
  <c r="AJ55" i="1"/>
  <c r="AJ56" i="1"/>
  <c r="AJ57" i="1"/>
  <c r="AJ58" i="1"/>
  <c r="AJ44" i="1"/>
  <c r="AJ45" i="1"/>
  <c r="AJ46" i="1"/>
  <c r="AJ47" i="1"/>
  <c r="AJ48" i="1"/>
  <c r="AJ49" i="1"/>
  <c r="AJ50" i="1"/>
  <c r="AJ51" i="1"/>
  <c r="AJ52" i="1"/>
  <c r="AJ5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44" i="1"/>
  <c r="AK45" i="1"/>
  <c r="AK46" i="1"/>
  <c r="AK47" i="1"/>
  <c r="AK48" i="1"/>
  <c r="AK49" i="1"/>
  <c r="AK50" i="1"/>
  <c r="AK51" i="1"/>
  <c r="AK52" i="1"/>
  <c r="AK53" i="1"/>
  <c r="AK55" i="1"/>
  <c r="AK56" i="1"/>
  <c r="AK57" i="1"/>
  <c r="AK58" i="1"/>
  <c r="AK60" i="1"/>
  <c r="AK61" i="1"/>
  <c r="AK62" i="1"/>
  <c r="AK63" i="1"/>
  <c r="AK64" i="1"/>
  <c r="AK65" i="1"/>
  <c r="AK66" i="1"/>
  <c r="AK67" i="1"/>
  <c r="AK68" i="1"/>
  <c r="AK69" i="1"/>
  <c r="AK70" i="1"/>
  <c r="AK79" i="1"/>
  <c r="AK80" i="1"/>
  <c r="AK81" i="1"/>
  <c r="AK82" i="1"/>
  <c r="AK83" i="1"/>
  <c r="AK84" i="1"/>
  <c r="AK86" i="1"/>
  <c r="AK87" i="1"/>
  <c r="AK88" i="1"/>
  <c r="AK89" i="1"/>
  <c r="AK90" i="1"/>
  <c r="AK91" i="1"/>
  <c r="AK93" i="1"/>
  <c r="AK95" i="1"/>
  <c r="AK96" i="1"/>
  <c r="AK97" i="1"/>
  <c r="AK98" i="1"/>
  <c r="AK99" i="1"/>
  <c r="AK100" i="1"/>
  <c r="AK101" i="1"/>
  <c r="AK102" i="1"/>
  <c r="AK103" i="1"/>
  <c r="AK104" i="1"/>
  <c r="AK105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5" i="1"/>
  <c r="AK136" i="1"/>
  <c r="AK138" i="1"/>
  <c r="AK139" i="1"/>
  <c r="AK140" i="1"/>
  <c r="AK149" i="1"/>
  <c r="AK150" i="1"/>
  <c r="AK151" i="1"/>
  <c r="AK152" i="1"/>
  <c r="AK153" i="1"/>
  <c r="AK154" i="1"/>
  <c r="AK155" i="1"/>
  <c r="AK157" i="1"/>
  <c r="AK159" i="1"/>
  <c r="AK160" i="1"/>
  <c r="AK162" i="1"/>
  <c r="AK163" i="1"/>
  <c r="AK165" i="1"/>
  <c r="AK166" i="1"/>
  <c r="AK167" i="1"/>
  <c r="AK168" i="1"/>
  <c r="AK169" i="1"/>
  <c r="AK170" i="1"/>
  <c r="AK171" i="1"/>
  <c r="AK172" i="1"/>
  <c r="AK173" i="1"/>
  <c r="AK174" i="1"/>
  <c r="AK175" i="1"/>
  <c r="AK184" i="1"/>
  <c r="AK185" i="1"/>
  <c r="AK186" i="1"/>
  <c r="AK187" i="1"/>
  <c r="AK188" i="1"/>
  <c r="AK189" i="1"/>
  <c r="AK190" i="1"/>
  <c r="AK191" i="1"/>
  <c r="AK192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9" i="1"/>
  <c r="AK220" i="1"/>
  <c r="AK221" i="1"/>
  <c r="AK222" i="1"/>
  <c r="AK223" i="1"/>
  <c r="AK224" i="1"/>
  <c r="AK226" i="1"/>
  <c r="AK227" i="1"/>
  <c r="AK228" i="1"/>
  <c r="AK229" i="1"/>
  <c r="AK230" i="1"/>
  <c r="AK232" i="1"/>
  <c r="AK233" i="1"/>
  <c r="AK234" i="1"/>
  <c r="AK235" i="1"/>
  <c r="AK236" i="1"/>
  <c r="AK237" i="1"/>
  <c r="AK238" i="1"/>
  <c r="AK239" i="1"/>
  <c r="AK240" i="1"/>
  <c r="AK242" i="1"/>
  <c r="AK243" i="1"/>
  <c r="AK244" i="1"/>
  <c r="AK245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9" i="1"/>
  <c r="AK290" i="1"/>
  <c r="AK291" i="1"/>
  <c r="AK292" i="1"/>
  <c r="AK293" i="1"/>
  <c r="AK295" i="1"/>
  <c r="AK297" i="1"/>
  <c r="AK298" i="1"/>
  <c r="AK299" i="1"/>
  <c r="AK300" i="1"/>
  <c r="AK301" i="1"/>
  <c r="AK302" i="1"/>
  <c r="AK303" i="1"/>
  <c r="AK304" i="1"/>
  <c r="AK305" i="1"/>
  <c r="AK306" i="1"/>
  <c r="AK308" i="1"/>
  <c r="AK310" i="1"/>
  <c r="AK311" i="1"/>
  <c r="AK313" i="1"/>
  <c r="AK314" i="1"/>
  <c r="AK324" i="1"/>
  <c r="AK326" i="1"/>
  <c r="AK328" i="1"/>
  <c r="AK329" i="1"/>
  <c r="AK330" i="1"/>
  <c r="AK332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8" i="1"/>
  <c r="AK739" i="1"/>
  <c r="AK740" i="1"/>
  <c r="AK741" i="1"/>
  <c r="AK742" i="1"/>
  <c r="AK743" i="1"/>
  <c r="AK744" i="1"/>
  <c r="AK745" i="1"/>
  <c r="AK746" i="1"/>
  <c r="AK747" i="1"/>
  <c r="AK749" i="1"/>
  <c r="AK13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14" i="1"/>
  <c r="AJ15" i="1"/>
  <c r="AJ16" i="1"/>
  <c r="AJ17" i="1"/>
  <c r="AJ18" i="1"/>
  <c r="AJ19" i="1"/>
  <c r="AJ20" i="1"/>
  <c r="AJ21" i="1"/>
  <c r="AJ22" i="1"/>
  <c r="AJ13" i="1"/>
</calcChain>
</file>

<file path=xl/sharedStrings.xml><?xml version="1.0" encoding="utf-8"?>
<sst xmlns="http://schemas.openxmlformats.org/spreadsheetml/2006/main" count="1503" uniqueCount="1017">
  <si>
    <t>UAPB</t>
  </si>
  <si>
    <t>:</t>
  </si>
  <si>
    <t>BADAN PUSAT STATISTIK</t>
  </si>
  <si>
    <t>UAPPB-E1</t>
  </si>
  <si>
    <t>UAPPB-W</t>
  </si>
  <si>
    <t>SEKRETARIAT UTAMA BADAN PUSAT STATISTIK</t>
  </si>
  <si>
    <t xml:space="preserve"> LAPORAN RINCIAN BARANG PERSEDIAAN </t>
  </si>
  <si>
    <t xml:space="preserve"> UNTUK PERIODE YANG BERAKHIR TANGGAL 30-06-2024</t>
  </si>
  <si>
    <t xml:space="preserve"> TAHUN ANGGARAN : 2024</t>
  </si>
  <si>
    <t>NAMA UAKPB : BADAN PUSAT STATISTIK JAKARTA UTARA</t>
  </si>
  <si>
    <t>KODE UAKPB : 054.01.0100.539170</t>
  </si>
  <si>
    <t>KODE</t>
  </si>
  <si>
    <t>U R A I A N</t>
  </si>
  <si>
    <t xml:space="preserve"> N I L A I </t>
  </si>
  <si>
    <t>MUTASI</t>
  </si>
  <si>
    <t>S/D 30-06-2024</t>
  </si>
  <si>
    <t>JUMLAH</t>
  </si>
  <si>
    <t>RUPIAH</t>
  </si>
  <si>
    <t>KELUAR</t>
  </si>
  <si>
    <t>ALAT TULIS</t>
  </si>
  <si>
    <t>000010</t>
  </si>
  <si>
    <t>Pensil Steadler</t>
  </si>
  <si>
    <t>000013</t>
  </si>
  <si>
    <t>Spidol</t>
  </si>
  <si>
    <t>000017</t>
  </si>
  <si>
    <t>Ballpoint Pilot</t>
  </si>
  <si>
    <t>000046</t>
  </si>
  <si>
    <t>Stabillo Bos</t>
  </si>
  <si>
    <t>000147</t>
  </si>
  <si>
    <t>Pensil Mekanik pilot</t>
  </si>
  <si>
    <t>000190</t>
  </si>
  <si>
    <t>Ballpoint pilot-Baliner</t>
  </si>
  <si>
    <t>000198</t>
  </si>
  <si>
    <t>Ballpoint merah</t>
  </si>
  <si>
    <t>000200</t>
  </si>
  <si>
    <t>Ballpoint Standard AE7 0,5 Warna Merah</t>
  </si>
  <si>
    <t>000204</t>
  </si>
  <si>
    <t>Pensil 2B Faber Castle</t>
  </si>
  <si>
    <t>000205</t>
  </si>
  <si>
    <t>Pulpen Faster C6</t>
  </si>
  <si>
    <t>000206</t>
  </si>
  <si>
    <t>Pensil Mekanik Faber Castle Econ 0,5</t>
  </si>
  <si>
    <t>000207</t>
  </si>
  <si>
    <t>Isi pensil mekanik Pilot Eno 2B 0,5</t>
  </si>
  <si>
    <t>000209</t>
  </si>
  <si>
    <t>Isi Pensil Mekanik 2.00 mm</t>
  </si>
  <si>
    <t>000210</t>
  </si>
  <si>
    <t>Ballpoint Standar AE 7 Merah</t>
  </si>
  <si>
    <t>000211</t>
  </si>
  <si>
    <t>Balliner Biru</t>
  </si>
  <si>
    <t>000212</t>
  </si>
  <si>
    <t>Ballpoint Joyco Quaco</t>
  </si>
  <si>
    <t>000213</t>
  </si>
  <si>
    <t>Pulpen Pilot Frixion Hitam</t>
  </si>
  <si>
    <t>000214</t>
  </si>
  <si>
    <t>Pulpen Pilot Frixion Biru</t>
  </si>
  <si>
    <t>000215</t>
  </si>
  <si>
    <t>Pulpen merah standard</t>
  </si>
  <si>
    <t>000216</t>
  </si>
  <si>
    <t>Pulpen Hitam Standard</t>
  </si>
  <si>
    <t>000217</t>
  </si>
  <si>
    <t>Pensil Faber Castle 2B</t>
  </si>
  <si>
    <t>000218</t>
  </si>
  <si>
    <t>Refill Pilot Frixion 0,7 Biru</t>
  </si>
  <si>
    <t>000219</t>
  </si>
  <si>
    <t>Permanent Marker Snowman 520</t>
  </si>
  <si>
    <t>000220</t>
  </si>
  <si>
    <t>Marker snowman hitam</t>
  </si>
  <si>
    <t>000221</t>
  </si>
  <si>
    <t>Marker snowman biru</t>
  </si>
  <si>
    <t>000222</t>
  </si>
  <si>
    <t>Balliner Hitam</t>
  </si>
  <si>
    <t>000223</t>
  </si>
  <si>
    <t>Pulpen Pilot Frixion Merah</t>
  </si>
  <si>
    <t>000224</t>
  </si>
  <si>
    <t>Pulpen 4 warna Joyko</t>
  </si>
  <si>
    <t>000225</t>
  </si>
  <si>
    <t>Pilot frixion 3 warna</t>
  </si>
  <si>
    <t>000226</t>
  </si>
  <si>
    <t xml:space="preserve">Pentel Techniklick </t>
  </si>
  <si>
    <t>000227</t>
  </si>
  <si>
    <t>Refil pilot frixion hitam</t>
  </si>
  <si>
    <t>000228</t>
  </si>
  <si>
    <t>Pulpen joyko Q gel</t>
  </si>
  <si>
    <t>000229</t>
  </si>
  <si>
    <t>Refill pilot frixion merah</t>
  </si>
  <si>
    <t>TINTA TULIS, TINTA STEMPEL</t>
  </si>
  <si>
    <t>000193</t>
  </si>
  <si>
    <t>Stamp Pad Ink (Tinta Stempel) Blue</t>
  </si>
  <si>
    <t>000194</t>
  </si>
  <si>
    <t>Tinta stempel otomatis biru</t>
  </si>
  <si>
    <t>000195</t>
  </si>
  <si>
    <t>Tinta stempel otomatis hitam</t>
  </si>
  <si>
    <t>000196</t>
  </si>
  <si>
    <t>Tinta stempel otomatis merah</t>
  </si>
  <si>
    <t>PENJEPIT KERTAS</t>
  </si>
  <si>
    <t>000029</t>
  </si>
  <si>
    <t>Binder Clips No.107</t>
  </si>
  <si>
    <t>000030</t>
  </si>
  <si>
    <t>Binder Clips No.111</t>
  </si>
  <si>
    <t>000031</t>
  </si>
  <si>
    <t>Binder Clips No.200</t>
  </si>
  <si>
    <t>000032</t>
  </si>
  <si>
    <t>Binder Clips No.260</t>
  </si>
  <si>
    <t>000085</t>
  </si>
  <si>
    <t>Binder Clips No.155</t>
  </si>
  <si>
    <t>000103</t>
  </si>
  <si>
    <t>000126</t>
  </si>
  <si>
    <t>Binder Clips No.155 - Joyko</t>
  </si>
  <si>
    <t>000127</t>
  </si>
  <si>
    <t>Binder Clips No.200 - Joyko</t>
  </si>
  <si>
    <t>000128</t>
  </si>
  <si>
    <t>Binder Clips No.260 - Joyko</t>
  </si>
  <si>
    <t>000191</t>
  </si>
  <si>
    <t>Binder CLips No. 105</t>
  </si>
  <si>
    <t>000192</t>
  </si>
  <si>
    <t>Trigonal clips No.1</t>
  </si>
  <si>
    <t>Trigonal Clips No.3</t>
  </si>
  <si>
    <t>Trigonal clips No. 1</t>
  </si>
  <si>
    <t>Paper clip warna</t>
  </si>
  <si>
    <t>Binder clips no 280</t>
  </si>
  <si>
    <t>000197</t>
  </si>
  <si>
    <t xml:space="preserve">Penjepit Kertas No.5 </t>
  </si>
  <si>
    <t>Deli color binder clip</t>
  </si>
  <si>
    <t>PENGHAPUS/KOREKTOR</t>
  </si>
  <si>
    <t>000014</t>
  </si>
  <si>
    <t>Tip Ex</t>
  </si>
  <si>
    <t>000089</t>
  </si>
  <si>
    <t>tip-EX</t>
  </si>
  <si>
    <t>000140</t>
  </si>
  <si>
    <t>Penghapus Pensil - Joyko</t>
  </si>
  <si>
    <t>000149</t>
  </si>
  <si>
    <t>Penghapus Faber Castle</t>
  </si>
  <si>
    <t>000150</t>
  </si>
  <si>
    <t>Tipex correction roll joyko</t>
  </si>
  <si>
    <t>000151</t>
  </si>
  <si>
    <t>Faber castell correction tape</t>
  </si>
  <si>
    <t>BUKU TULIS</t>
  </si>
  <si>
    <t>Block note A5 Paperline</t>
  </si>
  <si>
    <t>ORDNER DAN MAP</t>
  </si>
  <si>
    <t>000058</t>
  </si>
  <si>
    <t>Map Plastik</t>
  </si>
  <si>
    <t>000120</t>
  </si>
  <si>
    <t>Ordner Folio Bindex</t>
  </si>
  <si>
    <t>000157</t>
  </si>
  <si>
    <t>Ordner 1 2 folio bindex</t>
  </si>
  <si>
    <t>MAP SNELLHECTER</t>
  </si>
  <si>
    <t>Map Folio Logo BPS full colour</t>
  </si>
  <si>
    <t>Plastik Pocket Folio</t>
  </si>
  <si>
    <t>PP Pockets Bindex F4</t>
  </si>
  <si>
    <t>000199</t>
  </si>
  <si>
    <t>Ordner Foilio Bantex</t>
  </si>
  <si>
    <t>000201</t>
  </si>
  <si>
    <t>Expanding File</t>
  </si>
  <si>
    <t>000202</t>
  </si>
  <si>
    <t>Map Folio Logo BPS Cetak</t>
  </si>
  <si>
    <t>000203</t>
  </si>
  <si>
    <t>Bantex PP Pocket Map Ordner</t>
  </si>
  <si>
    <t>Map Folder dengan list luar</t>
  </si>
  <si>
    <t>Box Arsip File Logo</t>
  </si>
  <si>
    <t>PP Pocket F4 Bantex</t>
  </si>
  <si>
    <t>Map Kancing</t>
  </si>
  <si>
    <t>000208</t>
  </si>
  <si>
    <t>Map Plastik Sablon satu sisi</t>
  </si>
  <si>
    <t>Interx map kancing Folio joyko</t>
  </si>
  <si>
    <t>Map Kancing Plastik F4</t>
  </si>
  <si>
    <t>Map Plastik Kancing Jaring Kancing dua</t>
  </si>
  <si>
    <t>Map L plastik warna F4 merk Daichi</t>
  </si>
  <si>
    <t>Map Hijau snelhecter Logo BPS</t>
  </si>
  <si>
    <t>Map Hijau Folio Logo BPS</t>
  </si>
  <si>
    <t>Map Plastik Kancing Berwarna FKP</t>
  </si>
  <si>
    <t>Map Jaring Berwarna FKP</t>
  </si>
  <si>
    <t>Map Plastik Kancing warna-warni</t>
  </si>
  <si>
    <t>Map Jaring Resleting Warna-warni</t>
  </si>
  <si>
    <t>Map Lidah Arsip</t>
  </si>
  <si>
    <t>Map Lidah Arsip (Aplikasi Sekar)</t>
  </si>
  <si>
    <t>Map Folio custom BPS</t>
  </si>
  <si>
    <t>PENGGARIS</t>
  </si>
  <si>
    <t>000061</t>
  </si>
  <si>
    <t>Penggaris Besi 30cm</t>
  </si>
  <si>
    <t>CUTTER (ALAT TULIS KANTOR)</t>
  </si>
  <si>
    <t>000001</t>
  </si>
  <si>
    <t>Cutter</t>
  </si>
  <si>
    <t>000002</t>
  </si>
  <si>
    <t>Gunting Kertas</t>
  </si>
  <si>
    <t>ALAT PEREKAT</t>
  </si>
  <si>
    <t>000086</t>
  </si>
  <si>
    <t>lakban hitam</t>
  </si>
  <si>
    <t>000087</t>
  </si>
  <si>
    <t>lakban coklat</t>
  </si>
  <si>
    <t>double tape</t>
  </si>
  <si>
    <t>Lem Kertas Cair Merk Joyko 35 ml</t>
  </si>
  <si>
    <t>Glue Stick Kenko</t>
  </si>
  <si>
    <t>Lakban Bening</t>
  </si>
  <si>
    <t>Lem Stik Besar Kenko</t>
  </si>
  <si>
    <t>Isolasi 1x72</t>
  </si>
  <si>
    <t>Double tape 3M</t>
  </si>
  <si>
    <t xml:space="preserve">Lakban coklat besar daimaru </t>
  </si>
  <si>
    <t>STADLER HD</t>
  </si>
  <si>
    <t>000119</t>
  </si>
  <si>
    <t>Stapples HD 10 Max</t>
  </si>
  <si>
    <t>STAPLES</t>
  </si>
  <si>
    <t>Stapler HD 10</t>
  </si>
  <si>
    <t>Stapler HD 50</t>
  </si>
  <si>
    <t>ISI STAPLES</t>
  </si>
  <si>
    <t>Isi Staples No.10</t>
  </si>
  <si>
    <t>Isi Staples No 3</t>
  </si>
  <si>
    <t>ALAT TULIS KANTOR LAINNYA</t>
  </si>
  <si>
    <t>000022</t>
  </si>
  <si>
    <t>Stapples 10 Max</t>
  </si>
  <si>
    <t>000122</t>
  </si>
  <si>
    <t>Isi Stapples No.10 - Max</t>
  </si>
  <si>
    <t>000171</t>
  </si>
  <si>
    <t>Cutter L500 KENKO</t>
  </si>
  <si>
    <t>Isi Stapples no.10</t>
  </si>
  <si>
    <t>Post it tanda tangan</t>
  </si>
  <si>
    <t>Isi Stapler Max 12 15</t>
  </si>
  <si>
    <t>Sticky Notes TJ 654 mix</t>
  </si>
  <si>
    <t>Post it Sign Here</t>
  </si>
  <si>
    <t>Sticky Note</t>
  </si>
  <si>
    <t>Stabillo Boss</t>
  </si>
  <si>
    <t>Post it Pronto Mark</t>
  </si>
  <si>
    <t>Rautan Pensil Bulat</t>
  </si>
  <si>
    <t>Rautan Meja Kecil</t>
  </si>
  <si>
    <t>Memo Stick Joyko</t>
  </si>
  <si>
    <t>Post it sign here</t>
  </si>
  <si>
    <t>Rautan Kecil</t>
  </si>
  <si>
    <t>Box file bantex folio warna</t>
  </si>
  <si>
    <t>Deli pencabut isi staples</t>
  </si>
  <si>
    <t>Deli pencabut type 1</t>
  </si>
  <si>
    <t>Joyko pencabut stapler</t>
  </si>
  <si>
    <t>KERTAS HVS</t>
  </si>
  <si>
    <t>000065</t>
  </si>
  <si>
    <t>Kertas HVS F4 70gr Paper One</t>
  </si>
  <si>
    <t>000068</t>
  </si>
  <si>
    <t>Kertas HVS A4 70gr Bola Dunia</t>
  </si>
  <si>
    <t>000093</t>
  </si>
  <si>
    <t>Kertas A3 80 Gr</t>
  </si>
  <si>
    <t>000102</t>
  </si>
  <si>
    <t>Kertas HVS A4 70 gr</t>
  </si>
  <si>
    <t>Kertas A3  80 Gr Tahun 2022</t>
  </si>
  <si>
    <t>000104</t>
  </si>
  <si>
    <t>Kertas HVS F4 75 Gram</t>
  </si>
  <si>
    <t>000105</t>
  </si>
  <si>
    <t>Kertas HVS A4 75 gr</t>
  </si>
  <si>
    <t>000106</t>
  </si>
  <si>
    <t>Kertas F4 75 Gr</t>
  </si>
  <si>
    <t>000107</t>
  </si>
  <si>
    <t>Kertas A4 75 Gr</t>
  </si>
  <si>
    <t>000108</t>
  </si>
  <si>
    <t>Kertas Paper One A4 75 Gr</t>
  </si>
  <si>
    <t>000109</t>
  </si>
  <si>
    <t>Kertas Paper One F4 75 Gr</t>
  </si>
  <si>
    <t>000110</t>
  </si>
  <si>
    <t>Kertas Paper One A3 75 Gr</t>
  </si>
  <si>
    <t>000111</t>
  </si>
  <si>
    <t>Kertas A3 85 Gram</t>
  </si>
  <si>
    <t>000112</t>
  </si>
  <si>
    <t>Kertas F4 Paper One 75 Gr</t>
  </si>
  <si>
    <t>000113</t>
  </si>
  <si>
    <t>Kertas A3 Paper One</t>
  </si>
  <si>
    <t>BERBAGAI KERTAS</t>
  </si>
  <si>
    <t>kertas hvs F4 70gr</t>
  </si>
  <si>
    <t>000097</t>
  </si>
  <si>
    <t>Kartu Kendali</t>
  </si>
  <si>
    <t>000098</t>
  </si>
  <si>
    <t>lembar pengantar</t>
  </si>
  <si>
    <t>000099</t>
  </si>
  <si>
    <t>lembar disposisi</t>
  </si>
  <si>
    <t>Photo Paper Kertas Sticker A4</t>
  </si>
  <si>
    <t>Memo tempel persegi</t>
  </si>
  <si>
    <t>Memo sticky notes 6 warna</t>
  </si>
  <si>
    <t>AMPLOP</t>
  </si>
  <si>
    <t>Amplop coklat kecil logo BPS</t>
  </si>
  <si>
    <t>000141</t>
  </si>
  <si>
    <t>Amplop coklat folio logo BPS</t>
  </si>
  <si>
    <t>000142</t>
  </si>
  <si>
    <t>Amplop Logo BPS Cetak</t>
  </si>
  <si>
    <t>000143</t>
  </si>
  <si>
    <t>Amplop Putih Polos isi 100</t>
  </si>
  <si>
    <t>000144</t>
  </si>
  <si>
    <t>Amplop putih polos no 90</t>
  </si>
  <si>
    <t>TINTA CETAK</t>
  </si>
  <si>
    <t>Tinta Epson 774 Black</t>
  </si>
  <si>
    <t>Tinta Epson 664 Cyan</t>
  </si>
  <si>
    <t>000003</t>
  </si>
  <si>
    <t>Tinta Epson 664 Magenta</t>
  </si>
  <si>
    <t>000004</t>
  </si>
  <si>
    <t>Tinta Epson 664 Yellow</t>
  </si>
  <si>
    <t>000005</t>
  </si>
  <si>
    <t>Cartridge Toner 30A</t>
  </si>
  <si>
    <t>000006</t>
  </si>
  <si>
    <t>Epson 008 Black Original</t>
  </si>
  <si>
    <t>000007</t>
  </si>
  <si>
    <t>Epson 008 Magenta Original</t>
  </si>
  <si>
    <t>000008</t>
  </si>
  <si>
    <t xml:space="preserve">Epson 008 Yellow Original </t>
  </si>
  <si>
    <t>000009</t>
  </si>
  <si>
    <t>Epson 008 Cyan Original</t>
  </si>
  <si>
    <t>TINTA/TONER PRINTER</t>
  </si>
  <si>
    <t>000170</t>
  </si>
  <si>
    <t>Tinta Epson Black BK774</t>
  </si>
  <si>
    <t>Epson T774 Black Ink Bottle</t>
  </si>
  <si>
    <t>000172</t>
  </si>
  <si>
    <t>Tinta Hp Laser Jet 89A</t>
  </si>
  <si>
    <t>000173</t>
  </si>
  <si>
    <t>Epson T6641 Black</t>
  </si>
  <si>
    <t>000174</t>
  </si>
  <si>
    <t>Epson T6642 Cyan</t>
  </si>
  <si>
    <t>000175</t>
  </si>
  <si>
    <t>Epson T6643 Magenta</t>
  </si>
  <si>
    <t>000176</t>
  </si>
  <si>
    <t>Epson T6644 Yellow</t>
  </si>
  <si>
    <t>000177</t>
  </si>
  <si>
    <t>Epson 003 Black</t>
  </si>
  <si>
    <t>000178</t>
  </si>
  <si>
    <t>Epson 003 Cyan</t>
  </si>
  <si>
    <t>000179</t>
  </si>
  <si>
    <t>Epson 003 Magenta</t>
  </si>
  <si>
    <t>000180</t>
  </si>
  <si>
    <t>Epson 003 Yellow</t>
  </si>
  <si>
    <t>000181</t>
  </si>
  <si>
    <t>Epson T 7741</t>
  </si>
  <si>
    <t>000182</t>
  </si>
  <si>
    <t>Tinta Hp Laser Jet 80A</t>
  </si>
  <si>
    <t>000183</t>
  </si>
  <si>
    <t>Tinta Hp Laser Jet 204A Black</t>
  </si>
  <si>
    <t>000184</t>
  </si>
  <si>
    <t>Tinta Hp Laser Jet 204A Cyan</t>
  </si>
  <si>
    <t>000185</t>
  </si>
  <si>
    <t>Tinta Hp Laser Jet 204A Yellow</t>
  </si>
  <si>
    <t>000186</t>
  </si>
  <si>
    <t>Tinta Hp Laser Jet 204A Magenta</t>
  </si>
  <si>
    <t>000187</t>
  </si>
  <si>
    <t>CARTRIDGE TONER 30A</t>
  </si>
  <si>
    <t>000188</t>
  </si>
  <si>
    <t>Cartridge HP 682</t>
  </si>
  <si>
    <t>000189</t>
  </si>
  <si>
    <t>Original Tinta Epson T7741</t>
  </si>
  <si>
    <t>Original Tinta Epson T6642 Cyan</t>
  </si>
  <si>
    <t>Original Tinta Epson T6643 Magenta</t>
  </si>
  <si>
    <t>Original Tinta Epson T6644 Yellow</t>
  </si>
  <si>
    <t>Tinta Epson 664 Blue</t>
  </si>
  <si>
    <t>CF230A Compatible</t>
  </si>
  <si>
    <t>CF289A Original</t>
  </si>
  <si>
    <t>CF280A Compatible</t>
  </si>
  <si>
    <t>Tinta Epson 008 Black</t>
  </si>
  <si>
    <t>Tinta Epson 008 Yellow</t>
  </si>
  <si>
    <t>Tinta Epson 008 Cyan</t>
  </si>
  <si>
    <t xml:space="preserve">Tinta Epson 008 Magenta </t>
  </si>
  <si>
    <t>USB/FLASH DISK</t>
  </si>
  <si>
    <t>Flashdisk Sandisk 64Gb</t>
  </si>
  <si>
    <t>USB OTG 32 Gb Type C</t>
  </si>
  <si>
    <t>OTG 32 GB TYPE C</t>
  </si>
  <si>
    <t>USB Hub NYK 2.0 switch printer</t>
  </si>
  <si>
    <t>MOUSE</t>
  </si>
  <si>
    <t>Mouse</t>
  </si>
  <si>
    <t>BAHAN KOMPUTER LAINNYA</t>
  </si>
  <si>
    <t>Keyboard</t>
  </si>
  <si>
    <t>000118</t>
  </si>
  <si>
    <t>Maintenance Box L15160</t>
  </si>
  <si>
    <t>Maintenance Box L-1455</t>
  </si>
  <si>
    <t>Kabel USB Printer Uk 5m</t>
  </si>
  <si>
    <t>000121</t>
  </si>
  <si>
    <t>Hub LAN 1-10 port</t>
  </si>
  <si>
    <t>Connector LAN USB 3.0</t>
  </si>
  <si>
    <t>000123</t>
  </si>
  <si>
    <t>Wireless keyboard numerik</t>
  </si>
  <si>
    <t>000124</t>
  </si>
  <si>
    <t>wireless keyboard biasa</t>
  </si>
  <si>
    <t>000125</t>
  </si>
  <si>
    <t>Tang crimping</t>
  </si>
  <si>
    <t>Detector/tester LAN</t>
  </si>
  <si>
    <t>BAHAN KIMIA UNTUK PEMBERSIH</t>
  </si>
  <si>
    <t>Indomaret Hand Wash</t>
  </si>
  <si>
    <t>PENGHARUM RUANGAN</t>
  </si>
  <si>
    <t>000168</t>
  </si>
  <si>
    <t>Refil Pengharum Ruangan Cair</t>
  </si>
  <si>
    <t>000169</t>
  </si>
  <si>
    <t>Refil Pengharum Ruangan Kaleng</t>
  </si>
  <si>
    <t>PERABOT KANTOR LAINNYA</t>
  </si>
  <si>
    <t>Tissue Gulung Indomaret</t>
  </si>
  <si>
    <t>Tissue Wajah Indomaret</t>
  </si>
  <si>
    <t>LAMPU LISTRIK</t>
  </si>
  <si>
    <t>Lampu Philips LED</t>
  </si>
  <si>
    <t>BATU BATERAI</t>
  </si>
  <si>
    <t>Batu Baterai Besar</t>
  </si>
  <si>
    <t>PERLENGKAPAN PENUNJANG KEGIATAN KANTOR LAINNYA</t>
  </si>
  <si>
    <t>Kalender Dinding 2023</t>
  </si>
  <si>
    <t>Kalender Meja 2023</t>
  </si>
  <si>
    <t>Buku Kerja 2023</t>
  </si>
  <si>
    <t>ALAT PENUNJANG KEGIATAN KANTOR LAINNYA</t>
  </si>
  <si>
    <t>Karet Gelang hijau 500 gr</t>
  </si>
  <si>
    <t>ALAT/BAHAN UNTUK KEGIATAN KANTOR LAINNYA</t>
  </si>
  <si>
    <t>gunting</t>
  </si>
  <si>
    <t>000035</t>
  </si>
  <si>
    <t>VBH2018-BL</t>
  </si>
  <si>
    <t>000036</t>
  </si>
  <si>
    <t>VBH2018-HR</t>
  </si>
  <si>
    <t>000037</t>
  </si>
  <si>
    <t>VBH2018-LK</t>
  </si>
  <si>
    <t>000038</t>
  </si>
  <si>
    <t>VBH2018-KK</t>
  </si>
  <si>
    <t>000039</t>
  </si>
  <si>
    <t>VBH2018-BLP</t>
  </si>
  <si>
    <t>000040</t>
  </si>
  <si>
    <t>VBH2018-HRP</t>
  </si>
  <si>
    <t>000041</t>
  </si>
  <si>
    <t>VBH2018-S</t>
  </si>
  <si>
    <t>Alat Pengharum Ruangan</t>
  </si>
  <si>
    <t>Roll Up Banner SP2020</t>
  </si>
  <si>
    <t>Pedoman Pengolahan</t>
  </si>
  <si>
    <t>Kuesioner VSEN20.K</t>
  </si>
  <si>
    <t>Kuesioner VSEN20.KP</t>
  </si>
  <si>
    <t>Tas Petugas SP2020</t>
  </si>
  <si>
    <t>Rompi Petugas SP2020</t>
  </si>
  <si>
    <t>Splash Bottle Tullipware</t>
  </si>
  <si>
    <t>Spanduk Ukuran 3,5 x 1,5 m</t>
  </si>
  <si>
    <t>Poster Art Paper A3</t>
  </si>
  <si>
    <t>Poster Art Paper A4</t>
  </si>
  <si>
    <t>Penghapus Petugas SP 2020</t>
  </si>
  <si>
    <t>Pisau Peruncing Pensil Petugas SP 2020</t>
  </si>
  <si>
    <t>Pensil Petugas SP 2020</t>
  </si>
  <si>
    <t>Name Tag Petugas SP 2020</t>
  </si>
  <si>
    <t>Pulpen Petugas SP 2020</t>
  </si>
  <si>
    <t>Block Note Petugas SP 2020</t>
  </si>
  <si>
    <t>Papan Alat Menulis Petugas SP 2020</t>
  </si>
  <si>
    <t>000248</t>
  </si>
  <si>
    <t>Mouse Pad Bergambar R-7</t>
  </si>
  <si>
    <t>000290</t>
  </si>
  <si>
    <t>Kalender Dinding</t>
  </si>
  <si>
    <t>000291</t>
  </si>
  <si>
    <t>Buku Kerja</t>
  </si>
  <si>
    <t>000292</t>
  </si>
  <si>
    <t>Kalender Meja</t>
  </si>
  <si>
    <t>000293</t>
  </si>
  <si>
    <t>Kuesioner HP</t>
  </si>
  <si>
    <t>000294</t>
  </si>
  <si>
    <t>Kuesioner HP-JP</t>
  </si>
  <si>
    <t>000295</t>
  </si>
  <si>
    <t>Kuesioner HP-JR</t>
  </si>
  <si>
    <t>000296</t>
  </si>
  <si>
    <t>Kuesioner HP-JS</t>
  </si>
  <si>
    <t>000297</t>
  </si>
  <si>
    <t>Kuesioner HP-JTB</t>
  </si>
  <si>
    <t>000298</t>
  </si>
  <si>
    <t>Kuesioner HP-BG</t>
  </si>
  <si>
    <t>000299</t>
  </si>
  <si>
    <t>Kuesioner Suplemen SHP</t>
  </si>
  <si>
    <t>000300</t>
  </si>
  <si>
    <t>Buku Pedoman Pencacahan SHP</t>
  </si>
  <si>
    <t>000301</t>
  </si>
  <si>
    <t>Buku Pedoman Pemeriksaan SHP</t>
  </si>
  <si>
    <t>000302</t>
  </si>
  <si>
    <t>Register HD 5.1</t>
  </si>
  <si>
    <t>000303</t>
  </si>
  <si>
    <t>Register HD 5.2</t>
  </si>
  <si>
    <t>000304</t>
  </si>
  <si>
    <t>Register HKD</t>
  </si>
  <si>
    <t>000305</t>
  </si>
  <si>
    <t>Kuesioner HD 5.1</t>
  </si>
  <si>
    <t>000306</t>
  </si>
  <si>
    <t>Kuesioner HD 5.2</t>
  </si>
  <si>
    <t>000307</t>
  </si>
  <si>
    <t>Kuesioner HKD 1</t>
  </si>
  <si>
    <t>000308</t>
  </si>
  <si>
    <t>Kuesioner HKD 2.1</t>
  </si>
  <si>
    <t>000309</t>
  </si>
  <si>
    <t>Kuesioner HKD 2.2</t>
  </si>
  <si>
    <t>000310</t>
  </si>
  <si>
    <t>Pedoman Konsumsi (HKD)</t>
  </si>
  <si>
    <t>000311</t>
  </si>
  <si>
    <t>Pedoman Produksi (HD)</t>
  </si>
  <si>
    <t>000312</t>
  </si>
  <si>
    <t>000313</t>
  </si>
  <si>
    <t>Kuesioner RPH/TPH</t>
  </si>
  <si>
    <t>000314</t>
  </si>
  <si>
    <t>Daftar KPPT 2022</t>
  </si>
  <si>
    <t>000315</t>
  </si>
  <si>
    <t>Daftar SUB-S Ubinan</t>
  </si>
  <si>
    <t>000316</t>
  </si>
  <si>
    <t>Daftar SP-Palawija</t>
  </si>
  <si>
    <t>000317</t>
  </si>
  <si>
    <t>Daftar SP-Lahan, SP-Alsintan TP, SP-Benih TP</t>
  </si>
  <si>
    <t>000318</t>
  </si>
  <si>
    <t>Rekap Kab/Kota SP Tanaman Pangan</t>
  </si>
  <si>
    <t>000319</t>
  </si>
  <si>
    <t>Kuesioner STPIM-IIA (2021)</t>
  </si>
  <si>
    <t>000320</t>
  </si>
  <si>
    <t>Kuesioner STPIM-KP (2021)</t>
  </si>
  <si>
    <t>000321</t>
  </si>
  <si>
    <t>000322</t>
  </si>
  <si>
    <t>Surat Pengantar Survei IBS</t>
  </si>
  <si>
    <t>000323</t>
  </si>
  <si>
    <t>Amplop Coklat Survei IBS (1)</t>
  </si>
  <si>
    <t>000324</t>
  </si>
  <si>
    <t>Leaflet IBS Tahunan</t>
  </si>
  <si>
    <t>000325</t>
  </si>
  <si>
    <t>Piagam Penghargaan dan Tas Biru IBS Bulanan</t>
  </si>
  <si>
    <t>000326</t>
  </si>
  <si>
    <t>Brosur Survei IBS Bulanan</t>
  </si>
  <si>
    <t>000327</t>
  </si>
  <si>
    <t>Leaflet Survei IBS Bulanan</t>
  </si>
  <si>
    <t>000328</t>
  </si>
  <si>
    <t>Buku 1-Pedoman Teknis</t>
  </si>
  <si>
    <t>000329</t>
  </si>
  <si>
    <t>Buku 2B Koseka CAPI</t>
  </si>
  <si>
    <t>000330</t>
  </si>
  <si>
    <t>Buku 3B Kortim CAPI</t>
  </si>
  <si>
    <t>000331</t>
  </si>
  <si>
    <t>Buku 4B Petugas Pendataan Lapangan CAPI</t>
  </si>
  <si>
    <t>000332</t>
  </si>
  <si>
    <t>Buku 6 Pelatihan</t>
  </si>
  <si>
    <t>000333</t>
  </si>
  <si>
    <t>Kuesioner SP 2020-C2</t>
  </si>
  <si>
    <t>000334</t>
  </si>
  <si>
    <t>Kuesioner SP2020-V</t>
  </si>
  <si>
    <t>000335</t>
  </si>
  <si>
    <t>Kuesioner SKTH-21</t>
  </si>
  <si>
    <t>000336</t>
  </si>
  <si>
    <t>Kuesioner SKTR-22</t>
  </si>
  <si>
    <t>000337</t>
  </si>
  <si>
    <t>Surat Pengantar BPS</t>
  </si>
  <si>
    <t>000340</t>
  </si>
  <si>
    <t>Kaos Berkerah ST2023</t>
  </si>
  <si>
    <t>000341</t>
  </si>
  <si>
    <t>Kemeja Lengan Panjang ST2023</t>
  </si>
  <si>
    <t>000342</t>
  </si>
  <si>
    <t>Kardus Box Batching Uk 36x26x10 cm</t>
  </si>
  <si>
    <t>000343</t>
  </si>
  <si>
    <t>Kuesioner V.SEN KP 2023</t>
  </si>
  <si>
    <t>000344</t>
  </si>
  <si>
    <t>Kuesioner V.SEN K 2023</t>
  </si>
  <si>
    <t>000345</t>
  </si>
  <si>
    <t>Kabel Jaringan</t>
  </si>
  <si>
    <t>000346</t>
  </si>
  <si>
    <t>Konektor</t>
  </si>
  <si>
    <t>000347</t>
  </si>
  <si>
    <t>Kuesioner UTP</t>
  </si>
  <si>
    <t>000348</t>
  </si>
  <si>
    <t>Kuesioner UTB</t>
  </si>
  <si>
    <t>000349</t>
  </si>
  <si>
    <t>Penghapus ST2023</t>
  </si>
  <si>
    <t>000350</t>
  </si>
  <si>
    <t>Clipboard Kayu</t>
  </si>
  <si>
    <t>000351</t>
  </si>
  <si>
    <t>Ballpoint Petugas ST2023</t>
  </si>
  <si>
    <t>000352</t>
  </si>
  <si>
    <t>Rautan Petugas ST2023</t>
  </si>
  <si>
    <t>000353</t>
  </si>
  <si>
    <t>Name Tag Petugas ST2023</t>
  </si>
  <si>
    <t>000354</t>
  </si>
  <si>
    <t>Pensil Petugas ST2023</t>
  </si>
  <si>
    <t>000355</t>
  </si>
  <si>
    <t>Blocknote Petugas ST2023</t>
  </si>
  <si>
    <t>000356</t>
  </si>
  <si>
    <t>Map Plastik petugas ST2023</t>
  </si>
  <si>
    <t>000357</t>
  </si>
  <si>
    <t>Topi Petugas ST2023</t>
  </si>
  <si>
    <t>000358</t>
  </si>
  <si>
    <t>Kuesioner UTL</t>
  </si>
  <si>
    <t>000359</t>
  </si>
  <si>
    <t>Buku Pedoman 2a.1</t>
  </si>
  <si>
    <t>000360</t>
  </si>
  <si>
    <t>Buku Pedoman 3a.1</t>
  </si>
  <si>
    <t>000361</t>
  </si>
  <si>
    <t>Buku pedoman 2b</t>
  </si>
  <si>
    <t>000362</t>
  </si>
  <si>
    <t>Buku Pedoman 3b</t>
  </si>
  <si>
    <t>000363</t>
  </si>
  <si>
    <t>Buku Pedoman 2c</t>
  </si>
  <si>
    <t>000364</t>
  </si>
  <si>
    <t>Buku Pedoman 3c</t>
  </si>
  <si>
    <t>000365</t>
  </si>
  <si>
    <t>Kuesioner Regsosek K</t>
  </si>
  <si>
    <t>000366</t>
  </si>
  <si>
    <t>Kuesioner HP 2023</t>
  </si>
  <si>
    <t>000367</t>
  </si>
  <si>
    <t>Kuesioner HP BG</t>
  </si>
  <si>
    <t>000368</t>
  </si>
  <si>
    <t>Kuesioner HP-JLP</t>
  </si>
  <si>
    <t>000369</t>
  </si>
  <si>
    <t>000370</t>
  </si>
  <si>
    <t>Kuesioner HP-JTL (Angkutan Laut)</t>
  </si>
  <si>
    <t>000371</t>
  </si>
  <si>
    <t>Kuesioner HP-JTB (Angkutan Laut)</t>
  </si>
  <si>
    <t>000372</t>
  </si>
  <si>
    <t>000373</t>
  </si>
  <si>
    <t>000374</t>
  </si>
  <si>
    <t>Kuesioner SHPI</t>
  </si>
  <si>
    <t>000375</t>
  </si>
  <si>
    <t>Kuesioner Suplemen HP</t>
  </si>
  <si>
    <t>000376</t>
  </si>
  <si>
    <t>Kuesioner HKD-5.1</t>
  </si>
  <si>
    <t>000377</t>
  </si>
  <si>
    <t>Kuesioner HKD-5.2</t>
  </si>
  <si>
    <t>000378</t>
  </si>
  <si>
    <t>Kuesioner HKD-1</t>
  </si>
  <si>
    <t>000379</t>
  </si>
  <si>
    <t>Kuesioner HKD-2.1</t>
  </si>
  <si>
    <t>000380</t>
  </si>
  <si>
    <t>Kuesioner HKD-2.2</t>
  </si>
  <si>
    <t>000381</t>
  </si>
  <si>
    <t>000382</t>
  </si>
  <si>
    <t>000383</t>
  </si>
  <si>
    <t>Buku Pedoman pencacahan SHPBG</t>
  </si>
  <si>
    <t>000384</t>
  </si>
  <si>
    <t>Buku Pedoman Pemeriksaan SHPBG</t>
  </si>
  <si>
    <t>000385</t>
  </si>
  <si>
    <t>Buku Pedoman Survei Harga Konsumen Perdesaan 2023</t>
  </si>
  <si>
    <t>000386</t>
  </si>
  <si>
    <t>Buku Pedoman Survei Harga Produsen Perdesaan 2023</t>
  </si>
  <si>
    <t>000387</t>
  </si>
  <si>
    <t>Buku Pedoman Pengolahan Nilai Tukar Petani 2023</t>
  </si>
  <si>
    <t>000388</t>
  </si>
  <si>
    <t>Daftar Sub-S survei Ubinan</t>
  </si>
  <si>
    <t>000389</t>
  </si>
  <si>
    <t>Daftar SP Palawija</t>
  </si>
  <si>
    <t>000390</t>
  </si>
  <si>
    <t>Daftar SP Lahan, SP Alsintan, SP Benih</t>
  </si>
  <si>
    <t>000391</t>
  </si>
  <si>
    <t>Rekap Kab/Kota Tanaman Barang</t>
  </si>
  <si>
    <t>000392</t>
  </si>
  <si>
    <t>Kuesioner SAK.FEB23-AK</t>
  </si>
  <si>
    <t>000393</t>
  </si>
  <si>
    <t>Buku pedoman Pencacahan Sakernas 2023</t>
  </si>
  <si>
    <t>000394</t>
  </si>
  <si>
    <t>Buku Pedoman Pemeriksaan Sakernas 2023</t>
  </si>
  <si>
    <t>000395</t>
  </si>
  <si>
    <t>Buku Kode Sakernas 2023</t>
  </si>
  <si>
    <t>000396</t>
  </si>
  <si>
    <t>Buku 1 Pedoman Kepala</t>
  </si>
  <si>
    <t>000397</t>
  </si>
  <si>
    <t>Buku 2 Pedoman Pencacah</t>
  </si>
  <si>
    <t>000398</t>
  </si>
  <si>
    <t>Buku 3 Pedoman Pengawas</t>
  </si>
  <si>
    <t>000399</t>
  </si>
  <si>
    <t>Buku 4 Konsep Defenisi</t>
  </si>
  <si>
    <t>000400</t>
  </si>
  <si>
    <t>Buku 5 Pemanfaatan Data Susenas</t>
  </si>
  <si>
    <t>000401</t>
  </si>
  <si>
    <t>Kuesioner VSEN23.K</t>
  </si>
  <si>
    <t>000402</t>
  </si>
  <si>
    <t>Kuesioner VSEN23.KP</t>
  </si>
  <si>
    <t>000403</t>
  </si>
  <si>
    <t>Kuesioner VSEN23.P</t>
  </si>
  <si>
    <t>000404</t>
  </si>
  <si>
    <t>Kuesioner VSEN23.DSRT</t>
  </si>
  <si>
    <t>000405</t>
  </si>
  <si>
    <t>Kuesioner VSEN23.MHU</t>
  </si>
  <si>
    <t>000406</t>
  </si>
  <si>
    <t>Kuesioner VSERUTI23.INTI</t>
  </si>
  <si>
    <t>000407</t>
  </si>
  <si>
    <t>000408</t>
  </si>
  <si>
    <t xml:space="preserve">Leaflet Susenas </t>
  </si>
  <si>
    <t>000409</t>
  </si>
  <si>
    <t>Buku Pedoman SKTNP Barang</t>
  </si>
  <si>
    <t>000410</t>
  </si>
  <si>
    <t>Buku Pedoman SKTNP Jasa</t>
  </si>
  <si>
    <t>000411</t>
  </si>
  <si>
    <t>Kuesioner SKTNP Barang</t>
  </si>
  <si>
    <t>000412</t>
  </si>
  <si>
    <t>Kuesioner SKTNP Jasa</t>
  </si>
  <si>
    <t>000413</t>
  </si>
  <si>
    <t>000414</t>
  </si>
  <si>
    <t>Pedoman Pencacahan SHPI</t>
  </si>
  <si>
    <t>000415</t>
  </si>
  <si>
    <t>Pedoman Pemeriksaan SHPI</t>
  </si>
  <si>
    <t>000416</t>
  </si>
  <si>
    <t>Kuesioner VIMK</t>
  </si>
  <si>
    <t>000417</t>
  </si>
  <si>
    <t>Lembar Klasifikasi dan Kasus Batas IMK</t>
  </si>
  <si>
    <t>000418</t>
  </si>
  <si>
    <t>Kuesioner Updating Direktori Perusahaan Pertambangan dan Energi</t>
  </si>
  <si>
    <t>000419</t>
  </si>
  <si>
    <t>Kuesioner Survei Tahunan Perusahaan Pertambangan Non Migas</t>
  </si>
  <si>
    <t>000420</t>
  </si>
  <si>
    <t>Kuesioner Survei Captive Power</t>
  </si>
  <si>
    <t>000421</t>
  </si>
  <si>
    <t>Pedoman Pencacahan Survei Pertambangan dan Energi</t>
  </si>
  <si>
    <t>000422</t>
  </si>
  <si>
    <t>Kuesioner PAW 2023</t>
  </si>
  <si>
    <t>000423</t>
  </si>
  <si>
    <t>Buku Pedoman PAW 2023</t>
  </si>
  <si>
    <t>000424</t>
  </si>
  <si>
    <t>Kuesioner Survei Poldis 2023</t>
  </si>
  <si>
    <t>000425</t>
  </si>
  <si>
    <t>Buku Pedoman Survei Poldis 2023</t>
  </si>
  <si>
    <t>000426</t>
  </si>
  <si>
    <t>Kuesioner STKU-G 2023</t>
  </si>
  <si>
    <t>000427</t>
  </si>
  <si>
    <t>Kuesioner STKU-H 2023</t>
  </si>
  <si>
    <t>000428</t>
  </si>
  <si>
    <t>Kueisoner STKU-J 2023</t>
  </si>
  <si>
    <t>000429</t>
  </si>
  <si>
    <t>Kueisoner STKU-K 2023</t>
  </si>
  <si>
    <t>000430</t>
  </si>
  <si>
    <t>Buku Pedoman Pencacahan SPDT</t>
  </si>
  <si>
    <t>000431</t>
  </si>
  <si>
    <t>Buku Pedoman Pemeriksaaan SPDT</t>
  </si>
  <si>
    <t>000432</t>
  </si>
  <si>
    <t>Kuesioner SKNP</t>
  </si>
  <si>
    <t>000433</t>
  </si>
  <si>
    <t>Pedoman SKNP</t>
  </si>
  <si>
    <t>000434</t>
  </si>
  <si>
    <t>Ballpoint Peserta FKP</t>
  </si>
  <si>
    <t>000435</t>
  </si>
  <si>
    <t>Kuesioner Koperasi Simpan Pinjam (VSLK23-KSP)</t>
  </si>
  <si>
    <t>000436</t>
  </si>
  <si>
    <t>Kuesioner Pedagang Valuta Asing (VSLK23-VALAS)</t>
  </si>
  <si>
    <t>000437</t>
  </si>
  <si>
    <t>Surat Pengantar SLK</t>
  </si>
  <si>
    <t>000438</t>
  </si>
  <si>
    <t>Kuesioner SKLNPRT</t>
  </si>
  <si>
    <t>000439</t>
  </si>
  <si>
    <t>Kuesioner STPIM-IIA</t>
  </si>
  <si>
    <t>000440</t>
  </si>
  <si>
    <t>Kartu Kendali IBS Tahunan</t>
  </si>
  <si>
    <t>000441</t>
  </si>
  <si>
    <t>Amplop Coklat Survei IBS</t>
  </si>
  <si>
    <t>000442</t>
  </si>
  <si>
    <t>Kueisoner SKTH</t>
  </si>
  <si>
    <t>000443</t>
  </si>
  <si>
    <t>Kuesioner SKTR</t>
  </si>
  <si>
    <t>000444</t>
  </si>
  <si>
    <t>Sampel Usaha Konstruksi Perorangan</t>
  </si>
  <si>
    <t>000445</t>
  </si>
  <si>
    <t>000446</t>
  </si>
  <si>
    <t>Kuesioner Dinas MI02-Hortikultura</t>
  </si>
  <si>
    <t>000447</t>
  </si>
  <si>
    <t>Kuesioner Dinas MI03-Hewan</t>
  </si>
  <si>
    <t>000448</t>
  </si>
  <si>
    <t>Kuesioner Dinas MI09-IMB</t>
  </si>
  <si>
    <t>000449</t>
  </si>
  <si>
    <t>Kuesioner Korporasi Finansial MIP-01</t>
  </si>
  <si>
    <t>000450</t>
  </si>
  <si>
    <t>Kuesioner Korporasi Non Finansial MIP-02</t>
  </si>
  <si>
    <t>000451</t>
  </si>
  <si>
    <t>Kuesioner Rumah Tangga MI-RT</t>
  </si>
  <si>
    <t>000452</t>
  </si>
  <si>
    <t>Kuesioner LNPRTNMI-LNPRT</t>
  </si>
  <si>
    <t>000453</t>
  </si>
  <si>
    <t>Buku Pedoman FKP</t>
  </si>
  <si>
    <t>000454</t>
  </si>
  <si>
    <t>Buku Pedoman Fasilitator FKP</t>
  </si>
  <si>
    <t>000455</t>
  </si>
  <si>
    <t>Cue Card Asisten Fasilitator FKP</t>
  </si>
  <si>
    <t>000456</t>
  </si>
  <si>
    <t>Alat Peraga</t>
  </si>
  <si>
    <t>000457</t>
  </si>
  <si>
    <t>Spanduk ST 2023 Ukuran 3x1 meter</t>
  </si>
  <si>
    <t>000458</t>
  </si>
  <si>
    <t>Stiker Spanduk ST2023</t>
  </si>
  <si>
    <t>000459</t>
  </si>
  <si>
    <t>Standing Banner ST2023</t>
  </si>
  <si>
    <t>000460</t>
  </si>
  <si>
    <t>Stiker Standing Banner ST2023</t>
  </si>
  <si>
    <t>000461</t>
  </si>
  <si>
    <t>Power Bank ST2023</t>
  </si>
  <si>
    <t>000462</t>
  </si>
  <si>
    <t>Topi ST 2023 Tambahan</t>
  </si>
  <si>
    <t>000463</t>
  </si>
  <si>
    <t>Thumbler ST2023</t>
  </si>
  <si>
    <t>000464</t>
  </si>
  <si>
    <t>Payung ST2023</t>
  </si>
  <si>
    <t>000465</t>
  </si>
  <si>
    <t>Kaos ST2023</t>
  </si>
  <si>
    <t>000466</t>
  </si>
  <si>
    <t>Goodie Bag Spunbound ST2023</t>
  </si>
  <si>
    <t>000467</t>
  </si>
  <si>
    <t>Leaflet ST2023 Trifold</t>
  </si>
  <si>
    <t>000468</t>
  </si>
  <si>
    <t>Stiker Leaflet ST2023</t>
  </si>
  <si>
    <t>000469</t>
  </si>
  <si>
    <t>Poster ST2023 A3</t>
  </si>
  <si>
    <t>000470</t>
  </si>
  <si>
    <t>Stiker Poster ST2023</t>
  </si>
  <si>
    <t>000471</t>
  </si>
  <si>
    <t>Kuesioner VREST-UMB</t>
  </si>
  <si>
    <t>000472</t>
  </si>
  <si>
    <t>Buku Pedoman VREST</t>
  </si>
  <si>
    <t>000473</t>
  </si>
  <si>
    <t>000474</t>
  </si>
  <si>
    <t>Kuesioner VSERUTI23.MAK</t>
  </si>
  <si>
    <t>000475</t>
  </si>
  <si>
    <t>Kuesioner SKSPPI</t>
  </si>
  <si>
    <t>000476</t>
  </si>
  <si>
    <t>Buku Pedoman SKSPPI</t>
  </si>
  <si>
    <t>000477</t>
  </si>
  <si>
    <t>Kuesioner VDTW</t>
  </si>
  <si>
    <t>000478</t>
  </si>
  <si>
    <t>Buku Pedoman VDTW</t>
  </si>
  <si>
    <t>000479</t>
  </si>
  <si>
    <t>Kuesioner VHTL</t>
  </si>
  <si>
    <t>000480</t>
  </si>
  <si>
    <t>Buku Pedoman VHTL</t>
  </si>
  <si>
    <t>000481</t>
  </si>
  <si>
    <t>Prelist Verifikasi regsosek</t>
  </si>
  <si>
    <t>000482</t>
  </si>
  <si>
    <t>Formulir tambahan RT</t>
  </si>
  <si>
    <t>000483</t>
  </si>
  <si>
    <t>Surat Pengantar Survei Tahunan Perusahaan Pertambangan Non Migas</t>
  </si>
  <si>
    <t>000484</t>
  </si>
  <si>
    <t>Surat Pengantar Survei Captive Power</t>
  </si>
  <si>
    <t>000485</t>
  </si>
  <si>
    <t>Pedoman Survei Konstruksi</t>
  </si>
  <si>
    <t>000486</t>
  </si>
  <si>
    <t>Rekomendasi PU Survei Konstruksi</t>
  </si>
  <si>
    <t>000487</t>
  </si>
  <si>
    <t>Kartu Kendali Survei Konstruksi</t>
  </si>
  <si>
    <t>000488</t>
  </si>
  <si>
    <t>Tanda Terima Dokumen Survei Konstruksi</t>
  </si>
  <si>
    <t>000489</t>
  </si>
  <si>
    <t>Leaflet Statsitik Konstruksi</t>
  </si>
  <si>
    <t>000490</t>
  </si>
  <si>
    <t>Kuesioner SKLNP</t>
  </si>
  <si>
    <t>000491</t>
  </si>
  <si>
    <t>Pedoman SKLNP</t>
  </si>
  <si>
    <t>000492</t>
  </si>
  <si>
    <t>Kuesioner NTA</t>
  </si>
  <si>
    <t>000493</t>
  </si>
  <si>
    <t>Lembar Tambahan NTA</t>
  </si>
  <si>
    <t>000494</t>
  </si>
  <si>
    <t>Pedoman NTA</t>
  </si>
  <si>
    <t>000495</t>
  </si>
  <si>
    <t>Kuesioner SKPS</t>
  </si>
  <si>
    <t>000496</t>
  </si>
  <si>
    <t>Pedoman SKPS</t>
  </si>
  <si>
    <t>000497</t>
  </si>
  <si>
    <t>Kuesioner Lap Tahunan Perusahaan Penangkapan Ikan (Daftar-LTP)</t>
  </si>
  <si>
    <t>000498</t>
  </si>
  <si>
    <t>Kuesioner Lap Triwulan Pelabuhan Perikanan dan Tempat Pelelangan Ikan (Daftar PP-TPI)</t>
  </si>
  <si>
    <t>000499</t>
  </si>
  <si>
    <t>Kuesioner Survei Perusahaan Penangkaran Tumbuhan/Satwa Liar</t>
  </si>
  <si>
    <t>000500</t>
  </si>
  <si>
    <t>Kuesioner SEEA</t>
  </si>
  <si>
    <t>000501</t>
  </si>
  <si>
    <t>Kuesioner SAK.AGS23-AK</t>
  </si>
  <si>
    <t>000502</t>
  </si>
  <si>
    <t>Buku Pedoman Pencacahan SAK Agustus 2023</t>
  </si>
  <si>
    <t>000503</t>
  </si>
  <si>
    <t>Buku Pedoman Pengawasan SAK Agustus 2023</t>
  </si>
  <si>
    <t>000504</t>
  </si>
  <si>
    <t>Buku Pedoman Kode Lap SAK Agustus 2023</t>
  </si>
  <si>
    <t>000505</t>
  </si>
  <si>
    <t>Kuesioner SAK.EASLS-AK</t>
  </si>
  <si>
    <t>000506</t>
  </si>
  <si>
    <t>Buku Pedoman Pencacahan Studi Enumeration SLS</t>
  </si>
  <si>
    <t>000507</t>
  </si>
  <si>
    <t>Buku Pedoman Pemeriksaan Studi Enumeration SLS</t>
  </si>
  <si>
    <t>000508</t>
  </si>
  <si>
    <t>Buku Kode Studi Enumeration SLS</t>
  </si>
  <si>
    <t>000509</t>
  </si>
  <si>
    <t>Kueisoner V-SKU</t>
  </si>
  <si>
    <t>000510</t>
  </si>
  <si>
    <t>Kueisoner BUMD</t>
  </si>
  <si>
    <t>000511</t>
  </si>
  <si>
    <t>Power Bank Petugas SBR</t>
  </si>
  <si>
    <t>000512</t>
  </si>
  <si>
    <t>Kuesioner Survei Karakteristik Petani (SKP)</t>
  </si>
  <si>
    <t>000514</t>
  </si>
  <si>
    <t>Buku Pedoman Pencacahan SKP</t>
  </si>
  <si>
    <t>000515</t>
  </si>
  <si>
    <t>Buku Pedoman Pengawasan SKP</t>
  </si>
  <si>
    <t>000516</t>
  </si>
  <si>
    <t>Kuesioner Susenas Seruti VSERUTI23.INTI</t>
  </si>
  <si>
    <t>000517</t>
  </si>
  <si>
    <t>Kuesioner Susenas Seruti VSERUTI23.MAK</t>
  </si>
  <si>
    <t>000518</t>
  </si>
  <si>
    <t>Kuesioner VIMK23-L2</t>
  </si>
  <si>
    <t>000519</t>
  </si>
  <si>
    <t>Kuesioner VIMK23-S2</t>
  </si>
  <si>
    <t>000520</t>
  </si>
  <si>
    <t>Kuesioner Komuter KMT23.K</t>
  </si>
  <si>
    <t>000521</t>
  </si>
  <si>
    <t>Kuesioner Susenas Seruti VSERUTI23.INTI OKT</t>
  </si>
  <si>
    <t>000522</t>
  </si>
  <si>
    <t>Kuesioner Susenas Seruti VSERUTI23.MAK OKT</t>
  </si>
  <si>
    <t>000523</t>
  </si>
  <si>
    <t>Publikasi Statistik Kesehjahteraan Rakyat Kota Jakut 2022 BPS Kota Jakut</t>
  </si>
  <si>
    <t>000524</t>
  </si>
  <si>
    <t>Publikasi Keadaan Angkatan Kerja Kota Jakarta Utara</t>
  </si>
  <si>
    <t>000525</t>
  </si>
  <si>
    <t>Publikasi Statistik Daerah Kota Jakarta Utara 2022</t>
  </si>
  <si>
    <t>000526</t>
  </si>
  <si>
    <t>Publikasi PDRB Pengeluaran 2018-2022 BPS Kota Jakut</t>
  </si>
  <si>
    <t>000527</t>
  </si>
  <si>
    <t>Publikasi Indikator Kesehjahteraan Rakyat Kota Jakut 2022</t>
  </si>
  <si>
    <t>000528</t>
  </si>
  <si>
    <t>Publikasi JUDA/DDA (Jakarta Utara Dalam Angka) 2023</t>
  </si>
  <si>
    <t>000529</t>
  </si>
  <si>
    <t>Publikasi PDRB Lapangan Usaha 2018-2022</t>
  </si>
  <si>
    <t>000530</t>
  </si>
  <si>
    <t>Box Arsip Bag Umum</t>
  </si>
  <si>
    <t>000531</t>
  </si>
  <si>
    <t>Casio Calculator</t>
  </si>
  <si>
    <t>000532</t>
  </si>
  <si>
    <t>Buku Hasil Pencacahan Lengkap ST2023 Kota Jakarat Utara Tahap 1</t>
  </si>
  <si>
    <t>000533</t>
  </si>
  <si>
    <t>Leaflet Hasil Pencacahan Lengkap ST2023 Kota Jakut Tahap 1</t>
  </si>
  <si>
    <t>000534</t>
  </si>
  <si>
    <t>Buklet Hasil Pencacahan Lengkap ST2023 Kota Jakut Tahap 1</t>
  </si>
  <si>
    <t>000535</t>
  </si>
  <si>
    <t>Jakarta Selatan dalam Angka 2023</t>
  </si>
  <si>
    <t>000536</t>
  </si>
  <si>
    <t>Kuesioner HP 2024</t>
  </si>
  <si>
    <t>000537</t>
  </si>
  <si>
    <t>Kuesioner HP-JA 2024</t>
  </si>
  <si>
    <t>000538</t>
  </si>
  <si>
    <t>Kuesioner HP-JG 2024</t>
  </si>
  <si>
    <t>000539</t>
  </si>
  <si>
    <t>Kuesioner HP-JP 2024</t>
  </si>
  <si>
    <t>000540</t>
  </si>
  <si>
    <t>Kuesioner HP-JR 2024</t>
  </si>
  <si>
    <t>000541</t>
  </si>
  <si>
    <t>Kuesioner HP-JS 2024</t>
  </si>
  <si>
    <t>000542</t>
  </si>
  <si>
    <t>Kuesioner HP-JTB 2024</t>
  </si>
  <si>
    <t>000543</t>
  </si>
  <si>
    <t>Kuesioner HP-JTL 2024</t>
  </si>
  <si>
    <t>000544</t>
  </si>
  <si>
    <t>Suplemen 2024</t>
  </si>
  <si>
    <t>000545</t>
  </si>
  <si>
    <t>Pedoman Pencacahan Survei Harga Produsen 2024</t>
  </si>
  <si>
    <t>000546</t>
  </si>
  <si>
    <t>Pedoman Pemeriksaan Survei Harga Produsen 2024</t>
  </si>
  <si>
    <t>000547</t>
  </si>
  <si>
    <t>Kuesioner HKD 5.1 2024</t>
  </si>
  <si>
    <t>000548</t>
  </si>
  <si>
    <t>Kuesioner HKD 5.2 2024</t>
  </si>
  <si>
    <t>000549</t>
  </si>
  <si>
    <t>Buku Pedoman Konsumsi 2024</t>
  </si>
  <si>
    <t>000550</t>
  </si>
  <si>
    <t>Buku Pedoman Pengolahan 2024</t>
  </si>
  <si>
    <t>000551</t>
  </si>
  <si>
    <t>Buku Pedoman Produksi 2024</t>
  </si>
  <si>
    <t>000552</t>
  </si>
  <si>
    <t>Kuesioner Susenas VSEN24.K</t>
  </si>
  <si>
    <t>000553</t>
  </si>
  <si>
    <t>Kuesioner Susenas VSEN24.KP</t>
  </si>
  <si>
    <t>000554</t>
  </si>
  <si>
    <t>Buku Kasus Batas KBLI 2000 Tahun 2024</t>
  </si>
  <si>
    <t>000555</t>
  </si>
  <si>
    <t>Daftar Sub-S Ubinan 2024</t>
  </si>
  <si>
    <t>000556</t>
  </si>
  <si>
    <t>Daftar SP-Palawija 2024</t>
  </si>
  <si>
    <t>000557</t>
  </si>
  <si>
    <t>Daftar SP-lahan, SP-Alsintan TP, SP Benih TP 2024</t>
  </si>
  <si>
    <t>000558</t>
  </si>
  <si>
    <t>Rekapitulasi Kab/Kota SP Tanaman Pangan 2024</t>
  </si>
  <si>
    <t>000559</t>
  </si>
  <si>
    <t>Daftar LTB 2024</t>
  </si>
  <si>
    <t>000560</t>
  </si>
  <si>
    <t>Daftar LTP 2024</t>
  </si>
  <si>
    <t>000561</t>
  </si>
  <si>
    <t>Daftar PP-TPI 2024</t>
  </si>
  <si>
    <t>000562</t>
  </si>
  <si>
    <t>Kuesioner Survei Perusahaan Penangkaran Tumbuhan/Satwa Liar 2024</t>
  </si>
  <si>
    <t>000563</t>
  </si>
  <si>
    <t>Kuesioner Seruti Inti VSERUTI24.INTI</t>
  </si>
  <si>
    <t>000564</t>
  </si>
  <si>
    <t>Kuesioner Susenas VSEN24.P</t>
  </si>
  <si>
    <t>000565</t>
  </si>
  <si>
    <t>Kuesioner VSEN24.DSRT</t>
  </si>
  <si>
    <t>000566</t>
  </si>
  <si>
    <t>Kuesioner Susenas VSEN24.MHU</t>
  </si>
  <si>
    <t>000567</t>
  </si>
  <si>
    <t>Kalender Dinding 2024</t>
  </si>
  <si>
    <t>000568</t>
  </si>
  <si>
    <t>Kalender Meja 2024</t>
  </si>
  <si>
    <t>000569</t>
  </si>
  <si>
    <t>Buku Kerja 2024</t>
  </si>
  <si>
    <t>000570</t>
  </si>
  <si>
    <t>Kuesioner SKTR 2024</t>
  </si>
  <si>
    <t>000571</t>
  </si>
  <si>
    <t>Kuesioner SKTH 2024</t>
  </si>
  <si>
    <t>000572</t>
  </si>
  <si>
    <t>Amplop coklat Survei Konstruksi 2024</t>
  </si>
  <si>
    <t>000573</t>
  </si>
  <si>
    <t>Surat Pengantar Survei Konstruksi 2024</t>
  </si>
  <si>
    <t>000574</t>
  </si>
  <si>
    <t>Kuesioner SLK-KOP 2024</t>
  </si>
  <si>
    <t>000575</t>
  </si>
  <si>
    <t>Kuesioner SLK-VALAS 2024</t>
  </si>
  <si>
    <t>000576</t>
  </si>
  <si>
    <t>Kuesioner BUMD 2024</t>
  </si>
  <si>
    <t>000577</t>
  </si>
  <si>
    <t>Kuesioner Survei Tahunan Perusahaan Pertambangan Non Migas 2024</t>
  </si>
  <si>
    <t>000578</t>
  </si>
  <si>
    <t>Kuesioner Captive Power</t>
  </si>
  <si>
    <t>000579</t>
  </si>
  <si>
    <t>Kuesioner Survei Tahunan Perusahaan Industri Manufaktur 2024</t>
  </si>
  <si>
    <t>000580</t>
  </si>
  <si>
    <t>Kuesioner Survei Komoditas Industri Manufaktur 2024</t>
  </si>
  <si>
    <t>000581</t>
  </si>
  <si>
    <t>Kuesioner Survei Tahunan IMK 2024</t>
  </si>
  <si>
    <t>000582</t>
  </si>
  <si>
    <t>Kuesioner SINASI 2024</t>
  </si>
  <si>
    <t>000583</t>
  </si>
  <si>
    <t>Kuesioner SEEA 2024</t>
  </si>
  <si>
    <t>BARANG PERSEDIAAN</t>
  </si>
  <si>
    <t>Jumlah</t>
  </si>
  <si>
    <t>Keterangan</t>
  </si>
  <si>
    <t xml:space="preserve">1. Persediaan senilai </t>
  </si>
  <si>
    <t>,- dalam kondisi rusak</t>
  </si>
  <si>
    <t xml:space="preserve">2. Persediaan senilai </t>
  </si>
  <si>
    <t>,- dalam kondisi usang</t>
  </si>
  <si>
    <t>Disetujui tanggal :</t>
  </si>
  <si>
    <t>30-06-2024</t>
  </si>
  <si>
    <t>,</t>
  </si>
  <si>
    <t>Kuasa Pengguna Barang</t>
  </si>
  <si>
    <t>Petugas Pengelola Persediaan</t>
  </si>
  <si>
    <t xml:space="preserve">                            </t>
  </si>
  <si>
    <t xml:space="preserve">  </t>
  </si>
  <si>
    <t xml:space="preserve"> </t>
  </si>
  <si>
    <t xml:space="preserve"> N I L A I 
S/D 30-06-2024</t>
  </si>
  <si>
    <t>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</si>
</sst>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000000"/>
      <name val="SansSerif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33F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33333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 applyAlignment="1" applyProtection="1">
      <alignment wrapText="1"/>
      <protection locked="0"/>
    </xf>
    <xf numFmtId="0" fontId="0" fillId="5" borderId="1" xfId="0" applyFill="1" applyBorder="1" applyAlignment="1" applyProtection="1">
      <alignment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0" fillId="2" borderId="0" xfId="0" applyFont="1" applyFill="1" applyAlignment="1" applyProtection="1">
      <alignment wrapText="1"/>
      <protection locked="0"/>
    </xf>
    <xf numFmtId="0" fontId="0" fillId="5" borderId="1" xfId="0" applyFont="1" applyFill="1" applyBorder="1" applyAlignment="1" applyProtection="1">
      <alignment wrapText="1"/>
      <protection locked="0"/>
    </xf>
    <xf numFmtId="0" fontId="0" fillId="0" borderId="0" xfId="0" applyFont="1"/>
    <xf numFmtId="0" fontId="3" fillId="7" borderId="1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 applyProtection="1">
      <alignment horizontal="center" wrapText="1"/>
      <protection locked="0"/>
    </xf>
    <xf numFmtId="0" fontId="0" fillId="2" borderId="1" xfId="0" applyFont="1" applyFill="1" applyBorder="1" applyAlignment="1" applyProtection="1">
      <alignment horizontal="center" wrapText="1"/>
      <protection locked="0"/>
    </xf>
    <xf numFmtId="0" fontId="0" fillId="2" borderId="18" xfId="0" applyFont="1" applyFill="1" applyBorder="1" applyAlignment="1" applyProtection="1">
      <alignment wrapText="1"/>
      <protection locked="0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left" vertical="top" wrapText="1"/>
    </xf>
    <xf numFmtId="0" fontId="5" fillId="14" borderId="6" xfId="0" applyFont="1" applyFill="1" applyBorder="1" applyAlignment="1">
      <alignment horizontal="left" vertical="center" wrapText="1"/>
    </xf>
    <xf numFmtId="3" fontId="5" fillId="15" borderId="7" xfId="0" applyNumberFormat="1" applyFont="1" applyFill="1" applyBorder="1" applyAlignment="1">
      <alignment horizontal="right" vertical="center" wrapText="1"/>
    </xf>
    <xf numFmtId="3" fontId="5" fillId="16" borderId="2" xfId="0" applyNumberFormat="1" applyFont="1" applyFill="1" applyBorder="1" applyAlignment="1">
      <alignment horizontal="right" vertical="center" wrapText="1"/>
    </xf>
    <xf numFmtId="0" fontId="4" fillId="17" borderId="8" xfId="0" applyFont="1" applyFill="1" applyBorder="1" applyAlignment="1">
      <alignment horizontal="right" vertical="top" wrapText="1"/>
    </xf>
    <xf numFmtId="0" fontId="4" fillId="18" borderId="9" xfId="0" applyFont="1" applyFill="1" applyBorder="1" applyAlignment="1">
      <alignment horizontal="left" vertical="top" wrapText="1"/>
    </xf>
    <xf numFmtId="3" fontId="4" fillId="19" borderId="9" xfId="0" applyNumberFormat="1" applyFont="1" applyFill="1" applyBorder="1" applyAlignment="1">
      <alignment horizontal="right" vertical="top" wrapText="1"/>
    </xf>
    <xf numFmtId="3" fontId="4" fillId="20" borderId="10" xfId="0" applyNumberFormat="1" applyFont="1" applyFill="1" applyBorder="1" applyAlignment="1">
      <alignment horizontal="right" vertical="top" wrapText="1"/>
    </xf>
    <xf numFmtId="3" fontId="4" fillId="19" borderId="9" xfId="0" applyNumberFormat="1" applyFont="1" applyFill="1" applyBorder="1" applyAlignment="1">
      <alignment horizontal="right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3" fontId="4" fillId="20" borderId="9" xfId="0" applyNumberFormat="1" applyFont="1" applyFill="1" applyBorder="1" applyAlignment="1">
      <alignment horizontal="right" vertical="top" wrapText="1"/>
    </xf>
    <xf numFmtId="0" fontId="3" fillId="21" borderId="2" xfId="0" applyFont="1" applyFill="1" applyBorder="1" applyAlignment="1">
      <alignment horizontal="right" vertical="center" wrapText="1"/>
    </xf>
    <xf numFmtId="3" fontId="4" fillId="22" borderId="3" xfId="0" applyNumberFormat="1" applyFont="1" applyFill="1" applyBorder="1" applyAlignment="1">
      <alignment horizontal="right" vertical="center" wrapText="1"/>
    </xf>
    <xf numFmtId="3" fontId="4" fillId="23" borderId="2" xfId="0" applyNumberFormat="1" applyFont="1" applyFill="1" applyBorder="1" applyAlignment="1">
      <alignment horizontal="right" vertical="center" wrapText="1"/>
    </xf>
    <xf numFmtId="3" fontId="4" fillId="24" borderId="1" xfId="0" applyNumberFormat="1" applyFont="1" applyFill="1" applyBorder="1" applyAlignment="1">
      <alignment horizontal="right" vertical="center" wrapText="1"/>
    </xf>
    <xf numFmtId="0" fontId="4" fillId="25" borderId="1" xfId="0" applyFont="1" applyFill="1" applyBorder="1" applyAlignment="1">
      <alignment horizontal="right" vertical="center" wrapText="1"/>
    </xf>
    <xf numFmtId="0" fontId="4" fillId="26" borderId="1" xfId="0" applyFont="1" applyFill="1" applyBorder="1" applyAlignment="1">
      <alignment horizontal="left" vertical="top" wrapText="1"/>
    </xf>
    <xf numFmtId="0" fontId="4" fillId="27" borderId="1" xfId="0" applyFont="1" applyFill="1" applyBorder="1" applyAlignment="1">
      <alignment horizontal="center" vertical="top" wrapText="1"/>
    </xf>
    <xf numFmtId="0" fontId="4" fillId="13" borderId="16" xfId="0" applyFont="1" applyFill="1" applyBorder="1" applyAlignment="1">
      <alignment horizontal="left" vertical="top" wrapText="1"/>
    </xf>
    <xf numFmtId="0" fontId="3" fillId="9" borderId="20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2" fillId="28" borderId="25" xfId="0" applyFont="1" applyFill="1" applyBorder="1" applyAlignment="1" applyProtection="1">
      <alignment horizontal="center" vertical="center" wrapText="1"/>
      <protection locked="0"/>
    </xf>
    <xf numFmtId="0" fontId="2" fillId="28" borderId="26" xfId="0" applyFont="1" applyFill="1" applyBorder="1" applyAlignment="1" applyProtection="1">
      <alignment horizontal="center" vertical="center" wrapText="1"/>
      <protection locked="0"/>
    </xf>
    <xf numFmtId="0" fontId="3" fillId="12" borderId="20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 applyProtection="1">
      <alignment wrapText="1"/>
      <protection locked="0"/>
    </xf>
    <xf numFmtId="0" fontId="3" fillId="9" borderId="24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9" borderId="26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3" fillId="12" borderId="31" xfId="0" applyFont="1" applyFill="1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 wrapText="1"/>
    </xf>
    <xf numFmtId="0" fontId="3" fillId="9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765"/>
  <sheetViews>
    <sheetView tabSelected="1" workbookViewId="0">
      <selection activeCell="Q94" sqref="Q94:S94"/>
    </sheetView>
  </sheetViews>
  <sheetFormatPr defaultRowHeight="15" x14ac:dyDescent="0.25"/>
  <cols>
    <col min="1" max="1" width="1.7109375" customWidth="1"/>
    <col min="2" max="2" width="0.85546875" customWidth="1"/>
    <col min="3" max="3" width="9.7109375" customWidth="1"/>
    <col min="4" max="4" width="1" customWidth="1"/>
    <col min="5" max="5" width="0.140625" customWidth="1"/>
    <col min="6" max="6" width="4.42578125" customWidth="1"/>
    <col min="7" max="7" width="0.140625" customWidth="1"/>
    <col min="8" max="8" width="5.7109375" customWidth="1"/>
    <col min="9" max="9" width="0.7109375" customWidth="1"/>
    <col min="10" max="10" width="10.28515625" customWidth="1"/>
    <col min="11" max="11" width="0.140625" customWidth="1"/>
    <col min="12" max="12" width="6.140625" customWidth="1"/>
    <col min="13" max="13" width="0.42578125" customWidth="1"/>
    <col min="14" max="14" width="0.140625" customWidth="1"/>
    <col min="15" max="15" width="8.7109375" customWidth="1"/>
    <col min="16" max="16" width="3.140625" customWidth="1"/>
    <col min="17" max="17" width="9.85546875" customWidth="1"/>
    <col min="18" max="18" width="12.28515625" customWidth="1"/>
    <col min="19" max="19" width="0.140625" customWidth="1"/>
    <col min="20" max="20" width="10.85546875" customWidth="1"/>
    <col min="21" max="21" width="1" customWidth="1"/>
    <col min="22" max="22" width="6.42578125" customWidth="1"/>
    <col min="23" max="23" width="5.7109375" customWidth="1"/>
    <col min="24" max="24" width="0.140625" customWidth="1"/>
    <col min="25" max="25" width="5.7109375" customWidth="1"/>
    <col min="26" max="26" width="1.7109375" customWidth="1"/>
    <col min="27" max="27" width="4.85546875" customWidth="1"/>
    <col min="28" max="28" width="5.140625" customWidth="1"/>
    <col min="29" max="29" width="4.28515625" customWidth="1"/>
    <col min="30" max="30" width="2.28515625" customWidth="1"/>
    <col min="31" max="31" width="2.7109375" customWidth="1"/>
    <col min="32" max="32" width="7" customWidth="1"/>
    <col min="33" max="33" width="0.42578125" customWidth="1"/>
    <col min="34" max="34" width="0.85546875" customWidth="1"/>
    <col min="35" max="35" width="3" customWidth="1"/>
    <col min="36" max="36" width="17.28515625" bestFit="1" customWidth="1"/>
    <col min="37" max="37" width="14.42578125" bestFit="1" customWidth="1"/>
  </cols>
  <sheetData>
    <row r="1" spans="1:37" ht="15" customHeight="1" x14ac:dyDescent="0.25">
      <c r="A1" s="4"/>
      <c r="B1" s="4"/>
      <c r="C1" s="11" t="s">
        <v>0</v>
      </c>
      <c r="D1" s="12" t="s">
        <v>1</v>
      </c>
      <c r="E1" s="5"/>
      <c r="F1" s="13" t="s">
        <v>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4"/>
      <c r="AH1" s="4"/>
      <c r="AI1" s="4"/>
      <c r="AJ1" s="6"/>
      <c r="AK1" s="6"/>
    </row>
    <row r="2" spans="1:37" ht="15" customHeight="1" x14ac:dyDescent="0.25">
      <c r="A2" s="4"/>
      <c r="B2" s="4"/>
      <c r="C2" s="11" t="s">
        <v>3</v>
      </c>
      <c r="D2" s="12" t="s">
        <v>1</v>
      </c>
      <c r="E2" s="5"/>
      <c r="F2" s="13" t="s">
        <v>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4"/>
      <c r="AH2" s="4"/>
      <c r="AI2" s="4"/>
      <c r="AJ2" s="6"/>
      <c r="AK2" s="6"/>
    </row>
    <row r="3" spans="1:37" ht="15" customHeight="1" x14ac:dyDescent="0.25">
      <c r="A3" s="4"/>
      <c r="B3" s="4"/>
      <c r="C3" s="11" t="s">
        <v>4</v>
      </c>
      <c r="D3" s="12" t="s">
        <v>1</v>
      </c>
      <c r="E3" s="5"/>
      <c r="F3" s="13" t="s">
        <v>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4"/>
      <c r="AH3" s="4"/>
      <c r="AI3" s="4"/>
      <c r="AJ3" s="6"/>
      <c r="AK3" s="6"/>
    </row>
    <row r="4" spans="1:37" ht="20.100000000000001" customHeight="1" x14ac:dyDescent="0.25">
      <c r="A4" s="7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6"/>
      <c r="AK4" s="6"/>
    </row>
    <row r="5" spans="1:37" ht="15" customHeight="1" x14ac:dyDescent="0.25">
      <c r="A5" s="14" t="s">
        <v>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6"/>
      <c r="AK5" s="6"/>
    </row>
    <row r="6" spans="1:37" ht="15" customHeight="1" x14ac:dyDescent="0.25">
      <c r="A6" s="14" t="s">
        <v>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6"/>
      <c r="AK6" s="6"/>
    </row>
    <row r="7" spans="1:37" ht="15" customHeight="1" x14ac:dyDescent="0.25">
      <c r="A7" s="4"/>
      <c r="B7" s="4"/>
      <c r="C7" s="15" t="s">
        <v>9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4"/>
      <c r="AJ7" s="6"/>
      <c r="AK7" s="6"/>
    </row>
    <row r="8" spans="1:37" ht="15" customHeight="1" thickBot="1" x14ac:dyDescent="0.3">
      <c r="A8" s="4"/>
      <c r="B8" s="4"/>
      <c r="C8" s="15" t="s">
        <v>10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4"/>
      <c r="AJ8" s="6"/>
      <c r="AK8" s="6"/>
    </row>
    <row r="9" spans="1:37" ht="45" customHeight="1" thickBot="1" x14ac:dyDescent="0.3">
      <c r="A9" s="4"/>
      <c r="B9" s="4"/>
      <c r="C9" s="16" t="s">
        <v>11</v>
      </c>
      <c r="D9" s="16"/>
      <c r="E9" s="16"/>
      <c r="F9" s="16"/>
      <c r="G9" s="17" t="s">
        <v>12</v>
      </c>
      <c r="H9" s="17"/>
      <c r="I9" s="17"/>
      <c r="J9" s="17"/>
      <c r="K9" s="17"/>
      <c r="L9" s="17"/>
      <c r="M9" s="17"/>
      <c r="N9" s="17"/>
      <c r="O9" s="17"/>
      <c r="P9" s="17"/>
      <c r="Q9" s="18" t="s">
        <v>13</v>
      </c>
      <c r="R9" s="18"/>
      <c r="S9" s="72"/>
      <c r="T9" s="76" t="s">
        <v>14</v>
      </c>
      <c r="U9" s="77"/>
      <c r="V9" s="77"/>
      <c r="W9" s="77"/>
      <c r="X9" s="77"/>
      <c r="Y9" s="77"/>
      <c r="Z9" s="77"/>
      <c r="AA9" s="78"/>
      <c r="AB9" s="63" t="s">
        <v>1015</v>
      </c>
      <c r="AC9" s="63"/>
      <c r="AD9" s="63"/>
      <c r="AE9" s="63"/>
      <c r="AF9" s="63"/>
      <c r="AG9" s="63"/>
      <c r="AH9" s="64"/>
      <c r="AI9" s="4"/>
      <c r="AJ9" s="6"/>
      <c r="AK9" s="6"/>
    </row>
    <row r="10" spans="1:37" ht="15.95" customHeight="1" thickBot="1" x14ac:dyDescent="0.3">
      <c r="A10" s="4"/>
      <c r="B10" s="4"/>
      <c r="C10" s="19"/>
      <c r="D10" s="20"/>
      <c r="E10" s="20"/>
      <c r="F10" s="21"/>
      <c r="G10" s="22"/>
      <c r="H10" s="23"/>
      <c r="I10" s="24"/>
      <c r="J10" s="24"/>
      <c r="K10" s="24"/>
      <c r="L10" s="24"/>
      <c r="M10" s="24"/>
      <c r="N10" s="24"/>
      <c r="O10" s="24"/>
      <c r="P10" s="25"/>
      <c r="Q10" s="26" t="s">
        <v>16</v>
      </c>
      <c r="R10" s="19" t="s">
        <v>17</v>
      </c>
      <c r="S10" s="20"/>
      <c r="T10" s="59" t="s">
        <v>1016</v>
      </c>
      <c r="U10" s="60"/>
      <c r="V10" s="65" t="s">
        <v>18</v>
      </c>
      <c r="W10" s="66"/>
      <c r="X10" s="73"/>
      <c r="Y10" s="71" t="s">
        <v>16</v>
      </c>
      <c r="Z10" s="71"/>
      <c r="AA10" s="74"/>
      <c r="AB10" s="65" t="s">
        <v>16</v>
      </c>
      <c r="AC10" s="79"/>
      <c r="AD10" s="81" t="s">
        <v>17</v>
      </c>
      <c r="AE10" s="70"/>
      <c r="AF10" s="70"/>
      <c r="AG10" s="70"/>
      <c r="AH10" s="82"/>
      <c r="AI10" s="4"/>
      <c r="AJ10" s="6"/>
      <c r="AK10" s="6"/>
    </row>
    <row r="11" spans="1:37" ht="15" customHeight="1" thickBot="1" x14ac:dyDescent="0.3">
      <c r="A11" s="4"/>
      <c r="B11" s="4"/>
      <c r="C11" s="29"/>
      <c r="D11" s="30"/>
      <c r="E11" s="30"/>
      <c r="F11" s="31"/>
      <c r="G11" s="22"/>
      <c r="H11" s="32"/>
      <c r="I11" s="33"/>
      <c r="J11" s="33"/>
      <c r="K11" s="33"/>
      <c r="L11" s="33"/>
      <c r="M11" s="33"/>
      <c r="N11" s="33"/>
      <c r="O11" s="33"/>
      <c r="P11" s="34"/>
      <c r="Q11" s="35"/>
      <c r="R11" s="29"/>
      <c r="S11" s="30"/>
      <c r="T11" s="61"/>
      <c r="U11" s="62"/>
      <c r="V11" s="67"/>
      <c r="W11" s="69"/>
      <c r="X11" s="75"/>
      <c r="Y11" s="68"/>
      <c r="Z11" s="68"/>
      <c r="AA11" s="69"/>
      <c r="AB11" s="80"/>
      <c r="AC11" s="28"/>
      <c r="AD11" s="29"/>
      <c r="AE11" s="30"/>
      <c r="AF11" s="30"/>
      <c r="AG11" s="30"/>
      <c r="AH11" s="31"/>
      <c r="AI11" s="4"/>
      <c r="AJ11" s="6"/>
      <c r="AK11" s="6"/>
    </row>
    <row r="12" spans="1:37" ht="15" customHeight="1" thickBot="1" x14ac:dyDescent="0.3">
      <c r="A12" s="4"/>
      <c r="B12" s="4"/>
      <c r="C12" s="36">
        <v>1010301001</v>
      </c>
      <c r="D12" s="36"/>
      <c r="E12" s="36"/>
      <c r="F12" s="36"/>
      <c r="G12" s="37" t="s">
        <v>19</v>
      </c>
      <c r="H12" s="37"/>
      <c r="I12" s="37"/>
      <c r="J12" s="37"/>
      <c r="K12" s="37"/>
      <c r="L12" s="37"/>
      <c r="M12" s="37"/>
      <c r="N12" s="37"/>
      <c r="O12" s="37"/>
      <c r="P12" s="37"/>
      <c r="Q12" s="38">
        <v>4578952</v>
      </c>
      <c r="R12" s="38"/>
      <c r="S12" s="38"/>
      <c r="T12" s="58"/>
      <c r="U12" s="58"/>
      <c r="V12" s="58"/>
      <c r="W12" s="58"/>
      <c r="X12" s="58"/>
      <c r="Y12" s="58"/>
      <c r="Z12" s="58"/>
      <c r="AA12" s="58"/>
      <c r="AB12" s="39">
        <v>3552980</v>
      </c>
      <c r="AC12" s="39"/>
      <c r="AD12" s="39"/>
      <c r="AE12" s="39"/>
      <c r="AF12" s="39"/>
      <c r="AG12" s="39"/>
      <c r="AH12" s="39"/>
      <c r="AI12" s="4"/>
      <c r="AJ12" s="6"/>
      <c r="AK12" s="6"/>
    </row>
    <row r="13" spans="1:37" ht="15" customHeight="1" x14ac:dyDescent="0.25">
      <c r="A13" s="4"/>
      <c r="B13" s="4"/>
      <c r="C13" s="40" t="s">
        <v>20</v>
      </c>
      <c r="D13" s="40"/>
      <c r="E13" s="40"/>
      <c r="F13" s="40"/>
      <c r="G13" s="41" t="s">
        <v>21</v>
      </c>
      <c r="H13" s="41"/>
      <c r="I13" s="41"/>
      <c r="J13" s="41"/>
      <c r="K13" s="41"/>
      <c r="L13" s="41"/>
      <c r="M13" s="41"/>
      <c r="N13" s="41"/>
      <c r="O13" s="41"/>
      <c r="P13" s="41"/>
      <c r="Q13" s="42">
        <v>0</v>
      </c>
      <c r="R13" s="5"/>
      <c r="S13" s="43">
        <v>0</v>
      </c>
      <c r="T13" s="43"/>
      <c r="U13" s="43"/>
      <c r="V13" s="43">
        <v>0</v>
      </c>
      <c r="W13" s="43"/>
      <c r="X13" s="5"/>
      <c r="Y13" s="43">
        <v>0</v>
      </c>
      <c r="Z13" s="43"/>
      <c r="AA13" s="43"/>
      <c r="AB13" s="44">
        <v>0</v>
      </c>
      <c r="AC13" s="44"/>
      <c r="AD13" s="44">
        <v>0</v>
      </c>
      <c r="AE13" s="44"/>
      <c r="AF13" s="44"/>
      <c r="AG13" s="44"/>
      <c r="AH13" s="44"/>
      <c r="AI13" s="4"/>
      <c r="AJ13" s="6" t="str">
        <f>CONCATENATE($C$12,C13)</f>
        <v>1010301001000010</v>
      </c>
      <c r="AK13" s="6" t="str">
        <f>G13</f>
        <v>Pensil Steadler</v>
      </c>
    </row>
    <row r="14" spans="1:37" ht="15" customHeight="1" x14ac:dyDescent="0.25">
      <c r="A14" s="4"/>
      <c r="B14" s="4"/>
      <c r="C14" s="40" t="s">
        <v>22</v>
      </c>
      <c r="D14" s="40"/>
      <c r="E14" s="40"/>
      <c r="F14" s="40"/>
      <c r="G14" s="41" t="s">
        <v>23</v>
      </c>
      <c r="H14" s="41"/>
      <c r="I14" s="41"/>
      <c r="J14" s="41"/>
      <c r="K14" s="41"/>
      <c r="L14" s="41"/>
      <c r="M14" s="41"/>
      <c r="N14" s="41"/>
      <c r="O14" s="41"/>
      <c r="P14" s="41"/>
      <c r="Q14" s="42">
        <v>0</v>
      </c>
      <c r="R14" s="5"/>
      <c r="S14" s="43">
        <v>0</v>
      </c>
      <c r="T14" s="43"/>
      <c r="U14" s="43"/>
      <c r="V14" s="43">
        <v>0</v>
      </c>
      <c r="W14" s="43"/>
      <c r="X14" s="5"/>
      <c r="Y14" s="43">
        <v>0</v>
      </c>
      <c r="Z14" s="43"/>
      <c r="AA14" s="43"/>
      <c r="AB14" s="44">
        <v>0</v>
      </c>
      <c r="AC14" s="44"/>
      <c r="AD14" s="44">
        <v>0</v>
      </c>
      <c r="AE14" s="44"/>
      <c r="AF14" s="44"/>
      <c r="AG14" s="44"/>
      <c r="AH14" s="44"/>
      <c r="AI14" s="4"/>
      <c r="AJ14" s="6" t="str">
        <f t="shared" ref="AJ14:AJ53" si="0">CONCATENATE($C$12,C14)</f>
        <v>1010301001000013</v>
      </c>
      <c r="AK14" s="6" t="str">
        <f t="shared" ref="AK14:AK70" si="1">G14</f>
        <v>Spidol</v>
      </c>
    </row>
    <row r="15" spans="1:37" ht="15" customHeight="1" x14ac:dyDescent="0.25">
      <c r="A15" s="4"/>
      <c r="B15" s="4"/>
      <c r="C15" s="40" t="s">
        <v>24</v>
      </c>
      <c r="D15" s="40"/>
      <c r="E15" s="40"/>
      <c r="F15" s="40"/>
      <c r="G15" s="41" t="s">
        <v>25</v>
      </c>
      <c r="H15" s="41"/>
      <c r="I15" s="41"/>
      <c r="J15" s="41"/>
      <c r="K15" s="41"/>
      <c r="L15" s="41"/>
      <c r="M15" s="41"/>
      <c r="N15" s="41"/>
      <c r="O15" s="41"/>
      <c r="P15" s="41"/>
      <c r="Q15" s="42">
        <v>0</v>
      </c>
      <c r="R15" s="5"/>
      <c r="S15" s="43">
        <v>0</v>
      </c>
      <c r="T15" s="43"/>
      <c r="U15" s="43"/>
      <c r="V15" s="43">
        <v>0</v>
      </c>
      <c r="W15" s="43"/>
      <c r="X15" s="5"/>
      <c r="Y15" s="43">
        <v>0</v>
      </c>
      <c r="Z15" s="43"/>
      <c r="AA15" s="43"/>
      <c r="AB15" s="44">
        <v>0</v>
      </c>
      <c r="AC15" s="44"/>
      <c r="AD15" s="44">
        <v>0</v>
      </c>
      <c r="AE15" s="44"/>
      <c r="AF15" s="44"/>
      <c r="AG15" s="44"/>
      <c r="AH15" s="44"/>
      <c r="AI15" s="4"/>
      <c r="AJ15" s="6" t="str">
        <f t="shared" si="0"/>
        <v>1010301001000017</v>
      </c>
      <c r="AK15" s="6" t="str">
        <f t="shared" si="1"/>
        <v>Ballpoint Pilot</v>
      </c>
    </row>
    <row r="16" spans="1:37" ht="15" customHeight="1" x14ac:dyDescent="0.25">
      <c r="A16" s="4"/>
      <c r="B16" s="4"/>
      <c r="C16" s="40" t="s">
        <v>26</v>
      </c>
      <c r="D16" s="40"/>
      <c r="E16" s="40"/>
      <c r="F16" s="40"/>
      <c r="G16" s="41" t="s">
        <v>27</v>
      </c>
      <c r="H16" s="41"/>
      <c r="I16" s="41"/>
      <c r="J16" s="41"/>
      <c r="K16" s="41"/>
      <c r="L16" s="41"/>
      <c r="M16" s="41"/>
      <c r="N16" s="41"/>
      <c r="O16" s="41"/>
      <c r="P16" s="41"/>
      <c r="Q16" s="42">
        <v>0</v>
      </c>
      <c r="R16" s="5"/>
      <c r="S16" s="43">
        <v>0</v>
      </c>
      <c r="T16" s="43"/>
      <c r="U16" s="43"/>
      <c r="V16" s="43">
        <v>0</v>
      </c>
      <c r="W16" s="43"/>
      <c r="X16" s="5"/>
      <c r="Y16" s="43">
        <v>0</v>
      </c>
      <c r="Z16" s="43"/>
      <c r="AA16" s="43"/>
      <c r="AB16" s="44">
        <v>0</v>
      </c>
      <c r="AC16" s="44"/>
      <c r="AD16" s="44">
        <v>0</v>
      </c>
      <c r="AE16" s="44"/>
      <c r="AF16" s="44"/>
      <c r="AG16" s="44"/>
      <c r="AH16" s="44"/>
      <c r="AI16" s="4"/>
      <c r="AJ16" s="6" t="str">
        <f t="shared" si="0"/>
        <v>1010301001000046</v>
      </c>
      <c r="AK16" s="6" t="str">
        <f t="shared" si="1"/>
        <v>Stabillo Bos</v>
      </c>
    </row>
    <row r="17" spans="1:37" ht="15" customHeight="1" x14ac:dyDescent="0.25">
      <c r="A17" s="4"/>
      <c r="B17" s="4"/>
      <c r="C17" s="40" t="s">
        <v>28</v>
      </c>
      <c r="D17" s="40"/>
      <c r="E17" s="40"/>
      <c r="F17" s="40"/>
      <c r="G17" s="41" t="s">
        <v>29</v>
      </c>
      <c r="H17" s="41"/>
      <c r="I17" s="41"/>
      <c r="J17" s="41"/>
      <c r="K17" s="41"/>
      <c r="L17" s="41"/>
      <c r="M17" s="41"/>
      <c r="N17" s="41"/>
      <c r="O17" s="41"/>
      <c r="P17" s="41"/>
      <c r="Q17" s="42">
        <v>0</v>
      </c>
      <c r="R17" s="5"/>
      <c r="S17" s="43">
        <v>0</v>
      </c>
      <c r="T17" s="43"/>
      <c r="U17" s="43"/>
      <c r="V17" s="43">
        <v>0</v>
      </c>
      <c r="W17" s="43"/>
      <c r="X17" s="5"/>
      <c r="Y17" s="43">
        <v>0</v>
      </c>
      <c r="Z17" s="43"/>
      <c r="AA17" s="43"/>
      <c r="AB17" s="44">
        <v>0</v>
      </c>
      <c r="AC17" s="44"/>
      <c r="AD17" s="44">
        <v>0</v>
      </c>
      <c r="AE17" s="44"/>
      <c r="AF17" s="44"/>
      <c r="AG17" s="44"/>
      <c r="AH17" s="44"/>
      <c r="AI17" s="4"/>
      <c r="AJ17" s="6" t="str">
        <f t="shared" si="0"/>
        <v>1010301001000147</v>
      </c>
      <c r="AK17" s="6" t="str">
        <f t="shared" si="1"/>
        <v>Pensil Mekanik pilot</v>
      </c>
    </row>
    <row r="18" spans="1:37" ht="15" customHeight="1" x14ac:dyDescent="0.25">
      <c r="A18" s="4"/>
      <c r="B18" s="4"/>
      <c r="C18" s="40" t="s">
        <v>30</v>
      </c>
      <c r="D18" s="40"/>
      <c r="E18" s="40"/>
      <c r="F18" s="40"/>
      <c r="G18" s="41" t="s">
        <v>31</v>
      </c>
      <c r="H18" s="41"/>
      <c r="I18" s="41"/>
      <c r="J18" s="41"/>
      <c r="K18" s="41"/>
      <c r="L18" s="41"/>
      <c r="M18" s="41"/>
      <c r="N18" s="41"/>
      <c r="O18" s="41"/>
      <c r="P18" s="41"/>
      <c r="Q18" s="42">
        <v>0</v>
      </c>
      <c r="R18" s="5"/>
      <c r="S18" s="43">
        <v>0</v>
      </c>
      <c r="T18" s="43"/>
      <c r="U18" s="43"/>
      <c r="V18" s="43">
        <v>0</v>
      </c>
      <c r="W18" s="43"/>
      <c r="X18" s="5"/>
      <c r="Y18" s="43">
        <v>0</v>
      </c>
      <c r="Z18" s="43"/>
      <c r="AA18" s="43"/>
      <c r="AB18" s="44">
        <v>0</v>
      </c>
      <c r="AC18" s="44"/>
      <c r="AD18" s="44">
        <v>0</v>
      </c>
      <c r="AE18" s="44"/>
      <c r="AF18" s="44"/>
      <c r="AG18" s="44"/>
      <c r="AH18" s="44"/>
      <c r="AI18" s="4"/>
      <c r="AJ18" s="6" t="str">
        <f t="shared" si="0"/>
        <v>1010301001000190</v>
      </c>
      <c r="AK18" s="6" t="str">
        <f t="shared" si="1"/>
        <v>Ballpoint pilot-Baliner</v>
      </c>
    </row>
    <row r="19" spans="1:37" ht="15" customHeight="1" x14ac:dyDescent="0.25">
      <c r="A19" s="4"/>
      <c r="B19" s="4"/>
      <c r="C19" s="40" t="s">
        <v>32</v>
      </c>
      <c r="D19" s="40"/>
      <c r="E19" s="40"/>
      <c r="F19" s="40"/>
      <c r="G19" s="41" t="s">
        <v>33</v>
      </c>
      <c r="H19" s="41"/>
      <c r="I19" s="41"/>
      <c r="J19" s="41"/>
      <c r="K19" s="41"/>
      <c r="L19" s="41"/>
      <c r="M19" s="41"/>
      <c r="N19" s="41"/>
      <c r="O19" s="41"/>
      <c r="P19" s="41"/>
      <c r="Q19" s="42">
        <v>0</v>
      </c>
      <c r="R19" s="5"/>
      <c r="S19" s="43">
        <v>0</v>
      </c>
      <c r="T19" s="43"/>
      <c r="U19" s="43"/>
      <c r="V19" s="43">
        <v>0</v>
      </c>
      <c r="W19" s="43"/>
      <c r="X19" s="5"/>
      <c r="Y19" s="43">
        <v>0</v>
      </c>
      <c r="Z19" s="43"/>
      <c r="AA19" s="43"/>
      <c r="AB19" s="44">
        <v>0</v>
      </c>
      <c r="AC19" s="44"/>
      <c r="AD19" s="44">
        <v>0</v>
      </c>
      <c r="AE19" s="44"/>
      <c r="AF19" s="44"/>
      <c r="AG19" s="44"/>
      <c r="AH19" s="44"/>
      <c r="AI19" s="4"/>
      <c r="AJ19" s="6" t="str">
        <f t="shared" si="0"/>
        <v>1010301001000198</v>
      </c>
      <c r="AK19" s="6" t="str">
        <f t="shared" si="1"/>
        <v>Ballpoint merah</v>
      </c>
    </row>
    <row r="20" spans="1:37" ht="15" customHeight="1" x14ac:dyDescent="0.25">
      <c r="A20" s="4"/>
      <c r="B20" s="4"/>
      <c r="C20" s="40" t="s">
        <v>34</v>
      </c>
      <c r="D20" s="40"/>
      <c r="E20" s="40"/>
      <c r="F20" s="40"/>
      <c r="G20" s="41" t="s">
        <v>35</v>
      </c>
      <c r="H20" s="41"/>
      <c r="I20" s="41"/>
      <c r="J20" s="41"/>
      <c r="K20" s="41"/>
      <c r="L20" s="41"/>
      <c r="M20" s="41"/>
      <c r="N20" s="41"/>
      <c r="O20" s="41"/>
      <c r="P20" s="41"/>
      <c r="Q20" s="42">
        <v>44</v>
      </c>
      <c r="R20" s="5"/>
      <c r="S20" s="43">
        <v>0</v>
      </c>
      <c r="T20" s="43"/>
      <c r="U20" s="43"/>
      <c r="V20" s="43">
        <v>36</v>
      </c>
      <c r="W20" s="43"/>
      <c r="X20" s="5"/>
      <c r="Y20" s="43">
        <v>-36</v>
      </c>
      <c r="Z20" s="43"/>
      <c r="AA20" s="43"/>
      <c r="AB20" s="44">
        <v>8</v>
      </c>
      <c r="AC20" s="44"/>
      <c r="AD20" s="44">
        <v>18000</v>
      </c>
      <c r="AE20" s="44"/>
      <c r="AF20" s="44"/>
      <c r="AG20" s="44"/>
      <c r="AH20" s="44"/>
      <c r="AI20" s="4"/>
      <c r="AJ20" s="6" t="str">
        <f t="shared" si="0"/>
        <v>1010301001000200</v>
      </c>
      <c r="AK20" s="6" t="str">
        <f t="shared" si="1"/>
        <v>Ballpoint Standard AE7 0,5 Warna Merah</v>
      </c>
    </row>
    <row r="21" spans="1:37" ht="15" customHeight="1" x14ac:dyDescent="0.25">
      <c r="A21" s="4"/>
      <c r="B21" s="4"/>
      <c r="C21" s="40" t="s">
        <v>36</v>
      </c>
      <c r="D21" s="40"/>
      <c r="E21" s="40"/>
      <c r="F21" s="40"/>
      <c r="G21" s="41" t="s">
        <v>37</v>
      </c>
      <c r="H21" s="41"/>
      <c r="I21" s="41"/>
      <c r="J21" s="41"/>
      <c r="K21" s="41"/>
      <c r="L21" s="41"/>
      <c r="M21" s="41"/>
      <c r="N21" s="41"/>
      <c r="O21" s="41"/>
      <c r="P21" s="41"/>
      <c r="Q21" s="42">
        <v>7</v>
      </c>
      <c r="R21" s="5"/>
      <c r="S21" s="43">
        <v>0</v>
      </c>
      <c r="T21" s="43"/>
      <c r="U21" s="43"/>
      <c r="V21" s="43">
        <v>7</v>
      </c>
      <c r="W21" s="43"/>
      <c r="X21" s="5"/>
      <c r="Y21" s="43">
        <v>-7</v>
      </c>
      <c r="Z21" s="43"/>
      <c r="AA21" s="43"/>
      <c r="AB21" s="44">
        <v>0</v>
      </c>
      <c r="AC21" s="44"/>
      <c r="AD21" s="44">
        <v>0</v>
      </c>
      <c r="AE21" s="44"/>
      <c r="AF21" s="44"/>
      <c r="AG21" s="44"/>
      <c r="AH21" s="44"/>
      <c r="AI21" s="4"/>
      <c r="AJ21" s="6" t="str">
        <f t="shared" si="0"/>
        <v>1010301001000204</v>
      </c>
      <c r="AK21" s="6" t="str">
        <f t="shared" si="1"/>
        <v>Pensil 2B Faber Castle</v>
      </c>
    </row>
    <row r="22" spans="1:37" ht="15" customHeight="1" x14ac:dyDescent="0.25">
      <c r="A22" s="4"/>
      <c r="B22" s="4"/>
      <c r="C22" s="40" t="s">
        <v>38</v>
      </c>
      <c r="D22" s="40"/>
      <c r="E22" s="40"/>
      <c r="F22" s="40"/>
      <c r="G22" s="41" t="s">
        <v>39</v>
      </c>
      <c r="H22" s="41"/>
      <c r="I22" s="41"/>
      <c r="J22" s="41"/>
      <c r="K22" s="41"/>
      <c r="L22" s="41"/>
      <c r="M22" s="41"/>
      <c r="N22" s="41"/>
      <c r="O22" s="41"/>
      <c r="P22" s="41"/>
      <c r="Q22" s="42">
        <v>60</v>
      </c>
      <c r="R22" s="5"/>
      <c r="S22" s="43">
        <v>0</v>
      </c>
      <c r="T22" s="43"/>
      <c r="U22" s="43"/>
      <c r="V22" s="43">
        <v>24</v>
      </c>
      <c r="W22" s="43"/>
      <c r="X22" s="5"/>
      <c r="Y22" s="43">
        <v>-24</v>
      </c>
      <c r="Z22" s="43"/>
      <c r="AA22" s="43"/>
      <c r="AB22" s="44">
        <v>36</v>
      </c>
      <c r="AC22" s="44"/>
      <c r="AD22" s="44">
        <v>203832</v>
      </c>
      <c r="AE22" s="44"/>
      <c r="AF22" s="44"/>
      <c r="AG22" s="44"/>
      <c r="AH22" s="44"/>
      <c r="AI22" s="4"/>
      <c r="AJ22" s="6" t="str">
        <f t="shared" si="0"/>
        <v>1010301001000205</v>
      </c>
      <c r="AK22" s="6" t="str">
        <f t="shared" si="1"/>
        <v>Pulpen Faster C6</v>
      </c>
    </row>
    <row r="23" spans="1:37" ht="15" customHeight="1" x14ac:dyDescent="0.25">
      <c r="A23" s="4"/>
      <c r="B23" s="4"/>
      <c r="C23" s="40" t="s">
        <v>40</v>
      </c>
      <c r="D23" s="40"/>
      <c r="E23" s="40"/>
      <c r="F23" s="40"/>
      <c r="G23" s="41" t="s">
        <v>41</v>
      </c>
      <c r="H23" s="41"/>
      <c r="I23" s="41"/>
      <c r="J23" s="41"/>
      <c r="K23" s="41"/>
      <c r="L23" s="41"/>
      <c r="M23" s="41"/>
      <c r="N23" s="41"/>
      <c r="O23" s="41"/>
      <c r="P23" s="41"/>
      <c r="Q23" s="42">
        <v>0</v>
      </c>
      <c r="R23" s="5"/>
      <c r="S23" s="43">
        <v>0</v>
      </c>
      <c r="T23" s="43"/>
      <c r="U23" s="43"/>
      <c r="V23" s="43">
        <v>0</v>
      </c>
      <c r="W23" s="43"/>
      <c r="X23" s="5"/>
      <c r="Y23" s="43">
        <v>0</v>
      </c>
      <c r="Z23" s="43"/>
      <c r="AA23" s="43"/>
      <c r="AB23" s="44">
        <v>0</v>
      </c>
      <c r="AC23" s="44"/>
      <c r="AD23" s="44">
        <v>0</v>
      </c>
      <c r="AE23" s="44"/>
      <c r="AF23" s="44"/>
      <c r="AG23" s="44"/>
      <c r="AH23" s="44"/>
      <c r="AI23" s="4"/>
      <c r="AJ23" s="6" t="str">
        <f t="shared" si="0"/>
        <v>1010301001000206</v>
      </c>
      <c r="AK23" s="6" t="str">
        <f t="shared" si="1"/>
        <v>Pensil Mekanik Faber Castle Econ 0,5</v>
      </c>
    </row>
    <row r="24" spans="1:37" ht="15" customHeight="1" x14ac:dyDescent="0.25">
      <c r="A24" s="4"/>
      <c r="B24" s="4"/>
      <c r="C24" s="40" t="s">
        <v>42</v>
      </c>
      <c r="D24" s="40"/>
      <c r="E24" s="40"/>
      <c r="F24" s="40"/>
      <c r="G24" s="41" t="s">
        <v>43</v>
      </c>
      <c r="H24" s="41"/>
      <c r="I24" s="41"/>
      <c r="J24" s="41"/>
      <c r="K24" s="41"/>
      <c r="L24" s="41"/>
      <c r="M24" s="41"/>
      <c r="N24" s="41"/>
      <c r="O24" s="41"/>
      <c r="P24" s="41"/>
      <c r="Q24" s="42">
        <v>0</v>
      </c>
      <c r="R24" s="5"/>
      <c r="S24" s="43">
        <v>0</v>
      </c>
      <c r="T24" s="43"/>
      <c r="U24" s="43"/>
      <c r="V24" s="43">
        <v>0</v>
      </c>
      <c r="W24" s="43"/>
      <c r="X24" s="5"/>
      <c r="Y24" s="43">
        <v>0</v>
      </c>
      <c r="Z24" s="43"/>
      <c r="AA24" s="43"/>
      <c r="AB24" s="44">
        <v>0</v>
      </c>
      <c r="AC24" s="44"/>
      <c r="AD24" s="44">
        <v>0</v>
      </c>
      <c r="AE24" s="44"/>
      <c r="AF24" s="44"/>
      <c r="AG24" s="44"/>
      <c r="AH24" s="44"/>
      <c r="AI24" s="4"/>
      <c r="AJ24" s="6" t="str">
        <f t="shared" si="0"/>
        <v>1010301001000207</v>
      </c>
      <c r="AK24" s="6" t="str">
        <f t="shared" si="1"/>
        <v>Isi pensil mekanik Pilot Eno 2B 0,5</v>
      </c>
    </row>
    <row r="25" spans="1:37" ht="15" customHeight="1" x14ac:dyDescent="0.25">
      <c r="A25" s="4"/>
      <c r="B25" s="4"/>
      <c r="C25" s="40" t="s">
        <v>44</v>
      </c>
      <c r="D25" s="40"/>
      <c r="E25" s="40"/>
      <c r="F25" s="40"/>
      <c r="G25" s="41" t="s">
        <v>45</v>
      </c>
      <c r="H25" s="41"/>
      <c r="I25" s="41"/>
      <c r="J25" s="41"/>
      <c r="K25" s="41"/>
      <c r="L25" s="41"/>
      <c r="M25" s="41"/>
      <c r="N25" s="41"/>
      <c r="O25" s="41"/>
      <c r="P25" s="41"/>
      <c r="Q25" s="42">
        <v>0</v>
      </c>
      <c r="R25" s="5"/>
      <c r="S25" s="43">
        <v>0</v>
      </c>
      <c r="T25" s="43"/>
      <c r="U25" s="43"/>
      <c r="V25" s="43">
        <v>0</v>
      </c>
      <c r="W25" s="43"/>
      <c r="X25" s="5"/>
      <c r="Y25" s="43">
        <v>0</v>
      </c>
      <c r="Z25" s="43"/>
      <c r="AA25" s="43"/>
      <c r="AB25" s="44">
        <v>0</v>
      </c>
      <c r="AC25" s="44"/>
      <c r="AD25" s="44">
        <v>0</v>
      </c>
      <c r="AE25" s="44"/>
      <c r="AF25" s="44"/>
      <c r="AG25" s="44"/>
      <c r="AH25" s="44"/>
      <c r="AI25" s="4"/>
      <c r="AJ25" s="6" t="str">
        <f t="shared" si="0"/>
        <v>1010301001000209</v>
      </c>
      <c r="AK25" s="6" t="str">
        <f t="shared" si="1"/>
        <v>Isi Pensil Mekanik 2.00 mm</v>
      </c>
    </row>
    <row r="26" spans="1:37" ht="15" customHeight="1" x14ac:dyDescent="0.25">
      <c r="A26" s="4"/>
      <c r="B26" s="4"/>
      <c r="C26" s="40" t="s">
        <v>46</v>
      </c>
      <c r="D26" s="40"/>
      <c r="E26" s="40"/>
      <c r="F26" s="40"/>
      <c r="G26" s="41" t="s">
        <v>47</v>
      </c>
      <c r="H26" s="41"/>
      <c r="I26" s="41"/>
      <c r="J26" s="41"/>
      <c r="K26" s="41"/>
      <c r="L26" s="41"/>
      <c r="M26" s="41"/>
      <c r="N26" s="41"/>
      <c r="O26" s="41"/>
      <c r="P26" s="41"/>
      <c r="Q26" s="42">
        <v>0</v>
      </c>
      <c r="R26" s="5"/>
      <c r="S26" s="43">
        <v>0</v>
      </c>
      <c r="T26" s="43"/>
      <c r="U26" s="43"/>
      <c r="V26" s="43">
        <v>0</v>
      </c>
      <c r="W26" s="43"/>
      <c r="X26" s="5"/>
      <c r="Y26" s="43">
        <v>0</v>
      </c>
      <c r="Z26" s="43"/>
      <c r="AA26" s="43"/>
      <c r="AB26" s="44">
        <v>0</v>
      </c>
      <c r="AC26" s="44"/>
      <c r="AD26" s="44">
        <v>0</v>
      </c>
      <c r="AE26" s="44"/>
      <c r="AF26" s="44"/>
      <c r="AG26" s="44"/>
      <c r="AH26" s="44"/>
      <c r="AI26" s="4"/>
      <c r="AJ26" s="6" t="str">
        <f t="shared" si="0"/>
        <v>1010301001000210</v>
      </c>
      <c r="AK26" s="6" t="str">
        <f t="shared" si="1"/>
        <v>Ballpoint Standar AE 7 Merah</v>
      </c>
    </row>
    <row r="27" spans="1:37" ht="15" customHeight="1" x14ac:dyDescent="0.25">
      <c r="A27" s="4"/>
      <c r="B27" s="4"/>
      <c r="C27" s="40" t="s">
        <v>48</v>
      </c>
      <c r="D27" s="40"/>
      <c r="E27" s="40"/>
      <c r="F27" s="40"/>
      <c r="G27" s="41" t="s">
        <v>49</v>
      </c>
      <c r="H27" s="41"/>
      <c r="I27" s="41"/>
      <c r="J27" s="41"/>
      <c r="K27" s="41"/>
      <c r="L27" s="41"/>
      <c r="M27" s="41"/>
      <c r="N27" s="41"/>
      <c r="O27" s="41"/>
      <c r="P27" s="41"/>
      <c r="Q27" s="42">
        <v>12</v>
      </c>
      <c r="R27" s="5"/>
      <c r="S27" s="43">
        <v>0</v>
      </c>
      <c r="T27" s="43"/>
      <c r="U27" s="43"/>
      <c r="V27" s="43">
        <v>1</v>
      </c>
      <c r="W27" s="43"/>
      <c r="X27" s="5"/>
      <c r="Y27" s="43">
        <v>-1</v>
      </c>
      <c r="Z27" s="43"/>
      <c r="AA27" s="43"/>
      <c r="AB27" s="44">
        <v>11</v>
      </c>
      <c r="AC27" s="44"/>
      <c r="AD27" s="44">
        <v>260100</v>
      </c>
      <c r="AE27" s="44"/>
      <c r="AF27" s="44"/>
      <c r="AG27" s="44"/>
      <c r="AH27" s="44"/>
      <c r="AI27" s="4"/>
      <c r="AJ27" s="6" t="str">
        <f t="shared" si="0"/>
        <v>1010301001000211</v>
      </c>
      <c r="AK27" s="6" t="str">
        <f t="shared" si="1"/>
        <v>Balliner Biru</v>
      </c>
    </row>
    <row r="28" spans="1:37" ht="15" customHeight="1" x14ac:dyDescent="0.25">
      <c r="A28" s="4"/>
      <c r="B28" s="4"/>
      <c r="C28" s="40" t="s">
        <v>50</v>
      </c>
      <c r="D28" s="40"/>
      <c r="E28" s="40"/>
      <c r="F28" s="40"/>
      <c r="G28" s="41" t="s">
        <v>51</v>
      </c>
      <c r="H28" s="41"/>
      <c r="I28" s="41"/>
      <c r="J28" s="41"/>
      <c r="K28" s="41"/>
      <c r="L28" s="41"/>
      <c r="M28" s="41"/>
      <c r="N28" s="41"/>
      <c r="O28" s="41"/>
      <c r="P28" s="41"/>
      <c r="Q28" s="42">
        <v>0</v>
      </c>
      <c r="R28" s="5"/>
      <c r="S28" s="43">
        <v>0</v>
      </c>
      <c r="T28" s="43"/>
      <c r="U28" s="43"/>
      <c r="V28" s="43">
        <v>0</v>
      </c>
      <c r="W28" s="43"/>
      <c r="X28" s="5"/>
      <c r="Y28" s="43">
        <v>0</v>
      </c>
      <c r="Z28" s="43"/>
      <c r="AA28" s="43"/>
      <c r="AB28" s="44">
        <v>0</v>
      </c>
      <c r="AC28" s="44"/>
      <c r="AD28" s="44">
        <v>0</v>
      </c>
      <c r="AE28" s="44"/>
      <c r="AF28" s="44"/>
      <c r="AG28" s="44"/>
      <c r="AH28" s="44"/>
      <c r="AI28" s="4"/>
      <c r="AJ28" s="6" t="str">
        <f t="shared" si="0"/>
        <v>1010301001000212</v>
      </c>
      <c r="AK28" s="6" t="str">
        <f t="shared" si="1"/>
        <v>Ballpoint Joyco Quaco</v>
      </c>
    </row>
    <row r="29" spans="1:37" ht="15" customHeight="1" x14ac:dyDescent="0.25">
      <c r="A29" s="4"/>
      <c r="B29" s="4"/>
      <c r="C29" s="40" t="s">
        <v>52</v>
      </c>
      <c r="D29" s="40"/>
      <c r="E29" s="40"/>
      <c r="F29" s="40"/>
      <c r="G29" s="41" t="s">
        <v>53</v>
      </c>
      <c r="H29" s="41"/>
      <c r="I29" s="41"/>
      <c r="J29" s="41"/>
      <c r="K29" s="41"/>
      <c r="L29" s="41"/>
      <c r="M29" s="41"/>
      <c r="N29" s="41"/>
      <c r="O29" s="41"/>
      <c r="P29" s="41"/>
      <c r="Q29" s="42">
        <v>23</v>
      </c>
      <c r="R29" s="5"/>
      <c r="S29" s="43">
        <v>12</v>
      </c>
      <c r="T29" s="43"/>
      <c r="U29" s="43"/>
      <c r="V29" s="43">
        <v>21</v>
      </c>
      <c r="W29" s="43"/>
      <c r="X29" s="5"/>
      <c r="Y29" s="43">
        <v>-9</v>
      </c>
      <c r="Z29" s="43"/>
      <c r="AA29" s="43"/>
      <c r="AB29" s="44">
        <v>14</v>
      </c>
      <c r="AC29" s="44"/>
      <c r="AD29" s="44">
        <v>388500</v>
      </c>
      <c r="AE29" s="44"/>
      <c r="AF29" s="44"/>
      <c r="AG29" s="44"/>
      <c r="AH29" s="44"/>
      <c r="AI29" s="4"/>
      <c r="AJ29" s="6" t="str">
        <f t="shared" si="0"/>
        <v>1010301001000213</v>
      </c>
      <c r="AK29" s="6" t="str">
        <f t="shared" si="1"/>
        <v>Pulpen Pilot Frixion Hitam</v>
      </c>
    </row>
    <row r="30" spans="1:37" ht="15" customHeight="1" x14ac:dyDescent="0.25">
      <c r="A30" s="4"/>
      <c r="B30" s="4"/>
      <c r="C30" s="40" t="s">
        <v>54</v>
      </c>
      <c r="D30" s="40"/>
      <c r="E30" s="40"/>
      <c r="F30" s="40"/>
      <c r="G30" s="41" t="s">
        <v>55</v>
      </c>
      <c r="H30" s="41"/>
      <c r="I30" s="41"/>
      <c r="J30" s="41"/>
      <c r="K30" s="41"/>
      <c r="L30" s="41"/>
      <c r="M30" s="41"/>
      <c r="N30" s="41"/>
      <c r="O30" s="41"/>
      <c r="P30" s="41"/>
      <c r="Q30" s="42">
        <v>13</v>
      </c>
      <c r="R30" s="5"/>
      <c r="S30" s="43">
        <v>12</v>
      </c>
      <c r="T30" s="43"/>
      <c r="U30" s="43"/>
      <c r="V30" s="43">
        <v>14</v>
      </c>
      <c r="W30" s="43"/>
      <c r="X30" s="5"/>
      <c r="Y30" s="43">
        <v>-2</v>
      </c>
      <c r="Z30" s="43"/>
      <c r="AA30" s="43"/>
      <c r="AB30" s="44">
        <v>11</v>
      </c>
      <c r="AC30" s="44"/>
      <c r="AD30" s="44">
        <v>305250</v>
      </c>
      <c r="AE30" s="44"/>
      <c r="AF30" s="44"/>
      <c r="AG30" s="44"/>
      <c r="AH30" s="44"/>
      <c r="AI30" s="4"/>
      <c r="AJ30" s="6" t="str">
        <f t="shared" si="0"/>
        <v>1010301001000214</v>
      </c>
      <c r="AK30" s="6" t="str">
        <f t="shared" si="1"/>
        <v>Pulpen Pilot Frixion Biru</v>
      </c>
    </row>
    <row r="31" spans="1:37" ht="15" customHeight="1" x14ac:dyDescent="0.25">
      <c r="A31" s="4"/>
      <c r="B31" s="4"/>
      <c r="C31" s="40" t="s">
        <v>56</v>
      </c>
      <c r="D31" s="40"/>
      <c r="E31" s="40"/>
      <c r="F31" s="40"/>
      <c r="G31" s="41" t="s">
        <v>57</v>
      </c>
      <c r="H31" s="41"/>
      <c r="I31" s="41"/>
      <c r="J31" s="41"/>
      <c r="K31" s="41"/>
      <c r="L31" s="41"/>
      <c r="M31" s="41"/>
      <c r="N31" s="41"/>
      <c r="O31" s="41"/>
      <c r="P31" s="41"/>
      <c r="Q31" s="42">
        <v>0</v>
      </c>
      <c r="R31" s="5"/>
      <c r="S31" s="43">
        <v>0</v>
      </c>
      <c r="T31" s="43"/>
      <c r="U31" s="43"/>
      <c r="V31" s="43">
        <v>0</v>
      </c>
      <c r="W31" s="43"/>
      <c r="X31" s="5"/>
      <c r="Y31" s="43">
        <v>0</v>
      </c>
      <c r="Z31" s="43"/>
      <c r="AA31" s="43"/>
      <c r="AB31" s="44">
        <v>0</v>
      </c>
      <c r="AC31" s="44"/>
      <c r="AD31" s="44">
        <v>0</v>
      </c>
      <c r="AE31" s="44"/>
      <c r="AF31" s="44"/>
      <c r="AG31" s="44"/>
      <c r="AH31" s="44"/>
      <c r="AI31" s="4"/>
      <c r="AJ31" s="6" t="str">
        <f t="shared" si="0"/>
        <v>1010301001000215</v>
      </c>
      <c r="AK31" s="6" t="str">
        <f t="shared" si="1"/>
        <v>Pulpen merah standard</v>
      </c>
    </row>
    <row r="32" spans="1:37" ht="15" customHeight="1" x14ac:dyDescent="0.25">
      <c r="A32" s="4"/>
      <c r="B32" s="4"/>
      <c r="C32" s="40" t="s">
        <v>58</v>
      </c>
      <c r="D32" s="40"/>
      <c r="E32" s="40"/>
      <c r="F32" s="40"/>
      <c r="G32" s="41" t="s">
        <v>59</v>
      </c>
      <c r="H32" s="41"/>
      <c r="I32" s="41"/>
      <c r="J32" s="41"/>
      <c r="K32" s="41"/>
      <c r="L32" s="41"/>
      <c r="M32" s="41"/>
      <c r="N32" s="41"/>
      <c r="O32" s="41"/>
      <c r="P32" s="41"/>
      <c r="Q32" s="42">
        <v>0</v>
      </c>
      <c r="R32" s="5"/>
      <c r="S32" s="43">
        <v>0</v>
      </c>
      <c r="T32" s="43"/>
      <c r="U32" s="43"/>
      <c r="V32" s="43">
        <v>0</v>
      </c>
      <c r="W32" s="43"/>
      <c r="X32" s="5"/>
      <c r="Y32" s="43">
        <v>0</v>
      </c>
      <c r="Z32" s="43"/>
      <c r="AA32" s="43"/>
      <c r="AB32" s="44">
        <v>0</v>
      </c>
      <c r="AC32" s="44"/>
      <c r="AD32" s="44">
        <v>0</v>
      </c>
      <c r="AE32" s="44"/>
      <c r="AF32" s="44"/>
      <c r="AG32" s="44"/>
      <c r="AH32" s="44"/>
      <c r="AI32" s="4"/>
      <c r="AJ32" s="6" t="str">
        <f t="shared" si="0"/>
        <v>1010301001000216</v>
      </c>
      <c r="AK32" s="6" t="str">
        <f t="shared" si="1"/>
        <v>Pulpen Hitam Standard</v>
      </c>
    </row>
    <row r="33" spans="1:37" ht="15" customHeight="1" x14ac:dyDescent="0.25">
      <c r="A33" s="4"/>
      <c r="B33" s="4"/>
      <c r="C33" s="40" t="s">
        <v>60</v>
      </c>
      <c r="D33" s="40"/>
      <c r="E33" s="40"/>
      <c r="F33" s="40"/>
      <c r="G33" s="41" t="s">
        <v>61</v>
      </c>
      <c r="H33" s="41"/>
      <c r="I33" s="41"/>
      <c r="J33" s="41"/>
      <c r="K33" s="41"/>
      <c r="L33" s="41"/>
      <c r="M33" s="41"/>
      <c r="N33" s="41"/>
      <c r="O33" s="41"/>
      <c r="P33" s="41"/>
      <c r="Q33" s="42">
        <v>0</v>
      </c>
      <c r="R33" s="5"/>
      <c r="S33" s="43">
        <v>24</v>
      </c>
      <c r="T33" s="43"/>
      <c r="U33" s="43"/>
      <c r="V33" s="43">
        <v>0</v>
      </c>
      <c r="W33" s="43"/>
      <c r="X33" s="5"/>
      <c r="Y33" s="43">
        <v>24</v>
      </c>
      <c r="Z33" s="43"/>
      <c r="AA33" s="43"/>
      <c r="AB33" s="44">
        <v>24</v>
      </c>
      <c r="AC33" s="44"/>
      <c r="AD33" s="44">
        <v>99888</v>
      </c>
      <c r="AE33" s="44"/>
      <c r="AF33" s="44"/>
      <c r="AG33" s="44"/>
      <c r="AH33" s="44"/>
      <c r="AI33" s="4"/>
      <c r="AJ33" s="6" t="str">
        <f t="shared" si="0"/>
        <v>1010301001000217</v>
      </c>
      <c r="AK33" s="6" t="str">
        <f t="shared" si="1"/>
        <v>Pensil Faber Castle 2B</v>
      </c>
    </row>
    <row r="34" spans="1:37" ht="15" customHeight="1" x14ac:dyDescent="0.25">
      <c r="A34" s="4"/>
      <c r="B34" s="4"/>
      <c r="C34" s="40" t="s">
        <v>62</v>
      </c>
      <c r="D34" s="40"/>
      <c r="E34" s="40"/>
      <c r="F34" s="40"/>
      <c r="G34" s="41" t="s">
        <v>63</v>
      </c>
      <c r="H34" s="41"/>
      <c r="I34" s="41"/>
      <c r="J34" s="41"/>
      <c r="K34" s="41"/>
      <c r="L34" s="41"/>
      <c r="M34" s="41"/>
      <c r="N34" s="41"/>
      <c r="O34" s="41"/>
      <c r="P34" s="41"/>
      <c r="Q34" s="42">
        <v>29</v>
      </c>
      <c r="R34" s="5"/>
      <c r="S34" s="43">
        <v>0</v>
      </c>
      <c r="T34" s="43"/>
      <c r="U34" s="43"/>
      <c r="V34" s="43">
        <v>13</v>
      </c>
      <c r="W34" s="43"/>
      <c r="X34" s="5"/>
      <c r="Y34" s="43">
        <v>-13</v>
      </c>
      <c r="Z34" s="43"/>
      <c r="AA34" s="43"/>
      <c r="AB34" s="44">
        <v>16</v>
      </c>
      <c r="AC34" s="44"/>
      <c r="AD34" s="44">
        <v>275000</v>
      </c>
      <c r="AE34" s="44"/>
      <c r="AF34" s="44"/>
      <c r="AG34" s="44"/>
      <c r="AH34" s="44"/>
      <c r="AI34" s="4"/>
      <c r="AJ34" s="6" t="str">
        <f t="shared" si="0"/>
        <v>1010301001000218</v>
      </c>
      <c r="AK34" s="6" t="str">
        <f t="shared" si="1"/>
        <v>Refill Pilot Frixion 0,7 Biru</v>
      </c>
    </row>
    <row r="35" spans="1:37" ht="15" customHeight="1" x14ac:dyDescent="0.25">
      <c r="A35" s="4"/>
      <c r="B35" s="4"/>
      <c r="C35" s="40" t="s">
        <v>64</v>
      </c>
      <c r="D35" s="40"/>
      <c r="E35" s="40"/>
      <c r="F35" s="40"/>
      <c r="G35" s="41" t="s">
        <v>65</v>
      </c>
      <c r="H35" s="41"/>
      <c r="I35" s="41"/>
      <c r="J35" s="41"/>
      <c r="K35" s="41"/>
      <c r="L35" s="41"/>
      <c r="M35" s="41"/>
      <c r="N35" s="41"/>
      <c r="O35" s="41"/>
      <c r="P35" s="41"/>
      <c r="Q35" s="42">
        <v>14</v>
      </c>
      <c r="R35" s="5"/>
      <c r="S35" s="43">
        <v>0</v>
      </c>
      <c r="T35" s="43"/>
      <c r="U35" s="43"/>
      <c r="V35" s="43">
        <v>10</v>
      </c>
      <c r="W35" s="43"/>
      <c r="X35" s="5"/>
      <c r="Y35" s="43">
        <v>-10</v>
      </c>
      <c r="Z35" s="43"/>
      <c r="AA35" s="43"/>
      <c r="AB35" s="44">
        <v>4</v>
      </c>
      <c r="AC35" s="44"/>
      <c r="AD35" s="44">
        <v>33000</v>
      </c>
      <c r="AE35" s="44"/>
      <c r="AF35" s="44"/>
      <c r="AG35" s="44"/>
      <c r="AH35" s="44"/>
      <c r="AI35" s="4"/>
      <c r="AJ35" s="6" t="str">
        <f t="shared" si="0"/>
        <v>1010301001000219</v>
      </c>
      <c r="AK35" s="6" t="str">
        <f t="shared" si="1"/>
        <v>Permanent Marker Snowman 520</v>
      </c>
    </row>
    <row r="36" spans="1:37" ht="20.100000000000001" customHeight="1" x14ac:dyDescent="0.25">
      <c r="A36" s="7" t="s">
        <v>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6"/>
      <c r="AK36" s="6"/>
    </row>
    <row r="37" spans="1:37" ht="15" customHeight="1" x14ac:dyDescent="0.25">
      <c r="A37" s="14" t="s">
        <v>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6"/>
      <c r="AK37" s="6"/>
    </row>
    <row r="38" spans="1:37" ht="15" customHeight="1" x14ac:dyDescent="0.25">
      <c r="A38" s="14" t="s">
        <v>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6"/>
      <c r="AK38" s="6"/>
    </row>
    <row r="39" spans="1:37" ht="15" customHeight="1" x14ac:dyDescent="0.25">
      <c r="A39" s="4"/>
      <c r="B39" s="4"/>
      <c r="C39" s="15" t="s">
        <v>9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4"/>
      <c r="AJ39" s="6"/>
      <c r="AK39" s="6"/>
    </row>
    <row r="40" spans="1:37" ht="15" customHeight="1" thickBot="1" x14ac:dyDescent="0.3">
      <c r="A40" s="4"/>
      <c r="B40" s="4"/>
      <c r="C40" s="15" t="s">
        <v>10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4"/>
      <c r="AJ40" s="6"/>
      <c r="AK40" s="6"/>
    </row>
    <row r="41" spans="1:37" ht="45" customHeight="1" thickBot="1" x14ac:dyDescent="0.3">
      <c r="A41" s="4"/>
      <c r="B41" s="4"/>
      <c r="C41" s="16" t="s">
        <v>11</v>
      </c>
      <c r="D41" s="16"/>
      <c r="E41" s="16"/>
      <c r="F41" s="16"/>
      <c r="G41" s="17" t="s">
        <v>12</v>
      </c>
      <c r="H41" s="17"/>
      <c r="I41" s="17"/>
      <c r="J41" s="17"/>
      <c r="K41" s="17"/>
      <c r="L41" s="17"/>
      <c r="M41" s="17"/>
      <c r="N41" s="17"/>
      <c r="O41" s="17"/>
      <c r="P41" s="17"/>
      <c r="Q41" s="18" t="s">
        <v>13</v>
      </c>
      <c r="R41" s="18"/>
      <c r="S41" s="18"/>
      <c r="T41" s="26" t="s">
        <v>14</v>
      </c>
      <c r="U41" s="26"/>
      <c r="V41" s="16"/>
      <c r="W41" s="16"/>
      <c r="X41" s="16"/>
      <c r="Y41" s="16"/>
      <c r="Z41" s="16"/>
      <c r="AA41" s="16"/>
      <c r="AB41" s="8"/>
      <c r="AC41" s="9"/>
      <c r="AD41" s="9"/>
      <c r="AE41" s="9"/>
      <c r="AF41" s="9"/>
      <c r="AG41" s="9"/>
      <c r="AH41" s="9"/>
      <c r="AI41" s="4"/>
      <c r="AJ41" s="6"/>
      <c r="AK41" s="6"/>
    </row>
    <row r="42" spans="1:37" ht="15.95" customHeight="1" thickBot="1" x14ac:dyDescent="0.3">
      <c r="A42" s="4"/>
      <c r="B42" s="4"/>
      <c r="C42" s="27"/>
      <c r="D42" s="27"/>
      <c r="E42" s="27"/>
      <c r="F42" s="27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45"/>
      <c r="R42" s="45"/>
      <c r="S42" s="46"/>
      <c r="T42" s="47"/>
      <c r="U42" s="47"/>
      <c r="V42" s="48"/>
      <c r="W42" s="27"/>
      <c r="X42" s="27"/>
      <c r="Y42" s="27"/>
      <c r="Z42" s="27"/>
      <c r="AA42" s="27"/>
      <c r="AB42" s="28" t="s">
        <v>15</v>
      </c>
      <c r="AC42" s="28"/>
      <c r="AD42" s="28"/>
      <c r="AE42" s="28"/>
      <c r="AF42" s="28"/>
      <c r="AG42" s="28"/>
      <c r="AH42" s="28"/>
      <c r="AI42" s="4"/>
      <c r="AJ42" s="6"/>
      <c r="AK42" s="6"/>
    </row>
    <row r="43" spans="1:37" ht="15" customHeight="1" thickBot="1" x14ac:dyDescent="0.3">
      <c r="A43" s="4"/>
      <c r="B43" s="4"/>
      <c r="C43" s="27"/>
      <c r="D43" s="27"/>
      <c r="E43" s="27"/>
      <c r="F43" s="27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7" t="s">
        <v>16</v>
      </c>
      <c r="R43" s="16" t="s">
        <v>17</v>
      </c>
      <c r="S43" s="49"/>
      <c r="T43" s="10"/>
      <c r="U43" s="10"/>
      <c r="V43" s="28" t="s">
        <v>18</v>
      </c>
      <c r="W43" s="28"/>
      <c r="X43" s="4"/>
      <c r="Y43" s="28" t="s">
        <v>16</v>
      </c>
      <c r="Z43" s="28"/>
      <c r="AA43" s="28"/>
      <c r="AB43" s="16" t="s">
        <v>16</v>
      </c>
      <c r="AC43" s="16"/>
      <c r="AD43" s="16" t="s">
        <v>17</v>
      </c>
      <c r="AE43" s="16"/>
      <c r="AF43" s="16"/>
      <c r="AG43" s="16"/>
      <c r="AH43" s="16"/>
      <c r="AI43" s="4"/>
      <c r="AJ43" s="6"/>
      <c r="AK43" s="6"/>
    </row>
    <row r="44" spans="1:37" ht="15" customHeight="1" x14ac:dyDescent="0.25">
      <c r="A44" s="4"/>
      <c r="B44" s="4"/>
      <c r="C44" s="40" t="s">
        <v>66</v>
      </c>
      <c r="D44" s="40"/>
      <c r="E44" s="40"/>
      <c r="F44" s="40"/>
      <c r="G44" s="41" t="s">
        <v>67</v>
      </c>
      <c r="H44" s="41"/>
      <c r="I44" s="41"/>
      <c r="J44" s="41"/>
      <c r="K44" s="41"/>
      <c r="L44" s="41"/>
      <c r="M44" s="41"/>
      <c r="N44" s="41"/>
      <c r="O44" s="41"/>
      <c r="P44" s="41"/>
      <c r="Q44" s="42">
        <v>19</v>
      </c>
      <c r="R44" s="5"/>
      <c r="S44" s="43">
        <v>0</v>
      </c>
      <c r="T44" s="50"/>
      <c r="U44" s="50"/>
      <c r="V44" s="43">
        <v>2</v>
      </c>
      <c r="W44" s="43"/>
      <c r="X44" s="5"/>
      <c r="Y44" s="43">
        <v>-2</v>
      </c>
      <c r="Z44" s="43"/>
      <c r="AA44" s="43"/>
      <c r="AB44" s="44">
        <v>17</v>
      </c>
      <c r="AC44" s="44"/>
      <c r="AD44" s="44">
        <v>150960</v>
      </c>
      <c r="AE44" s="44"/>
      <c r="AF44" s="44"/>
      <c r="AG44" s="44"/>
      <c r="AH44" s="44"/>
      <c r="AI44" s="4"/>
      <c r="AJ44" s="6" t="str">
        <f t="shared" si="0"/>
        <v>1010301001000220</v>
      </c>
      <c r="AK44" s="6" t="str">
        <f t="shared" si="1"/>
        <v>Marker snowman hitam</v>
      </c>
    </row>
    <row r="45" spans="1:37" ht="15" customHeight="1" x14ac:dyDescent="0.25">
      <c r="A45" s="4"/>
      <c r="B45" s="4"/>
      <c r="C45" s="40" t="s">
        <v>68</v>
      </c>
      <c r="D45" s="40"/>
      <c r="E45" s="40"/>
      <c r="F45" s="40"/>
      <c r="G45" s="41" t="s">
        <v>69</v>
      </c>
      <c r="H45" s="41"/>
      <c r="I45" s="41"/>
      <c r="J45" s="41"/>
      <c r="K45" s="41"/>
      <c r="L45" s="41"/>
      <c r="M45" s="41"/>
      <c r="N45" s="41"/>
      <c r="O45" s="41"/>
      <c r="P45" s="41"/>
      <c r="Q45" s="42">
        <v>11</v>
      </c>
      <c r="R45" s="5"/>
      <c r="S45" s="43">
        <v>0</v>
      </c>
      <c r="T45" s="43"/>
      <c r="U45" s="43"/>
      <c r="V45" s="43">
        <v>0</v>
      </c>
      <c r="W45" s="43"/>
      <c r="X45" s="5"/>
      <c r="Y45" s="43">
        <v>0</v>
      </c>
      <c r="Z45" s="43"/>
      <c r="AA45" s="43"/>
      <c r="AB45" s="44">
        <v>11</v>
      </c>
      <c r="AC45" s="44"/>
      <c r="AD45" s="44">
        <v>97680</v>
      </c>
      <c r="AE45" s="44"/>
      <c r="AF45" s="44"/>
      <c r="AG45" s="44"/>
      <c r="AH45" s="44"/>
      <c r="AI45" s="4"/>
      <c r="AJ45" s="6" t="str">
        <f t="shared" si="0"/>
        <v>1010301001000221</v>
      </c>
      <c r="AK45" s="6" t="str">
        <f t="shared" si="1"/>
        <v>Marker snowman biru</v>
      </c>
    </row>
    <row r="46" spans="1:37" ht="15" customHeight="1" x14ac:dyDescent="0.25">
      <c r="A46" s="4"/>
      <c r="B46" s="4"/>
      <c r="C46" s="40" t="s">
        <v>70</v>
      </c>
      <c r="D46" s="40"/>
      <c r="E46" s="40"/>
      <c r="F46" s="40"/>
      <c r="G46" s="41" t="s">
        <v>71</v>
      </c>
      <c r="H46" s="41"/>
      <c r="I46" s="41"/>
      <c r="J46" s="41"/>
      <c r="K46" s="41"/>
      <c r="L46" s="41"/>
      <c r="M46" s="41"/>
      <c r="N46" s="41"/>
      <c r="O46" s="41"/>
      <c r="P46" s="41"/>
      <c r="Q46" s="42">
        <v>17</v>
      </c>
      <c r="R46" s="5"/>
      <c r="S46" s="43">
        <v>0</v>
      </c>
      <c r="T46" s="43"/>
      <c r="U46" s="43"/>
      <c r="V46" s="43">
        <v>2</v>
      </c>
      <c r="W46" s="43"/>
      <c r="X46" s="5"/>
      <c r="Y46" s="43">
        <v>-2</v>
      </c>
      <c r="Z46" s="43"/>
      <c r="AA46" s="43"/>
      <c r="AB46" s="44">
        <v>15</v>
      </c>
      <c r="AC46" s="44"/>
      <c r="AD46" s="44">
        <v>344070</v>
      </c>
      <c r="AE46" s="44"/>
      <c r="AF46" s="44"/>
      <c r="AG46" s="44"/>
      <c r="AH46" s="44"/>
      <c r="AI46" s="4"/>
      <c r="AJ46" s="6" t="str">
        <f t="shared" si="0"/>
        <v>1010301001000222</v>
      </c>
      <c r="AK46" s="6" t="str">
        <f t="shared" si="1"/>
        <v>Balliner Hitam</v>
      </c>
    </row>
    <row r="47" spans="1:37" ht="15" customHeight="1" x14ac:dyDescent="0.25">
      <c r="A47" s="4"/>
      <c r="B47" s="4"/>
      <c r="C47" s="40" t="s">
        <v>72</v>
      </c>
      <c r="D47" s="40"/>
      <c r="E47" s="40"/>
      <c r="F47" s="40"/>
      <c r="G47" s="41" t="s">
        <v>73</v>
      </c>
      <c r="H47" s="41"/>
      <c r="I47" s="41"/>
      <c r="J47" s="41"/>
      <c r="K47" s="41"/>
      <c r="L47" s="41"/>
      <c r="M47" s="41"/>
      <c r="N47" s="41"/>
      <c r="O47" s="41"/>
      <c r="P47" s="41"/>
      <c r="Q47" s="42">
        <v>7</v>
      </c>
      <c r="R47" s="5"/>
      <c r="S47" s="43">
        <v>12</v>
      </c>
      <c r="T47" s="43"/>
      <c r="U47" s="43"/>
      <c r="V47" s="43">
        <v>10</v>
      </c>
      <c r="W47" s="43"/>
      <c r="X47" s="5"/>
      <c r="Y47" s="43">
        <v>2</v>
      </c>
      <c r="Z47" s="43"/>
      <c r="AA47" s="43"/>
      <c r="AB47" s="44">
        <v>9</v>
      </c>
      <c r="AC47" s="44"/>
      <c r="AD47" s="44">
        <v>249750</v>
      </c>
      <c r="AE47" s="44"/>
      <c r="AF47" s="44"/>
      <c r="AG47" s="44"/>
      <c r="AH47" s="44"/>
      <c r="AI47" s="4"/>
      <c r="AJ47" s="6" t="str">
        <f t="shared" si="0"/>
        <v>1010301001000223</v>
      </c>
      <c r="AK47" s="6" t="str">
        <f t="shared" si="1"/>
        <v>Pulpen Pilot Frixion Merah</v>
      </c>
    </row>
    <row r="48" spans="1:37" ht="15" customHeight="1" x14ac:dyDescent="0.25">
      <c r="A48" s="4"/>
      <c r="B48" s="4"/>
      <c r="C48" s="40" t="s">
        <v>74</v>
      </c>
      <c r="D48" s="40"/>
      <c r="E48" s="40"/>
      <c r="F48" s="40"/>
      <c r="G48" s="41" t="s">
        <v>75</v>
      </c>
      <c r="H48" s="41"/>
      <c r="I48" s="41"/>
      <c r="J48" s="41"/>
      <c r="K48" s="41"/>
      <c r="L48" s="41"/>
      <c r="M48" s="41"/>
      <c r="N48" s="41"/>
      <c r="O48" s="41"/>
      <c r="P48" s="41"/>
      <c r="Q48" s="42">
        <v>5</v>
      </c>
      <c r="R48" s="5"/>
      <c r="S48" s="43">
        <v>0</v>
      </c>
      <c r="T48" s="43"/>
      <c r="U48" s="43"/>
      <c r="V48" s="43">
        <v>1</v>
      </c>
      <c r="W48" s="43"/>
      <c r="X48" s="5"/>
      <c r="Y48" s="43">
        <v>-1</v>
      </c>
      <c r="Z48" s="43"/>
      <c r="AA48" s="43"/>
      <c r="AB48" s="44">
        <v>4</v>
      </c>
      <c r="AC48" s="44"/>
      <c r="AD48" s="44">
        <v>18900</v>
      </c>
      <c r="AE48" s="44"/>
      <c r="AF48" s="44"/>
      <c r="AG48" s="44"/>
      <c r="AH48" s="44"/>
      <c r="AI48" s="4"/>
      <c r="AJ48" s="6" t="str">
        <f t="shared" si="0"/>
        <v>1010301001000224</v>
      </c>
      <c r="AK48" s="6" t="str">
        <f t="shared" si="1"/>
        <v>Pulpen 4 warna Joyko</v>
      </c>
    </row>
    <row r="49" spans="1:37" ht="15" customHeight="1" x14ac:dyDescent="0.25">
      <c r="A49" s="4"/>
      <c r="B49" s="4"/>
      <c r="C49" s="40" t="s">
        <v>76</v>
      </c>
      <c r="D49" s="40"/>
      <c r="E49" s="40"/>
      <c r="F49" s="40"/>
      <c r="G49" s="41" t="s">
        <v>77</v>
      </c>
      <c r="H49" s="41"/>
      <c r="I49" s="41"/>
      <c r="J49" s="41"/>
      <c r="K49" s="41"/>
      <c r="L49" s="41"/>
      <c r="M49" s="41"/>
      <c r="N49" s="41"/>
      <c r="O49" s="41"/>
      <c r="P49" s="41"/>
      <c r="Q49" s="42">
        <v>5</v>
      </c>
      <c r="R49" s="5"/>
      <c r="S49" s="43">
        <v>0</v>
      </c>
      <c r="T49" s="43"/>
      <c r="U49" s="43"/>
      <c r="V49" s="43">
        <v>5</v>
      </c>
      <c r="W49" s="43"/>
      <c r="X49" s="5"/>
      <c r="Y49" s="43">
        <v>-5</v>
      </c>
      <c r="Z49" s="43"/>
      <c r="AA49" s="43"/>
      <c r="AB49" s="44">
        <v>0</v>
      </c>
      <c r="AC49" s="44"/>
      <c r="AD49" s="44">
        <v>0</v>
      </c>
      <c r="AE49" s="44"/>
      <c r="AF49" s="44"/>
      <c r="AG49" s="44"/>
      <c r="AH49" s="44"/>
      <c r="AI49" s="4"/>
      <c r="AJ49" s="6" t="str">
        <f t="shared" si="0"/>
        <v>1010301001000225</v>
      </c>
      <c r="AK49" s="6" t="str">
        <f t="shared" si="1"/>
        <v>Pilot frixion 3 warna</v>
      </c>
    </row>
    <row r="50" spans="1:37" ht="15" customHeight="1" x14ac:dyDescent="0.25">
      <c r="A50" s="4"/>
      <c r="B50" s="4"/>
      <c r="C50" s="40" t="s">
        <v>78</v>
      </c>
      <c r="D50" s="40"/>
      <c r="E50" s="40"/>
      <c r="F50" s="40"/>
      <c r="G50" s="41" t="s">
        <v>79</v>
      </c>
      <c r="H50" s="41"/>
      <c r="I50" s="41"/>
      <c r="J50" s="41"/>
      <c r="K50" s="41"/>
      <c r="L50" s="41"/>
      <c r="M50" s="41"/>
      <c r="N50" s="41"/>
      <c r="O50" s="41"/>
      <c r="P50" s="41"/>
      <c r="Q50" s="42">
        <v>9</v>
      </c>
      <c r="R50" s="5"/>
      <c r="S50" s="43">
        <v>0</v>
      </c>
      <c r="T50" s="43"/>
      <c r="U50" s="43"/>
      <c r="V50" s="43">
        <v>4</v>
      </c>
      <c r="W50" s="43"/>
      <c r="X50" s="5"/>
      <c r="Y50" s="43">
        <v>-4</v>
      </c>
      <c r="Z50" s="43"/>
      <c r="AA50" s="43"/>
      <c r="AB50" s="44">
        <v>5</v>
      </c>
      <c r="AC50" s="44"/>
      <c r="AD50" s="44">
        <v>233100</v>
      </c>
      <c r="AE50" s="44"/>
      <c r="AF50" s="44"/>
      <c r="AG50" s="44"/>
      <c r="AH50" s="44"/>
      <c r="AI50" s="4"/>
      <c r="AJ50" s="6" t="str">
        <f t="shared" si="0"/>
        <v>1010301001000226</v>
      </c>
      <c r="AK50" s="6" t="str">
        <f t="shared" si="1"/>
        <v xml:space="preserve">Pentel Techniklick </v>
      </c>
    </row>
    <row r="51" spans="1:37" ht="15" customHeight="1" x14ac:dyDescent="0.25">
      <c r="A51" s="4"/>
      <c r="B51" s="4"/>
      <c r="C51" s="40" t="s">
        <v>80</v>
      </c>
      <c r="D51" s="40"/>
      <c r="E51" s="40"/>
      <c r="F51" s="40"/>
      <c r="G51" s="41" t="s">
        <v>81</v>
      </c>
      <c r="H51" s="41"/>
      <c r="I51" s="41"/>
      <c r="J51" s="41"/>
      <c r="K51" s="41"/>
      <c r="L51" s="41"/>
      <c r="M51" s="41"/>
      <c r="N51" s="41"/>
      <c r="O51" s="41"/>
      <c r="P51" s="41"/>
      <c r="Q51" s="42">
        <v>12</v>
      </c>
      <c r="R51" s="5"/>
      <c r="S51" s="43">
        <v>24</v>
      </c>
      <c r="T51" s="43"/>
      <c r="U51" s="43"/>
      <c r="V51" s="43">
        <v>11</v>
      </c>
      <c r="W51" s="43"/>
      <c r="X51" s="5"/>
      <c r="Y51" s="43">
        <v>13</v>
      </c>
      <c r="Z51" s="43"/>
      <c r="AA51" s="43"/>
      <c r="AB51" s="44">
        <v>25</v>
      </c>
      <c r="AC51" s="44"/>
      <c r="AD51" s="44">
        <v>416850</v>
      </c>
      <c r="AE51" s="44"/>
      <c r="AF51" s="44"/>
      <c r="AG51" s="44"/>
      <c r="AH51" s="44"/>
      <c r="AI51" s="4"/>
      <c r="AJ51" s="6" t="str">
        <f t="shared" si="0"/>
        <v>1010301001000227</v>
      </c>
      <c r="AK51" s="6" t="str">
        <f t="shared" si="1"/>
        <v>Refil pilot frixion hitam</v>
      </c>
    </row>
    <row r="52" spans="1:37" ht="15" customHeight="1" x14ac:dyDescent="0.25">
      <c r="A52" s="4"/>
      <c r="B52" s="4"/>
      <c r="C52" s="40" t="s">
        <v>82</v>
      </c>
      <c r="D52" s="40"/>
      <c r="E52" s="40"/>
      <c r="F52" s="40"/>
      <c r="G52" s="41" t="s">
        <v>83</v>
      </c>
      <c r="H52" s="41"/>
      <c r="I52" s="41"/>
      <c r="J52" s="41"/>
      <c r="K52" s="41"/>
      <c r="L52" s="41"/>
      <c r="M52" s="41"/>
      <c r="N52" s="41"/>
      <c r="O52" s="41"/>
      <c r="P52" s="41"/>
      <c r="Q52" s="42">
        <v>24</v>
      </c>
      <c r="R52" s="5"/>
      <c r="S52" s="43">
        <v>0</v>
      </c>
      <c r="T52" s="43"/>
      <c r="U52" s="43"/>
      <c r="V52" s="43">
        <v>11</v>
      </c>
      <c r="W52" s="43"/>
      <c r="X52" s="5"/>
      <c r="Y52" s="43">
        <v>-11</v>
      </c>
      <c r="Z52" s="43"/>
      <c r="AA52" s="43"/>
      <c r="AB52" s="44">
        <v>13</v>
      </c>
      <c r="AC52" s="44"/>
      <c r="AD52" s="44">
        <v>58500</v>
      </c>
      <c r="AE52" s="44"/>
      <c r="AF52" s="44"/>
      <c r="AG52" s="44"/>
      <c r="AH52" s="44"/>
      <c r="AI52" s="4"/>
      <c r="AJ52" s="6" t="str">
        <f t="shared" si="0"/>
        <v>1010301001000228</v>
      </c>
      <c r="AK52" s="6" t="str">
        <f t="shared" si="1"/>
        <v>Pulpen joyko Q gel</v>
      </c>
    </row>
    <row r="53" spans="1:37" ht="15" customHeight="1" x14ac:dyDescent="0.25">
      <c r="A53" s="4"/>
      <c r="B53" s="4"/>
      <c r="C53" s="40" t="s">
        <v>84</v>
      </c>
      <c r="D53" s="40"/>
      <c r="E53" s="40"/>
      <c r="F53" s="40"/>
      <c r="G53" s="41" t="s">
        <v>85</v>
      </c>
      <c r="H53" s="41"/>
      <c r="I53" s="41"/>
      <c r="J53" s="41"/>
      <c r="K53" s="41"/>
      <c r="L53" s="41"/>
      <c r="M53" s="41"/>
      <c r="N53" s="41"/>
      <c r="O53" s="41"/>
      <c r="P53" s="41"/>
      <c r="Q53" s="42">
        <v>0</v>
      </c>
      <c r="R53" s="5"/>
      <c r="S53" s="43">
        <v>24</v>
      </c>
      <c r="T53" s="43"/>
      <c r="U53" s="43"/>
      <c r="V53" s="43">
        <v>0</v>
      </c>
      <c r="W53" s="43"/>
      <c r="X53" s="5"/>
      <c r="Y53" s="43">
        <v>24</v>
      </c>
      <c r="Z53" s="43"/>
      <c r="AA53" s="43"/>
      <c r="AB53" s="44">
        <v>24</v>
      </c>
      <c r="AC53" s="44"/>
      <c r="AD53" s="44">
        <v>399600</v>
      </c>
      <c r="AE53" s="44"/>
      <c r="AF53" s="44"/>
      <c r="AG53" s="44"/>
      <c r="AH53" s="44"/>
      <c r="AI53" s="4"/>
      <c r="AJ53" s="6" t="str">
        <f t="shared" si="0"/>
        <v>1010301001000229</v>
      </c>
      <c r="AK53" s="6" t="str">
        <f t="shared" si="1"/>
        <v>Refill pilot frixion merah</v>
      </c>
    </row>
    <row r="54" spans="1:37" ht="15" customHeight="1" x14ac:dyDescent="0.25">
      <c r="A54" s="4"/>
      <c r="B54" s="4"/>
      <c r="C54" s="36">
        <v>1010301002</v>
      </c>
      <c r="D54" s="36"/>
      <c r="E54" s="36"/>
      <c r="F54" s="36"/>
      <c r="G54" s="37" t="s">
        <v>86</v>
      </c>
      <c r="H54" s="37"/>
      <c r="I54" s="37"/>
      <c r="J54" s="37"/>
      <c r="K54" s="37"/>
      <c r="L54" s="37"/>
      <c r="M54" s="37"/>
      <c r="N54" s="37"/>
      <c r="O54" s="37"/>
      <c r="P54" s="37"/>
      <c r="Q54" s="38">
        <v>45000</v>
      </c>
      <c r="R54" s="38"/>
      <c r="S54" s="38"/>
      <c r="T54" s="36"/>
      <c r="U54" s="36"/>
      <c r="V54" s="36"/>
      <c r="W54" s="36"/>
      <c r="X54" s="36"/>
      <c r="Y54" s="36"/>
      <c r="Z54" s="36"/>
      <c r="AA54" s="36"/>
      <c r="AB54" s="39">
        <v>22500</v>
      </c>
      <c r="AC54" s="39"/>
      <c r="AD54" s="39"/>
      <c r="AE54" s="39"/>
      <c r="AF54" s="39"/>
      <c r="AG54" s="39"/>
      <c r="AH54" s="39"/>
      <c r="AI54" s="4"/>
      <c r="AJ54" s="6"/>
      <c r="AK54" s="6"/>
    </row>
    <row r="55" spans="1:37" ht="15" customHeight="1" x14ac:dyDescent="0.25">
      <c r="A55" s="4"/>
      <c r="B55" s="4"/>
      <c r="C55" s="40" t="s">
        <v>87</v>
      </c>
      <c r="D55" s="40"/>
      <c r="E55" s="40"/>
      <c r="F55" s="40"/>
      <c r="G55" s="41" t="s">
        <v>88</v>
      </c>
      <c r="H55" s="41"/>
      <c r="I55" s="41"/>
      <c r="J55" s="41"/>
      <c r="K55" s="41"/>
      <c r="L55" s="41"/>
      <c r="M55" s="41"/>
      <c r="N55" s="41"/>
      <c r="O55" s="41"/>
      <c r="P55" s="41"/>
      <c r="Q55" s="42">
        <v>0</v>
      </c>
      <c r="R55" s="5"/>
      <c r="S55" s="43">
        <v>0</v>
      </c>
      <c r="T55" s="43"/>
      <c r="U55" s="43"/>
      <c r="V55" s="43">
        <v>0</v>
      </c>
      <c r="W55" s="43"/>
      <c r="X55" s="5"/>
      <c r="Y55" s="43">
        <v>0</v>
      </c>
      <c r="Z55" s="43"/>
      <c r="AA55" s="43"/>
      <c r="AB55" s="44">
        <v>0</v>
      </c>
      <c r="AC55" s="44"/>
      <c r="AD55" s="44">
        <v>0</v>
      </c>
      <c r="AE55" s="44"/>
      <c r="AF55" s="44"/>
      <c r="AG55" s="44"/>
      <c r="AH55" s="44"/>
      <c r="AI55" s="4"/>
      <c r="AJ55" s="6" t="str">
        <f t="shared" ref="AJ55:AJ58" si="2">CONCATENATE($C$54,C55)</f>
        <v>1010301002000193</v>
      </c>
      <c r="AK55" s="6" t="str">
        <f t="shared" si="1"/>
        <v>Stamp Pad Ink (Tinta Stempel) Blue</v>
      </c>
    </row>
    <row r="56" spans="1:37" ht="15" customHeight="1" x14ac:dyDescent="0.25">
      <c r="A56" s="4"/>
      <c r="B56" s="4"/>
      <c r="C56" s="40" t="s">
        <v>89</v>
      </c>
      <c r="D56" s="40"/>
      <c r="E56" s="40"/>
      <c r="F56" s="40"/>
      <c r="G56" s="41" t="s">
        <v>90</v>
      </c>
      <c r="H56" s="41"/>
      <c r="I56" s="41"/>
      <c r="J56" s="41"/>
      <c r="K56" s="41"/>
      <c r="L56" s="41"/>
      <c r="M56" s="41"/>
      <c r="N56" s="41"/>
      <c r="O56" s="41"/>
      <c r="P56" s="41"/>
      <c r="Q56" s="42">
        <v>6</v>
      </c>
      <c r="R56" s="5"/>
      <c r="S56" s="43">
        <v>0</v>
      </c>
      <c r="T56" s="43"/>
      <c r="U56" s="43"/>
      <c r="V56" s="43">
        <v>3</v>
      </c>
      <c r="W56" s="43"/>
      <c r="X56" s="5"/>
      <c r="Y56" s="43">
        <v>-3</v>
      </c>
      <c r="Z56" s="43"/>
      <c r="AA56" s="43"/>
      <c r="AB56" s="44">
        <v>3</v>
      </c>
      <c r="AC56" s="44"/>
      <c r="AD56" s="44">
        <v>22500</v>
      </c>
      <c r="AE56" s="44"/>
      <c r="AF56" s="44"/>
      <c r="AG56" s="44"/>
      <c r="AH56" s="44"/>
      <c r="AI56" s="4"/>
      <c r="AJ56" s="6" t="str">
        <f t="shared" si="2"/>
        <v>1010301002000194</v>
      </c>
      <c r="AK56" s="6" t="str">
        <f t="shared" si="1"/>
        <v>Tinta stempel otomatis biru</v>
      </c>
    </row>
    <row r="57" spans="1:37" ht="15" customHeight="1" x14ac:dyDescent="0.25">
      <c r="A57" s="4"/>
      <c r="B57" s="4"/>
      <c r="C57" s="40" t="s">
        <v>91</v>
      </c>
      <c r="D57" s="40"/>
      <c r="E57" s="40"/>
      <c r="F57" s="40"/>
      <c r="G57" s="41" t="s">
        <v>92</v>
      </c>
      <c r="H57" s="41"/>
      <c r="I57" s="41"/>
      <c r="J57" s="41"/>
      <c r="K57" s="41"/>
      <c r="L57" s="41"/>
      <c r="M57" s="41"/>
      <c r="N57" s="41"/>
      <c r="O57" s="41"/>
      <c r="P57" s="41"/>
      <c r="Q57" s="42">
        <v>0</v>
      </c>
      <c r="R57" s="5"/>
      <c r="S57" s="43">
        <v>0</v>
      </c>
      <c r="T57" s="43"/>
      <c r="U57" s="43"/>
      <c r="V57" s="43">
        <v>0</v>
      </c>
      <c r="W57" s="43"/>
      <c r="X57" s="5"/>
      <c r="Y57" s="43">
        <v>0</v>
      </c>
      <c r="Z57" s="43"/>
      <c r="AA57" s="43"/>
      <c r="AB57" s="44">
        <v>0</v>
      </c>
      <c r="AC57" s="44"/>
      <c r="AD57" s="44">
        <v>0</v>
      </c>
      <c r="AE57" s="44"/>
      <c r="AF57" s="44"/>
      <c r="AG57" s="44"/>
      <c r="AH57" s="44"/>
      <c r="AI57" s="4"/>
      <c r="AJ57" s="6" t="str">
        <f t="shared" si="2"/>
        <v>1010301002000195</v>
      </c>
      <c r="AK57" s="6" t="str">
        <f t="shared" si="1"/>
        <v>Tinta stempel otomatis hitam</v>
      </c>
    </row>
    <row r="58" spans="1:37" ht="15" customHeight="1" x14ac:dyDescent="0.25">
      <c r="A58" s="4"/>
      <c r="B58" s="4"/>
      <c r="C58" s="40" t="s">
        <v>93</v>
      </c>
      <c r="D58" s="40"/>
      <c r="E58" s="40"/>
      <c r="F58" s="40"/>
      <c r="G58" s="41" t="s">
        <v>94</v>
      </c>
      <c r="H58" s="41"/>
      <c r="I58" s="41"/>
      <c r="J58" s="41"/>
      <c r="K58" s="41"/>
      <c r="L58" s="41"/>
      <c r="M58" s="41"/>
      <c r="N58" s="41"/>
      <c r="O58" s="41"/>
      <c r="P58" s="41"/>
      <c r="Q58" s="42">
        <v>0</v>
      </c>
      <c r="R58" s="5"/>
      <c r="S58" s="43">
        <v>0</v>
      </c>
      <c r="T58" s="43"/>
      <c r="U58" s="43"/>
      <c r="V58" s="43">
        <v>0</v>
      </c>
      <c r="W58" s="43"/>
      <c r="X58" s="5"/>
      <c r="Y58" s="43">
        <v>0</v>
      </c>
      <c r="Z58" s="43"/>
      <c r="AA58" s="43"/>
      <c r="AB58" s="44">
        <v>0</v>
      </c>
      <c r="AC58" s="44"/>
      <c r="AD58" s="44">
        <v>0</v>
      </c>
      <c r="AE58" s="44"/>
      <c r="AF58" s="44"/>
      <c r="AG58" s="44"/>
      <c r="AH58" s="44"/>
      <c r="AI58" s="4"/>
      <c r="AJ58" s="6" t="str">
        <f t="shared" si="2"/>
        <v>1010301002000196</v>
      </c>
      <c r="AK58" s="6" t="str">
        <f t="shared" si="1"/>
        <v>Tinta stempel otomatis merah</v>
      </c>
    </row>
    <row r="59" spans="1:37" ht="15" customHeight="1" x14ac:dyDescent="0.25">
      <c r="A59" s="4"/>
      <c r="B59" s="4"/>
      <c r="C59" s="36">
        <v>1010301003</v>
      </c>
      <c r="D59" s="36"/>
      <c r="E59" s="36"/>
      <c r="F59" s="36"/>
      <c r="G59" s="37" t="s">
        <v>95</v>
      </c>
      <c r="H59" s="37"/>
      <c r="I59" s="37"/>
      <c r="J59" s="37"/>
      <c r="K59" s="37"/>
      <c r="L59" s="37"/>
      <c r="M59" s="37"/>
      <c r="N59" s="37"/>
      <c r="O59" s="37"/>
      <c r="P59" s="37"/>
      <c r="Q59" s="38">
        <v>2390460</v>
      </c>
      <c r="R59" s="38"/>
      <c r="S59" s="38"/>
      <c r="T59" s="36"/>
      <c r="U59" s="36"/>
      <c r="V59" s="36"/>
      <c r="W59" s="36"/>
      <c r="X59" s="36"/>
      <c r="Y59" s="36"/>
      <c r="Z59" s="36"/>
      <c r="AA59" s="36"/>
      <c r="AB59" s="39">
        <v>1566220</v>
      </c>
      <c r="AC59" s="39"/>
      <c r="AD59" s="39"/>
      <c r="AE59" s="39"/>
      <c r="AF59" s="39"/>
      <c r="AG59" s="39"/>
      <c r="AH59" s="39"/>
      <c r="AI59" s="4"/>
      <c r="AJ59" s="6"/>
      <c r="AK59" s="6"/>
    </row>
    <row r="60" spans="1:37" ht="15" customHeight="1" x14ac:dyDescent="0.25">
      <c r="A60" s="4"/>
      <c r="B60" s="4"/>
      <c r="C60" s="40" t="s">
        <v>96</v>
      </c>
      <c r="D60" s="40"/>
      <c r="E60" s="40"/>
      <c r="F60" s="40"/>
      <c r="G60" s="41" t="s">
        <v>97</v>
      </c>
      <c r="H60" s="41"/>
      <c r="I60" s="41"/>
      <c r="J60" s="41"/>
      <c r="K60" s="41"/>
      <c r="L60" s="41"/>
      <c r="M60" s="41"/>
      <c r="N60" s="41"/>
      <c r="O60" s="41"/>
      <c r="P60" s="41"/>
      <c r="Q60" s="42">
        <v>0</v>
      </c>
      <c r="R60" s="5"/>
      <c r="S60" s="43">
        <v>0</v>
      </c>
      <c r="T60" s="43"/>
      <c r="U60" s="43"/>
      <c r="V60" s="43">
        <v>0</v>
      </c>
      <c r="W60" s="43"/>
      <c r="X60" s="5"/>
      <c r="Y60" s="43">
        <v>0</v>
      </c>
      <c r="Z60" s="43"/>
      <c r="AA60" s="43"/>
      <c r="AB60" s="44">
        <v>0</v>
      </c>
      <c r="AC60" s="44"/>
      <c r="AD60" s="44">
        <v>0</v>
      </c>
      <c r="AE60" s="44"/>
      <c r="AF60" s="44"/>
      <c r="AG60" s="44"/>
      <c r="AH60" s="44"/>
      <c r="AI60" s="4"/>
      <c r="AJ60" s="6" t="str">
        <f t="shared" ref="AJ60:AJ84" si="3">CONCATENATE($C$59,C60)</f>
        <v>1010301003000029</v>
      </c>
      <c r="AK60" s="6" t="str">
        <f t="shared" si="1"/>
        <v>Binder Clips No.107</v>
      </c>
    </row>
    <row r="61" spans="1:37" ht="15" customHeight="1" x14ac:dyDescent="0.25">
      <c r="A61" s="4"/>
      <c r="B61" s="4"/>
      <c r="C61" s="40" t="s">
        <v>98</v>
      </c>
      <c r="D61" s="40"/>
      <c r="E61" s="40"/>
      <c r="F61" s="40"/>
      <c r="G61" s="41" t="s">
        <v>99</v>
      </c>
      <c r="H61" s="41"/>
      <c r="I61" s="41"/>
      <c r="J61" s="41"/>
      <c r="K61" s="41"/>
      <c r="L61" s="41"/>
      <c r="M61" s="41"/>
      <c r="N61" s="41"/>
      <c r="O61" s="41"/>
      <c r="P61" s="41"/>
      <c r="Q61" s="42">
        <v>18</v>
      </c>
      <c r="R61" s="5"/>
      <c r="S61" s="43">
        <v>0</v>
      </c>
      <c r="T61" s="43"/>
      <c r="U61" s="43"/>
      <c r="V61" s="43">
        <v>15</v>
      </c>
      <c r="W61" s="43"/>
      <c r="X61" s="5"/>
      <c r="Y61" s="43">
        <v>-15</v>
      </c>
      <c r="Z61" s="43"/>
      <c r="AA61" s="43"/>
      <c r="AB61" s="44">
        <v>3</v>
      </c>
      <c r="AC61" s="44"/>
      <c r="AD61" s="44">
        <v>18000</v>
      </c>
      <c r="AE61" s="44"/>
      <c r="AF61" s="44"/>
      <c r="AG61" s="44"/>
      <c r="AH61" s="44"/>
      <c r="AI61" s="4"/>
      <c r="AJ61" s="6" t="str">
        <f t="shared" si="3"/>
        <v>1010301003000030</v>
      </c>
      <c r="AK61" s="6" t="str">
        <f t="shared" si="1"/>
        <v>Binder Clips No.111</v>
      </c>
    </row>
    <row r="62" spans="1:37" ht="15" customHeight="1" x14ac:dyDescent="0.25">
      <c r="A62" s="4"/>
      <c r="B62" s="4"/>
      <c r="C62" s="40" t="s">
        <v>100</v>
      </c>
      <c r="D62" s="40"/>
      <c r="E62" s="40"/>
      <c r="F62" s="40"/>
      <c r="G62" s="41" t="s">
        <v>101</v>
      </c>
      <c r="H62" s="41"/>
      <c r="I62" s="41"/>
      <c r="J62" s="41"/>
      <c r="K62" s="41"/>
      <c r="L62" s="41"/>
      <c r="M62" s="41"/>
      <c r="N62" s="41"/>
      <c r="O62" s="41"/>
      <c r="P62" s="41"/>
      <c r="Q62" s="42">
        <v>36</v>
      </c>
      <c r="R62" s="5"/>
      <c r="S62" s="43">
        <v>0</v>
      </c>
      <c r="T62" s="43"/>
      <c r="U62" s="43"/>
      <c r="V62" s="43">
        <v>10</v>
      </c>
      <c r="W62" s="43"/>
      <c r="X62" s="5"/>
      <c r="Y62" s="43">
        <v>-10</v>
      </c>
      <c r="Z62" s="43"/>
      <c r="AA62" s="43"/>
      <c r="AB62" s="44">
        <v>26</v>
      </c>
      <c r="AC62" s="44"/>
      <c r="AD62" s="44">
        <v>387510</v>
      </c>
      <c r="AE62" s="44"/>
      <c r="AF62" s="44"/>
      <c r="AG62" s="44"/>
      <c r="AH62" s="44"/>
      <c r="AI62" s="4"/>
      <c r="AJ62" s="6" t="str">
        <f t="shared" si="3"/>
        <v>1010301003000031</v>
      </c>
      <c r="AK62" s="6" t="str">
        <f t="shared" si="1"/>
        <v>Binder Clips No.200</v>
      </c>
    </row>
    <row r="63" spans="1:37" ht="15" customHeight="1" x14ac:dyDescent="0.25">
      <c r="A63" s="4"/>
      <c r="B63" s="4"/>
      <c r="C63" s="40" t="s">
        <v>102</v>
      </c>
      <c r="D63" s="40"/>
      <c r="E63" s="40"/>
      <c r="F63" s="40"/>
      <c r="G63" s="41" t="s">
        <v>103</v>
      </c>
      <c r="H63" s="41"/>
      <c r="I63" s="41"/>
      <c r="J63" s="41"/>
      <c r="K63" s="41"/>
      <c r="L63" s="41"/>
      <c r="M63" s="41"/>
      <c r="N63" s="41"/>
      <c r="O63" s="41"/>
      <c r="P63" s="41"/>
      <c r="Q63" s="42">
        <v>48</v>
      </c>
      <c r="R63" s="5"/>
      <c r="S63" s="43">
        <v>0</v>
      </c>
      <c r="T63" s="43"/>
      <c r="U63" s="43"/>
      <c r="V63" s="43">
        <v>10</v>
      </c>
      <c r="W63" s="43"/>
      <c r="X63" s="5"/>
      <c r="Y63" s="43">
        <v>-10</v>
      </c>
      <c r="Z63" s="43"/>
      <c r="AA63" s="43"/>
      <c r="AB63" s="44">
        <v>38</v>
      </c>
      <c r="AC63" s="44"/>
      <c r="AD63" s="44">
        <v>670920</v>
      </c>
      <c r="AE63" s="44"/>
      <c r="AF63" s="44"/>
      <c r="AG63" s="44"/>
      <c r="AH63" s="44"/>
      <c r="AI63" s="4"/>
      <c r="AJ63" s="6" t="str">
        <f t="shared" si="3"/>
        <v>1010301003000032</v>
      </c>
      <c r="AK63" s="6" t="str">
        <f t="shared" si="1"/>
        <v>Binder Clips No.260</v>
      </c>
    </row>
    <row r="64" spans="1:37" ht="15" customHeight="1" x14ac:dyDescent="0.25">
      <c r="A64" s="4"/>
      <c r="B64" s="4"/>
      <c r="C64" s="40" t="s">
        <v>104</v>
      </c>
      <c r="D64" s="40"/>
      <c r="E64" s="40"/>
      <c r="F64" s="40"/>
      <c r="G64" s="41" t="s">
        <v>105</v>
      </c>
      <c r="H64" s="41"/>
      <c r="I64" s="41"/>
      <c r="J64" s="41"/>
      <c r="K64" s="41"/>
      <c r="L64" s="41"/>
      <c r="M64" s="41"/>
      <c r="N64" s="41"/>
      <c r="O64" s="41"/>
      <c r="P64" s="41"/>
      <c r="Q64" s="42">
        <v>24</v>
      </c>
      <c r="R64" s="5"/>
      <c r="S64" s="43">
        <v>0</v>
      </c>
      <c r="T64" s="43"/>
      <c r="U64" s="43"/>
      <c r="V64" s="43">
        <v>0</v>
      </c>
      <c r="W64" s="43"/>
      <c r="X64" s="5"/>
      <c r="Y64" s="43">
        <v>0</v>
      </c>
      <c r="Z64" s="43"/>
      <c r="AA64" s="43"/>
      <c r="AB64" s="44">
        <v>24</v>
      </c>
      <c r="AC64" s="44"/>
      <c r="AD64" s="44">
        <v>278820</v>
      </c>
      <c r="AE64" s="44"/>
      <c r="AF64" s="44"/>
      <c r="AG64" s="44"/>
      <c r="AH64" s="44"/>
      <c r="AI64" s="4"/>
      <c r="AJ64" s="6" t="str">
        <f t="shared" si="3"/>
        <v>1010301003000085</v>
      </c>
      <c r="AK64" s="6" t="str">
        <f t="shared" si="1"/>
        <v>Binder Clips No.155</v>
      </c>
    </row>
    <row r="65" spans="1:37" ht="15" customHeight="1" x14ac:dyDescent="0.25">
      <c r="A65" s="4"/>
      <c r="B65" s="4"/>
      <c r="C65" s="40" t="s">
        <v>106</v>
      </c>
      <c r="D65" s="40"/>
      <c r="E65" s="40"/>
      <c r="F65" s="40"/>
      <c r="G65" s="41" t="s">
        <v>97</v>
      </c>
      <c r="H65" s="41"/>
      <c r="I65" s="41"/>
      <c r="J65" s="41"/>
      <c r="K65" s="41"/>
      <c r="L65" s="41"/>
      <c r="M65" s="41"/>
      <c r="N65" s="41"/>
      <c r="O65" s="41"/>
      <c r="P65" s="41"/>
      <c r="Q65" s="42">
        <v>19</v>
      </c>
      <c r="R65" s="5"/>
      <c r="S65" s="43">
        <v>0</v>
      </c>
      <c r="T65" s="43"/>
      <c r="U65" s="43"/>
      <c r="V65" s="43">
        <v>19</v>
      </c>
      <c r="W65" s="43"/>
      <c r="X65" s="5"/>
      <c r="Y65" s="43">
        <v>-19</v>
      </c>
      <c r="Z65" s="43"/>
      <c r="AA65" s="43"/>
      <c r="AB65" s="44">
        <v>0</v>
      </c>
      <c r="AC65" s="44"/>
      <c r="AD65" s="44">
        <v>0</v>
      </c>
      <c r="AE65" s="44"/>
      <c r="AF65" s="44"/>
      <c r="AG65" s="44"/>
      <c r="AH65" s="44"/>
      <c r="AI65" s="4"/>
      <c r="AJ65" s="6" t="str">
        <f t="shared" si="3"/>
        <v>1010301003000103</v>
      </c>
      <c r="AK65" s="6" t="str">
        <f t="shared" si="1"/>
        <v>Binder Clips No.107</v>
      </c>
    </row>
    <row r="66" spans="1:37" ht="15" customHeight="1" x14ac:dyDescent="0.25">
      <c r="A66" s="4"/>
      <c r="B66" s="4"/>
      <c r="C66" s="40" t="s">
        <v>107</v>
      </c>
      <c r="D66" s="40"/>
      <c r="E66" s="40"/>
      <c r="F66" s="40"/>
      <c r="G66" s="41" t="s">
        <v>108</v>
      </c>
      <c r="H66" s="41"/>
      <c r="I66" s="41"/>
      <c r="J66" s="41"/>
      <c r="K66" s="41"/>
      <c r="L66" s="41"/>
      <c r="M66" s="41"/>
      <c r="N66" s="41"/>
      <c r="O66" s="41"/>
      <c r="P66" s="41"/>
      <c r="Q66" s="42">
        <v>6</v>
      </c>
      <c r="R66" s="5"/>
      <c r="S66" s="43">
        <v>0</v>
      </c>
      <c r="T66" s="43"/>
      <c r="U66" s="43"/>
      <c r="V66" s="43">
        <v>1</v>
      </c>
      <c r="W66" s="43"/>
      <c r="X66" s="5"/>
      <c r="Y66" s="43">
        <v>-1</v>
      </c>
      <c r="Z66" s="43"/>
      <c r="AA66" s="43"/>
      <c r="AB66" s="44">
        <v>5</v>
      </c>
      <c r="AC66" s="44"/>
      <c r="AD66" s="44">
        <v>33300</v>
      </c>
      <c r="AE66" s="44"/>
      <c r="AF66" s="44"/>
      <c r="AG66" s="44"/>
      <c r="AH66" s="44"/>
      <c r="AI66" s="4"/>
      <c r="AJ66" s="6" t="str">
        <f t="shared" si="3"/>
        <v>1010301003000126</v>
      </c>
      <c r="AK66" s="6" t="str">
        <f t="shared" si="1"/>
        <v>Binder Clips No.155 - Joyko</v>
      </c>
    </row>
    <row r="67" spans="1:37" ht="15" customHeight="1" x14ac:dyDescent="0.25">
      <c r="A67" s="4"/>
      <c r="B67" s="4"/>
      <c r="C67" s="40" t="s">
        <v>109</v>
      </c>
      <c r="D67" s="40"/>
      <c r="E67" s="40"/>
      <c r="F67" s="40"/>
      <c r="G67" s="41" t="s">
        <v>110</v>
      </c>
      <c r="H67" s="41"/>
      <c r="I67" s="41"/>
      <c r="J67" s="41"/>
      <c r="K67" s="41"/>
      <c r="L67" s="41"/>
      <c r="M67" s="41"/>
      <c r="N67" s="41"/>
      <c r="O67" s="41"/>
      <c r="P67" s="41"/>
      <c r="Q67" s="42">
        <v>0</v>
      </c>
      <c r="R67" s="5"/>
      <c r="S67" s="43">
        <v>0</v>
      </c>
      <c r="T67" s="43"/>
      <c r="U67" s="43"/>
      <c r="V67" s="43">
        <v>0</v>
      </c>
      <c r="W67" s="43"/>
      <c r="X67" s="5"/>
      <c r="Y67" s="43">
        <v>0</v>
      </c>
      <c r="Z67" s="43"/>
      <c r="AA67" s="43"/>
      <c r="AB67" s="44">
        <v>0</v>
      </c>
      <c r="AC67" s="44"/>
      <c r="AD67" s="44">
        <v>0</v>
      </c>
      <c r="AE67" s="44"/>
      <c r="AF67" s="44"/>
      <c r="AG67" s="44"/>
      <c r="AH67" s="44"/>
      <c r="AI67" s="4"/>
      <c r="AJ67" s="6" t="str">
        <f t="shared" si="3"/>
        <v>1010301003000127</v>
      </c>
      <c r="AK67" s="6" t="str">
        <f t="shared" si="1"/>
        <v>Binder Clips No.200 - Joyko</v>
      </c>
    </row>
    <row r="68" spans="1:37" ht="15" customHeight="1" x14ac:dyDescent="0.25">
      <c r="A68" s="4"/>
      <c r="B68" s="4"/>
      <c r="C68" s="40" t="s">
        <v>111</v>
      </c>
      <c r="D68" s="40"/>
      <c r="E68" s="40"/>
      <c r="F68" s="40"/>
      <c r="G68" s="41" t="s">
        <v>112</v>
      </c>
      <c r="H68" s="41"/>
      <c r="I68" s="41"/>
      <c r="J68" s="41"/>
      <c r="K68" s="41"/>
      <c r="L68" s="41"/>
      <c r="M68" s="41"/>
      <c r="N68" s="41"/>
      <c r="O68" s="41"/>
      <c r="P68" s="41"/>
      <c r="Q68" s="42">
        <v>2</v>
      </c>
      <c r="R68" s="5"/>
      <c r="S68" s="43">
        <v>0</v>
      </c>
      <c r="T68" s="43"/>
      <c r="U68" s="43"/>
      <c r="V68" s="43">
        <v>1</v>
      </c>
      <c r="W68" s="43"/>
      <c r="X68" s="5"/>
      <c r="Y68" s="43">
        <v>-1</v>
      </c>
      <c r="Z68" s="43"/>
      <c r="AA68" s="43"/>
      <c r="AB68" s="44">
        <v>1</v>
      </c>
      <c r="AC68" s="44"/>
      <c r="AD68" s="44">
        <v>15540</v>
      </c>
      <c r="AE68" s="44"/>
      <c r="AF68" s="44"/>
      <c r="AG68" s="44"/>
      <c r="AH68" s="44"/>
      <c r="AI68" s="4"/>
      <c r="AJ68" s="6" t="str">
        <f t="shared" si="3"/>
        <v>1010301003000128</v>
      </c>
      <c r="AK68" s="6" t="str">
        <f t="shared" si="1"/>
        <v>Binder Clips No.260 - Joyko</v>
      </c>
    </row>
    <row r="69" spans="1:37" ht="15" customHeight="1" x14ac:dyDescent="0.25">
      <c r="A69" s="4"/>
      <c r="B69" s="4"/>
      <c r="C69" s="40" t="s">
        <v>113</v>
      </c>
      <c r="D69" s="40"/>
      <c r="E69" s="40"/>
      <c r="F69" s="40"/>
      <c r="G69" s="41" t="s">
        <v>114</v>
      </c>
      <c r="H69" s="41"/>
      <c r="I69" s="41"/>
      <c r="J69" s="41"/>
      <c r="K69" s="41"/>
      <c r="L69" s="41"/>
      <c r="M69" s="41"/>
      <c r="N69" s="41"/>
      <c r="O69" s="41"/>
      <c r="P69" s="41"/>
      <c r="Q69" s="42">
        <v>19</v>
      </c>
      <c r="R69" s="5"/>
      <c r="S69" s="43">
        <v>0</v>
      </c>
      <c r="T69" s="43"/>
      <c r="U69" s="43"/>
      <c r="V69" s="43">
        <v>16</v>
      </c>
      <c r="W69" s="43"/>
      <c r="X69" s="5"/>
      <c r="Y69" s="43">
        <v>-16</v>
      </c>
      <c r="Z69" s="43"/>
      <c r="AA69" s="43"/>
      <c r="AB69" s="44">
        <v>3</v>
      </c>
      <c r="AC69" s="44"/>
      <c r="AD69" s="44">
        <v>10125</v>
      </c>
      <c r="AE69" s="44"/>
      <c r="AF69" s="44"/>
      <c r="AG69" s="44"/>
      <c r="AH69" s="44"/>
      <c r="AI69" s="4"/>
      <c r="AJ69" s="6" t="str">
        <f t="shared" si="3"/>
        <v>1010301003000191</v>
      </c>
      <c r="AK69" s="6" t="str">
        <f t="shared" si="1"/>
        <v>Binder CLips No. 105</v>
      </c>
    </row>
    <row r="70" spans="1:37" ht="15" customHeight="1" x14ac:dyDescent="0.25">
      <c r="A70" s="4"/>
      <c r="B70" s="4"/>
      <c r="C70" s="40" t="s">
        <v>115</v>
      </c>
      <c r="D70" s="40"/>
      <c r="E70" s="40"/>
      <c r="F70" s="40"/>
      <c r="G70" s="41" t="s">
        <v>116</v>
      </c>
      <c r="H70" s="41"/>
      <c r="I70" s="41"/>
      <c r="J70" s="41"/>
      <c r="K70" s="41"/>
      <c r="L70" s="41"/>
      <c r="M70" s="41"/>
      <c r="N70" s="41"/>
      <c r="O70" s="41"/>
      <c r="P70" s="41"/>
      <c r="Q70" s="42">
        <v>0</v>
      </c>
      <c r="R70" s="5"/>
      <c r="S70" s="43">
        <v>0</v>
      </c>
      <c r="T70" s="43"/>
      <c r="U70" s="43"/>
      <c r="V70" s="43">
        <v>0</v>
      </c>
      <c r="W70" s="43"/>
      <c r="X70" s="5"/>
      <c r="Y70" s="43">
        <v>0</v>
      </c>
      <c r="Z70" s="43"/>
      <c r="AA70" s="43"/>
      <c r="AB70" s="44">
        <v>0</v>
      </c>
      <c r="AC70" s="44"/>
      <c r="AD70" s="44">
        <v>0</v>
      </c>
      <c r="AE70" s="44"/>
      <c r="AF70" s="44"/>
      <c r="AG70" s="44"/>
      <c r="AH70" s="44"/>
      <c r="AI70" s="4"/>
      <c r="AJ70" s="6" t="str">
        <f t="shared" si="3"/>
        <v>1010301003000192</v>
      </c>
      <c r="AK70" s="6" t="str">
        <f t="shared" si="1"/>
        <v>Trigonal clips No.1</v>
      </c>
    </row>
    <row r="71" spans="1:37" ht="20.100000000000001" customHeight="1" x14ac:dyDescent="0.25">
      <c r="A71" s="7" t="s">
        <v>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6"/>
      <c r="AK71" s="6"/>
    </row>
    <row r="72" spans="1:37" ht="15" customHeight="1" x14ac:dyDescent="0.25">
      <c r="A72" s="14" t="s">
        <v>7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6"/>
      <c r="AK72" s="6"/>
    </row>
    <row r="73" spans="1:37" ht="15" customHeight="1" x14ac:dyDescent="0.25">
      <c r="A73" s="14" t="s">
        <v>8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6"/>
      <c r="AK73" s="6"/>
    </row>
    <row r="74" spans="1:37" ht="15" customHeight="1" x14ac:dyDescent="0.25">
      <c r="A74" s="4"/>
      <c r="B74" s="4"/>
      <c r="C74" s="15" t="s">
        <v>9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4"/>
      <c r="AJ74" s="6"/>
      <c r="AK74" s="6"/>
    </row>
    <row r="75" spans="1:37" ht="15" customHeight="1" x14ac:dyDescent="0.25">
      <c r="A75" s="4"/>
      <c r="B75" s="4"/>
      <c r="C75" s="15" t="s">
        <v>10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4"/>
      <c r="AJ75" s="6"/>
      <c r="AK75" s="6"/>
    </row>
    <row r="76" spans="1:37" ht="45" customHeight="1" x14ac:dyDescent="0.25">
      <c r="A76" s="4"/>
      <c r="B76" s="4"/>
      <c r="C76" s="16" t="s">
        <v>11</v>
      </c>
      <c r="D76" s="16"/>
      <c r="E76" s="16"/>
      <c r="F76" s="16"/>
      <c r="G76" s="17" t="s">
        <v>12</v>
      </c>
      <c r="H76" s="17"/>
      <c r="I76" s="17"/>
      <c r="J76" s="17"/>
      <c r="K76" s="17"/>
      <c r="L76" s="17"/>
      <c r="M76" s="17"/>
      <c r="N76" s="17"/>
      <c r="O76" s="17"/>
      <c r="P76" s="17"/>
      <c r="Q76" s="18" t="s">
        <v>13</v>
      </c>
      <c r="R76" s="18"/>
      <c r="S76" s="18"/>
      <c r="T76" s="16" t="s">
        <v>14</v>
      </c>
      <c r="U76" s="16"/>
      <c r="V76" s="16"/>
      <c r="W76" s="16"/>
      <c r="X76" s="16"/>
      <c r="Y76" s="16"/>
      <c r="Z76" s="16"/>
      <c r="AA76" s="16"/>
      <c r="AB76" s="4"/>
      <c r="AC76" s="4"/>
      <c r="AD76" s="4"/>
      <c r="AE76" s="4"/>
      <c r="AF76" s="4"/>
      <c r="AG76" s="4"/>
      <c r="AH76" s="4"/>
      <c r="AI76" s="4"/>
      <c r="AJ76" s="6"/>
      <c r="AK76" s="6"/>
    </row>
    <row r="77" spans="1:37" ht="15.95" customHeight="1" x14ac:dyDescent="0.25">
      <c r="A77" s="4"/>
      <c r="B77" s="4"/>
      <c r="C77" s="27"/>
      <c r="D77" s="27"/>
      <c r="E77" s="27"/>
      <c r="F77" s="27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45"/>
      <c r="R77" s="45"/>
      <c r="S77" s="45"/>
      <c r="T77" s="27"/>
      <c r="U77" s="27"/>
      <c r="V77" s="27"/>
      <c r="W77" s="27"/>
      <c r="X77" s="27"/>
      <c r="Y77" s="27"/>
      <c r="Z77" s="27"/>
      <c r="AA77" s="27"/>
      <c r="AB77" s="28" t="s">
        <v>15</v>
      </c>
      <c r="AC77" s="28"/>
      <c r="AD77" s="28"/>
      <c r="AE77" s="28"/>
      <c r="AF77" s="28"/>
      <c r="AG77" s="28"/>
      <c r="AH77" s="28"/>
      <c r="AI77" s="4"/>
      <c r="AJ77" s="6"/>
      <c r="AK77" s="6"/>
    </row>
    <row r="78" spans="1:37" ht="15" customHeight="1" x14ac:dyDescent="0.25">
      <c r="A78" s="4"/>
      <c r="B78" s="4"/>
      <c r="C78" s="27"/>
      <c r="D78" s="27"/>
      <c r="E78" s="27"/>
      <c r="F78" s="27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7" t="s">
        <v>16</v>
      </c>
      <c r="R78" s="16" t="s">
        <v>17</v>
      </c>
      <c r="S78" s="16"/>
      <c r="T78" s="4"/>
      <c r="U78" s="4"/>
      <c r="V78" s="28" t="s">
        <v>18</v>
      </c>
      <c r="W78" s="28"/>
      <c r="X78" s="4"/>
      <c r="Y78" s="28" t="s">
        <v>16</v>
      </c>
      <c r="Z78" s="28"/>
      <c r="AA78" s="28"/>
      <c r="AB78" s="16" t="s">
        <v>16</v>
      </c>
      <c r="AC78" s="16"/>
      <c r="AD78" s="16" t="s">
        <v>17</v>
      </c>
      <c r="AE78" s="16"/>
      <c r="AF78" s="16"/>
      <c r="AG78" s="16"/>
      <c r="AH78" s="16"/>
      <c r="AI78" s="4"/>
      <c r="AJ78" s="6"/>
      <c r="AK78" s="6"/>
    </row>
    <row r="79" spans="1:37" ht="15" customHeight="1" x14ac:dyDescent="0.25">
      <c r="A79" s="4"/>
      <c r="B79" s="4"/>
      <c r="C79" s="40" t="s">
        <v>87</v>
      </c>
      <c r="D79" s="40"/>
      <c r="E79" s="40"/>
      <c r="F79" s="40"/>
      <c r="G79" s="41" t="s">
        <v>117</v>
      </c>
      <c r="H79" s="41"/>
      <c r="I79" s="41"/>
      <c r="J79" s="41"/>
      <c r="K79" s="41"/>
      <c r="L79" s="41"/>
      <c r="M79" s="41"/>
      <c r="N79" s="41"/>
      <c r="O79" s="41"/>
      <c r="P79" s="41"/>
      <c r="Q79" s="42">
        <v>24</v>
      </c>
      <c r="R79" s="5"/>
      <c r="S79" s="43">
        <v>0</v>
      </c>
      <c r="T79" s="43"/>
      <c r="U79" s="43"/>
      <c r="V79" s="43">
        <v>3</v>
      </c>
      <c r="W79" s="43"/>
      <c r="X79" s="5"/>
      <c r="Y79" s="43">
        <v>-3</v>
      </c>
      <c r="Z79" s="43"/>
      <c r="AA79" s="43"/>
      <c r="AB79" s="44">
        <v>21</v>
      </c>
      <c r="AC79" s="44"/>
      <c r="AD79" s="44">
        <v>34125</v>
      </c>
      <c r="AE79" s="44"/>
      <c r="AF79" s="44"/>
      <c r="AG79" s="44"/>
      <c r="AH79" s="44"/>
      <c r="AI79" s="4"/>
      <c r="AJ79" s="6" t="str">
        <f t="shared" si="3"/>
        <v>1010301003000193</v>
      </c>
      <c r="AK79" s="6" t="str">
        <f t="shared" ref="AK79:AK140" si="4">G79</f>
        <v>Trigonal Clips No.3</v>
      </c>
    </row>
    <row r="80" spans="1:37" ht="15" customHeight="1" x14ac:dyDescent="0.25">
      <c r="A80" s="4"/>
      <c r="B80" s="4"/>
      <c r="C80" s="40" t="s">
        <v>89</v>
      </c>
      <c r="D80" s="40"/>
      <c r="E80" s="40"/>
      <c r="F80" s="40"/>
      <c r="G80" s="41" t="s">
        <v>118</v>
      </c>
      <c r="H80" s="41"/>
      <c r="I80" s="41"/>
      <c r="J80" s="41"/>
      <c r="K80" s="41"/>
      <c r="L80" s="41"/>
      <c r="M80" s="41"/>
      <c r="N80" s="41"/>
      <c r="O80" s="41"/>
      <c r="P80" s="41"/>
      <c r="Q80" s="42">
        <v>21</v>
      </c>
      <c r="R80" s="5"/>
      <c r="S80" s="43">
        <v>0</v>
      </c>
      <c r="T80" s="43"/>
      <c r="U80" s="43"/>
      <c r="V80" s="43">
        <v>7</v>
      </c>
      <c r="W80" s="43"/>
      <c r="X80" s="5"/>
      <c r="Y80" s="43">
        <v>-7</v>
      </c>
      <c r="Z80" s="43"/>
      <c r="AA80" s="43"/>
      <c r="AB80" s="44">
        <v>14</v>
      </c>
      <c r="AC80" s="44"/>
      <c r="AD80" s="44">
        <v>25900</v>
      </c>
      <c r="AE80" s="44"/>
      <c r="AF80" s="44"/>
      <c r="AG80" s="44"/>
      <c r="AH80" s="44"/>
      <c r="AI80" s="4"/>
      <c r="AJ80" s="6" t="str">
        <f t="shared" si="3"/>
        <v>1010301003000194</v>
      </c>
      <c r="AK80" s="6" t="str">
        <f t="shared" si="4"/>
        <v>Trigonal clips No. 1</v>
      </c>
    </row>
    <row r="81" spans="1:37" ht="15" customHeight="1" x14ac:dyDescent="0.25">
      <c r="A81" s="4"/>
      <c r="B81" s="4"/>
      <c r="C81" s="40" t="s">
        <v>91</v>
      </c>
      <c r="D81" s="40"/>
      <c r="E81" s="40"/>
      <c r="F81" s="40"/>
      <c r="G81" s="41" t="s">
        <v>119</v>
      </c>
      <c r="H81" s="41"/>
      <c r="I81" s="41"/>
      <c r="J81" s="41"/>
      <c r="K81" s="41"/>
      <c r="L81" s="41"/>
      <c r="M81" s="41"/>
      <c r="N81" s="41"/>
      <c r="O81" s="41"/>
      <c r="P81" s="41"/>
      <c r="Q81" s="42">
        <v>0</v>
      </c>
      <c r="R81" s="5"/>
      <c r="S81" s="43">
        <v>0</v>
      </c>
      <c r="T81" s="43"/>
      <c r="U81" s="43"/>
      <c r="V81" s="43">
        <v>0</v>
      </c>
      <c r="W81" s="43"/>
      <c r="X81" s="5"/>
      <c r="Y81" s="43">
        <v>0</v>
      </c>
      <c r="Z81" s="43"/>
      <c r="AA81" s="43"/>
      <c r="AB81" s="44">
        <v>0</v>
      </c>
      <c r="AC81" s="44"/>
      <c r="AD81" s="44">
        <v>0</v>
      </c>
      <c r="AE81" s="44"/>
      <c r="AF81" s="44"/>
      <c r="AG81" s="44"/>
      <c r="AH81" s="44"/>
      <c r="AI81" s="4"/>
      <c r="AJ81" s="6" t="str">
        <f t="shared" si="3"/>
        <v>1010301003000195</v>
      </c>
      <c r="AK81" s="6" t="str">
        <f t="shared" si="4"/>
        <v>Paper clip warna</v>
      </c>
    </row>
    <row r="82" spans="1:37" ht="15" customHeight="1" x14ac:dyDescent="0.25">
      <c r="A82" s="4"/>
      <c r="B82" s="4"/>
      <c r="C82" s="40" t="s">
        <v>93</v>
      </c>
      <c r="D82" s="40"/>
      <c r="E82" s="40"/>
      <c r="F82" s="40"/>
      <c r="G82" s="41" t="s">
        <v>120</v>
      </c>
      <c r="H82" s="41"/>
      <c r="I82" s="41"/>
      <c r="J82" s="41"/>
      <c r="K82" s="41"/>
      <c r="L82" s="41"/>
      <c r="M82" s="41"/>
      <c r="N82" s="41"/>
      <c r="O82" s="41"/>
      <c r="P82" s="41"/>
      <c r="Q82" s="42">
        <v>0</v>
      </c>
      <c r="R82" s="5"/>
      <c r="S82" s="43">
        <v>0</v>
      </c>
      <c r="T82" s="43"/>
      <c r="U82" s="43"/>
      <c r="V82" s="43">
        <v>0</v>
      </c>
      <c r="W82" s="43"/>
      <c r="X82" s="5"/>
      <c r="Y82" s="43">
        <v>0</v>
      </c>
      <c r="Z82" s="43"/>
      <c r="AA82" s="43"/>
      <c r="AB82" s="44">
        <v>0</v>
      </c>
      <c r="AC82" s="44"/>
      <c r="AD82" s="44">
        <v>0</v>
      </c>
      <c r="AE82" s="44"/>
      <c r="AF82" s="44"/>
      <c r="AG82" s="44"/>
      <c r="AH82" s="44"/>
      <c r="AI82" s="4"/>
      <c r="AJ82" s="6" t="str">
        <f t="shared" si="3"/>
        <v>1010301003000196</v>
      </c>
      <c r="AK82" s="6" t="str">
        <f t="shared" si="4"/>
        <v>Binder clips no 280</v>
      </c>
    </row>
    <row r="83" spans="1:37" ht="15" customHeight="1" x14ac:dyDescent="0.25">
      <c r="A83" s="4"/>
      <c r="B83" s="4"/>
      <c r="C83" s="40" t="s">
        <v>121</v>
      </c>
      <c r="D83" s="40"/>
      <c r="E83" s="40"/>
      <c r="F83" s="40"/>
      <c r="G83" s="41" t="s">
        <v>122</v>
      </c>
      <c r="H83" s="41"/>
      <c r="I83" s="41"/>
      <c r="J83" s="41"/>
      <c r="K83" s="41"/>
      <c r="L83" s="41"/>
      <c r="M83" s="41"/>
      <c r="N83" s="41"/>
      <c r="O83" s="41"/>
      <c r="P83" s="41"/>
      <c r="Q83" s="42">
        <v>15</v>
      </c>
      <c r="R83" s="5"/>
      <c r="S83" s="43">
        <v>0</v>
      </c>
      <c r="T83" s="43"/>
      <c r="U83" s="43"/>
      <c r="V83" s="43">
        <v>0</v>
      </c>
      <c r="W83" s="43"/>
      <c r="X83" s="5"/>
      <c r="Y83" s="43">
        <v>0</v>
      </c>
      <c r="Z83" s="43"/>
      <c r="AA83" s="43"/>
      <c r="AB83" s="44">
        <v>15</v>
      </c>
      <c r="AC83" s="44"/>
      <c r="AD83" s="44">
        <v>91980</v>
      </c>
      <c r="AE83" s="44"/>
      <c r="AF83" s="44"/>
      <c r="AG83" s="44"/>
      <c r="AH83" s="44"/>
      <c r="AI83" s="4"/>
      <c r="AJ83" s="6" t="str">
        <f t="shared" si="3"/>
        <v>1010301003000197</v>
      </c>
      <c r="AK83" s="6" t="str">
        <f t="shared" si="4"/>
        <v xml:space="preserve">Penjepit Kertas No.5 </v>
      </c>
    </row>
    <row r="84" spans="1:37" ht="15" customHeight="1" x14ac:dyDescent="0.25">
      <c r="A84" s="4"/>
      <c r="B84" s="4"/>
      <c r="C84" s="40" t="s">
        <v>32</v>
      </c>
      <c r="D84" s="40"/>
      <c r="E84" s="40"/>
      <c r="F84" s="40"/>
      <c r="G84" s="41" t="s">
        <v>123</v>
      </c>
      <c r="H84" s="41"/>
      <c r="I84" s="41"/>
      <c r="J84" s="41"/>
      <c r="K84" s="41"/>
      <c r="L84" s="41"/>
      <c r="M84" s="41"/>
      <c r="N84" s="41"/>
      <c r="O84" s="41"/>
      <c r="P84" s="41"/>
      <c r="Q84" s="42">
        <v>0</v>
      </c>
      <c r="R84" s="5"/>
      <c r="S84" s="43">
        <v>0</v>
      </c>
      <c r="T84" s="43"/>
      <c r="U84" s="43"/>
      <c r="V84" s="43">
        <v>0</v>
      </c>
      <c r="W84" s="43"/>
      <c r="X84" s="5"/>
      <c r="Y84" s="43">
        <v>0</v>
      </c>
      <c r="Z84" s="43"/>
      <c r="AA84" s="43"/>
      <c r="AB84" s="44">
        <v>0</v>
      </c>
      <c r="AC84" s="44"/>
      <c r="AD84" s="44">
        <v>0</v>
      </c>
      <c r="AE84" s="44"/>
      <c r="AF84" s="44"/>
      <c r="AG84" s="44"/>
      <c r="AH84" s="44"/>
      <c r="AI84" s="4"/>
      <c r="AJ84" s="6" t="str">
        <f t="shared" si="3"/>
        <v>1010301003000198</v>
      </c>
      <c r="AK84" s="6" t="str">
        <f t="shared" si="4"/>
        <v>Deli color binder clip</v>
      </c>
    </row>
    <row r="85" spans="1:37" ht="15" customHeight="1" x14ac:dyDescent="0.25">
      <c r="A85" s="4"/>
      <c r="B85" s="4"/>
      <c r="C85" s="36">
        <v>1010301004</v>
      </c>
      <c r="D85" s="36"/>
      <c r="E85" s="36"/>
      <c r="F85" s="36"/>
      <c r="G85" s="37" t="s">
        <v>124</v>
      </c>
      <c r="H85" s="37"/>
      <c r="I85" s="37"/>
      <c r="J85" s="37"/>
      <c r="K85" s="37"/>
      <c r="L85" s="37"/>
      <c r="M85" s="37"/>
      <c r="N85" s="37"/>
      <c r="O85" s="37"/>
      <c r="P85" s="37"/>
      <c r="Q85" s="38">
        <v>390075</v>
      </c>
      <c r="R85" s="38"/>
      <c r="S85" s="38"/>
      <c r="T85" s="36"/>
      <c r="U85" s="36"/>
      <c r="V85" s="36"/>
      <c r="W85" s="36"/>
      <c r="X85" s="36"/>
      <c r="Y85" s="36"/>
      <c r="Z85" s="36"/>
      <c r="AA85" s="36"/>
      <c r="AB85" s="39">
        <v>334908</v>
      </c>
      <c r="AC85" s="39"/>
      <c r="AD85" s="39"/>
      <c r="AE85" s="39"/>
      <c r="AF85" s="39"/>
      <c r="AG85" s="39"/>
      <c r="AH85" s="39"/>
      <c r="AI85" s="4"/>
      <c r="AJ85" s="6"/>
      <c r="AK85" s="6"/>
    </row>
    <row r="86" spans="1:37" ht="15" customHeight="1" x14ac:dyDescent="0.25">
      <c r="A86" s="4"/>
      <c r="B86" s="4"/>
      <c r="C86" s="40" t="s">
        <v>125</v>
      </c>
      <c r="D86" s="40"/>
      <c r="E86" s="40"/>
      <c r="F86" s="40"/>
      <c r="G86" s="41" t="s">
        <v>126</v>
      </c>
      <c r="H86" s="41"/>
      <c r="I86" s="41"/>
      <c r="J86" s="41"/>
      <c r="K86" s="41"/>
      <c r="L86" s="41"/>
      <c r="M86" s="41"/>
      <c r="N86" s="41"/>
      <c r="O86" s="41"/>
      <c r="P86" s="41"/>
      <c r="Q86" s="42">
        <v>15</v>
      </c>
      <c r="R86" s="5"/>
      <c r="S86" s="43">
        <v>0</v>
      </c>
      <c r="T86" s="43"/>
      <c r="U86" s="43"/>
      <c r="V86" s="43">
        <v>0</v>
      </c>
      <c r="W86" s="43"/>
      <c r="X86" s="5"/>
      <c r="Y86" s="43">
        <v>0</v>
      </c>
      <c r="Z86" s="43"/>
      <c r="AA86" s="43"/>
      <c r="AB86" s="44">
        <v>15</v>
      </c>
      <c r="AC86" s="44"/>
      <c r="AD86" s="44">
        <v>95400</v>
      </c>
      <c r="AE86" s="44"/>
      <c r="AF86" s="44"/>
      <c r="AG86" s="44"/>
      <c r="AH86" s="44"/>
      <c r="AI86" s="4"/>
      <c r="AJ86" s="6" t="str">
        <f t="shared" ref="AJ86:AJ91" si="5">CONCATENATE($C$85,C86)</f>
        <v>1010301004000014</v>
      </c>
      <c r="AK86" s="6" t="str">
        <f t="shared" si="4"/>
        <v>Tip Ex</v>
      </c>
    </row>
    <row r="87" spans="1:37" ht="15" customHeight="1" x14ac:dyDescent="0.25">
      <c r="A87" s="4"/>
      <c r="B87" s="4"/>
      <c r="C87" s="40" t="s">
        <v>127</v>
      </c>
      <c r="D87" s="40"/>
      <c r="E87" s="40"/>
      <c r="F87" s="40"/>
      <c r="G87" s="41" t="s">
        <v>128</v>
      </c>
      <c r="H87" s="41"/>
      <c r="I87" s="41"/>
      <c r="J87" s="41"/>
      <c r="K87" s="41"/>
      <c r="L87" s="41"/>
      <c r="M87" s="41"/>
      <c r="N87" s="41"/>
      <c r="O87" s="41"/>
      <c r="P87" s="41"/>
      <c r="Q87" s="42">
        <v>0</v>
      </c>
      <c r="R87" s="5"/>
      <c r="S87" s="43">
        <v>0</v>
      </c>
      <c r="T87" s="43"/>
      <c r="U87" s="43"/>
      <c r="V87" s="43">
        <v>0</v>
      </c>
      <c r="W87" s="43"/>
      <c r="X87" s="5"/>
      <c r="Y87" s="43">
        <v>0</v>
      </c>
      <c r="Z87" s="43"/>
      <c r="AA87" s="43"/>
      <c r="AB87" s="44">
        <v>0</v>
      </c>
      <c r="AC87" s="44"/>
      <c r="AD87" s="44">
        <v>0</v>
      </c>
      <c r="AE87" s="44"/>
      <c r="AF87" s="44"/>
      <c r="AG87" s="44"/>
      <c r="AH87" s="44"/>
      <c r="AI87" s="4"/>
      <c r="AJ87" s="6" t="str">
        <f t="shared" si="5"/>
        <v>1010301004000089</v>
      </c>
      <c r="AK87" s="6" t="str">
        <f t="shared" si="4"/>
        <v>tip-EX</v>
      </c>
    </row>
    <row r="88" spans="1:37" ht="15" customHeight="1" x14ac:dyDescent="0.25">
      <c r="A88" s="4"/>
      <c r="B88" s="4"/>
      <c r="C88" s="40" t="s">
        <v>129</v>
      </c>
      <c r="D88" s="40"/>
      <c r="E88" s="40"/>
      <c r="F88" s="40"/>
      <c r="G88" s="41" t="s">
        <v>130</v>
      </c>
      <c r="H88" s="41"/>
      <c r="I88" s="41"/>
      <c r="J88" s="41"/>
      <c r="K88" s="41"/>
      <c r="L88" s="41"/>
      <c r="M88" s="41"/>
      <c r="N88" s="41"/>
      <c r="O88" s="41"/>
      <c r="P88" s="41"/>
      <c r="Q88" s="42">
        <v>12</v>
      </c>
      <c r="R88" s="5"/>
      <c r="S88" s="43">
        <v>0</v>
      </c>
      <c r="T88" s="43"/>
      <c r="U88" s="43"/>
      <c r="V88" s="43">
        <v>12</v>
      </c>
      <c r="W88" s="43"/>
      <c r="X88" s="5"/>
      <c r="Y88" s="43">
        <v>-12</v>
      </c>
      <c r="Z88" s="43"/>
      <c r="AA88" s="43"/>
      <c r="AB88" s="44">
        <v>0</v>
      </c>
      <c r="AC88" s="44"/>
      <c r="AD88" s="44">
        <v>0</v>
      </c>
      <c r="AE88" s="44"/>
      <c r="AF88" s="44"/>
      <c r="AG88" s="44"/>
      <c r="AH88" s="44"/>
      <c r="AI88" s="4"/>
      <c r="AJ88" s="6" t="str">
        <f t="shared" si="5"/>
        <v>1010301004000140</v>
      </c>
      <c r="AK88" s="6" t="str">
        <f t="shared" si="4"/>
        <v>Penghapus Pensil - Joyko</v>
      </c>
    </row>
    <row r="89" spans="1:37" ht="15" customHeight="1" x14ac:dyDescent="0.25">
      <c r="A89" s="4"/>
      <c r="B89" s="4"/>
      <c r="C89" s="40" t="s">
        <v>131</v>
      </c>
      <c r="D89" s="40"/>
      <c r="E89" s="40"/>
      <c r="F89" s="40"/>
      <c r="G89" s="41" t="s">
        <v>132</v>
      </c>
      <c r="H89" s="41"/>
      <c r="I89" s="41"/>
      <c r="J89" s="41"/>
      <c r="K89" s="41"/>
      <c r="L89" s="41"/>
      <c r="M89" s="41"/>
      <c r="N89" s="41"/>
      <c r="O89" s="41"/>
      <c r="P89" s="41"/>
      <c r="Q89" s="42">
        <v>37</v>
      </c>
      <c r="R89" s="5"/>
      <c r="S89" s="43">
        <v>24</v>
      </c>
      <c r="T89" s="43"/>
      <c r="U89" s="43"/>
      <c r="V89" s="43">
        <v>9</v>
      </c>
      <c r="W89" s="43"/>
      <c r="X89" s="5"/>
      <c r="Y89" s="43">
        <v>15</v>
      </c>
      <c r="Z89" s="43"/>
      <c r="AA89" s="43"/>
      <c r="AB89" s="44">
        <v>52</v>
      </c>
      <c r="AC89" s="44"/>
      <c r="AD89" s="44">
        <v>149628</v>
      </c>
      <c r="AE89" s="44"/>
      <c r="AF89" s="44"/>
      <c r="AG89" s="44"/>
      <c r="AH89" s="44"/>
      <c r="AI89" s="4"/>
      <c r="AJ89" s="6" t="str">
        <f t="shared" si="5"/>
        <v>1010301004000149</v>
      </c>
      <c r="AK89" s="6" t="str">
        <f t="shared" si="4"/>
        <v>Penghapus Faber Castle</v>
      </c>
    </row>
    <row r="90" spans="1:37" ht="15" customHeight="1" x14ac:dyDescent="0.25">
      <c r="A90" s="4"/>
      <c r="B90" s="4"/>
      <c r="C90" s="40" t="s">
        <v>133</v>
      </c>
      <c r="D90" s="40"/>
      <c r="E90" s="40"/>
      <c r="F90" s="40"/>
      <c r="G90" s="41" t="s">
        <v>134</v>
      </c>
      <c r="H90" s="41"/>
      <c r="I90" s="41"/>
      <c r="J90" s="41"/>
      <c r="K90" s="41"/>
      <c r="L90" s="41"/>
      <c r="M90" s="41"/>
      <c r="N90" s="41"/>
      <c r="O90" s="41"/>
      <c r="P90" s="41"/>
      <c r="Q90" s="42">
        <v>20</v>
      </c>
      <c r="R90" s="5"/>
      <c r="S90" s="43">
        <v>0</v>
      </c>
      <c r="T90" s="43"/>
      <c r="U90" s="43"/>
      <c r="V90" s="43">
        <v>7</v>
      </c>
      <c r="W90" s="43"/>
      <c r="X90" s="5"/>
      <c r="Y90" s="43">
        <v>-7</v>
      </c>
      <c r="Z90" s="43"/>
      <c r="AA90" s="43"/>
      <c r="AB90" s="44">
        <v>13</v>
      </c>
      <c r="AC90" s="44"/>
      <c r="AD90" s="44">
        <v>89880</v>
      </c>
      <c r="AE90" s="44"/>
      <c r="AF90" s="44"/>
      <c r="AG90" s="44"/>
      <c r="AH90" s="44"/>
      <c r="AI90" s="4"/>
      <c r="AJ90" s="6" t="str">
        <f t="shared" si="5"/>
        <v>1010301004000150</v>
      </c>
      <c r="AK90" s="6" t="str">
        <f t="shared" si="4"/>
        <v>Tipex correction roll joyko</v>
      </c>
    </row>
    <row r="91" spans="1:37" ht="15" customHeight="1" x14ac:dyDescent="0.25">
      <c r="A91" s="4"/>
      <c r="B91" s="4"/>
      <c r="C91" s="40" t="s">
        <v>135</v>
      </c>
      <c r="D91" s="40"/>
      <c r="E91" s="40"/>
      <c r="F91" s="40"/>
      <c r="G91" s="41" t="s">
        <v>136</v>
      </c>
      <c r="H91" s="41"/>
      <c r="I91" s="41"/>
      <c r="J91" s="41"/>
      <c r="K91" s="41"/>
      <c r="L91" s="41"/>
      <c r="M91" s="41"/>
      <c r="N91" s="41"/>
      <c r="O91" s="41"/>
      <c r="P91" s="41"/>
      <c r="Q91" s="42">
        <v>0</v>
      </c>
      <c r="R91" s="5"/>
      <c r="S91" s="43">
        <v>0</v>
      </c>
      <c r="T91" s="43"/>
      <c r="U91" s="43"/>
      <c r="V91" s="43">
        <v>0</v>
      </c>
      <c r="W91" s="43"/>
      <c r="X91" s="5"/>
      <c r="Y91" s="43">
        <v>0</v>
      </c>
      <c r="Z91" s="43"/>
      <c r="AA91" s="43"/>
      <c r="AB91" s="44">
        <v>0</v>
      </c>
      <c r="AC91" s="44"/>
      <c r="AD91" s="44">
        <v>0</v>
      </c>
      <c r="AE91" s="44"/>
      <c r="AF91" s="44"/>
      <c r="AG91" s="44"/>
      <c r="AH91" s="44"/>
      <c r="AI91" s="4"/>
      <c r="AJ91" s="6" t="str">
        <f t="shared" si="5"/>
        <v>1010301004000151</v>
      </c>
      <c r="AK91" s="6" t="str">
        <f t="shared" si="4"/>
        <v>Faber castell correction tape</v>
      </c>
    </row>
    <row r="92" spans="1:37" ht="15" customHeight="1" x14ac:dyDescent="0.25">
      <c r="A92" s="4"/>
      <c r="B92" s="4"/>
      <c r="C92" s="36">
        <v>1010301005</v>
      </c>
      <c r="D92" s="36"/>
      <c r="E92" s="36"/>
      <c r="F92" s="36"/>
      <c r="G92" s="37" t="s">
        <v>137</v>
      </c>
      <c r="H92" s="37"/>
      <c r="I92" s="37"/>
      <c r="J92" s="37"/>
      <c r="K92" s="37"/>
      <c r="L92" s="37"/>
      <c r="M92" s="37"/>
      <c r="N92" s="37"/>
      <c r="O92" s="37"/>
      <c r="P92" s="37"/>
      <c r="Q92" s="38">
        <v>0</v>
      </c>
      <c r="R92" s="38"/>
      <c r="S92" s="38"/>
      <c r="T92" s="36"/>
      <c r="U92" s="36"/>
      <c r="V92" s="36"/>
      <c r="W92" s="36"/>
      <c r="X92" s="36"/>
      <c r="Y92" s="36"/>
      <c r="Z92" s="36"/>
      <c r="AA92" s="36"/>
      <c r="AB92" s="39">
        <v>0</v>
      </c>
      <c r="AC92" s="39"/>
      <c r="AD92" s="39"/>
      <c r="AE92" s="39"/>
      <c r="AF92" s="39"/>
      <c r="AG92" s="39"/>
      <c r="AH92" s="39"/>
      <c r="AI92" s="4"/>
      <c r="AJ92" s="6"/>
      <c r="AK92" s="6"/>
    </row>
    <row r="93" spans="1:37" ht="15" customHeight="1" x14ac:dyDescent="0.25">
      <c r="A93" s="4"/>
      <c r="B93" s="4"/>
      <c r="C93" s="40" t="s">
        <v>93</v>
      </c>
      <c r="D93" s="40"/>
      <c r="E93" s="40"/>
      <c r="F93" s="40"/>
      <c r="G93" s="41" t="s">
        <v>138</v>
      </c>
      <c r="H93" s="41"/>
      <c r="I93" s="41"/>
      <c r="J93" s="41"/>
      <c r="K93" s="41"/>
      <c r="L93" s="41"/>
      <c r="M93" s="41"/>
      <c r="N93" s="41"/>
      <c r="O93" s="41"/>
      <c r="P93" s="41"/>
      <c r="Q93" s="42">
        <v>0</v>
      </c>
      <c r="R93" s="5"/>
      <c r="S93" s="43">
        <v>0</v>
      </c>
      <c r="T93" s="43"/>
      <c r="U93" s="43"/>
      <c r="V93" s="43">
        <v>0</v>
      </c>
      <c r="W93" s="43"/>
      <c r="X93" s="5"/>
      <c r="Y93" s="43">
        <v>0</v>
      </c>
      <c r="Z93" s="43"/>
      <c r="AA93" s="43"/>
      <c r="AB93" s="44">
        <v>0</v>
      </c>
      <c r="AC93" s="44"/>
      <c r="AD93" s="44">
        <v>0</v>
      </c>
      <c r="AE93" s="44"/>
      <c r="AF93" s="44"/>
      <c r="AG93" s="44"/>
      <c r="AH93" s="44"/>
      <c r="AI93" s="4"/>
      <c r="AJ93" s="6" t="str">
        <f t="shared" ref="AJ93" si="6">CONCATENATE($C$92,C93)</f>
        <v>1010301005000196</v>
      </c>
      <c r="AK93" s="6" t="str">
        <f t="shared" si="4"/>
        <v>Block note A5 Paperline</v>
      </c>
    </row>
    <row r="94" spans="1:37" ht="15" customHeight="1" x14ac:dyDescent="0.25">
      <c r="A94" s="4"/>
      <c r="B94" s="4"/>
      <c r="C94" s="36">
        <v>1010301006</v>
      </c>
      <c r="D94" s="36"/>
      <c r="E94" s="36"/>
      <c r="F94" s="36"/>
      <c r="G94" s="37" t="s">
        <v>139</v>
      </c>
      <c r="H94" s="37"/>
      <c r="I94" s="37"/>
      <c r="J94" s="37"/>
      <c r="K94" s="37"/>
      <c r="L94" s="37"/>
      <c r="M94" s="37"/>
      <c r="N94" s="37"/>
      <c r="O94" s="37"/>
      <c r="P94" s="37"/>
      <c r="Q94" s="38">
        <v>13440804</v>
      </c>
      <c r="R94" s="38"/>
      <c r="S94" s="38"/>
      <c r="T94" s="36"/>
      <c r="U94" s="36"/>
      <c r="V94" s="36"/>
      <c r="W94" s="36"/>
      <c r="X94" s="36"/>
      <c r="Y94" s="36"/>
      <c r="Z94" s="36"/>
      <c r="AA94" s="36"/>
      <c r="AB94" s="39">
        <v>14424879</v>
      </c>
      <c r="AC94" s="39"/>
      <c r="AD94" s="39"/>
      <c r="AE94" s="39"/>
      <c r="AF94" s="39"/>
      <c r="AG94" s="39"/>
      <c r="AH94" s="39"/>
      <c r="AI94" s="4"/>
      <c r="AJ94" s="6"/>
      <c r="AK94" s="6"/>
    </row>
    <row r="95" spans="1:37" ht="15" customHeight="1" x14ac:dyDescent="0.25">
      <c r="A95" s="4"/>
      <c r="B95" s="4"/>
      <c r="C95" s="40" t="s">
        <v>140</v>
      </c>
      <c r="D95" s="40"/>
      <c r="E95" s="40"/>
      <c r="F95" s="40"/>
      <c r="G95" s="41" t="s">
        <v>141</v>
      </c>
      <c r="H95" s="41"/>
      <c r="I95" s="41"/>
      <c r="J95" s="41"/>
      <c r="K95" s="41"/>
      <c r="L95" s="41"/>
      <c r="M95" s="41"/>
      <c r="N95" s="41"/>
      <c r="O95" s="41"/>
      <c r="P95" s="41"/>
      <c r="Q95" s="42">
        <v>0</v>
      </c>
      <c r="R95" s="5"/>
      <c r="S95" s="43">
        <v>0</v>
      </c>
      <c r="T95" s="43"/>
      <c r="U95" s="43"/>
      <c r="V95" s="43">
        <v>0</v>
      </c>
      <c r="W95" s="43"/>
      <c r="X95" s="5"/>
      <c r="Y95" s="43">
        <v>0</v>
      </c>
      <c r="Z95" s="43"/>
      <c r="AA95" s="43"/>
      <c r="AB95" s="44">
        <v>0</v>
      </c>
      <c r="AC95" s="44"/>
      <c r="AD95" s="44">
        <v>0</v>
      </c>
      <c r="AE95" s="44"/>
      <c r="AF95" s="44"/>
      <c r="AG95" s="44"/>
      <c r="AH95" s="44"/>
      <c r="AI95" s="4"/>
      <c r="AJ95" s="6" t="str">
        <f t="shared" ref="AJ95:AJ131" si="7">CONCATENATE($C$94,C95)</f>
        <v>1010301006000058</v>
      </c>
      <c r="AK95" s="6" t="str">
        <f t="shared" si="4"/>
        <v>Map Plastik</v>
      </c>
    </row>
    <row r="96" spans="1:37" ht="15" customHeight="1" x14ac:dyDescent="0.25">
      <c r="A96" s="4"/>
      <c r="B96" s="4"/>
      <c r="C96" s="40" t="s">
        <v>142</v>
      </c>
      <c r="D96" s="40"/>
      <c r="E96" s="40"/>
      <c r="F96" s="40"/>
      <c r="G96" s="41" t="s">
        <v>143</v>
      </c>
      <c r="H96" s="41"/>
      <c r="I96" s="41"/>
      <c r="J96" s="41"/>
      <c r="K96" s="41"/>
      <c r="L96" s="41"/>
      <c r="M96" s="41"/>
      <c r="N96" s="41"/>
      <c r="O96" s="41"/>
      <c r="P96" s="41"/>
      <c r="Q96" s="42">
        <v>0</v>
      </c>
      <c r="R96" s="5"/>
      <c r="S96" s="43">
        <v>0</v>
      </c>
      <c r="T96" s="43"/>
      <c r="U96" s="43"/>
      <c r="V96" s="43">
        <v>0</v>
      </c>
      <c r="W96" s="43"/>
      <c r="X96" s="5"/>
      <c r="Y96" s="43">
        <v>0</v>
      </c>
      <c r="Z96" s="43"/>
      <c r="AA96" s="43"/>
      <c r="AB96" s="44">
        <v>0</v>
      </c>
      <c r="AC96" s="44"/>
      <c r="AD96" s="44">
        <v>0</v>
      </c>
      <c r="AE96" s="44"/>
      <c r="AF96" s="44"/>
      <c r="AG96" s="44"/>
      <c r="AH96" s="44"/>
      <c r="AI96" s="4"/>
      <c r="AJ96" s="6" t="str">
        <f t="shared" si="7"/>
        <v>1010301006000120</v>
      </c>
      <c r="AK96" s="6" t="str">
        <f t="shared" si="4"/>
        <v>Ordner Folio Bindex</v>
      </c>
    </row>
    <row r="97" spans="1:37" ht="15" customHeight="1" x14ac:dyDescent="0.25">
      <c r="A97" s="4"/>
      <c r="B97" s="4"/>
      <c r="C97" s="40" t="s">
        <v>144</v>
      </c>
      <c r="D97" s="40"/>
      <c r="E97" s="40"/>
      <c r="F97" s="40"/>
      <c r="G97" s="41" t="s">
        <v>145</v>
      </c>
      <c r="H97" s="41"/>
      <c r="I97" s="41"/>
      <c r="J97" s="41"/>
      <c r="K97" s="41"/>
      <c r="L97" s="41"/>
      <c r="M97" s="41"/>
      <c r="N97" s="41"/>
      <c r="O97" s="41"/>
      <c r="P97" s="41"/>
      <c r="Q97" s="42">
        <v>8</v>
      </c>
      <c r="R97" s="5"/>
      <c r="S97" s="43">
        <v>0</v>
      </c>
      <c r="T97" s="43"/>
      <c r="U97" s="43"/>
      <c r="V97" s="43">
        <v>0</v>
      </c>
      <c r="W97" s="43"/>
      <c r="X97" s="5"/>
      <c r="Y97" s="43">
        <v>0</v>
      </c>
      <c r="Z97" s="43"/>
      <c r="AA97" s="43"/>
      <c r="AB97" s="44">
        <v>8</v>
      </c>
      <c r="AC97" s="44"/>
      <c r="AD97" s="44">
        <v>238344</v>
      </c>
      <c r="AE97" s="44"/>
      <c r="AF97" s="44"/>
      <c r="AG97" s="44"/>
      <c r="AH97" s="44"/>
      <c r="AI97" s="4"/>
      <c r="AJ97" s="6" t="str">
        <f t="shared" si="7"/>
        <v>1010301006000157</v>
      </c>
      <c r="AK97" s="6" t="str">
        <f t="shared" si="4"/>
        <v>Ordner 1 2 folio bindex</v>
      </c>
    </row>
    <row r="98" spans="1:37" ht="15" customHeight="1" x14ac:dyDescent="0.25">
      <c r="A98" s="4"/>
      <c r="B98" s="4"/>
      <c r="C98" s="40" t="s">
        <v>30</v>
      </c>
      <c r="D98" s="40"/>
      <c r="E98" s="40"/>
      <c r="F98" s="40"/>
      <c r="G98" s="41" t="s">
        <v>146</v>
      </c>
      <c r="H98" s="41"/>
      <c r="I98" s="41"/>
      <c r="J98" s="41"/>
      <c r="K98" s="41"/>
      <c r="L98" s="41"/>
      <c r="M98" s="41"/>
      <c r="N98" s="41"/>
      <c r="O98" s="41"/>
      <c r="P98" s="41"/>
      <c r="Q98" s="42">
        <v>0</v>
      </c>
      <c r="R98" s="5"/>
      <c r="S98" s="43">
        <v>0</v>
      </c>
      <c r="T98" s="43"/>
      <c r="U98" s="43"/>
      <c r="V98" s="43">
        <v>0</v>
      </c>
      <c r="W98" s="43"/>
      <c r="X98" s="5"/>
      <c r="Y98" s="43">
        <v>0</v>
      </c>
      <c r="Z98" s="43"/>
      <c r="AA98" s="43"/>
      <c r="AB98" s="44">
        <v>0</v>
      </c>
      <c r="AC98" s="44"/>
      <c r="AD98" s="44">
        <v>0</v>
      </c>
      <c r="AE98" s="44"/>
      <c r="AF98" s="44"/>
      <c r="AG98" s="44"/>
      <c r="AH98" s="44"/>
      <c r="AI98" s="4"/>
      <c r="AJ98" s="6" t="str">
        <f t="shared" si="7"/>
        <v>1010301006000190</v>
      </c>
      <c r="AK98" s="6" t="str">
        <f t="shared" si="4"/>
        <v>MAP SNELLHECTER</v>
      </c>
    </row>
    <row r="99" spans="1:37" ht="15" customHeight="1" x14ac:dyDescent="0.25">
      <c r="A99" s="4"/>
      <c r="B99" s="4"/>
      <c r="C99" s="40" t="s">
        <v>113</v>
      </c>
      <c r="D99" s="40"/>
      <c r="E99" s="40"/>
      <c r="F99" s="40"/>
      <c r="G99" s="41" t="s">
        <v>147</v>
      </c>
      <c r="H99" s="41"/>
      <c r="I99" s="41"/>
      <c r="J99" s="41"/>
      <c r="K99" s="41"/>
      <c r="L99" s="41"/>
      <c r="M99" s="41"/>
      <c r="N99" s="41"/>
      <c r="O99" s="41"/>
      <c r="P99" s="41"/>
      <c r="Q99" s="42">
        <v>0</v>
      </c>
      <c r="R99" s="5"/>
      <c r="S99" s="43">
        <v>0</v>
      </c>
      <c r="T99" s="43"/>
      <c r="U99" s="43"/>
      <c r="V99" s="43">
        <v>0</v>
      </c>
      <c r="W99" s="43"/>
      <c r="X99" s="5"/>
      <c r="Y99" s="43">
        <v>0</v>
      </c>
      <c r="Z99" s="43"/>
      <c r="AA99" s="43"/>
      <c r="AB99" s="44">
        <v>0</v>
      </c>
      <c r="AC99" s="44"/>
      <c r="AD99" s="44">
        <v>0</v>
      </c>
      <c r="AE99" s="44"/>
      <c r="AF99" s="44"/>
      <c r="AG99" s="44"/>
      <c r="AH99" s="44"/>
      <c r="AI99" s="4"/>
      <c r="AJ99" s="6" t="str">
        <f t="shared" si="7"/>
        <v>1010301006000191</v>
      </c>
      <c r="AK99" s="6" t="str">
        <f t="shared" si="4"/>
        <v>Map Folio Logo BPS full colour</v>
      </c>
    </row>
    <row r="100" spans="1:37" ht="15" customHeight="1" x14ac:dyDescent="0.25">
      <c r="A100" s="4"/>
      <c r="B100" s="4"/>
      <c r="C100" s="40" t="s">
        <v>121</v>
      </c>
      <c r="D100" s="40"/>
      <c r="E100" s="40"/>
      <c r="F100" s="40"/>
      <c r="G100" s="41" t="s">
        <v>148</v>
      </c>
      <c r="H100" s="41"/>
      <c r="I100" s="41"/>
      <c r="J100" s="41"/>
      <c r="K100" s="41"/>
      <c r="L100" s="41"/>
      <c r="M100" s="41"/>
      <c r="N100" s="41"/>
      <c r="O100" s="41"/>
      <c r="P100" s="41"/>
      <c r="Q100" s="42">
        <v>0</v>
      </c>
      <c r="R100" s="5"/>
      <c r="S100" s="43">
        <v>0</v>
      </c>
      <c r="T100" s="43"/>
      <c r="U100" s="43"/>
      <c r="V100" s="43">
        <v>0</v>
      </c>
      <c r="W100" s="43"/>
      <c r="X100" s="5"/>
      <c r="Y100" s="43">
        <v>0</v>
      </c>
      <c r="Z100" s="43"/>
      <c r="AA100" s="43"/>
      <c r="AB100" s="44">
        <v>0</v>
      </c>
      <c r="AC100" s="44"/>
      <c r="AD100" s="44">
        <v>0</v>
      </c>
      <c r="AE100" s="44"/>
      <c r="AF100" s="44"/>
      <c r="AG100" s="44"/>
      <c r="AH100" s="44"/>
      <c r="AI100" s="4"/>
      <c r="AJ100" s="6" t="str">
        <f t="shared" si="7"/>
        <v>1010301006000197</v>
      </c>
      <c r="AK100" s="6" t="str">
        <f t="shared" si="4"/>
        <v>Plastik Pocket Folio</v>
      </c>
    </row>
    <row r="101" spans="1:37" ht="15" customHeight="1" x14ac:dyDescent="0.25">
      <c r="A101" s="4"/>
      <c r="B101" s="4"/>
      <c r="C101" s="40" t="s">
        <v>32</v>
      </c>
      <c r="D101" s="40"/>
      <c r="E101" s="40"/>
      <c r="F101" s="40"/>
      <c r="G101" s="41" t="s">
        <v>149</v>
      </c>
      <c r="H101" s="41"/>
      <c r="I101" s="41"/>
      <c r="J101" s="41"/>
      <c r="K101" s="41"/>
      <c r="L101" s="41"/>
      <c r="M101" s="41"/>
      <c r="N101" s="41"/>
      <c r="O101" s="41"/>
      <c r="P101" s="41"/>
      <c r="Q101" s="42">
        <v>0</v>
      </c>
      <c r="R101" s="5"/>
      <c r="S101" s="43">
        <v>0</v>
      </c>
      <c r="T101" s="43"/>
      <c r="U101" s="43"/>
      <c r="V101" s="43">
        <v>0</v>
      </c>
      <c r="W101" s="43"/>
      <c r="X101" s="5"/>
      <c r="Y101" s="43">
        <v>0</v>
      </c>
      <c r="Z101" s="43"/>
      <c r="AA101" s="43"/>
      <c r="AB101" s="44">
        <v>0</v>
      </c>
      <c r="AC101" s="44"/>
      <c r="AD101" s="44">
        <v>0</v>
      </c>
      <c r="AE101" s="44"/>
      <c r="AF101" s="44"/>
      <c r="AG101" s="44"/>
      <c r="AH101" s="44"/>
      <c r="AI101" s="4"/>
      <c r="AJ101" s="6" t="str">
        <f t="shared" si="7"/>
        <v>1010301006000198</v>
      </c>
      <c r="AK101" s="6" t="str">
        <f t="shared" si="4"/>
        <v>PP Pockets Bindex F4</v>
      </c>
    </row>
    <row r="102" spans="1:37" ht="15" customHeight="1" x14ac:dyDescent="0.25">
      <c r="A102" s="4"/>
      <c r="B102" s="4"/>
      <c r="C102" s="40" t="s">
        <v>150</v>
      </c>
      <c r="D102" s="40"/>
      <c r="E102" s="40"/>
      <c r="F102" s="40"/>
      <c r="G102" s="41" t="s">
        <v>151</v>
      </c>
      <c r="H102" s="41"/>
      <c r="I102" s="41"/>
      <c r="J102" s="41"/>
      <c r="K102" s="41"/>
      <c r="L102" s="41"/>
      <c r="M102" s="41"/>
      <c r="N102" s="41"/>
      <c r="O102" s="41"/>
      <c r="P102" s="41"/>
      <c r="Q102" s="42">
        <v>24</v>
      </c>
      <c r="R102" s="5"/>
      <c r="S102" s="43">
        <v>0</v>
      </c>
      <c r="T102" s="43"/>
      <c r="U102" s="43"/>
      <c r="V102" s="43">
        <v>0</v>
      </c>
      <c r="W102" s="43"/>
      <c r="X102" s="5"/>
      <c r="Y102" s="43">
        <v>0</v>
      </c>
      <c r="Z102" s="43"/>
      <c r="AA102" s="43"/>
      <c r="AB102" s="44">
        <v>24</v>
      </c>
      <c r="AC102" s="44"/>
      <c r="AD102" s="44">
        <v>959040</v>
      </c>
      <c r="AE102" s="44"/>
      <c r="AF102" s="44"/>
      <c r="AG102" s="44"/>
      <c r="AH102" s="44"/>
      <c r="AI102" s="4"/>
      <c r="AJ102" s="6" t="str">
        <f t="shared" si="7"/>
        <v>1010301006000199</v>
      </c>
      <c r="AK102" s="6" t="str">
        <f t="shared" si="4"/>
        <v>Ordner Foilio Bantex</v>
      </c>
    </row>
    <row r="103" spans="1:37" ht="15" customHeight="1" x14ac:dyDescent="0.25">
      <c r="A103" s="4"/>
      <c r="B103" s="4"/>
      <c r="C103" s="40" t="s">
        <v>152</v>
      </c>
      <c r="D103" s="40"/>
      <c r="E103" s="40"/>
      <c r="F103" s="40"/>
      <c r="G103" s="41" t="s">
        <v>153</v>
      </c>
      <c r="H103" s="41"/>
      <c r="I103" s="41"/>
      <c r="J103" s="41"/>
      <c r="K103" s="41"/>
      <c r="L103" s="41"/>
      <c r="M103" s="41"/>
      <c r="N103" s="41"/>
      <c r="O103" s="41"/>
      <c r="P103" s="41"/>
      <c r="Q103" s="42">
        <v>0</v>
      </c>
      <c r="R103" s="5"/>
      <c r="S103" s="43">
        <v>0</v>
      </c>
      <c r="T103" s="43"/>
      <c r="U103" s="43"/>
      <c r="V103" s="43">
        <v>0</v>
      </c>
      <c r="W103" s="43"/>
      <c r="X103" s="5"/>
      <c r="Y103" s="43">
        <v>0</v>
      </c>
      <c r="Z103" s="43"/>
      <c r="AA103" s="43"/>
      <c r="AB103" s="44">
        <v>0</v>
      </c>
      <c r="AC103" s="44"/>
      <c r="AD103" s="44">
        <v>0</v>
      </c>
      <c r="AE103" s="44"/>
      <c r="AF103" s="44"/>
      <c r="AG103" s="44"/>
      <c r="AH103" s="44"/>
      <c r="AI103" s="4"/>
      <c r="AJ103" s="6" t="str">
        <f t="shared" si="7"/>
        <v>1010301006000201</v>
      </c>
      <c r="AK103" s="6" t="str">
        <f t="shared" si="4"/>
        <v>Expanding File</v>
      </c>
    </row>
    <row r="104" spans="1:37" ht="15" customHeight="1" x14ac:dyDescent="0.25">
      <c r="A104" s="4"/>
      <c r="B104" s="4"/>
      <c r="C104" s="40" t="s">
        <v>154</v>
      </c>
      <c r="D104" s="40"/>
      <c r="E104" s="40"/>
      <c r="F104" s="40"/>
      <c r="G104" s="41" t="s">
        <v>155</v>
      </c>
      <c r="H104" s="41"/>
      <c r="I104" s="41"/>
      <c r="J104" s="41"/>
      <c r="K104" s="41"/>
      <c r="L104" s="41"/>
      <c r="M104" s="41"/>
      <c r="N104" s="41"/>
      <c r="O104" s="41"/>
      <c r="P104" s="41"/>
      <c r="Q104" s="42">
        <v>0</v>
      </c>
      <c r="R104" s="5"/>
      <c r="S104" s="43">
        <v>0</v>
      </c>
      <c r="T104" s="43"/>
      <c r="U104" s="43"/>
      <c r="V104" s="43">
        <v>0</v>
      </c>
      <c r="W104" s="43"/>
      <c r="X104" s="5"/>
      <c r="Y104" s="43">
        <v>0</v>
      </c>
      <c r="Z104" s="43"/>
      <c r="AA104" s="43"/>
      <c r="AB104" s="44">
        <v>0</v>
      </c>
      <c r="AC104" s="44"/>
      <c r="AD104" s="44">
        <v>0</v>
      </c>
      <c r="AE104" s="44"/>
      <c r="AF104" s="44"/>
      <c r="AG104" s="44"/>
      <c r="AH104" s="44"/>
      <c r="AI104" s="4"/>
      <c r="AJ104" s="6" t="str">
        <f t="shared" si="7"/>
        <v>1010301006000202</v>
      </c>
      <c r="AK104" s="6" t="str">
        <f t="shared" si="4"/>
        <v>Map Folio Logo BPS Cetak</v>
      </c>
    </row>
    <row r="105" spans="1:37" ht="15" customHeight="1" x14ac:dyDescent="0.25">
      <c r="A105" s="4"/>
      <c r="B105" s="4"/>
      <c r="C105" s="40" t="s">
        <v>156</v>
      </c>
      <c r="D105" s="40"/>
      <c r="E105" s="40"/>
      <c r="F105" s="40"/>
      <c r="G105" s="41" t="s">
        <v>157</v>
      </c>
      <c r="H105" s="41"/>
      <c r="I105" s="41"/>
      <c r="J105" s="41"/>
      <c r="K105" s="41"/>
      <c r="L105" s="41"/>
      <c r="M105" s="41"/>
      <c r="N105" s="41"/>
      <c r="O105" s="41"/>
      <c r="P105" s="41"/>
      <c r="Q105" s="42">
        <v>0</v>
      </c>
      <c r="R105" s="5"/>
      <c r="S105" s="43">
        <v>0</v>
      </c>
      <c r="T105" s="43"/>
      <c r="U105" s="43"/>
      <c r="V105" s="43">
        <v>0</v>
      </c>
      <c r="W105" s="43"/>
      <c r="X105" s="5"/>
      <c r="Y105" s="43">
        <v>0</v>
      </c>
      <c r="Z105" s="43"/>
      <c r="AA105" s="43"/>
      <c r="AB105" s="44">
        <v>0</v>
      </c>
      <c r="AC105" s="44"/>
      <c r="AD105" s="44">
        <v>0</v>
      </c>
      <c r="AE105" s="44"/>
      <c r="AF105" s="44"/>
      <c r="AG105" s="44"/>
      <c r="AH105" s="44"/>
      <c r="AI105" s="4"/>
      <c r="AJ105" s="6" t="str">
        <f t="shared" si="7"/>
        <v>1010301006000203</v>
      </c>
      <c r="AK105" s="6" t="str">
        <f t="shared" si="4"/>
        <v>Bantex PP Pocket Map Ordner</v>
      </c>
    </row>
    <row r="106" spans="1:37" ht="20.100000000000001" customHeight="1" x14ac:dyDescent="0.25">
      <c r="A106" s="7" t="s">
        <v>6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6"/>
      <c r="AK106" s="6"/>
    </row>
    <row r="107" spans="1:37" ht="15" customHeight="1" x14ac:dyDescent="0.25">
      <c r="A107" s="14" t="s">
        <v>7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6"/>
      <c r="AK107" s="6"/>
    </row>
    <row r="108" spans="1:37" ht="15" customHeight="1" x14ac:dyDescent="0.25">
      <c r="A108" s="14" t="s">
        <v>8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6"/>
      <c r="AK108" s="6"/>
    </row>
    <row r="109" spans="1:37" ht="15" customHeight="1" x14ac:dyDescent="0.25">
      <c r="A109" s="4"/>
      <c r="B109" s="4"/>
      <c r="C109" s="15" t="s">
        <v>9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4"/>
      <c r="AJ109" s="6"/>
      <c r="AK109" s="6"/>
    </row>
    <row r="110" spans="1:37" ht="15" customHeight="1" x14ac:dyDescent="0.25">
      <c r="A110" s="4"/>
      <c r="B110" s="4"/>
      <c r="C110" s="15" t="s">
        <v>10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4"/>
      <c r="AJ110" s="6"/>
      <c r="AK110" s="6"/>
    </row>
    <row r="111" spans="1:37" ht="45" customHeight="1" x14ac:dyDescent="0.25">
      <c r="A111" s="4"/>
      <c r="B111" s="4"/>
      <c r="C111" s="16" t="s">
        <v>11</v>
      </c>
      <c r="D111" s="16"/>
      <c r="E111" s="16"/>
      <c r="F111" s="16"/>
      <c r="G111" s="17" t="s">
        <v>12</v>
      </c>
      <c r="H111" s="17"/>
      <c r="I111" s="17"/>
      <c r="J111" s="17"/>
      <c r="K111" s="17"/>
      <c r="L111" s="17"/>
      <c r="M111" s="17"/>
      <c r="N111" s="17"/>
      <c r="O111" s="17"/>
      <c r="P111" s="17"/>
      <c r="Q111" s="18" t="s">
        <v>13</v>
      </c>
      <c r="R111" s="18"/>
      <c r="S111" s="18"/>
      <c r="T111" s="16" t="s">
        <v>14</v>
      </c>
      <c r="U111" s="16"/>
      <c r="V111" s="16"/>
      <c r="W111" s="16"/>
      <c r="X111" s="16"/>
      <c r="Y111" s="16"/>
      <c r="Z111" s="16"/>
      <c r="AA111" s="16"/>
      <c r="AB111" s="4"/>
      <c r="AC111" s="4"/>
      <c r="AD111" s="4"/>
      <c r="AE111" s="4"/>
      <c r="AF111" s="4"/>
      <c r="AG111" s="4"/>
      <c r="AH111" s="4"/>
      <c r="AI111" s="4"/>
      <c r="AJ111" s="6"/>
      <c r="AK111" s="6"/>
    </row>
    <row r="112" spans="1:37" ht="15.95" customHeight="1" x14ac:dyDescent="0.25">
      <c r="A112" s="4"/>
      <c r="B112" s="4"/>
      <c r="C112" s="27"/>
      <c r="D112" s="27"/>
      <c r="E112" s="27"/>
      <c r="F112" s="27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45"/>
      <c r="R112" s="45"/>
      <c r="S112" s="45"/>
      <c r="T112" s="27"/>
      <c r="U112" s="27"/>
      <c r="V112" s="27"/>
      <c r="W112" s="27"/>
      <c r="X112" s="27"/>
      <c r="Y112" s="27"/>
      <c r="Z112" s="27"/>
      <c r="AA112" s="27"/>
      <c r="AB112" s="28" t="s">
        <v>15</v>
      </c>
      <c r="AC112" s="28"/>
      <c r="AD112" s="28"/>
      <c r="AE112" s="28"/>
      <c r="AF112" s="28"/>
      <c r="AG112" s="28"/>
      <c r="AH112" s="28"/>
      <c r="AI112" s="4"/>
      <c r="AJ112" s="6"/>
      <c r="AK112" s="6"/>
    </row>
    <row r="113" spans="1:37" ht="15" customHeight="1" x14ac:dyDescent="0.25">
      <c r="A113" s="4"/>
      <c r="B113" s="4"/>
      <c r="C113" s="27"/>
      <c r="D113" s="27"/>
      <c r="E113" s="27"/>
      <c r="F113" s="27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7" t="s">
        <v>16</v>
      </c>
      <c r="R113" s="16" t="s">
        <v>17</v>
      </c>
      <c r="S113" s="16"/>
      <c r="T113" s="4"/>
      <c r="U113" s="4"/>
      <c r="V113" s="28" t="s">
        <v>18</v>
      </c>
      <c r="W113" s="28"/>
      <c r="X113" s="4"/>
      <c r="Y113" s="28" t="s">
        <v>16</v>
      </c>
      <c r="Z113" s="28"/>
      <c r="AA113" s="28"/>
      <c r="AB113" s="16" t="s">
        <v>16</v>
      </c>
      <c r="AC113" s="16"/>
      <c r="AD113" s="16" t="s">
        <v>17</v>
      </c>
      <c r="AE113" s="16"/>
      <c r="AF113" s="16"/>
      <c r="AG113" s="16"/>
      <c r="AH113" s="16"/>
      <c r="AI113" s="4"/>
      <c r="AJ113" s="6"/>
      <c r="AK113" s="6"/>
    </row>
    <row r="114" spans="1:37" ht="15" customHeight="1" x14ac:dyDescent="0.25">
      <c r="A114" s="4"/>
      <c r="B114" s="4"/>
      <c r="C114" s="40" t="s">
        <v>36</v>
      </c>
      <c r="D114" s="40"/>
      <c r="E114" s="40"/>
      <c r="F114" s="40"/>
      <c r="G114" s="41" t="s">
        <v>158</v>
      </c>
      <c r="H114" s="41"/>
      <c r="I114" s="41"/>
      <c r="J114" s="41"/>
      <c r="K114" s="41"/>
      <c r="L114" s="41"/>
      <c r="M114" s="41"/>
      <c r="N114" s="41"/>
      <c r="O114" s="41"/>
      <c r="P114" s="41"/>
      <c r="Q114" s="42">
        <v>0</v>
      </c>
      <c r="R114" s="5"/>
      <c r="S114" s="43">
        <v>0</v>
      </c>
      <c r="T114" s="43"/>
      <c r="U114" s="43"/>
      <c r="V114" s="43">
        <v>0</v>
      </c>
      <c r="W114" s="43"/>
      <c r="X114" s="5"/>
      <c r="Y114" s="43">
        <v>0</v>
      </c>
      <c r="Z114" s="43"/>
      <c r="AA114" s="43"/>
      <c r="AB114" s="44">
        <v>0</v>
      </c>
      <c r="AC114" s="44"/>
      <c r="AD114" s="44">
        <v>0</v>
      </c>
      <c r="AE114" s="44"/>
      <c r="AF114" s="44"/>
      <c r="AG114" s="44"/>
      <c r="AH114" s="44"/>
      <c r="AI114" s="4"/>
      <c r="AJ114" s="6" t="str">
        <f t="shared" si="7"/>
        <v>1010301006000204</v>
      </c>
      <c r="AK114" s="6" t="str">
        <f t="shared" si="4"/>
        <v>Map Folder dengan list luar</v>
      </c>
    </row>
    <row r="115" spans="1:37" ht="15" customHeight="1" x14ac:dyDescent="0.25">
      <c r="A115" s="4"/>
      <c r="B115" s="4"/>
      <c r="C115" s="40" t="s">
        <v>38</v>
      </c>
      <c r="D115" s="40"/>
      <c r="E115" s="40"/>
      <c r="F115" s="40"/>
      <c r="G115" s="41" t="s">
        <v>159</v>
      </c>
      <c r="H115" s="41"/>
      <c r="I115" s="41"/>
      <c r="J115" s="41"/>
      <c r="K115" s="41"/>
      <c r="L115" s="41"/>
      <c r="M115" s="41"/>
      <c r="N115" s="41"/>
      <c r="O115" s="41"/>
      <c r="P115" s="41"/>
      <c r="Q115" s="42">
        <v>0</v>
      </c>
      <c r="R115" s="5"/>
      <c r="S115" s="43">
        <v>0</v>
      </c>
      <c r="T115" s="43"/>
      <c r="U115" s="43"/>
      <c r="V115" s="43">
        <v>0</v>
      </c>
      <c r="W115" s="43"/>
      <c r="X115" s="5"/>
      <c r="Y115" s="43">
        <v>0</v>
      </c>
      <c r="Z115" s="43"/>
      <c r="AA115" s="43"/>
      <c r="AB115" s="44">
        <v>0</v>
      </c>
      <c r="AC115" s="44"/>
      <c r="AD115" s="44">
        <v>0</v>
      </c>
      <c r="AE115" s="44"/>
      <c r="AF115" s="44"/>
      <c r="AG115" s="44"/>
      <c r="AH115" s="44"/>
      <c r="AI115" s="4"/>
      <c r="AJ115" s="6" t="str">
        <f t="shared" si="7"/>
        <v>1010301006000205</v>
      </c>
      <c r="AK115" s="6" t="str">
        <f t="shared" si="4"/>
        <v>Box Arsip File Logo</v>
      </c>
    </row>
    <row r="116" spans="1:37" ht="15" customHeight="1" x14ac:dyDescent="0.25">
      <c r="A116" s="4"/>
      <c r="B116" s="4"/>
      <c r="C116" s="40" t="s">
        <v>40</v>
      </c>
      <c r="D116" s="40"/>
      <c r="E116" s="40"/>
      <c r="F116" s="40"/>
      <c r="G116" s="41" t="s">
        <v>160</v>
      </c>
      <c r="H116" s="41"/>
      <c r="I116" s="41"/>
      <c r="J116" s="41"/>
      <c r="K116" s="41"/>
      <c r="L116" s="41"/>
      <c r="M116" s="41"/>
      <c r="N116" s="41"/>
      <c r="O116" s="41"/>
      <c r="P116" s="41"/>
      <c r="Q116" s="42">
        <v>0</v>
      </c>
      <c r="R116" s="5"/>
      <c r="S116" s="43">
        <v>0</v>
      </c>
      <c r="T116" s="43"/>
      <c r="U116" s="43"/>
      <c r="V116" s="43">
        <v>0</v>
      </c>
      <c r="W116" s="43"/>
      <c r="X116" s="5"/>
      <c r="Y116" s="43">
        <v>0</v>
      </c>
      <c r="Z116" s="43"/>
      <c r="AA116" s="43"/>
      <c r="AB116" s="44">
        <v>0</v>
      </c>
      <c r="AC116" s="44"/>
      <c r="AD116" s="44">
        <v>0</v>
      </c>
      <c r="AE116" s="44"/>
      <c r="AF116" s="44"/>
      <c r="AG116" s="44"/>
      <c r="AH116" s="44"/>
      <c r="AI116" s="4"/>
      <c r="AJ116" s="6" t="str">
        <f t="shared" si="7"/>
        <v>1010301006000206</v>
      </c>
      <c r="AK116" s="6" t="str">
        <f t="shared" si="4"/>
        <v>PP Pocket F4 Bantex</v>
      </c>
    </row>
    <row r="117" spans="1:37" ht="15" customHeight="1" x14ac:dyDescent="0.25">
      <c r="A117" s="4"/>
      <c r="B117" s="4"/>
      <c r="C117" s="40" t="s">
        <v>42</v>
      </c>
      <c r="D117" s="40"/>
      <c r="E117" s="40"/>
      <c r="F117" s="40"/>
      <c r="G117" s="41" t="s">
        <v>161</v>
      </c>
      <c r="H117" s="41"/>
      <c r="I117" s="41"/>
      <c r="J117" s="41"/>
      <c r="K117" s="41"/>
      <c r="L117" s="41"/>
      <c r="M117" s="41"/>
      <c r="N117" s="41"/>
      <c r="O117" s="41"/>
      <c r="P117" s="41"/>
      <c r="Q117" s="42">
        <v>0</v>
      </c>
      <c r="R117" s="5"/>
      <c r="S117" s="43">
        <v>0</v>
      </c>
      <c r="T117" s="43"/>
      <c r="U117" s="43"/>
      <c r="V117" s="43">
        <v>0</v>
      </c>
      <c r="W117" s="43"/>
      <c r="X117" s="5"/>
      <c r="Y117" s="43">
        <v>0</v>
      </c>
      <c r="Z117" s="43"/>
      <c r="AA117" s="43"/>
      <c r="AB117" s="44">
        <v>0</v>
      </c>
      <c r="AC117" s="44"/>
      <c r="AD117" s="44">
        <v>0</v>
      </c>
      <c r="AE117" s="44"/>
      <c r="AF117" s="44"/>
      <c r="AG117" s="44"/>
      <c r="AH117" s="44"/>
      <c r="AI117" s="4"/>
      <c r="AJ117" s="6" t="str">
        <f t="shared" si="7"/>
        <v>1010301006000207</v>
      </c>
      <c r="AK117" s="6" t="str">
        <f t="shared" si="4"/>
        <v>Map Kancing</v>
      </c>
    </row>
    <row r="118" spans="1:37" ht="15" customHeight="1" x14ac:dyDescent="0.25">
      <c r="A118" s="4"/>
      <c r="B118" s="4"/>
      <c r="C118" s="40" t="s">
        <v>162</v>
      </c>
      <c r="D118" s="40"/>
      <c r="E118" s="40"/>
      <c r="F118" s="40"/>
      <c r="G118" s="41" t="s">
        <v>163</v>
      </c>
      <c r="H118" s="41"/>
      <c r="I118" s="41"/>
      <c r="J118" s="41"/>
      <c r="K118" s="41"/>
      <c r="L118" s="41"/>
      <c r="M118" s="41"/>
      <c r="N118" s="41"/>
      <c r="O118" s="41"/>
      <c r="P118" s="41"/>
      <c r="Q118" s="42">
        <v>0</v>
      </c>
      <c r="R118" s="5"/>
      <c r="S118" s="43">
        <v>0</v>
      </c>
      <c r="T118" s="43"/>
      <c r="U118" s="43"/>
      <c r="V118" s="43">
        <v>0</v>
      </c>
      <c r="W118" s="43"/>
      <c r="X118" s="5"/>
      <c r="Y118" s="43">
        <v>0</v>
      </c>
      <c r="Z118" s="43"/>
      <c r="AA118" s="43"/>
      <c r="AB118" s="44">
        <v>0</v>
      </c>
      <c r="AC118" s="44"/>
      <c r="AD118" s="44">
        <v>0</v>
      </c>
      <c r="AE118" s="44"/>
      <c r="AF118" s="44"/>
      <c r="AG118" s="44"/>
      <c r="AH118" s="44"/>
      <c r="AI118" s="4"/>
      <c r="AJ118" s="6" t="str">
        <f t="shared" si="7"/>
        <v>1010301006000208</v>
      </c>
      <c r="AK118" s="6" t="str">
        <f t="shared" si="4"/>
        <v>Map Plastik Sablon satu sisi</v>
      </c>
    </row>
    <row r="119" spans="1:37" ht="15" customHeight="1" x14ac:dyDescent="0.25">
      <c r="A119" s="4"/>
      <c r="B119" s="4"/>
      <c r="C119" s="40" t="s">
        <v>44</v>
      </c>
      <c r="D119" s="40"/>
      <c r="E119" s="40"/>
      <c r="F119" s="40"/>
      <c r="G119" s="41" t="s">
        <v>164</v>
      </c>
      <c r="H119" s="41"/>
      <c r="I119" s="41"/>
      <c r="J119" s="41"/>
      <c r="K119" s="41"/>
      <c r="L119" s="41"/>
      <c r="M119" s="41"/>
      <c r="N119" s="41"/>
      <c r="O119" s="41"/>
      <c r="P119" s="41"/>
      <c r="Q119" s="42">
        <v>2</v>
      </c>
      <c r="R119" s="5"/>
      <c r="S119" s="43">
        <v>0</v>
      </c>
      <c r="T119" s="43"/>
      <c r="U119" s="43"/>
      <c r="V119" s="43">
        <v>0</v>
      </c>
      <c r="W119" s="43"/>
      <c r="X119" s="5"/>
      <c r="Y119" s="43">
        <v>0</v>
      </c>
      <c r="Z119" s="43"/>
      <c r="AA119" s="43"/>
      <c r="AB119" s="44">
        <v>2</v>
      </c>
      <c r="AC119" s="44"/>
      <c r="AD119" s="44">
        <v>27750</v>
      </c>
      <c r="AE119" s="44"/>
      <c r="AF119" s="44"/>
      <c r="AG119" s="44"/>
      <c r="AH119" s="44"/>
      <c r="AI119" s="4"/>
      <c r="AJ119" s="6" t="str">
        <f t="shared" si="7"/>
        <v>1010301006000209</v>
      </c>
      <c r="AK119" s="6" t="str">
        <f t="shared" si="4"/>
        <v>Interx map kancing Folio joyko</v>
      </c>
    </row>
    <row r="120" spans="1:37" ht="15" customHeight="1" x14ac:dyDescent="0.25">
      <c r="A120" s="4"/>
      <c r="B120" s="4"/>
      <c r="C120" s="40" t="s">
        <v>46</v>
      </c>
      <c r="D120" s="40"/>
      <c r="E120" s="40"/>
      <c r="F120" s="40"/>
      <c r="G120" s="41" t="s">
        <v>165</v>
      </c>
      <c r="H120" s="41"/>
      <c r="I120" s="41"/>
      <c r="J120" s="41"/>
      <c r="K120" s="41"/>
      <c r="L120" s="41"/>
      <c r="M120" s="41"/>
      <c r="N120" s="41"/>
      <c r="O120" s="41"/>
      <c r="P120" s="41"/>
      <c r="Q120" s="42">
        <v>0</v>
      </c>
      <c r="R120" s="5"/>
      <c r="S120" s="43">
        <v>0</v>
      </c>
      <c r="T120" s="43"/>
      <c r="U120" s="43"/>
      <c r="V120" s="43">
        <v>0</v>
      </c>
      <c r="W120" s="43"/>
      <c r="X120" s="5"/>
      <c r="Y120" s="43">
        <v>0</v>
      </c>
      <c r="Z120" s="43"/>
      <c r="AA120" s="43"/>
      <c r="AB120" s="44">
        <v>0</v>
      </c>
      <c r="AC120" s="44"/>
      <c r="AD120" s="44">
        <v>0</v>
      </c>
      <c r="AE120" s="44"/>
      <c r="AF120" s="44"/>
      <c r="AG120" s="44"/>
      <c r="AH120" s="44"/>
      <c r="AI120" s="4"/>
      <c r="AJ120" s="6" t="str">
        <f t="shared" si="7"/>
        <v>1010301006000210</v>
      </c>
      <c r="AK120" s="6" t="str">
        <f t="shared" si="4"/>
        <v>Map Kancing Plastik F4</v>
      </c>
    </row>
    <row r="121" spans="1:37" ht="15" customHeight="1" x14ac:dyDescent="0.25">
      <c r="A121" s="4"/>
      <c r="B121" s="4"/>
      <c r="C121" s="40" t="s">
        <v>48</v>
      </c>
      <c r="D121" s="40"/>
      <c r="E121" s="40"/>
      <c r="F121" s="40"/>
      <c r="G121" s="41" t="s">
        <v>166</v>
      </c>
      <c r="H121" s="41"/>
      <c r="I121" s="41"/>
      <c r="J121" s="41"/>
      <c r="K121" s="41"/>
      <c r="L121" s="41"/>
      <c r="M121" s="41"/>
      <c r="N121" s="41"/>
      <c r="O121" s="41"/>
      <c r="P121" s="41"/>
      <c r="Q121" s="42">
        <v>0</v>
      </c>
      <c r="R121" s="5"/>
      <c r="S121" s="43">
        <v>0</v>
      </c>
      <c r="T121" s="43"/>
      <c r="U121" s="43"/>
      <c r="V121" s="43">
        <v>0</v>
      </c>
      <c r="W121" s="43"/>
      <c r="X121" s="5"/>
      <c r="Y121" s="43">
        <v>0</v>
      </c>
      <c r="Z121" s="43"/>
      <c r="AA121" s="43"/>
      <c r="AB121" s="44">
        <v>0</v>
      </c>
      <c r="AC121" s="44"/>
      <c r="AD121" s="44">
        <v>0</v>
      </c>
      <c r="AE121" s="44"/>
      <c r="AF121" s="44"/>
      <c r="AG121" s="44"/>
      <c r="AH121" s="44"/>
      <c r="AI121" s="4"/>
      <c r="AJ121" s="6" t="str">
        <f t="shared" si="7"/>
        <v>1010301006000211</v>
      </c>
      <c r="AK121" s="6" t="str">
        <f t="shared" si="4"/>
        <v>Map Plastik Kancing Jaring Kancing dua</v>
      </c>
    </row>
    <row r="122" spans="1:37" ht="15" customHeight="1" x14ac:dyDescent="0.25">
      <c r="A122" s="4"/>
      <c r="B122" s="4"/>
      <c r="C122" s="40" t="s">
        <v>50</v>
      </c>
      <c r="D122" s="40"/>
      <c r="E122" s="40"/>
      <c r="F122" s="40"/>
      <c r="G122" s="41" t="s">
        <v>167</v>
      </c>
      <c r="H122" s="41"/>
      <c r="I122" s="41"/>
      <c r="J122" s="41"/>
      <c r="K122" s="41"/>
      <c r="L122" s="41"/>
      <c r="M122" s="41"/>
      <c r="N122" s="41"/>
      <c r="O122" s="41"/>
      <c r="P122" s="41"/>
      <c r="Q122" s="42">
        <v>0</v>
      </c>
      <c r="R122" s="5"/>
      <c r="S122" s="43">
        <v>0</v>
      </c>
      <c r="T122" s="43"/>
      <c r="U122" s="43"/>
      <c r="V122" s="43">
        <v>0</v>
      </c>
      <c r="W122" s="43"/>
      <c r="X122" s="5"/>
      <c r="Y122" s="43">
        <v>0</v>
      </c>
      <c r="Z122" s="43"/>
      <c r="AA122" s="43"/>
      <c r="AB122" s="44">
        <v>0</v>
      </c>
      <c r="AC122" s="44"/>
      <c r="AD122" s="44">
        <v>0</v>
      </c>
      <c r="AE122" s="44"/>
      <c r="AF122" s="44"/>
      <c r="AG122" s="44"/>
      <c r="AH122" s="44"/>
      <c r="AI122" s="4"/>
      <c r="AJ122" s="6" t="str">
        <f t="shared" si="7"/>
        <v>1010301006000212</v>
      </c>
      <c r="AK122" s="6" t="str">
        <f t="shared" si="4"/>
        <v>Map L plastik warna F4 merk Daichi</v>
      </c>
    </row>
    <row r="123" spans="1:37" ht="15" customHeight="1" x14ac:dyDescent="0.25">
      <c r="A123" s="4"/>
      <c r="B123" s="4"/>
      <c r="C123" s="40" t="s">
        <v>52</v>
      </c>
      <c r="D123" s="40"/>
      <c r="E123" s="40"/>
      <c r="F123" s="40"/>
      <c r="G123" s="41" t="s">
        <v>168</v>
      </c>
      <c r="H123" s="41"/>
      <c r="I123" s="41"/>
      <c r="J123" s="41"/>
      <c r="K123" s="41"/>
      <c r="L123" s="41"/>
      <c r="M123" s="41"/>
      <c r="N123" s="41"/>
      <c r="O123" s="41"/>
      <c r="P123" s="41"/>
      <c r="Q123" s="42">
        <v>398</v>
      </c>
      <c r="R123" s="5"/>
      <c r="S123" s="43">
        <v>0</v>
      </c>
      <c r="T123" s="43"/>
      <c r="U123" s="43"/>
      <c r="V123" s="43">
        <v>77</v>
      </c>
      <c r="W123" s="43"/>
      <c r="X123" s="5"/>
      <c r="Y123" s="43">
        <v>-77</v>
      </c>
      <c r="Z123" s="43"/>
      <c r="AA123" s="43"/>
      <c r="AB123" s="44">
        <v>321</v>
      </c>
      <c r="AC123" s="44"/>
      <c r="AD123" s="44">
        <v>2672325</v>
      </c>
      <c r="AE123" s="44"/>
      <c r="AF123" s="44"/>
      <c r="AG123" s="44"/>
      <c r="AH123" s="44"/>
      <c r="AI123" s="4"/>
      <c r="AJ123" s="6" t="str">
        <f t="shared" si="7"/>
        <v>1010301006000213</v>
      </c>
      <c r="AK123" s="6" t="str">
        <f t="shared" si="4"/>
        <v>Map Hijau snelhecter Logo BPS</v>
      </c>
    </row>
    <row r="124" spans="1:37" ht="15" customHeight="1" x14ac:dyDescent="0.25">
      <c r="A124" s="4"/>
      <c r="B124" s="4"/>
      <c r="C124" s="40" t="s">
        <v>54</v>
      </c>
      <c r="D124" s="40"/>
      <c r="E124" s="40"/>
      <c r="F124" s="40"/>
      <c r="G124" s="41" t="s">
        <v>169</v>
      </c>
      <c r="H124" s="41"/>
      <c r="I124" s="41"/>
      <c r="J124" s="41"/>
      <c r="K124" s="41"/>
      <c r="L124" s="41"/>
      <c r="M124" s="41"/>
      <c r="N124" s="41"/>
      <c r="O124" s="41"/>
      <c r="P124" s="41"/>
      <c r="Q124" s="42">
        <v>232</v>
      </c>
      <c r="R124" s="5"/>
      <c r="S124" s="43">
        <v>0</v>
      </c>
      <c r="T124" s="43"/>
      <c r="U124" s="43"/>
      <c r="V124" s="43">
        <v>232</v>
      </c>
      <c r="W124" s="43"/>
      <c r="X124" s="5"/>
      <c r="Y124" s="43">
        <v>-232</v>
      </c>
      <c r="Z124" s="43"/>
      <c r="AA124" s="43"/>
      <c r="AB124" s="44">
        <v>0</v>
      </c>
      <c r="AC124" s="44"/>
      <c r="AD124" s="44">
        <v>0</v>
      </c>
      <c r="AE124" s="44"/>
      <c r="AF124" s="44"/>
      <c r="AG124" s="44"/>
      <c r="AH124" s="44"/>
      <c r="AI124" s="4"/>
      <c r="AJ124" s="6" t="str">
        <f t="shared" si="7"/>
        <v>1010301006000214</v>
      </c>
      <c r="AK124" s="6" t="str">
        <f t="shared" si="4"/>
        <v>Map Hijau Folio Logo BPS</v>
      </c>
    </row>
    <row r="125" spans="1:37" ht="15" customHeight="1" x14ac:dyDescent="0.25">
      <c r="A125" s="4"/>
      <c r="B125" s="4"/>
      <c r="C125" s="40" t="s">
        <v>56</v>
      </c>
      <c r="D125" s="40"/>
      <c r="E125" s="40"/>
      <c r="F125" s="40"/>
      <c r="G125" s="41" t="s">
        <v>170</v>
      </c>
      <c r="H125" s="41"/>
      <c r="I125" s="41"/>
      <c r="J125" s="41"/>
      <c r="K125" s="41"/>
      <c r="L125" s="41"/>
      <c r="M125" s="41"/>
      <c r="N125" s="41"/>
      <c r="O125" s="41"/>
      <c r="P125" s="41"/>
      <c r="Q125" s="42">
        <v>0</v>
      </c>
      <c r="R125" s="5"/>
      <c r="S125" s="43">
        <v>0</v>
      </c>
      <c r="T125" s="43"/>
      <c r="U125" s="43"/>
      <c r="V125" s="43">
        <v>0</v>
      </c>
      <c r="W125" s="43"/>
      <c r="X125" s="5"/>
      <c r="Y125" s="43">
        <v>0</v>
      </c>
      <c r="Z125" s="43"/>
      <c r="AA125" s="43"/>
      <c r="AB125" s="44">
        <v>0</v>
      </c>
      <c r="AC125" s="44"/>
      <c r="AD125" s="44">
        <v>0</v>
      </c>
      <c r="AE125" s="44"/>
      <c r="AF125" s="44"/>
      <c r="AG125" s="44"/>
      <c r="AH125" s="44"/>
      <c r="AI125" s="4"/>
      <c r="AJ125" s="6" t="str">
        <f t="shared" si="7"/>
        <v>1010301006000215</v>
      </c>
      <c r="AK125" s="6" t="str">
        <f t="shared" si="4"/>
        <v>Map Plastik Kancing Berwarna FKP</v>
      </c>
    </row>
    <row r="126" spans="1:37" ht="15" customHeight="1" x14ac:dyDescent="0.25">
      <c r="A126" s="4"/>
      <c r="B126" s="4"/>
      <c r="C126" s="40" t="s">
        <v>58</v>
      </c>
      <c r="D126" s="40"/>
      <c r="E126" s="40"/>
      <c r="F126" s="40"/>
      <c r="G126" s="41" t="s">
        <v>171</v>
      </c>
      <c r="H126" s="41"/>
      <c r="I126" s="41"/>
      <c r="J126" s="41"/>
      <c r="K126" s="41"/>
      <c r="L126" s="41"/>
      <c r="M126" s="41"/>
      <c r="N126" s="41"/>
      <c r="O126" s="41"/>
      <c r="P126" s="41"/>
      <c r="Q126" s="42">
        <v>0</v>
      </c>
      <c r="R126" s="5"/>
      <c r="S126" s="43">
        <v>0</v>
      </c>
      <c r="T126" s="43"/>
      <c r="U126" s="43"/>
      <c r="V126" s="43">
        <v>0</v>
      </c>
      <c r="W126" s="43"/>
      <c r="X126" s="5"/>
      <c r="Y126" s="43">
        <v>0</v>
      </c>
      <c r="Z126" s="43"/>
      <c r="AA126" s="43"/>
      <c r="AB126" s="44">
        <v>0</v>
      </c>
      <c r="AC126" s="44"/>
      <c r="AD126" s="44">
        <v>0</v>
      </c>
      <c r="AE126" s="44"/>
      <c r="AF126" s="44"/>
      <c r="AG126" s="44"/>
      <c r="AH126" s="44"/>
      <c r="AI126" s="4"/>
      <c r="AJ126" s="6" t="str">
        <f t="shared" si="7"/>
        <v>1010301006000216</v>
      </c>
      <c r="AK126" s="6" t="str">
        <f t="shared" si="4"/>
        <v>Map Jaring Berwarna FKP</v>
      </c>
    </row>
    <row r="127" spans="1:37" ht="15" customHeight="1" x14ac:dyDescent="0.25">
      <c r="A127" s="4"/>
      <c r="B127" s="4"/>
      <c r="C127" s="40" t="s">
        <v>60</v>
      </c>
      <c r="D127" s="40"/>
      <c r="E127" s="40"/>
      <c r="F127" s="40"/>
      <c r="G127" s="41" t="s">
        <v>172</v>
      </c>
      <c r="H127" s="41"/>
      <c r="I127" s="41"/>
      <c r="J127" s="41"/>
      <c r="K127" s="41"/>
      <c r="L127" s="41"/>
      <c r="M127" s="41"/>
      <c r="N127" s="41"/>
      <c r="O127" s="41"/>
      <c r="P127" s="41"/>
      <c r="Q127" s="42">
        <v>599</v>
      </c>
      <c r="R127" s="5"/>
      <c r="S127" s="43">
        <v>0</v>
      </c>
      <c r="T127" s="43"/>
      <c r="U127" s="43"/>
      <c r="V127" s="43">
        <v>120</v>
      </c>
      <c r="W127" s="43"/>
      <c r="X127" s="5"/>
      <c r="Y127" s="43">
        <v>-120</v>
      </c>
      <c r="Z127" s="43"/>
      <c r="AA127" s="43"/>
      <c r="AB127" s="44">
        <v>479</v>
      </c>
      <c r="AC127" s="44"/>
      <c r="AD127" s="44">
        <v>2126760</v>
      </c>
      <c r="AE127" s="44"/>
      <c r="AF127" s="44"/>
      <c r="AG127" s="44"/>
      <c r="AH127" s="44"/>
      <c r="AI127" s="4"/>
      <c r="AJ127" s="6" t="str">
        <f t="shared" si="7"/>
        <v>1010301006000217</v>
      </c>
      <c r="AK127" s="6" t="str">
        <f t="shared" si="4"/>
        <v>Map Plastik Kancing warna-warni</v>
      </c>
    </row>
    <row r="128" spans="1:37" ht="15" customHeight="1" x14ac:dyDescent="0.25">
      <c r="A128" s="4"/>
      <c r="B128" s="4"/>
      <c r="C128" s="40" t="s">
        <v>62</v>
      </c>
      <c r="D128" s="40"/>
      <c r="E128" s="40"/>
      <c r="F128" s="40"/>
      <c r="G128" s="41" t="s">
        <v>173</v>
      </c>
      <c r="H128" s="41"/>
      <c r="I128" s="41"/>
      <c r="J128" s="41"/>
      <c r="K128" s="41"/>
      <c r="L128" s="41"/>
      <c r="M128" s="41"/>
      <c r="N128" s="41"/>
      <c r="O128" s="41"/>
      <c r="P128" s="41"/>
      <c r="Q128" s="42">
        <v>273</v>
      </c>
      <c r="R128" s="5"/>
      <c r="S128" s="43">
        <v>0</v>
      </c>
      <c r="T128" s="43"/>
      <c r="U128" s="43"/>
      <c r="V128" s="43">
        <v>45</v>
      </c>
      <c r="W128" s="43"/>
      <c r="X128" s="5"/>
      <c r="Y128" s="43">
        <v>-45</v>
      </c>
      <c r="Z128" s="43"/>
      <c r="AA128" s="43"/>
      <c r="AB128" s="44">
        <v>228</v>
      </c>
      <c r="AC128" s="44"/>
      <c r="AD128" s="44">
        <v>3036960</v>
      </c>
      <c r="AE128" s="44"/>
      <c r="AF128" s="44"/>
      <c r="AG128" s="44"/>
      <c r="AH128" s="44"/>
      <c r="AI128" s="4"/>
      <c r="AJ128" s="6" t="str">
        <f t="shared" si="7"/>
        <v>1010301006000218</v>
      </c>
      <c r="AK128" s="6" t="str">
        <f t="shared" si="4"/>
        <v>Map Jaring Resleting Warna-warni</v>
      </c>
    </row>
    <row r="129" spans="1:37" ht="15" customHeight="1" x14ac:dyDescent="0.25">
      <c r="A129" s="4"/>
      <c r="B129" s="4"/>
      <c r="C129" s="40" t="s">
        <v>64</v>
      </c>
      <c r="D129" s="40"/>
      <c r="E129" s="40"/>
      <c r="F129" s="40"/>
      <c r="G129" s="41" t="s">
        <v>174</v>
      </c>
      <c r="H129" s="41"/>
      <c r="I129" s="41"/>
      <c r="J129" s="41"/>
      <c r="K129" s="41"/>
      <c r="L129" s="41"/>
      <c r="M129" s="41"/>
      <c r="N129" s="41"/>
      <c r="O129" s="41"/>
      <c r="P129" s="41"/>
      <c r="Q129" s="42">
        <v>1</v>
      </c>
      <c r="R129" s="5"/>
      <c r="S129" s="43">
        <v>0</v>
      </c>
      <c r="T129" s="43"/>
      <c r="U129" s="43"/>
      <c r="V129" s="43">
        <v>1</v>
      </c>
      <c r="W129" s="43"/>
      <c r="X129" s="5"/>
      <c r="Y129" s="43">
        <v>-1</v>
      </c>
      <c r="Z129" s="43"/>
      <c r="AA129" s="43"/>
      <c r="AB129" s="44">
        <v>0</v>
      </c>
      <c r="AC129" s="44"/>
      <c r="AD129" s="44">
        <v>0</v>
      </c>
      <c r="AE129" s="44"/>
      <c r="AF129" s="44"/>
      <c r="AG129" s="44"/>
      <c r="AH129" s="44"/>
      <c r="AI129" s="4"/>
      <c r="AJ129" s="6" t="str">
        <f t="shared" si="7"/>
        <v>1010301006000219</v>
      </c>
      <c r="AK129" s="6" t="str">
        <f t="shared" si="4"/>
        <v>Map Lidah Arsip</v>
      </c>
    </row>
    <row r="130" spans="1:37" ht="15" customHeight="1" x14ac:dyDescent="0.25">
      <c r="A130" s="4"/>
      <c r="B130" s="4"/>
      <c r="C130" s="40" t="s">
        <v>66</v>
      </c>
      <c r="D130" s="40"/>
      <c r="E130" s="40"/>
      <c r="F130" s="40"/>
      <c r="G130" s="41" t="s">
        <v>175</v>
      </c>
      <c r="H130" s="41"/>
      <c r="I130" s="41"/>
      <c r="J130" s="41"/>
      <c r="K130" s="41"/>
      <c r="L130" s="41"/>
      <c r="M130" s="41"/>
      <c r="N130" s="41"/>
      <c r="O130" s="41"/>
      <c r="P130" s="41"/>
      <c r="Q130" s="42">
        <v>0</v>
      </c>
      <c r="R130" s="5"/>
      <c r="S130" s="43">
        <v>200</v>
      </c>
      <c r="T130" s="43"/>
      <c r="U130" s="43"/>
      <c r="V130" s="43">
        <v>50</v>
      </c>
      <c r="W130" s="43"/>
      <c r="X130" s="5"/>
      <c r="Y130" s="43">
        <v>150</v>
      </c>
      <c r="Z130" s="43"/>
      <c r="AA130" s="43"/>
      <c r="AB130" s="44">
        <v>150</v>
      </c>
      <c r="AC130" s="44"/>
      <c r="AD130" s="44">
        <v>1012500</v>
      </c>
      <c r="AE130" s="44"/>
      <c r="AF130" s="44"/>
      <c r="AG130" s="44"/>
      <c r="AH130" s="44"/>
      <c r="AI130" s="4"/>
      <c r="AJ130" s="6" t="str">
        <f t="shared" si="7"/>
        <v>1010301006000220</v>
      </c>
      <c r="AK130" s="6" t="str">
        <f t="shared" si="4"/>
        <v>Map Lidah Arsip (Aplikasi Sekar)</v>
      </c>
    </row>
    <row r="131" spans="1:37" ht="15" customHeight="1" x14ac:dyDescent="0.25">
      <c r="A131" s="4"/>
      <c r="B131" s="4"/>
      <c r="C131" s="40" t="s">
        <v>68</v>
      </c>
      <c r="D131" s="40"/>
      <c r="E131" s="40"/>
      <c r="F131" s="40"/>
      <c r="G131" s="41" t="s">
        <v>176</v>
      </c>
      <c r="H131" s="41"/>
      <c r="I131" s="41"/>
      <c r="J131" s="41"/>
      <c r="K131" s="41"/>
      <c r="L131" s="41"/>
      <c r="M131" s="41"/>
      <c r="N131" s="41"/>
      <c r="O131" s="41"/>
      <c r="P131" s="41"/>
      <c r="Q131" s="42">
        <v>0</v>
      </c>
      <c r="R131" s="5"/>
      <c r="S131" s="43">
        <v>500</v>
      </c>
      <c r="T131" s="43"/>
      <c r="U131" s="43"/>
      <c r="V131" s="43">
        <v>10</v>
      </c>
      <c r="W131" s="43"/>
      <c r="X131" s="5"/>
      <c r="Y131" s="43">
        <v>490</v>
      </c>
      <c r="Z131" s="43"/>
      <c r="AA131" s="43"/>
      <c r="AB131" s="44">
        <v>490</v>
      </c>
      <c r="AC131" s="44"/>
      <c r="AD131" s="44">
        <v>4351200</v>
      </c>
      <c r="AE131" s="44"/>
      <c r="AF131" s="44"/>
      <c r="AG131" s="44"/>
      <c r="AH131" s="44"/>
      <c r="AI131" s="4"/>
      <c r="AJ131" s="6" t="str">
        <f t="shared" si="7"/>
        <v>1010301006000221</v>
      </c>
      <c r="AK131" s="6" t="str">
        <f t="shared" si="4"/>
        <v>Map Folio custom BPS</v>
      </c>
    </row>
    <row r="132" spans="1:37" ht="15" customHeight="1" x14ac:dyDescent="0.25">
      <c r="A132" s="4"/>
      <c r="B132" s="4"/>
      <c r="C132" s="36"/>
      <c r="D132" s="36"/>
      <c r="E132" s="36"/>
      <c r="F132" s="36"/>
      <c r="G132" s="37" t="s">
        <v>177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8">
        <v>0</v>
      </c>
      <c r="R132" s="38"/>
      <c r="S132" s="38"/>
      <c r="T132" s="36"/>
      <c r="U132" s="36"/>
      <c r="V132" s="36"/>
      <c r="W132" s="36"/>
      <c r="X132" s="36"/>
      <c r="Y132" s="36"/>
      <c r="Z132" s="36"/>
      <c r="AA132" s="36"/>
      <c r="AB132" s="39">
        <v>0</v>
      </c>
      <c r="AC132" s="39"/>
      <c r="AD132" s="39"/>
      <c r="AE132" s="39"/>
      <c r="AF132" s="39"/>
      <c r="AG132" s="39"/>
      <c r="AH132" s="39"/>
      <c r="AI132" s="4"/>
      <c r="AJ132" s="6"/>
      <c r="AK132" s="6" t="str">
        <f t="shared" si="4"/>
        <v>PENGGARIS</v>
      </c>
    </row>
    <row r="133" spans="1:37" ht="15" customHeight="1" x14ac:dyDescent="0.25">
      <c r="A133" s="4"/>
      <c r="B133" s="4"/>
      <c r="C133" s="40" t="s">
        <v>178</v>
      </c>
      <c r="D133" s="40"/>
      <c r="E133" s="40"/>
      <c r="F133" s="40"/>
      <c r="G133" s="41" t="s">
        <v>179</v>
      </c>
      <c r="H133" s="41"/>
      <c r="I133" s="41"/>
      <c r="J133" s="41"/>
      <c r="K133" s="41"/>
      <c r="L133" s="41"/>
      <c r="M133" s="41"/>
      <c r="N133" s="41"/>
      <c r="O133" s="41"/>
      <c r="P133" s="41"/>
      <c r="Q133" s="42">
        <v>0</v>
      </c>
      <c r="R133" s="5"/>
      <c r="S133" s="43">
        <v>0</v>
      </c>
      <c r="T133" s="43"/>
      <c r="U133" s="43"/>
      <c r="V133" s="43">
        <v>0</v>
      </c>
      <c r="W133" s="43"/>
      <c r="X133" s="5"/>
      <c r="Y133" s="43">
        <v>0</v>
      </c>
      <c r="Z133" s="43"/>
      <c r="AA133" s="43"/>
      <c r="AB133" s="44">
        <v>0</v>
      </c>
      <c r="AC133" s="44"/>
      <c r="AD133" s="44">
        <v>0</v>
      </c>
      <c r="AE133" s="44"/>
      <c r="AF133" s="44"/>
      <c r="AG133" s="44"/>
      <c r="AH133" s="44"/>
      <c r="AI133" s="4"/>
      <c r="AJ133" s="6"/>
      <c r="AK133" s="6" t="str">
        <f t="shared" si="4"/>
        <v>Penggaris Besi 30cm</v>
      </c>
    </row>
    <row r="134" spans="1:37" ht="15" customHeight="1" x14ac:dyDescent="0.25">
      <c r="A134" s="4"/>
      <c r="B134" s="4"/>
      <c r="C134" s="36">
        <v>1010301008</v>
      </c>
      <c r="D134" s="36"/>
      <c r="E134" s="36"/>
      <c r="F134" s="36"/>
      <c r="G134" s="37" t="s">
        <v>180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8">
        <v>70400</v>
      </c>
      <c r="R134" s="38"/>
      <c r="S134" s="38"/>
      <c r="T134" s="36"/>
      <c r="U134" s="36"/>
      <c r="V134" s="36"/>
      <c r="W134" s="36"/>
      <c r="X134" s="36"/>
      <c r="Y134" s="36"/>
      <c r="Z134" s="36"/>
      <c r="AA134" s="36"/>
      <c r="AB134" s="39">
        <v>35200</v>
      </c>
      <c r="AC134" s="39"/>
      <c r="AD134" s="39"/>
      <c r="AE134" s="39"/>
      <c r="AF134" s="39"/>
      <c r="AG134" s="39"/>
      <c r="AH134" s="39"/>
      <c r="AI134" s="4"/>
      <c r="AJ134" s="6"/>
      <c r="AK134" s="6"/>
    </row>
    <row r="135" spans="1:37" ht="15" customHeight="1" x14ac:dyDescent="0.25">
      <c r="A135" s="4"/>
      <c r="B135" s="4"/>
      <c r="C135" s="40" t="s">
        <v>181</v>
      </c>
      <c r="D135" s="40"/>
      <c r="E135" s="40"/>
      <c r="F135" s="40"/>
      <c r="G135" s="41" t="s">
        <v>182</v>
      </c>
      <c r="H135" s="41"/>
      <c r="I135" s="41"/>
      <c r="J135" s="41"/>
      <c r="K135" s="41"/>
      <c r="L135" s="41"/>
      <c r="M135" s="41"/>
      <c r="N135" s="41"/>
      <c r="O135" s="41"/>
      <c r="P135" s="41"/>
      <c r="Q135" s="42">
        <v>4</v>
      </c>
      <c r="R135" s="5"/>
      <c r="S135" s="43">
        <v>0</v>
      </c>
      <c r="T135" s="43"/>
      <c r="U135" s="43"/>
      <c r="V135" s="43">
        <v>2</v>
      </c>
      <c r="W135" s="43"/>
      <c r="X135" s="5"/>
      <c r="Y135" s="43">
        <v>-2</v>
      </c>
      <c r="Z135" s="43"/>
      <c r="AA135" s="43"/>
      <c r="AB135" s="44">
        <v>2</v>
      </c>
      <c r="AC135" s="44"/>
      <c r="AD135" s="44">
        <v>35200</v>
      </c>
      <c r="AE135" s="44"/>
      <c r="AF135" s="44"/>
      <c r="AG135" s="44"/>
      <c r="AH135" s="44"/>
      <c r="AI135" s="4"/>
      <c r="AJ135" s="6" t="str">
        <f>CONCATENATE($C$134,C135)</f>
        <v>1010301008000001</v>
      </c>
      <c r="AK135" s="6" t="str">
        <f t="shared" si="4"/>
        <v>Cutter</v>
      </c>
    </row>
    <row r="136" spans="1:37" ht="15" customHeight="1" x14ac:dyDescent="0.25">
      <c r="A136" s="4"/>
      <c r="B136" s="4"/>
      <c r="C136" s="40" t="s">
        <v>183</v>
      </c>
      <c r="D136" s="40"/>
      <c r="E136" s="40"/>
      <c r="F136" s="40"/>
      <c r="G136" s="41" t="s">
        <v>184</v>
      </c>
      <c r="H136" s="41"/>
      <c r="I136" s="41"/>
      <c r="J136" s="41"/>
      <c r="K136" s="41"/>
      <c r="L136" s="41"/>
      <c r="M136" s="41"/>
      <c r="N136" s="41"/>
      <c r="O136" s="41"/>
      <c r="P136" s="41"/>
      <c r="Q136" s="42">
        <v>0</v>
      </c>
      <c r="R136" s="5"/>
      <c r="S136" s="43">
        <v>0</v>
      </c>
      <c r="T136" s="43"/>
      <c r="U136" s="43"/>
      <c r="V136" s="43">
        <v>0</v>
      </c>
      <c r="W136" s="43"/>
      <c r="X136" s="5"/>
      <c r="Y136" s="43">
        <v>0</v>
      </c>
      <c r="Z136" s="43"/>
      <c r="AA136" s="43"/>
      <c r="AB136" s="44">
        <v>0</v>
      </c>
      <c r="AC136" s="44"/>
      <c r="AD136" s="44">
        <v>0</v>
      </c>
      <c r="AE136" s="44"/>
      <c r="AF136" s="44"/>
      <c r="AG136" s="44"/>
      <c r="AH136" s="44"/>
      <c r="AI136" s="4"/>
      <c r="AJ136" s="6" t="str">
        <f t="shared" ref="AJ136" si="8">CONCATENATE($C$134,C136)</f>
        <v>1010301008000002</v>
      </c>
      <c r="AK136" s="6" t="str">
        <f t="shared" si="4"/>
        <v>Gunting Kertas</v>
      </c>
    </row>
    <row r="137" spans="1:37" ht="15" customHeight="1" x14ac:dyDescent="0.25">
      <c r="A137" s="4"/>
      <c r="B137" s="4"/>
      <c r="C137" s="36">
        <v>1010301010</v>
      </c>
      <c r="D137" s="36"/>
      <c r="E137" s="36"/>
      <c r="F137" s="36"/>
      <c r="G137" s="37" t="s">
        <v>185</v>
      </c>
      <c r="H137" s="37"/>
      <c r="I137" s="37"/>
      <c r="J137" s="37"/>
      <c r="K137" s="37"/>
      <c r="L137" s="37"/>
      <c r="M137" s="37"/>
      <c r="N137" s="37"/>
      <c r="O137" s="37"/>
      <c r="P137" s="37"/>
      <c r="Q137" s="38">
        <v>911000</v>
      </c>
      <c r="R137" s="38"/>
      <c r="S137" s="38"/>
      <c r="T137" s="36"/>
      <c r="U137" s="36"/>
      <c r="V137" s="36"/>
      <c r="W137" s="36"/>
      <c r="X137" s="36"/>
      <c r="Y137" s="36"/>
      <c r="Z137" s="36"/>
      <c r="AA137" s="36"/>
      <c r="AB137" s="39">
        <v>738035</v>
      </c>
      <c r="AC137" s="39"/>
      <c r="AD137" s="39"/>
      <c r="AE137" s="39"/>
      <c r="AF137" s="39"/>
      <c r="AG137" s="39"/>
      <c r="AH137" s="39"/>
      <c r="AI137" s="4"/>
      <c r="AJ137" s="6"/>
      <c r="AK137" s="6"/>
    </row>
    <row r="138" spans="1:37" ht="15" customHeight="1" x14ac:dyDescent="0.25">
      <c r="A138" s="4"/>
      <c r="B138" s="4"/>
      <c r="C138" s="40" t="s">
        <v>186</v>
      </c>
      <c r="D138" s="40"/>
      <c r="E138" s="40"/>
      <c r="F138" s="40"/>
      <c r="G138" s="41" t="s">
        <v>187</v>
      </c>
      <c r="H138" s="41"/>
      <c r="I138" s="41"/>
      <c r="J138" s="41"/>
      <c r="K138" s="41"/>
      <c r="L138" s="41"/>
      <c r="M138" s="41"/>
      <c r="N138" s="41"/>
      <c r="O138" s="41"/>
      <c r="P138" s="41"/>
      <c r="Q138" s="42">
        <v>15</v>
      </c>
      <c r="R138" s="5"/>
      <c r="S138" s="43">
        <v>0</v>
      </c>
      <c r="T138" s="43"/>
      <c r="U138" s="43"/>
      <c r="V138" s="43">
        <v>1</v>
      </c>
      <c r="W138" s="43"/>
      <c r="X138" s="5"/>
      <c r="Y138" s="43">
        <v>-1</v>
      </c>
      <c r="Z138" s="43"/>
      <c r="AA138" s="43"/>
      <c r="AB138" s="44">
        <v>14</v>
      </c>
      <c r="AC138" s="44"/>
      <c r="AD138" s="44">
        <v>247335</v>
      </c>
      <c r="AE138" s="44"/>
      <c r="AF138" s="44"/>
      <c r="AG138" s="44"/>
      <c r="AH138" s="44"/>
      <c r="AI138" s="4"/>
      <c r="AJ138" s="6" t="str">
        <f t="shared" ref="AJ138:AJ155" si="9">CONCATENATE($C$137,C138)</f>
        <v>1010301010000086</v>
      </c>
      <c r="AK138" s="6" t="str">
        <f t="shared" si="4"/>
        <v>lakban hitam</v>
      </c>
    </row>
    <row r="139" spans="1:37" ht="15" customHeight="1" x14ac:dyDescent="0.25">
      <c r="A139" s="4"/>
      <c r="B139" s="4"/>
      <c r="C139" s="40" t="s">
        <v>188</v>
      </c>
      <c r="D139" s="40"/>
      <c r="E139" s="40"/>
      <c r="F139" s="40"/>
      <c r="G139" s="41" t="s">
        <v>189</v>
      </c>
      <c r="H139" s="41"/>
      <c r="I139" s="41"/>
      <c r="J139" s="41"/>
      <c r="K139" s="41"/>
      <c r="L139" s="41"/>
      <c r="M139" s="41"/>
      <c r="N139" s="41"/>
      <c r="O139" s="41"/>
      <c r="P139" s="41"/>
      <c r="Q139" s="42">
        <v>0</v>
      </c>
      <c r="R139" s="5"/>
      <c r="S139" s="43">
        <v>0</v>
      </c>
      <c r="T139" s="43"/>
      <c r="U139" s="43"/>
      <c r="V139" s="43">
        <v>0</v>
      </c>
      <c r="W139" s="43"/>
      <c r="X139" s="5"/>
      <c r="Y139" s="43">
        <v>0</v>
      </c>
      <c r="Z139" s="43"/>
      <c r="AA139" s="43"/>
      <c r="AB139" s="44">
        <v>0</v>
      </c>
      <c r="AC139" s="44"/>
      <c r="AD139" s="44">
        <v>0</v>
      </c>
      <c r="AE139" s="44"/>
      <c r="AF139" s="44"/>
      <c r="AG139" s="44"/>
      <c r="AH139" s="44"/>
      <c r="AI139" s="4"/>
      <c r="AJ139" s="6" t="str">
        <f t="shared" si="9"/>
        <v>1010301010000087</v>
      </c>
      <c r="AK139" s="6" t="str">
        <f t="shared" si="4"/>
        <v>lakban coklat</v>
      </c>
    </row>
    <row r="140" spans="1:37" ht="15" customHeight="1" x14ac:dyDescent="0.25">
      <c r="A140" s="4"/>
      <c r="B140" s="4"/>
      <c r="C140" s="40" t="s">
        <v>34</v>
      </c>
      <c r="D140" s="40"/>
      <c r="E140" s="40"/>
      <c r="F140" s="40"/>
      <c r="G140" s="41" t="s">
        <v>190</v>
      </c>
      <c r="H140" s="41"/>
      <c r="I140" s="41"/>
      <c r="J140" s="41"/>
      <c r="K140" s="41"/>
      <c r="L140" s="41"/>
      <c r="M140" s="41"/>
      <c r="N140" s="41"/>
      <c r="O140" s="41"/>
      <c r="P140" s="41"/>
      <c r="Q140" s="42">
        <v>0</v>
      </c>
      <c r="R140" s="5"/>
      <c r="S140" s="43">
        <v>0</v>
      </c>
      <c r="T140" s="43"/>
      <c r="U140" s="43"/>
      <c r="V140" s="43">
        <v>0</v>
      </c>
      <c r="W140" s="43"/>
      <c r="X140" s="5"/>
      <c r="Y140" s="43">
        <v>0</v>
      </c>
      <c r="Z140" s="43"/>
      <c r="AA140" s="43"/>
      <c r="AB140" s="44">
        <v>0</v>
      </c>
      <c r="AC140" s="44"/>
      <c r="AD140" s="44">
        <v>0</v>
      </c>
      <c r="AE140" s="44"/>
      <c r="AF140" s="44"/>
      <c r="AG140" s="44"/>
      <c r="AH140" s="44"/>
      <c r="AI140" s="4"/>
      <c r="AJ140" s="6" t="str">
        <f t="shared" si="9"/>
        <v>1010301010000200</v>
      </c>
      <c r="AK140" s="6" t="str">
        <f t="shared" si="4"/>
        <v>double tape</v>
      </c>
    </row>
    <row r="141" spans="1:37" ht="20.100000000000001" customHeight="1" x14ac:dyDescent="0.25">
      <c r="A141" s="7" t="s">
        <v>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6"/>
      <c r="AK141" s="6"/>
    </row>
    <row r="142" spans="1:37" ht="15" customHeight="1" x14ac:dyDescent="0.25">
      <c r="A142" s="14" t="s">
        <v>7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6"/>
      <c r="AK142" s="6"/>
    </row>
    <row r="143" spans="1:37" ht="15" customHeight="1" x14ac:dyDescent="0.25">
      <c r="A143" s="14" t="s">
        <v>8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6"/>
      <c r="AK143" s="6"/>
    </row>
    <row r="144" spans="1:37" ht="15" customHeight="1" x14ac:dyDescent="0.25">
      <c r="A144" s="4"/>
      <c r="B144" s="4"/>
      <c r="C144" s="15" t="s">
        <v>9</v>
      </c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4"/>
      <c r="AJ144" s="6"/>
      <c r="AK144" s="6"/>
    </row>
    <row r="145" spans="1:37" ht="15" customHeight="1" x14ac:dyDescent="0.25">
      <c r="A145" s="4"/>
      <c r="B145" s="4"/>
      <c r="C145" s="15" t="s">
        <v>10</v>
      </c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4"/>
      <c r="AJ145" s="6"/>
      <c r="AK145" s="6"/>
    </row>
    <row r="146" spans="1:37" ht="45" customHeight="1" x14ac:dyDescent="0.25">
      <c r="A146" s="4"/>
      <c r="B146" s="4"/>
      <c r="C146" s="16" t="s">
        <v>11</v>
      </c>
      <c r="D146" s="16"/>
      <c r="E146" s="16"/>
      <c r="F146" s="16"/>
      <c r="G146" s="17" t="s">
        <v>12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8" t="s">
        <v>13</v>
      </c>
      <c r="R146" s="18"/>
      <c r="S146" s="18"/>
      <c r="T146" s="16" t="s">
        <v>14</v>
      </c>
      <c r="U146" s="16"/>
      <c r="V146" s="16"/>
      <c r="W146" s="16"/>
      <c r="X146" s="16"/>
      <c r="Y146" s="16"/>
      <c r="Z146" s="16"/>
      <c r="AA146" s="16"/>
      <c r="AB146" s="4"/>
      <c r="AC146" s="4"/>
      <c r="AD146" s="4"/>
      <c r="AE146" s="4"/>
      <c r="AF146" s="4"/>
      <c r="AG146" s="4"/>
      <c r="AH146" s="4"/>
      <c r="AI146" s="4"/>
      <c r="AJ146" s="6"/>
      <c r="AK146" s="6"/>
    </row>
    <row r="147" spans="1:37" ht="15.95" customHeight="1" x14ac:dyDescent="0.25">
      <c r="A147" s="4"/>
      <c r="B147" s="4"/>
      <c r="C147" s="27"/>
      <c r="D147" s="27"/>
      <c r="E147" s="27"/>
      <c r="F147" s="27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45"/>
      <c r="R147" s="45"/>
      <c r="S147" s="45"/>
      <c r="T147" s="27"/>
      <c r="U147" s="27"/>
      <c r="V147" s="27"/>
      <c r="W147" s="27"/>
      <c r="X147" s="27"/>
      <c r="Y147" s="27"/>
      <c r="Z147" s="27"/>
      <c r="AA147" s="27"/>
      <c r="AB147" s="28" t="s">
        <v>15</v>
      </c>
      <c r="AC147" s="28"/>
      <c r="AD147" s="28"/>
      <c r="AE147" s="28"/>
      <c r="AF147" s="28"/>
      <c r="AG147" s="28"/>
      <c r="AH147" s="28"/>
      <c r="AI147" s="4"/>
      <c r="AJ147" s="6"/>
      <c r="AK147" s="6"/>
    </row>
    <row r="148" spans="1:37" ht="15" customHeight="1" x14ac:dyDescent="0.25">
      <c r="A148" s="4"/>
      <c r="B148" s="4"/>
      <c r="C148" s="27"/>
      <c r="D148" s="27"/>
      <c r="E148" s="27"/>
      <c r="F148" s="27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7" t="s">
        <v>16</v>
      </c>
      <c r="R148" s="16" t="s">
        <v>17</v>
      </c>
      <c r="S148" s="16"/>
      <c r="T148" s="4"/>
      <c r="U148" s="4"/>
      <c r="V148" s="28" t="s">
        <v>18</v>
      </c>
      <c r="W148" s="28"/>
      <c r="X148" s="4"/>
      <c r="Y148" s="28" t="s">
        <v>16</v>
      </c>
      <c r="Z148" s="28"/>
      <c r="AA148" s="28"/>
      <c r="AB148" s="16" t="s">
        <v>16</v>
      </c>
      <c r="AC148" s="16"/>
      <c r="AD148" s="16" t="s">
        <v>17</v>
      </c>
      <c r="AE148" s="16"/>
      <c r="AF148" s="16"/>
      <c r="AG148" s="16"/>
      <c r="AH148" s="16"/>
      <c r="AI148" s="4"/>
      <c r="AJ148" s="6"/>
      <c r="AK148" s="6"/>
    </row>
    <row r="149" spans="1:37" ht="15" customHeight="1" x14ac:dyDescent="0.25">
      <c r="A149" s="4"/>
      <c r="B149" s="4"/>
      <c r="C149" s="40" t="s">
        <v>156</v>
      </c>
      <c r="D149" s="40"/>
      <c r="E149" s="40"/>
      <c r="F149" s="40"/>
      <c r="G149" s="41" t="s">
        <v>191</v>
      </c>
      <c r="H149" s="41"/>
      <c r="I149" s="41"/>
      <c r="J149" s="41"/>
      <c r="K149" s="41"/>
      <c r="L149" s="41"/>
      <c r="M149" s="41"/>
      <c r="N149" s="41"/>
      <c r="O149" s="41"/>
      <c r="P149" s="41"/>
      <c r="Q149" s="42">
        <v>0</v>
      </c>
      <c r="R149" s="5"/>
      <c r="S149" s="43">
        <v>0</v>
      </c>
      <c r="T149" s="43"/>
      <c r="U149" s="43"/>
      <c r="V149" s="43">
        <v>0</v>
      </c>
      <c r="W149" s="43"/>
      <c r="X149" s="5"/>
      <c r="Y149" s="43">
        <v>0</v>
      </c>
      <c r="Z149" s="43"/>
      <c r="AA149" s="43"/>
      <c r="AB149" s="44">
        <v>0</v>
      </c>
      <c r="AC149" s="44"/>
      <c r="AD149" s="44">
        <v>0</v>
      </c>
      <c r="AE149" s="44"/>
      <c r="AF149" s="44"/>
      <c r="AG149" s="44"/>
      <c r="AH149" s="44"/>
      <c r="AI149" s="4"/>
      <c r="AJ149" s="6" t="str">
        <f t="shared" si="9"/>
        <v>1010301010000203</v>
      </c>
      <c r="AK149" s="6" t="str">
        <f t="shared" ref="AK149:AK205" si="10">G149</f>
        <v>Lem Kertas Cair Merk Joyko 35 ml</v>
      </c>
    </row>
    <row r="150" spans="1:37" ht="15" customHeight="1" x14ac:dyDescent="0.25">
      <c r="A150" s="4"/>
      <c r="B150" s="4"/>
      <c r="C150" s="40" t="s">
        <v>38</v>
      </c>
      <c r="D150" s="40"/>
      <c r="E150" s="40"/>
      <c r="F150" s="40"/>
      <c r="G150" s="41" t="s">
        <v>192</v>
      </c>
      <c r="H150" s="41"/>
      <c r="I150" s="41"/>
      <c r="J150" s="41"/>
      <c r="K150" s="41"/>
      <c r="L150" s="41"/>
      <c r="M150" s="41"/>
      <c r="N150" s="41"/>
      <c r="O150" s="41"/>
      <c r="P150" s="41"/>
      <c r="Q150" s="42">
        <v>16</v>
      </c>
      <c r="R150" s="5"/>
      <c r="S150" s="43">
        <v>0</v>
      </c>
      <c r="T150" s="43"/>
      <c r="U150" s="43"/>
      <c r="V150" s="43">
        <v>3</v>
      </c>
      <c r="W150" s="43"/>
      <c r="X150" s="5"/>
      <c r="Y150" s="43">
        <v>-3</v>
      </c>
      <c r="Z150" s="43"/>
      <c r="AA150" s="43"/>
      <c r="AB150" s="44">
        <v>13</v>
      </c>
      <c r="AC150" s="44"/>
      <c r="AD150" s="44">
        <v>95300</v>
      </c>
      <c r="AE150" s="44"/>
      <c r="AF150" s="44"/>
      <c r="AG150" s="44"/>
      <c r="AH150" s="44"/>
      <c r="AI150" s="4"/>
      <c r="AJ150" s="6" t="str">
        <f t="shared" si="9"/>
        <v>1010301010000205</v>
      </c>
      <c r="AK150" s="6" t="str">
        <f t="shared" si="10"/>
        <v>Glue Stick Kenko</v>
      </c>
    </row>
    <row r="151" spans="1:37" ht="15" customHeight="1" x14ac:dyDescent="0.25">
      <c r="A151" s="4"/>
      <c r="B151" s="4"/>
      <c r="C151" s="40" t="s">
        <v>40</v>
      </c>
      <c r="D151" s="40"/>
      <c r="E151" s="40"/>
      <c r="F151" s="40"/>
      <c r="G151" s="41" t="s">
        <v>193</v>
      </c>
      <c r="H151" s="41"/>
      <c r="I151" s="41"/>
      <c r="J151" s="41"/>
      <c r="K151" s="41"/>
      <c r="L151" s="41"/>
      <c r="M151" s="41"/>
      <c r="N151" s="41"/>
      <c r="O151" s="41"/>
      <c r="P151" s="41"/>
      <c r="Q151" s="42">
        <v>11</v>
      </c>
      <c r="R151" s="5"/>
      <c r="S151" s="43">
        <v>0</v>
      </c>
      <c r="T151" s="43"/>
      <c r="U151" s="43"/>
      <c r="V151" s="43">
        <v>5</v>
      </c>
      <c r="W151" s="43"/>
      <c r="X151" s="5"/>
      <c r="Y151" s="43">
        <v>-5</v>
      </c>
      <c r="Z151" s="43"/>
      <c r="AA151" s="43"/>
      <c r="AB151" s="44">
        <v>6</v>
      </c>
      <c r="AC151" s="44"/>
      <c r="AD151" s="44">
        <v>99900</v>
      </c>
      <c r="AE151" s="44"/>
      <c r="AF151" s="44"/>
      <c r="AG151" s="44"/>
      <c r="AH151" s="44"/>
      <c r="AI151" s="4"/>
      <c r="AJ151" s="6" t="str">
        <f t="shared" si="9"/>
        <v>1010301010000206</v>
      </c>
      <c r="AK151" s="6" t="str">
        <f t="shared" si="10"/>
        <v>Lakban Bening</v>
      </c>
    </row>
    <row r="152" spans="1:37" ht="15" customHeight="1" x14ac:dyDescent="0.25">
      <c r="A152" s="4"/>
      <c r="B152" s="4"/>
      <c r="C152" s="40" t="s">
        <v>42</v>
      </c>
      <c r="D152" s="40"/>
      <c r="E152" s="40"/>
      <c r="F152" s="40"/>
      <c r="G152" s="41" t="s">
        <v>194</v>
      </c>
      <c r="H152" s="41"/>
      <c r="I152" s="41"/>
      <c r="J152" s="41"/>
      <c r="K152" s="41"/>
      <c r="L152" s="41"/>
      <c r="M152" s="41"/>
      <c r="N152" s="41"/>
      <c r="O152" s="41"/>
      <c r="P152" s="41"/>
      <c r="Q152" s="42">
        <v>0</v>
      </c>
      <c r="R152" s="5"/>
      <c r="S152" s="43">
        <v>0</v>
      </c>
      <c r="T152" s="43"/>
      <c r="U152" s="43"/>
      <c r="V152" s="43">
        <v>0</v>
      </c>
      <c r="W152" s="43"/>
      <c r="X152" s="5"/>
      <c r="Y152" s="43">
        <v>0</v>
      </c>
      <c r="Z152" s="43"/>
      <c r="AA152" s="43"/>
      <c r="AB152" s="44">
        <v>0</v>
      </c>
      <c r="AC152" s="44"/>
      <c r="AD152" s="44">
        <v>0</v>
      </c>
      <c r="AE152" s="44"/>
      <c r="AF152" s="44"/>
      <c r="AG152" s="44"/>
      <c r="AH152" s="44"/>
      <c r="AI152" s="4"/>
      <c r="AJ152" s="6" t="str">
        <f t="shared" si="9"/>
        <v>1010301010000207</v>
      </c>
      <c r="AK152" s="6" t="str">
        <f t="shared" si="10"/>
        <v>Lem Stik Besar Kenko</v>
      </c>
    </row>
    <row r="153" spans="1:37" ht="15" customHeight="1" x14ac:dyDescent="0.25">
      <c r="A153" s="4"/>
      <c r="B153" s="4"/>
      <c r="C153" s="40" t="s">
        <v>162</v>
      </c>
      <c r="D153" s="40"/>
      <c r="E153" s="40"/>
      <c r="F153" s="40"/>
      <c r="G153" s="41" t="s">
        <v>195</v>
      </c>
      <c r="H153" s="41"/>
      <c r="I153" s="41"/>
      <c r="J153" s="41"/>
      <c r="K153" s="41"/>
      <c r="L153" s="41"/>
      <c r="M153" s="41"/>
      <c r="N153" s="41"/>
      <c r="O153" s="41"/>
      <c r="P153" s="41"/>
      <c r="Q153" s="42">
        <v>0</v>
      </c>
      <c r="R153" s="5"/>
      <c r="S153" s="43">
        <v>0</v>
      </c>
      <c r="T153" s="43"/>
      <c r="U153" s="43"/>
      <c r="V153" s="43">
        <v>0</v>
      </c>
      <c r="W153" s="43"/>
      <c r="X153" s="5"/>
      <c r="Y153" s="43">
        <v>0</v>
      </c>
      <c r="Z153" s="43"/>
      <c r="AA153" s="43"/>
      <c r="AB153" s="44">
        <v>0</v>
      </c>
      <c r="AC153" s="44"/>
      <c r="AD153" s="44">
        <v>0</v>
      </c>
      <c r="AE153" s="44"/>
      <c r="AF153" s="44"/>
      <c r="AG153" s="44"/>
      <c r="AH153" s="44"/>
      <c r="AI153" s="4"/>
      <c r="AJ153" s="6" t="str">
        <f t="shared" si="9"/>
        <v>1010301010000208</v>
      </c>
      <c r="AK153" s="6" t="str">
        <f t="shared" si="10"/>
        <v>Isolasi 1x72</v>
      </c>
    </row>
    <row r="154" spans="1:37" ht="15" customHeight="1" x14ac:dyDescent="0.25">
      <c r="A154" s="4"/>
      <c r="B154" s="4"/>
      <c r="C154" s="40" t="s">
        <v>44</v>
      </c>
      <c r="D154" s="40"/>
      <c r="E154" s="40"/>
      <c r="F154" s="40"/>
      <c r="G154" s="41" t="s">
        <v>196</v>
      </c>
      <c r="H154" s="41"/>
      <c r="I154" s="41"/>
      <c r="J154" s="41"/>
      <c r="K154" s="41"/>
      <c r="L154" s="41"/>
      <c r="M154" s="41"/>
      <c r="N154" s="41"/>
      <c r="O154" s="41"/>
      <c r="P154" s="41"/>
      <c r="Q154" s="42">
        <v>7</v>
      </c>
      <c r="R154" s="5"/>
      <c r="S154" s="43">
        <v>0</v>
      </c>
      <c r="T154" s="43"/>
      <c r="U154" s="43"/>
      <c r="V154" s="43">
        <v>1</v>
      </c>
      <c r="W154" s="43"/>
      <c r="X154" s="5"/>
      <c r="Y154" s="43">
        <v>-1</v>
      </c>
      <c r="Z154" s="43"/>
      <c r="AA154" s="43"/>
      <c r="AB154" s="44">
        <v>6</v>
      </c>
      <c r="AC154" s="44"/>
      <c r="AD154" s="44">
        <v>224250</v>
      </c>
      <c r="AE154" s="44"/>
      <c r="AF154" s="44"/>
      <c r="AG154" s="44"/>
      <c r="AH154" s="44"/>
      <c r="AI154" s="4"/>
      <c r="AJ154" s="6" t="str">
        <f t="shared" si="9"/>
        <v>1010301010000209</v>
      </c>
      <c r="AK154" s="6" t="str">
        <f t="shared" si="10"/>
        <v>Double tape 3M</v>
      </c>
    </row>
    <row r="155" spans="1:37" ht="15" customHeight="1" x14ac:dyDescent="0.25">
      <c r="A155" s="4"/>
      <c r="B155" s="4"/>
      <c r="C155" s="40" t="s">
        <v>46</v>
      </c>
      <c r="D155" s="40"/>
      <c r="E155" s="40"/>
      <c r="F155" s="40"/>
      <c r="G155" s="41" t="s">
        <v>197</v>
      </c>
      <c r="H155" s="41"/>
      <c r="I155" s="41"/>
      <c r="J155" s="41"/>
      <c r="K155" s="41"/>
      <c r="L155" s="41"/>
      <c r="M155" s="41"/>
      <c r="N155" s="41"/>
      <c r="O155" s="41"/>
      <c r="P155" s="41"/>
      <c r="Q155" s="42">
        <v>5</v>
      </c>
      <c r="R155" s="5"/>
      <c r="S155" s="43">
        <v>0</v>
      </c>
      <c r="T155" s="43"/>
      <c r="U155" s="43"/>
      <c r="V155" s="43">
        <v>0</v>
      </c>
      <c r="W155" s="43"/>
      <c r="X155" s="5"/>
      <c r="Y155" s="43">
        <v>0</v>
      </c>
      <c r="Z155" s="43"/>
      <c r="AA155" s="43"/>
      <c r="AB155" s="44">
        <v>5</v>
      </c>
      <c r="AC155" s="44"/>
      <c r="AD155" s="44">
        <v>71250</v>
      </c>
      <c r="AE155" s="44"/>
      <c r="AF155" s="44"/>
      <c r="AG155" s="44"/>
      <c r="AH155" s="44"/>
      <c r="AI155" s="4"/>
      <c r="AJ155" s="6" t="str">
        <f t="shared" si="9"/>
        <v>1010301010000210</v>
      </c>
      <c r="AK155" s="6" t="str">
        <f t="shared" si="10"/>
        <v xml:space="preserve">Lakban coklat besar daimaru </v>
      </c>
    </row>
    <row r="156" spans="1:37" ht="15" customHeight="1" x14ac:dyDescent="0.25">
      <c r="A156" s="4"/>
      <c r="B156" s="4"/>
      <c r="C156" s="36">
        <v>1010301011</v>
      </c>
      <c r="D156" s="36"/>
      <c r="E156" s="36"/>
      <c r="F156" s="36"/>
      <c r="G156" s="37" t="s">
        <v>198</v>
      </c>
      <c r="H156" s="37"/>
      <c r="I156" s="37"/>
      <c r="J156" s="37"/>
      <c r="K156" s="37"/>
      <c r="L156" s="37"/>
      <c r="M156" s="37"/>
      <c r="N156" s="37"/>
      <c r="O156" s="37"/>
      <c r="P156" s="37"/>
      <c r="Q156" s="38">
        <v>0</v>
      </c>
      <c r="R156" s="38"/>
      <c r="S156" s="38"/>
      <c r="T156" s="36"/>
      <c r="U156" s="36"/>
      <c r="V156" s="36"/>
      <c r="W156" s="36"/>
      <c r="X156" s="36"/>
      <c r="Y156" s="36"/>
      <c r="Z156" s="36"/>
      <c r="AA156" s="36"/>
      <c r="AB156" s="39">
        <v>0</v>
      </c>
      <c r="AC156" s="39"/>
      <c r="AD156" s="39"/>
      <c r="AE156" s="39"/>
      <c r="AF156" s="39"/>
      <c r="AG156" s="39"/>
      <c r="AH156" s="39"/>
      <c r="AI156" s="4"/>
      <c r="AJ156" s="6"/>
      <c r="AK156" s="6"/>
    </row>
    <row r="157" spans="1:37" ht="15" customHeight="1" x14ac:dyDescent="0.25">
      <c r="A157" s="4"/>
      <c r="B157" s="4"/>
      <c r="C157" s="40" t="s">
        <v>199</v>
      </c>
      <c r="D157" s="40"/>
      <c r="E157" s="40"/>
      <c r="F157" s="40"/>
      <c r="G157" s="41" t="s">
        <v>200</v>
      </c>
      <c r="H157" s="41"/>
      <c r="I157" s="41"/>
      <c r="J157" s="41"/>
      <c r="K157" s="41"/>
      <c r="L157" s="41"/>
      <c r="M157" s="41"/>
      <c r="N157" s="41"/>
      <c r="O157" s="41"/>
      <c r="P157" s="41"/>
      <c r="Q157" s="42">
        <v>0</v>
      </c>
      <c r="R157" s="5"/>
      <c r="S157" s="43">
        <v>0</v>
      </c>
      <c r="T157" s="43"/>
      <c r="U157" s="43"/>
      <c r="V157" s="43">
        <v>0</v>
      </c>
      <c r="W157" s="43"/>
      <c r="X157" s="5"/>
      <c r="Y157" s="43">
        <v>0</v>
      </c>
      <c r="Z157" s="43"/>
      <c r="AA157" s="43"/>
      <c r="AB157" s="44">
        <v>0</v>
      </c>
      <c r="AC157" s="44"/>
      <c r="AD157" s="44">
        <v>0</v>
      </c>
      <c r="AE157" s="44"/>
      <c r="AF157" s="44"/>
      <c r="AG157" s="44"/>
      <c r="AH157" s="44"/>
      <c r="AI157" s="4"/>
      <c r="AJ157" s="6" t="str">
        <f t="shared" ref="AJ157" si="11">CONCATENATE($C$156,C157)</f>
        <v>1010301011000119</v>
      </c>
      <c r="AK157" s="6" t="str">
        <f t="shared" si="10"/>
        <v>Stapples HD 10 Max</v>
      </c>
    </row>
    <row r="158" spans="1:37" ht="15" customHeight="1" x14ac:dyDescent="0.25">
      <c r="A158" s="4"/>
      <c r="B158" s="4"/>
      <c r="C158" s="36">
        <v>1010301012</v>
      </c>
      <c r="D158" s="36"/>
      <c r="E158" s="36"/>
      <c r="F158" s="36"/>
      <c r="G158" s="37" t="s">
        <v>201</v>
      </c>
      <c r="H158" s="37"/>
      <c r="I158" s="37"/>
      <c r="J158" s="37"/>
      <c r="K158" s="37"/>
      <c r="L158" s="37"/>
      <c r="M158" s="37"/>
      <c r="N158" s="37"/>
      <c r="O158" s="37"/>
      <c r="P158" s="37"/>
      <c r="Q158" s="38">
        <v>559440</v>
      </c>
      <c r="R158" s="38"/>
      <c r="S158" s="38"/>
      <c r="T158" s="36"/>
      <c r="U158" s="36"/>
      <c r="V158" s="36"/>
      <c r="W158" s="36"/>
      <c r="X158" s="36"/>
      <c r="Y158" s="36"/>
      <c r="Z158" s="36"/>
      <c r="AA158" s="36"/>
      <c r="AB158" s="39">
        <v>419580</v>
      </c>
      <c r="AC158" s="39"/>
      <c r="AD158" s="39"/>
      <c r="AE158" s="39"/>
      <c r="AF158" s="39"/>
      <c r="AG158" s="39"/>
      <c r="AH158" s="39"/>
      <c r="AI158" s="4"/>
      <c r="AJ158" s="6"/>
      <c r="AK158" s="6"/>
    </row>
    <row r="159" spans="1:37" ht="15" customHeight="1" x14ac:dyDescent="0.25">
      <c r="A159" s="4"/>
      <c r="B159" s="4"/>
      <c r="C159" s="40" t="s">
        <v>181</v>
      </c>
      <c r="D159" s="40"/>
      <c r="E159" s="40"/>
      <c r="F159" s="40"/>
      <c r="G159" s="41" t="s">
        <v>202</v>
      </c>
      <c r="H159" s="41"/>
      <c r="I159" s="41"/>
      <c r="J159" s="41"/>
      <c r="K159" s="41"/>
      <c r="L159" s="41"/>
      <c r="M159" s="41"/>
      <c r="N159" s="41"/>
      <c r="O159" s="41"/>
      <c r="P159" s="41"/>
      <c r="Q159" s="42">
        <v>28</v>
      </c>
      <c r="R159" s="5"/>
      <c r="S159" s="43">
        <v>0</v>
      </c>
      <c r="T159" s="43"/>
      <c r="U159" s="43"/>
      <c r="V159" s="43">
        <v>7</v>
      </c>
      <c r="W159" s="43"/>
      <c r="X159" s="5"/>
      <c r="Y159" s="43">
        <v>-7</v>
      </c>
      <c r="Z159" s="43"/>
      <c r="AA159" s="43"/>
      <c r="AB159" s="44">
        <v>21</v>
      </c>
      <c r="AC159" s="44"/>
      <c r="AD159" s="44">
        <v>419580</v>
      </c>
      <c r="AE159" s="44"/>
      <c r="AF159" s="44"/>
      <c r="AG159" s="44"/>
      <c r="AH159" s="44"/>
      <c r="AI159" s="4"/>
      <c r="AJ159" s="6" t="str">
        <f t="shared" ref="AJ159:AJ160" si="12">CONCATENATE($C$158,C159)</f>
        <v>1010301012000001</v>
      </c>
      <c r="AK159" s="6" t="str">
        <f t="shared" si="10"/>
        <v>Stapler HD 10</v>
      </c>
    </row>
    <row r="160" spans="1:37" ht="15" customHeight="1" x14ac:dyDescent="0.25">
      <c r="A160" s="4"/>
      <c r="B160" s="4"/>
      <c r="C160" s="40" t="s">
        <v>183</v>
      </c>
      <c r="D160" s="40"/>
      <c r="E160" s="40"/>
      <c r="F160" s="40"/>
      <c r="G160" s="41" t="s">
        <v>203</v>
      </c>
      <c r="H160" s="41"/>
      <c r="I160" s="41"/>
      <c r="J160" s="41"/>
      <c r="K160" s="41"/>
      <c r="L160" s="41"/>
      <c r="M160" s="41"/>
      <c r="N160" s="41"/>
      <c r="O160" s="41"/>
      <c r="P160" s="41"/>
      <c r="Q160" s="42">
        <v>0</v>
      </c>
      <c r="R160" s="5"/>
      <c r="S160" s="43">
        <v>0</v>
      </c>
      <c r="T160" s="43"/>
      <c r="U160" s="43"/>
      <c r="V160" s="43">
        <v>0</v>
      </c>
      <c r="W160" s="43"/>
      <c r="X160" s="5"/>
      <c r="Y160" s="43">
        <v>0</v>
      </c>
      <c r="Z160" s="43"/>
      <c r="AA160" s="43"/>
      <c r="AB160" s="44">
        <v>0</v>
      </c>
      <c r="AC160" s="44"/>
      <c r="AD160" s="44">
        <v>0</v>
      </c>
      <c r="AE160" s="44"/>
      <c r="AF160" s="44"/>
      <c r="AG160" s="44"/>
      <c r="AH160" s="44"/>
      <c r="AI160" s="4"/>
      <c r="AJ160" s="6" t="str">
        <f t="shared" si="12"/>
        <v>1010301012000002</v>
      </c>
      <c r="AK160" s="6" t="str">
        <f t="shared" si="10"/>
        <v>Stapler HD 50</v>
      </c>
    </row>
    <row r="161" spans="1:37" ht="15" customHeight="1" x14ac:dyDescent="0.25">
      <c r="A161" s="4"/>
      <c r="B161" s="4"/>
      <c r="C161" s="36">
        <v>1010301013</v>
      </c>
      <c r="D161" s="36"/>
      <c r="E161" s="36"/>
      <c r="F161" s="36"/>
      <c r="G161" s="37" t="s">
        <v>204</v>
      </c>
      <c r="H161" s="37"/>
      <c r="I161" s="37"/>
      <c r="J161" s="37"/>
      <c r="K161" s="37"/>
      <c r="L161" s="37"/>
      <c r="M161" s="37"/>
      <c r="N161" s="37"/>
      <c r="O161" s="37"/>
      <c r="P161" s="37"/>
      <c r="Q161" s="38">
        <v>352230</v>
      </c>
      <c r="R161" s="38"/>
      <c r="S161" s="38"/>
      <c r="T161" s="36"/>
      <c r="U161" s="36"/>
      <c r="V161" s="36"/>
      <c r="W161" s="36"/>
      <c r="X161" s="36"/>
      <c r="Y161" s="36"/>
      <c r="Z161" s="36"/>
      <c r="AA161" s="36"/>
      <c r="AB161" s="39">
        <v>307275</v>
      </c>
      <c r="AC161" s="39"/>
      <c r="AD161" s="39"/>
      <c r="AE161" s="39"/>
      <c r="AF161" s="39"/>
      <c r="AG161" s="39"/>
      <c r="AH161" s="39"/>
      <c r="AI161" s="4"/>
      <c r="AJ161" s="6"/>
      <c r="AK161" s="6"/>
    </row>
    <row r="162" spans="1:37" ht="15" customHeight="1" x14ac:dyDescent="0.25">
      <c r="A162" s="4"/>
      <c r="B162" s="4"/>
      <c r="C162" s="40" t="s">
        <v>181</v>
      </c>
      <c r="D162" s="40"/>
      <c r="E162" s="40"/>
      <c r="F162" s="40"/>
      <c r="G162" s="41" t="s">
        <v>205</v>
      </c>
      <c r="H162" s="41"/>
      <c r="I162" s="41"/>
      <c r="J162" s="41"/>
      <c r="K162" s="41"/>
      <c r="L162" s="41"/>
      <c r="M162" s="41"/>
      <c r="N162" s="41"/>
      <c r="O162" s="41"/>
      <c r="P162" s="41"/>
      <c r="Q162" s="42">
        <v>46</v>
      </c>
      <c r="R162" s="5"/>
      <c r="S162" s="43">
        <v>0</v>
      </c>
      <c r="T162" s="43"/>
      <c r="U162" s="43"/>
      <c r="V162" s="43">
        <v>10</v>
      </c>
      <c r="W162" s="43"/>
      <c r="X162" s="5"/>
      <c r="Y162" s="43">
        <v>-10</v>
      </c>
      <c r="Z162" s="43"/>
      <c r="AA162" s="43"/>
      <c r="AB162" s="44">
        <v>36</v>
      </c>
      <c r="AC162" s="44"/>
      <c r="AD162" s="44">
        <v>145620</v>
      </c>
      <c r="AE162" s="44"/>
      <c r="AF162" s="44"/>
      <c r="AG162" s="44"/>
      <c r="AH162" s="44"/>
      <c r="AI162" s="4"/>
      <c r="AJ162" s="6" t="str">
        <f t="shared" ref="AJ162:AJ163" si="13">CONCATENATE($C$161,C162)</f>
        <v>1010301013000001</v>
      </c>
      <c r="AK162" s="6" t="str">
        <f t="shared" si="10"/>
        <v>Isi Staples No.10</v>
      </c>
    </row>
    <row r="163" spans="1:37" ht="15" customHeight="1" x14ac:dyDescent="0.25">
      <c r="A163" s="4"/>
      <c r="B163" s="4"/>
      <c r="C163" s="40" t="s">
        <v>183</v>
      </c>
      <c r="D163" s="40"/>
      <c r="E163" s="40"/>
      <c r="F163" s="40"/>
      <c r="G163" s="41" t="s">
        <v>206</v>
      </c>
      <c r="H163" s="41"/>
      <c r="I163" s="41"/>
      <c r="J163" s="41"/>
      <c r="K163" s="41"/>
      <c r="L163" s="41"/>
      <c r="M163" s="41"/>
      <c r="N163" s="41"/>
      <c r="O163" s="41"/>
      <c r="P163" s="41"/>
      <c r="Q163" s="42">
        <v>24</v>
      </c>
      <c r="R163" s="5"/>
      <c r="S163" s="43">
        <v>0</v>
      </c>
      <c r="T163" s="43"/>
      <c r="U163" s="43"/>
      <c r="V163" s="43">
        <v>1</v>
      </c>
      <c r="W163" s="43"/>
      <c r="X163" s="5"/>
      <c r="Y163" s="43">
        <v>-1</v>
      </c>
      <c r="Z163" s="43"/>
      <c r="AA163" s="43"/>
      <c r="AB163" s="44">
        <v>23</v>
      </c>
      <c r="AC163" s="44"/>
      <c r="AD163" s="44">
        <v>161655</v>
      </c>
      <c r="AE163" s="44"/>
      <c r="AF163" s="44"/>
      <c r="AG163" s="44"/>
      <c r="AH163" s="44"/>
      <c r="AI163" s="4"/>
      <c r="AJ163" s="6" t="str">
        <f t="shared" si="13"/>
        <v>1010301013000002</v>
      </c>
      <c r="AK163" s="6" t="str">
        <f t="shared" si="10"/>
        <v>Isi Staples No 3</v>
      </c>
    </row>
    <row r="164" spans="1:37" ht="15" customHeight="1" x14ac:dyDescent="0.25">
      <c r="A164" s="4"/>
      <c r="B164" s="4"/>
      <c r="C164" s="36">
        <v>1010301999</v>
      </c>
      <c r="D164" s="36"/>
      <c r="E164" s="36"/>
      <c r="F164" s="36"/>
      <c r="G164" s="37" t="s">
        <v>207</v>
      </c>
      <c r="H164" s="37"/>
      <c r="I164" s="37"/>
      <c r="J164" s="37"/>
      <c r="K164" s="37"/>
      <c r="L164" s="37"/>
      <c r="M164" s="37"/>
      <c r="N164" s="37"/>
      <c r="O164" s="37"/>
      <c r="P164" s="37"/>
      <c r="Q164" s="38">
        <v>2009440</v>
      </c>
      <c r="R164" s="38"/>
      <c r="S164" s="38"/>
      <c r="T164" s="36"/>
      <c r="U164" s="36"/>
      <c r="V164" s="36"/>
      <c r="W164" s="36"/>
      <c r="X164" s="36"/>
      <c r="Y164" s="36"/>
      <c r="Z164" s="36"/>
      <c r="AA164" s="36"/>
      <c r="AB164" s="39">
        <v>1344340</v>
      </c>
      <c r="AC164" s="39"/>
      <c r="AD164" s="39"/>
      <c r="AE164" s="39"/>
      <c r="AF164" s="39"/>
      <c r="AG164" s="39"/>
      <c r="AH164" s="39"/>
      <c r="AI164" s="4"/>
      <c r="AJ164" s="6"/>
      <c r="AK164" s="6"/>
    </row>
    <row r="165" spans="1:37" ht="15" customHeight="1" x14ac:dyDescent="0.25">
      <c r="A165" s="4"/>
      <c r="B165" s="4"/>
      <c r="C165" s="40" t="s">
        <v>208</v>
      </c>
      <c r="D165" s="40"/>
      <c r="E165" s="40"/>
      <c r="F165" s="40"/>
      <c r="G165" s="41" t="s">
        <v>209</v>
      </c>
      <c r="H165" s="41"/>
      <c r="I165" s="41"/>
      <c r="J165" s="41"/>
      <c r="K165" s="41"/>
      <c r="L165" s="41"/>
      <c r="M165" s="41"/>
      <c r="N165" s="41"/>
      <c r="O165" s="41"/>
      <c r="P165" s="41"/>
      <c r="Q165" s="42">
        <v>0</v>
      </c>
      <c r="R165" s="5"/>
      <c r="S165" s="43">
        <v>0</v>
      </c>
      <c r="T165" s="43"/>
      <c r="U165" s="43"/>
      <c r="V165" s="43">
        <v>0</v>
      </c>
      <c r="W165" s="43"/>
      <c r="X165" s="5"/>
      <c r="Y165" s="43">
        <v>0</v>
      </c>
      <c r="Z165" s="43"/>
      <c r="AA165" s="43"/>
      <c r="AB165" s="44">
        <v>0</v>
      </c>
      <c r="AC165" s="44"/>
      <c r="AD165" s="44">
        <v>0</v>
      </c>
      <c r="AE165" s="44"/>
      <c r="AF165" s="44"/>
      <c r="AG165" s="44"/>
      <c r="AH165" s="44"/>
      <c r="AI165" s="4"/>
      <c r="AJ165" s="6" t="str">
        <f t="shared" ref="AJ165:AJ192" si="14">CONCATENATE($C$164,C165)</f>
        <v>1010301999000022</v>
      </c>
      <c r="AK165" s="6" t="str">
        <f t="shared" si="10"/>
        <v>Stapples 10 Max</v>
      </c>
    </row>
    <row r="166" spans="1:37" ht="15" customHeight="1" x14ac:dyDescent="0.25">
      <c r="A166" s="4"/>
      <c r="B166" s="4"/>
      <c r="C166" s="40" t="s">
        <v>210</v>
      </c>
      <c r="D166" s="40"/>
      <c r="E166" s="40"/>
      <c r="F166" s="40"/>
      <c r="G166" s="41" t="s">
        <v>211</v>
      </c>
      <c r="H166" s="41"/>
      <c r="I166" s="41"/>
      <c r="J166" s="41"/>
      <c r="K166" s="41"/>
      <c r="L166" s="41"/>
      <c r="M166" s="41"/>
      <c r="N166" s="41"/>
      <c r="O166" s="41"/>
      <c r="P166" s="41"/>
      <c r="Q166" s="42">
        <v>0</v>
      </c>
      <c r="R166" s="5"/>
      <c r="S166" s="43">
        <v>0</v>
      </c>
      <c r="T166" s="43"/>
      <c r="U166" s="43"/>
      <c r="V166" s="43">
        <v>0</v>
      </c>
      <c r="W166" s="43"/>
      <c r="X166" s="5"/>
      <c r="Y166" s="43">
        <v>0</v>
      </c>
      <c r="Z166" s="43"/>
      <c r="AA166" s="43"/>
      <c r="AB166" s="44">
        <v>0</v>
      </c>
      <c r="AC166" s="44"/>
      <c r="AD166" s="44">
        <v>0</v>
      </c>
      <c r="AE166" s="44"/>
      <c r="AF166" s="44"/>
      <c r="AG166" s="44"/>
      <c r="AH166" s="44"/>
      <c r="AI166" s="4"/>
      <c r="AJ166" s="6" t="str">
        <f t="shared" si="14"/>
        <v>1010301999000122</v>
      </c>
      <c r="AK166" s="6" t="str">
        <f t="shared" si="10"/>
        <v>Isi Stapples No.10 - Max</v>
      </c>
    </row>
    <row r="167" spans="1:37" ht="15" customHeight="1" x14ac:dyDescent="0.25">
      <c r="A167" s="4"/>
      <c r="B167" s="4"/>
      <c r="C167" s="40" t="s">
        <v>212</v>
      </c>
      <c r="D167" s="40"/>
      <c r="E167" s="40"/>
      <c r="F167" s="40"/>
      <c r="G167" s="41" t="s">
        <v>213</v>
      </c>
      <c r="H167" s="41"/>
      <c r="I167" s="41"/>
      <c r="J167" s="41"/>
      <c r="K167" s="41"/>
      <c r="L167" s="41"/>
      <c r="M167" s="41"/>
      <c r="N167" s="41"/>
      <c r="O167" s="41"/>
      <c r="P167" s="41"/>
      <c r="Q167" s="42">
        <v>0</v>
      </c>
      <c r="R167" s="5"/>
      <c r="S167" s="43">
        <v>0</v>
      </c>
      <c r="T167" s="43"/>
      <c r="U167" s="43"/>
      <c r="V167" s="43">
        <v>0</v>
      </c>
      <c r="W167" s="43"/>
      <c r="X167" s="5"/>
      <c r="Y167" s="43">
        <v>0</v>
      </c>
      <c r="Z167" s="43"/>
      <c r="AA167" s="43"/>
      <c r="AB167" s="44">
        <v>0</v>
      </c>
      <c r="AC167" s="44"/>
      <c r="AD167" s="44">
        <v>0</v>
      </c>
      <c r="AE167" s="44"/>
      <c r="AF167" s="44"/>
      <c r="AG167" s="44"/>
      <c r="AH167" s="44"/>
      <c r="AI167" s="4"/>
      <c r="AJ167" s="6" t="str">
        <f t="shared" si="14"/>
        <v>1010301999000171</v>
      </c>
      <c r="AK167" s="6" t="str">
        <f t="shared" si="10"/>
        <v>Cutter L500 KENKO</v>
      </c>
    </row>
    <row r="168" spans="1:37" ht="15" customHeight="1" x14ac:dyDescent="0.25">
      <c r="A168" s="4"/>
      <c r="B168" s="4"/>
      <c r="C168" s="40" t="s">
        <v>152</v>
      </c>
      <c r="D168" s="40"/>
      <c r="E168" s="40"/>
      <c r="F168" s="40"/>
      <c r="G168" s="41" t="s">
        <v>214</v>
      </c>
      <c r="H168" s="41"/>
      <c r="I168" s="41"/>
      <c r="J168" s="41"/>
      <c r="K168" s="41"/>
      <c r="L168" s="41"/>
      <c r="M168" s="41"/>
      <c r="N168" s="41"/>
      <c r="O168" s="41"/>
      <c r="P168" s="41"/>
      <c r="Q168" s="42">
        <v>0</v>
      </c>
      <c r="R168" s="5"/>
      <c r="S168" s="43">
        <v>0</v>
      </c>
      <c r="T168" s="43"/>
      <c r="U168" s="43"/>
      <c r="V168" s="43">
        <v>0</v>
      </c>
      <c r="W168" s="43"/>
      <c r="X168" s="5"/>
      <c r="Y168" s="43">
        <v>0</v>
      </c>
      <c r="Z168" s="43"/>
      <c r="AA168" s="43"/>
      <c r="AB168" s="44">
        <v>0</v>
      </c>
      <c r="AC168" s="44"/>
      <c r="AD168" s="44">
        <v>0</v>
      </c>
      <c r="AE168" s="44"/>
      <c r="AF168" s="44"/>
      <c r="AG168" s="44"/>
      <c r="AH168" s="44"/>
      <c r="AI168" s="4"/>
      <c r="AJ168" s="6" t="str">
        <f t="shared" si="14"/>
        <v>1010301999000201</v>
      </c>
      <c r="AK168" s="6" t="str">
        <f t="shared" si="10"/>
        <v>Isi Stapples no.10</v>
      </c>
    </row>
    <row r="169" spans="1:37" ht="15" customHeight="1" x14ac:dyDescent="0.25">
      <c r="A169" s="4"/>
      <c r="B169" s="4"/>
      <c r="C169" s="40" t="s">
        <v>42</v>
      </c>
      <c r="D169" s="40"/>
      <c r="E169" s="40"/>
      <c r="F169" s="40"/>
      <c r="G169" s="41" t="s">
        <v>215</v>
      </c>
      <c r="H169" s="41"/>
      <c r="I169" s="41"/>
      <c r="J169" s="41"/>
      <c r="K169" s="41"/>
      <c r="L169" s="41"/>
      <c r="M169" s="41"/>
      <c r="N169" s="41"/>
      <c r="O169" s="41"/>
      <c r="P169" s="41"/>
      <c r="Q169" s="42">
        <v>0</v>
      </c>
      <c r="R169" s="5"/>
      <c r="S169" s="43">
        <v>0</v>
      </c>
      <c r="T169" s="43"/>
      <c r="U169" s="43"/>
      <c r="V169" s="43">
        <v>0</v>
      </c>
      <c r="W169" s="43"/>
      <c r="X169" s="5"/>
      <c r="Y169" s="43">
        <v>0</v>
      </c>
      <c r="Z169" s="43"/>
      <c r="AA169" s="43"/>
      <c r="AB169" s="44">
        <v>0</v>
      </c>
      <c r="AC169" s="44"/>
      <c r="AD169" s="44">
        <v>0</v>
      </c>
      <c r="AE169" s="44"/>
      <c r="AF169" s="44"/>
      <c r="AG169" s="44"/>
      <c r="AH169" s="44"/>
      <c r="AI169" s="4"/>
      <c r="AJ169" s="6" t="str">
        <f t="shared" si="14"/>
        <v>1010301999000207</v>
      </c>
      <c r="AK169" s="6" t="str">
        <f t="shared" si="10"/>
        <v>Post it tanda tangan</v>
      </c>
    </row>
    <row r="170" spans="1:37" ht="15" customHeight="1" x14ac:dyDescent="0.25">
      <c r="A170" s="4"/>
      <c r="B170" s="4"/>
      <c r="C170" s="40" t="s">
        <v>44</v>
      </c>
      <c r="D170" s="40"/>
      <c r="E170" s="40"/>
      <c r="F170" s="40"/>
      <c r="G170" s="41" t="s">
        <v>216</v>
      </c>
      <c r="H170" s="41"/>
      <c r="I170" s="41"/>
      <c r="J170" s="41"/>
      <c r="K170" s="41"/>
      <c r="L170" s="41"/>
      <c r="M170" s="41"/>
      <c r="N170" s="41"/>
      <c r="O170" s="41"/>
      <c r="P170" s="41"/>
      <c r="Q170" s="42">
        <v>0</v>
      </c>
      <c r="R170" s="5"/>
      <c r="S170" s="43">
        <v>0</v>
      </c>
      <c r="T170" s="43"/>
      <c r="U170" s="43"/>
      <c r="V170" s="43">
        <v>0</v>
      </c>
      <c r="W170" s="43"/>
      <c r="X170" s="5"/>
      <c r="Y170" s="43">
        <v>0</v>
      </c>
      <c r="Z170" s="43"/>
      <c r="AA170" s="43"/>
      <c r="AB170" s="44">
        <v>0</v>
      </c>
      <c r="AC170" s="44"/>
      <c r="AD170" s="44">
        <v>0</v>
      </c>
      <c r="AE170" s="44"/>
      <c r="AF170" s="44"/>
      <c r="AG170" s="44"/>
      <c r="AH170" s="44"/>
      <c r="AI170" s="4"/>
      <c r="AJ170" s="6" t="str">
        <f t="shared" si="14"/>
        <v>1010301999000209</v>
      </c>
      <c r="AK170" s="6" t="str">
        <f t="shared" si="10"/>
        <v>Isi Stapler Max 12 15</v>
      </c>
    </row>
    <row r="171" spans="1:37" ht="15" customHeight="1" x14ac:dyDescent="0.25">
      <c r="A171" s="4"/>
      <c r="B171" s="4"/>
      <c r="C171" s="40" t="s">
        <v>50</v>
      </c>
      <c r="D171" s="40"/>
      <c r="E171" s="40"/>
      <c r="F171" s="40"/>
      <c r="G171" s="41" t="s">
        <v>217</v>
      </c>
      <c r="H171" s="41"/>
      <c r="I171" s="41"/>
      <c r="J171" s="41"/>
      <c r="K171" s="41"/>
      <c r="L171" s="41"/>
      <c r="M171" s="41"/>
      <c r="N171" s="41"/>
      <c r="O171" s="41"/>
      <c r="P171" s="41"/>
      <c r="Q171" s="42">
        <v>0</v>
      </c>
      <c r="R171" s="5"/>
      <c r="S171" s="43">
        <v>0</v>
      </c>
      <c r="T171" s="43"/>
      <c r="U171" s="43"/>
      <c r="V171" s="43">
        <v>0</v>
      </c>
      <c r="W171" s="43"/>
      <c r="X171" s="5"/>
      <c r="Y171" s="43">
        <v>0</v>
      </c>
      <c r="Z171" s="43"/>
      <c r="AA171" s="43"/>
      <c r="AB171" s="44">
        <v>0</v>
      </c>
      <c r="AC171" s="44"/>
      <c r="AD171" s="44">
        <v>0</v>
      </c>
      <c r="AE171" s="44"/>
      <c r="AF171" s="44"/>
      <c r="AG171" s="44"/>
      <c r="AH171" s="44"/>
      <c r="AI171" s="4"/>
      <c r="AJ171" s="6" t="str">
        <f t="shared" si="14"/>
        <v>1010301999000212</v>
      </c>
      <c r="AK171" s="6" t="str">
        <f t="shared" si="10"/>
        <v>Sticky Notes TJ 654 mix</v>
      </c>
    </row>
    <row r="172" spans="1:37" ht="15" customHeight="1" x14ac:dyDescent="0.25">
      <c r="A172" s="4"/>
      <c r="B172" s="4"/>
      <c r="C172" s="40" t="s">
        <v>54</v>
      </c>
      <c r="D172" s="40"/>
      <c r="E172" s="40"/>
      <c r="F172" s="40"/>
      <c r="G172" s="41" t="s">
        <v>218</v>
      </c>
      <c r="H172" s="41"/>
      <c r="I172" s="41"/>
      <c r="J172" s="41"/>
      <c r="K172" s="41"/>
      <c r="L172" s="41"/>
      <c r="M172" s="41"/>
      <c r="N172" s="41"/>
      <c r="O172" s="41"/>
      <c r="P172" s="41"/>
      <c r="Q172" s="42">
        <v>38</v>
      </c>
      <c r="R172" s="5"/>
      <c r="S172" s="43">
        <v>0</v>
      </c>
      <c r="T172" s="43"/>
      <c r="U172" s="43"/>
      <c r="V172" s="43">
        <v>11</v>
      </c>
      <c r="W172" s="43"/>
      <c r="X172" s="5"/>
      <c r="Y172" s="43">
        <v>-11</v>
      </c>
      <c r="Z172" s="43"/>
      <c r="AA172" s="43"/>
      <c r="AB172" s="44">
        <v>27</v>
      </c>
      <c r="AC172" s="44"/>
      <c r="AD172" s="44">
        <v>680700</v>
      </c>
      <c r="AE172" s="44"/>
      <c r="AF172" s="44"/>
      <c r="AG172" s="44"/>
      <c r="AH172" s="44"/>
      <c r="AI172" s="4"/>
      <c r="AJ172" s="6" t="str">
        <f t="shared" si="14"/>
        <v>1010301999000214</v>
      </c>
      <c r="AK172" s="6" t="str">
        <f t="shared" si="10"/>
        <v>Post it Sign Here</v>
      </c>
    </row>
    <row r="173" spans="1:37" ht="15" customHeight="1" x14ac:dyDescent="0.25">
      <c r="A173" s="4"/>
      <c r="B173" s="4"/>
      <c r="C173" s="40" t="s">
        <v>56</v>
      </c>
      <c r="D173" s="40"/>
      <c r="E173" s="40"/>
      <c r="F173" s="40"/>
      <c r="G173" s="41" t="s">
        <v>219</v>
      </c>
      <c r="H173" s="41"/>
      <c r="I173" s="41"/>
      <c r="J173" s="41"/>
      <c r="K173" s="41"/>
      <c r="L173" s="41"/>
      <c r="M173" s="41"/>
      <c r="N173" s="41"/>
      <c r="O173" s="41"/>
      <c r="P173" s="41"/>
      <c r="Q173" s="42">
        <v>0</v>
      </c>
      <c r="R173" s="5"/>
      <c r="S173" s="43">
        <v>0</v>
      </c>
      <c r="T173" s="43"/>
      <c r="U173" s="43"/>
      <c r="V173" s="43">
        <v>0</v>
      </c>
      <c r="W173" s="43"/>
      <c r="X173" s="5"/>
      <c r="Y173" s="43">
        <v>0</v>
      </c>
      <c r="Z173" s="43"/>
      <c r="AA173" s="43"/>
      <c r="AB173" s="44">
        <v>0</v>
      </c>
      <c r="AC173" s="44"/>
      <c r="AD173" s="44">
        <v>0</v>
      </c>
      <c r="AE173" s="44"/>
      <c r="AF173" s="44"/>
      <c r="AG173" s="44"/>
      <c r="AH173" s="44"/>
      <c r="AI173" s="4"/>
      <c r="AJ173" s="6" t="str">
        <f t="shared" si="14"/>
        <v>1010301999000215</v>
      </c>
      <c r="AK173" s="6" t="str">
        <f t="shared" si="10"/>
        <v>Sticky Note</v>
      </c>
    </row>
    <row r="174" spans="1:37" ht="15" customHeight="1" x14ac:dyDescent="0.25">
      <c r="A174" s="4"/>
      <c r="B174" s="4"/>
      <c r="C174" s="40" t="s">
        <v>58</v>
      </c>
      <c r="D174" s="40"/>
      <c r="E174" s="40"/>
      <c r="F174" s="40"/>
      <c r="G174" s="41" t="s">
        <v>220</v>
      </c>
      <c r="H174" s="41"/>
      <c r="I174" s="41"/>
      <c r="J174" s="41"/>
      <c r="K174" s="41"/>
      <c r="L174" s="41"/>
      <c r="M174" s="41"/>
      <c r="N174" s="41"/>
      <c r="O174" s="41"/>
      <c r="P174" s="41"/>
      <c r="Q174" s="42">
        <v>0</v>
      </c>
      <c r="R174" s="5"/>
      <c r="S174" s="43">
        <v>0</v>
      </c>
      <c r="T174" s="43"/>
      <c r="U174" s="43"/>
      <c r="V174" s="43">
        <v>0</v>
      </c>
      <c r="W174" s="43"/>
      <c r="X174" s="5"/>
      <c r="Y174" s="43">
        <v>0</v>
      </c>
      <c r="Z174" s="43"/>
      <c r="AA174" s="43"/>
      <c r="AB174" s="44">
        <v>0</v>
      </c>
      <c r="AC174" s="44"/>
      <c r="AD174" s="44">
        <v>0</v>
      </c>
      <c r="AE174" s="44"/>
      <c r="AF174" s="44"/>
      <c r="AG174" s="44"/>
      <c r="AH174" s="44"/>
      <c r="AI174" s="4"/>
      <c r="AJ174" s="6" t="str">
        <f t="shared" si="14"/>
        <v>1010301999000216</v>
      </c>
      <c r="AK174" s="6" t="str">
        <f t="shared" si="10"/>
        <v>Stabillo Boss</v>
      </c>
    </row>
    <row r="175" spans="1:37" ht="15" customHeight="1" x14ac:dyDescent="0.25">
      <c r="A175" s="4"/>
      <c r="B175" s="4"/>
      <c r="C175" s="40" t="s">
        <v>60</v>
      </c>
      <c r="D175" s="40"/>
      <c r="E175" s="40"/>
      <c r="F175" s="40"/>
      <c r="G175" s="41" t="s">
        <v>221</v>
      </c>
      <c r="H175" s="41"/>
      <c r="I175" s="41"/>
      <c r="J175" s="41"/>
      <c r="K175" s="41"/>
      <c r="L175" s="41"/>
      <c r="M175" s="41"/>
      <c r="N175" s="41"/>
      <c r="O175" s="41"/>
      <c r="P175" s="41"/>
      <c r="Q175" s="42">
        <v>0</v>
      </c>
      <c r="R175" s="5"/>
      <c r="S175" s="43">
        <v>0</v>
      </c>
      <c r="T175" s="43"/>
      <c r="U175" s="43"/>
      <c r="V175" s="43">
        <v>0</v>
      </c>
      <c r="W175" s="43"/>
      <c r="X175" s="5"/>
      <c r="Y175" s="43">
        <v>0</v>
      </c>
      <c r="Z175" s="43"/>
      <c r="AA175" s="43"/>
      <c r="AB175" s="44">
        <v>0</v>
      </c>
      <c r="AC175" s="44"/>
      <c r="AD175" s="44">
        <v>0</v>
      </c>
      <c r="AE175" s="44"/>
      <c r="AF175" s="44"/>
      <c r="AG175" s="44"/>
      <c r="AH175" s="44"/>
      <c r="AI175" s="4"/>
      <c r="AJ175" s="6" t="str">
        <f t="shared" si="14"/>
        <v>1010301999000217</v>
      </c>
      <c r="AK175" s="6" t="str">
        <f t="shared" si="10"/>
        <v>Post it Pronto Mark</v>
      </c>
    </row>
    <row r="176" spans="1:37" ht="20.100000000000001" customHeight="1" x14ac:dyDescent="0.25">
      <c r="A176" s="7" t="s">
        <v>6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6"/>
      <c r="AK176" s="6"/>
    </row>
    <row r="177" spans="1:37" ht="15" customHeight="1" x14ac:dyDescent="0.25">
      <c r="A177" s="14" t="s">
        <v>7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6"/>
      <c r="AK177" s="6"/>
    </row>
    <row r="178" spans="1:37" ht="15" customHeight="1" x14ac:dyDescent="0.25">
      <c r="A178" s="14" t="s">
        <v>8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6"/>
      <c r="AK178" s="6"/>
    </row>
    <row r="179" spans="1:37" ht="15" customHeight="1" x14ac:dyDescent="0.25">
      <c r="A179" s="4"/>
      <c r="B179" s="4"/>
      <c r="C179" s="15" t="s">
        <v>9</v>
      </c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4"/>
      <c r="AJ179" s="6"/>
      <c r="AK179" s="6"/>
    </row>
    <row r="180" spans="1:37" ht="15" customHeight="1" x14ac:dyDescent="0.25">
      <c r="A180" s="4"/>
      <c r="B180" s="4"/>
      <c r="C180" s="15" t="s">
        <v>10</v>
      </c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4"/>
      <c r="AJ180" s="6"/>
      <c r="AK180" s="6"/>
    </row>
    <row r="181" spans="1:37" ht="45" customHeight="1" x14ac:dyDescent="0.25">
      <c r="A181" s="4"/>
      <c r="B181" s="4"/>
      <c r="C181" s="16" t="s">
        <v>11</v>
      </c>
      <c r="D181" s="16"/>
      <c r="E181" s="16"/>
      <c r="F181" s="16"/>
      <c r="G181" s="17" t="s">
        <v>12</v>
      </c>
      <c r="H181" s="17"/>
      <c r="I181" s="17"/>
      <c r="J181" s="17"/>
      <c r="K181" s="17"/>
      <c r="L181" s="17"/>
      <c r="M181" s="17"/>
      <c r="N181" s="17"/>
      <c r="O181" s="17"/>
      <c r="P181" s="17"/>
      <c r="Q181" s="18" t="s">
        <v>13</v>
      </c>
      <c r="R181" s="18"/>
      <c r="S181" s="18"/>
      <c r="T181" s="16" t="s">
        <v>14</v>
      </c>
      <c r="U181" s="16"/>
      <c r="V181" s="16"/>
      <c r="W181" s="16"/>
      <c r="X181" s="16"/>
      <c r="Y181" s="16"/>
      <c r="Z181" s="16"/>
      <c r="AA181" s="16"/>
      <c r="AB181" s="4"/>
      <c r="AC181" s="4"/>
      <c r="AD181" s="4"/>
      <c r="AE181" s="4"/>
      <c r="AF181" s="4"/>
      <c r="AG181" s="4"/>
      <c r="AH181" s="4"/>
      <c r="AI181" s="4"/>
      <c r="AJ181" s="6"/>
      <c r="AK181" s="6"/>
    </row>
    <row r="182" spans="1:37" ht="15.95" customHeight="1" x14ac:dyDescent="0.25">
      <c r="A182" s="4"/>
      <c r="B182" s="4"/>
      <c r="C182" s="27"/>
      <c r="D182" s="27"/>
      <c r="E182" s="27"/>
      <c r="F182" s="27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45"/>
      <c r="R182" s="45"/>
      <c r="S182" s="45"/>
      <c r="T182" s="27"/>
      <c r="U182" s="27"/>
      <c r="V182" s="27"/>
      <c r="W182" s="27"/>
      <c r="X182" s="27"/>
      <c r="Y182" s="27"/>
      <c r="Z182" s="27"/>
      <c r="AA182" s="27"/>
      <c r="AB182" s="28" t="s">
        <v>15</v>
      </c>
      <c r="AC182" s="28"/>
      <c r="AD182" s="28"/>
      <c r="AE182" s="28"/>
      <c r="AF182" s="28"/>
      <c r="AG182" s="28"/>
      <c r="AH182" s="28"/>
      <c r="AI182" s="4"/>
      <c r="AJ182" s="6"/>
      <c r="AK182" s="6"/>
    </row>
    <row r="183" spans="1:37" ht="15" customHeight="1" x14ac:dyDescent="0.25">
      <c r="A183" s="4"/>
      <c r="B183" s="4"/>
      <c r="C183" s="27"/>
      <c r="D183" s="27"/>
      <c r="E183" s="27"/>
      <c r="F183" s="27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7" t="s">
        <v>16</v>
      </c>
      <c r="R183" s="16" t="s">
        <v>17</v>
      </c>
      <c r="S183" s="16"/>
      <c r="T183" s="4"/>
      <c r="U183" s="4"/>
      <c r="V183" s="28" t="s">
        <v>18</v>
      </c>
      <c r="W183" s="28"/>
      <c r="X183" s="4"/>
      <c r="Y183" s="28" t="s">
        <v>16</v>
      </c>
      <c r="Z183" s="28"/>
      <c r="AA183" s="28"/>
      <c r="AB183" s="16" t="s">
        <v>16</v>
      </c>
      <c r="AC183" s="16"/>
      <c r="AD183" s="16" t="s">
        <v>17</v>
      </c>
      <c r="AE183" s="16"/>
      <c r="AF183" s="16"/>
      <c r="AG183" s="16"/>
      <c r="AH183" s="16"/>
      <c r="AI183" s="4"/>
      <c r="AJ183" s="6"/>
      <c r="AK183" s="6"/>
    </row>
    <row r="184" spans="1:37" ht="15" customHeight="1" x14ac:dyDescent="0.25">
      <c r="A184" s="4"/>
      <c r="B184" s="4"/>
      <c r="C184" s="40" t="s">
        <v>62</v>
      </c>
      <c r="D184" s="40"/>
      <c r="E184" s="40"/>
      <c r="F184" s="40"/>
      <c r="G184" s="41" t="s">
        <v>222</v>
      </c>
      <c r="H184" s="41"/>
      <c r="I184" s="41"/>
      <c r="J184" s="41"/>
      <c r="K184" s="41"/>
      <c r="L184" s="41"/>
      <c r="M184" s="41"/>
      <c r="N184" s="41"/>
      <c r="O184" s="41"/>
      <c r="P184" s="41"/>
      <c r="Q184" s="42">
        <v>0</v>
      </c>
      <c r="R184" s="5"/>
      <c r="S184" s="43">
        <v>0</v>
      </c>
      <c r="T184" s="43"/>
      <c r="U184" s="43"/>
      <c r="V184" s="43">
        <v>0</v>
      </c>
      <c r="W184" s="43"/>
      <c r="X184" s="5"/>
      <c r="Y184" s="43">
        <v>0</v>
      </c>
      <c r="Z184" s="43"/>
      <c r="AA184" s="43"/>
      <c r="AB184" s="44">
        <v>0</v>
      </c>
      <c r="AC184" s="44"/>
      <c r="AD184" s="44">
        <v>0</v>
      </c>
      <c r="AE184" s="44"/>
      <c r="AF184" s="44"/>
      <c r="AG184" s="44"/>
      <c r="AH184" s="44"/>
      <c r="AI184" s="4"/>
      <c r="AJ184" s="6" t="str">
        <f>CONCATENATE($C$164,C184)</f>
        <v>1010301999000218</v>
      </c>
      <c r="AK184" s="6" t="str">
        <f t="shared" si="10"/>
        <v>Rautan Pensil Bulat</v>
      </c>
    </row>
    <row r="185" spans="1:37" ht="15" customHeight="1" x14ac:dyDescent="0.25">
      <c r="A185" s="4"/>
      <c r="B185" s="4"/>
      <c r="C185" s="40" t="s">
        <v>64</v>
      </c>
      <c r="D185" s="40"/>
      <c r="E185" s="40"/>
      <c r="F185" s="40"/>
      <c r="G185" s="41" t="s">
        <v>223</v>
      </c>
      <c r="H185" s="41"/>
      <c r="I185" s="41"/>
      <c r="J185" s="41"/>
      <c r="K185" s="41"/>
      <c r="L185" s="41"/>
      <c r="M185" s="41"/>
      <c r="N185" s="41"/>
      <c r="O185" s="41"/>
      <c r="P185" s="41"/>
      <c r="Q185" s="42">
        <v>0</v>
      </c>
      <c r="R185" s="5"/>
      <c r="S185" s="43">
        <v>0</v>
      </c>
      <c r="T185" s="43"/>
      <c r="U185" s="43"/>
      <c r="V185" s="43">
        <v>0</v>
      </c>
      <c r="W185" s="43"/>
      <c r="X185" s="5"/>
      <c r="Y185" s="43">
        <v>0</v>
      </c>
      <c r="Z185" s="43"/>
      <c r="AA185" s="43"/>
      <c r="AB185" s="44">
        <v>0</v>
      </c>
      <c r="AC185" s="44"/>
      <c r="AD185" s="44">
        <v>0</v>
      </c>
      <c r="AE185" s="44"/>
      <c r="AF185" s="44"/>
      <c r="AG185" s="44"/>
      <c r="AH185" s="44"/>
      <c r="AI185" s="4"/>
      <c r="AJ185" s="6" t="str">
        <f t="shared" si="14"/>
        <v>1010301999000219</v>
      </c>
      <c r="AK185" s="6" t="str">
        <f t="shared" si="10"/>
        <v>Rautan Meja Kecil</v>
      </c>
    </row>
    <row r="186" spans="1:37" ht="15" customHeight="1" x14ac:dyDescent="0.25">
      <c r="A186" s="4"/>
      <c r="B186" s="4"/>
      <c r="C186" s="40" t="s">
        <v>66</v>
      </c>
      <c r="D186" s="40"/>
      <c r="E186" s="40"/>
      <c r="F186" s="40"/>
      <c r="G186" s="41" t="s">
        <v>224</v>
      </c>
      <c r="H186" s="41"/>
      <c r="I186" s="41"/>
      <c r="J186" s="41"/>
      <c r="K186" s="41"/>
      <c r="L186" s="41"/>
      <c r="M186" s="41"/>
      <c r="N186" s="41"/>
      <c r="O186" s="41"/>
      <c r="P186" s="41"/>
      <c r="Q186" s="42">
        <v>36</v>
      </c>
      <c r="R186" s="5"/>
      <c r="S186" s="43">
        <v>0</v>
      </c>
      <c r="T186" s="43"/>
      <c r="U186" s="43"/>
      <c r="V186" s="43">
        <v>17</v>
      </c>
      <c r="W186" s="43"/>
      <c r="X186" s="5"/>
      <c r="Y186" s="43">
        <v>-17</v>
      </c>
      <c r="Z186" s="43"/>
      <c r="AA186" s="43"/>
      <c r="AB186" s="44">
        <v>19</v>
      </c>
      <c r="AC186" s="44"/>
      <c r="AD186" s="44">
        <v>427500</v>
      </c>
      <c r="AE186" s="44"/>
      <c r="AF186" s="44"/>
      <c r="AG186" s="44"/>
      <c r="AH186" s="44"/>
      <c r="AI186" s="4"/>
      <c r="AJ186" s="6" t="str">
        <f t="shared" si="14"/>
        <v>1010301999000220</v>
      </c>
      <c r="AK186" s="6" t="str">
        <f t="shared" si="10"/>
        <v>Memo Stick Joyko</v>
      </c>
    </row>
    <row r="187" spans="1:37" ht="15" customHeight="1" x14ac:dyDescent="0.25">
      <c r="A187" s="4"/>
      <c r="B187" s="4"/>
      <c r="C187" s="40" t="s">
        <v>68</v>
      </c>
      <c r="D187" s="40"/>
      <c r="E187" s="40"/>
      <c r="F187" s="40"/>
      <c r="G187" s="41" t="s">
        <v>225</v>
      </c>
      <c r="H187" s="41"/>
      <c r="I187" s="41"/>
      <c r="J187" s="41"/>
      <c r="K187" s="41"/>
      <c r="L187" s="41"/>
      <c r="M187" s="41"/>
      <c r="N187" s="41"/>
      <c r="O187" s="41"/>
      <c r="P187" s="41"/>
      <c r="Q187" s="42">
        <v>0</v>
      </c>
      <c r="R187" s="5"/>
      <c r="S187" s="43">
        <v>0</v>
      </c>
      <c r="T187" s="43"/>
      <c r="U187" s="43"/>
      <c r="V187" s="43">
        <v>0</v>
      </c>
      <c r="W187" s="43"/>
      <c r="X187" s="5"/>
      <c r="Y187" s="43">
        <v>0</v>
      </c>
      <c r="Z187" s="43"/>
      <c r="AA187" s="43"/>
      <c r="AB187" s="44">
        <v>0</v>
      </c>
      <c r="AC187" s="44"/>
      <c r="AD187" s="44">
        <v>0</v>
      </c>
      <c r="AE187" s="44"/>
      <c r="AF187" s="44"/>
      <c r="AG187" s="44"/>
      <c r="AH187" s="44"/>
      <c r="AI187" s="4"/>
      <c r="AJ187" s="6" t="str">
        <f t="shared" si="14"/>
        <v>1010301999000221</v>
      </c>
      <c r="AK187" s="6" t="str">
        <f t="shared" si="10"/>
        <v>Post it sign here</v>
      </c>
    </row>
    <row r="188" spans="1:37" ht="15" customHeight="1" x14ac:dyDescent="0.25">
      <c r="A188" s="4"/>
      <c r="B188" s="4"/>
      <c r="C188" s="40" t="s">
        <v>70</v>
      </c>
      <c r="D188" s="40"/>
      <c r="E188" s="40"/>
      <c r="F188" s="40"/>
      <c r="G188" s="41" t="s">
        <v>226</v>
      </c>
      <c r="H188" s="41"/>
      <c r="I188" s="41"/>
      <c r="J188" s="41"/>
      <c r="K188" s="41"/>
      <c r="L188" s="41"/>
      <c r="M188" s="41"/>
      <c r="N188" s="41"/>
      <c r="O188" s="41"/>
      <c r="P188" s="41"/>
      <c r="Q188" s="42">
        <v>0</v>
      </c>
      <c r="R188" s="5"/>
      <c r="S188" s="43">
        <v>0</v>
      </c>
      <c r="T188" s="43"/>
      <c r="U188" s="43"/>
      <c r="V188" s="43">
        <v>0</v>
      </c>
      <c r="W188" s="43"/>
      <c r="X188" s="5"/>
      <c r="Y188" s="43">
        <v>0</v>
      </c>
      <c r="Z188" s="43"/>
      <c r="AA188" s="43"/>
      <c r="AB188" s="44">
        <v>0</v>
      </c>
      <c r="AC188" s="44"/>
      <c r="AD188" s="44">
        <v>0</v>
      </c>
      <c r="AE188" s="44"/>
      <c r="AF188" s="44"/>
      <c r="AG188" s="44"/>
      <c r="AH188" s="44"/>
      <c r="AI188" s="4"/>
      <c r="AJ188" s="6" t="str">
        <f t="shared" si="14"/>
        <v>1010301999000222</v>
      </c>
      <c r="AK188" s="6" t="str">
        <f t="shared" si="10"/>
        <v>Rautan Kecil</v>
      </c>
    </row>
    <row r="189" spans="1:37" ht="15" customHeight="1" x14ac:dyDescent="0.25">
      <c r="A189" s="4"/>
      <c r="B189" s="4"/>
      <c r="C189" s="40" t="s">
        <v>72</v>
      </c>
      <c r="D189" s="40"/>
      <c r="E189" s="40"/>
      <c r="F189" s="40"/>
      <c r="G189" s="41" t="s">
        <v>227</v>
      </c>
      <c r="H189" s="41"/>
      <c r="I189" s="41"/>
      <c r="J189" s="41"/>
      <c r="K189" s="41"/>
      <c r="L189" s="41"/>
      <c r="M189" s="41"/>
      <c r="N189" s="41"/>
      <c r="O189" s="41"/>
      <c r="P189" s="41"/>
      <c r="Q189" s="42">
        <v>3</v>
      </c>
      <c r="R189" s="5"/>
      <c r="S189" s="43">
        <v>0</v>
      </c>
      <c r="T189" s="43"/>
      <c r="U189" s="43"/>
      <c r="V189" s="43">
        <v>0</v>
      </c>
      <c r="W189" s="43"/>
      <c r="X189" s="5"/>
      <c r="Y189" s="43">
        <v>0</v>
      </c>
      <c r="Z189" s="43"/>
      <c r="AA189" s="43"/>
      <c r="AB189" s="44">
        <v>3</v>
      </c>
      <c r="AC189" s="44"/>
      <c r="AD189" s="44">
        <v>126540</v>
      </c>
      <c r="AE189" s="44"/>
      <c r="AF189" s="44"/>
      <c r="AG189" s="44"/>
      <c r="AH189" s="44"/>
      <c r="AI189" s="4"/>
      <c r="AJ189" s="6" t="str">
        <f t="shared" si="14"/>
        <v>1010301999000223</v>
      </c>
      <c r="AK189" s="6" t="str">
        <f t="shared" si="10"/>
        <v>Box file bantex folio warna</v>
      </c>
    </row>
    <row r="190" spans="1:37" ht="15" customHeight="1" x14ac:dyDescent="0.25">
      <c r="A190" s="4"/>
      <c r="B190" s="4"/>
      <c r="C190" s="40" t="s">
        <v>74</v>
      </c>
      <c r="D190" s="40"/>
      <c r="E190" s="40"/>
      <c r="F190" s="40"/>
      <c r="G190" s="41" t="s">
        <v>228</v>
      </c>
      <c r="H190" s="41"/>
      <c r="I190" s="41"/>
      <c r="J190" s="41"/>
      <c r="K190" s="41"/>
      <c r="L190" s="41"/>
      <c r="M190" s="41"/>
      <c r="N190" s="41"/>
      <c r="O190" s="41"/>
      <c r="P190" s="41"/>
      <c r="Q190" s="42">
        <v>11</v>
      </c>
      <c r="R190" s="5"/>
      <c r="S190" s="43">
        <v>0</v>
      </c>
      <c r="T190" s="43"/>
      <c r="U190" s="43"/>
      <c r="V190" s="43">
        <v>3</v>
      </c>
      <c r="W190" s="43"/>
      <c r="X190" s="5"/>
      <c r="Y190" s="43">
        <v>-3</v>
      </c>
      <c r="Z190" s="43"/>
      <c r="AA190" s="43"/>
      <c r="AB190" s="44">
        <v>8</v>
      </c>
      <c r="AC190" s="44"/>
      <c r="AD190" s="44">
        <v>88000</v>
      </c>
      <c r="AE190" s="44"/>
      <c r="AF190" s="44"/>
      <c r="AG190" s="44"/>
      <c r="AH190" s="44"/>
      <c r="AI190" s="4"/>
      <c r="AJ190" s="6" t="str">
        <f t="shared" si="14"/>
        <v>1010301999000224</v>
      </c>
      <c r="AK190" s="6" t="str">
        <f t="shared" si="10"/>
        <v>Deli pencabut isi staples</v>
      </c>
    </row>
    <row r="191" spans="1:37" ht="15" customHeight="1" x14ac:dyDescent="0.25">
      <c r="A191" s="4"/>
      <c r="B191" s="4"/>
      <c r="C191" s="40" t="s">
        <v>76</v>
      </c>
      <c r="D191" s="40"/>
      <c r="E191" s="40"/>
      <c r="F191" s="40"/>
      <c r="G191" s="41" t="s">
        <v>229</v>
      </c>
      <c r="H191" s="41"/>
      <c r="I191" s="41"/>
      <c r="J191" s="41"/>
      <c r="K191" s="41"/>
      <c r="L191" s="41"/>
      <c r="M191" s="41"/>
      <c r="N191" s="41"/>
      <c r="O191" s="41"/>
      <c r="P191" s="41"/>
      <c r="Q191" s="42">
        <v>0</v>
      </c>
      <c r="R191" s="5"/>
      <c r="S191" s="43">
        <v>0</v>
      </c>
      <c r="T191" s="43"/>
      <c r="U191" s="43"/>
      <c r="V191" s="43">
        <v>0</v>
      </c>
      <c r="W191" s="43"/>
      <c r="X191" s="5"/>
      <c r="Y191" s="43">
        <v>0</v>
      </c>
      <c r="Z191" s="43"/>
      <c r="AA191" s="43"/>
      <c r="AB191" s="44">
        <v>0</v>
      </c>
      <c r="AC191" s="44"/>
      <c r="AD191" s="44">
        <v>0</v>
      </c>
      <c r="AE191" s="44"/>
      <c r="AF191" s="44"/>
      <c r="AG191" s="44"/>
      <c r="AH191" s="44"/>
      <c r="AI191" s="4"/>
      <c r="AJ191" s="6" t="str">
        <f t="shared" si="14"/>
        <v>1010301999000225</v>
      </c>
      <c r="AK191" s="6" t="str">
        <f t="shared" si="10"/>
        <v>Deli pencabut type 1</v>
      </c>
    </row>
    <row r="192" spans="1:37" ht="15" customHeight="1" x14ac:dyDescent="0.25">
      <c r="A192" s="4"/>
      <c r="B192" s="4"/>
      <c r="C192" s="40" t="s">
        <v>78</v>
      </c>
      <c r="D192" s="40"/>
      <c r="E192" s="40"/>
      <c r="F192" s="40"/>
      <c r="G192" s="41" t="s">
        <v>230</v>
      </c>
      <c r="H192" s="41"/>
      <c r="I192" s="41"/>
      <c r="J192" s="41"/>
      <c r="K192" s="41"/>
      <c r="L192" s="41"/>
      <c r="M192" s="41"/>
      <c r="N192" s="41"/>
      <c r="O192" s="41"/>
      <c r="P192" s="41"/>
      <c r="Q192" s="42">
        <v>5</v>
      </c>
      <c r="R192" s="5"/>
      <c r="S192" s="43">
        <v>0</v>
      </c>
      <c r="T192" s="43"/>
      <c r="U192" s="43"/>
      <c r="V192" s="43">
        <v>1</v>
      </c>
      <c r="W192" s="43"/>
      <c r="X192" s="5"/>
      <c r="Y192" s="43">
        <v>-1</v>
      </c>
      <c r="Z192" s="43"/>
      <c r="AA192" s="43"/>
      <c r="AB192" s="44">
        <v>4</v>
      </c>
      <c r="AC192" s="44"/>
      <c r="AD192" s="44">
        <v>21600</v>
      </c>
      <c r="AE192" s="44"/>
      <c r="AF192" s="44"/>
      <c r="AG192" s="44"/>
      <c r="AH192" s="44"/>
      <c r="AI192" s="4"/>
      <c r="AJ192" s="6" t="str">
        <f t="shared" si="14"/>
        <v>1010301999000226</v>
      </c>
      <c r="AK192" s="6" t="str">
        <f t="shared" si="10"/>
        <v>Joyko pencabut stapler</v>
      </c>
    </row>
    <row r="193" spans="1:37" ht="15" customHeight="1" x14ac:dyDescent="0.25">
      <c r="A193" s="4"/>
      <c r="B193" s="4"/>
      <c r="C193" s="36">
        <v>1010302001</v>
      </c>
      <c r="D193" s="36"/>
      <c r="E193" s="36"/>
      <c r="F193" s="36"/>
      <c r="G193" s="37" t="s">
        <v>231</v>
      </c>
      <c r="H193" s="37"/>
      <c r="I193" s="37"/>
      <c r="J193" s="37"/>
      <c r="K193" s="37"/>
      <c r="L193" s="37"/>
      <c r="M193" s="37"/>
      <c r="N193" s="37"/>
      <c r="O193" s="37"/>
      <c r="P193" s="37"/>
      <c r="Q193" s="38">
        <v>27032910</v>
      </c>
      <c r="R193" s="38"/>
      <c r="S193" s="38"/>
      <c r="T193" s="36"/>
      <c r="U193" s="36"/>
      <c r="V193" s="36"/>
      <c r="W193" s="36"/>
      <c r="X193" s="36"/>
      <c r="Y193" s="36"/>
      <c r="Z193" s="36"/>
      <c r="AA193" s="36"/>
      <c r="AB193" s="39">
        <v>22103430</v>
      </c>
      <c r="AC193" s="39"/>
      <c r="AD193" s="39"/>
      <c r="AE193" s="39"/>
      <c r="AF193" s="39"/>
      <c r="AG193" s="39"/>
      <c r="AH193" s="39"/>
      <c r="AI193" s="4"/>
      <c r="AJ193" s="6"/>
      <c r="AK193" s="6"/>
    </row>
    <row r="194" spans="1:37" ht="15" customHeight="1" x14ac:dyDescent="0.25">
      <c r="A194" s="4"/>
      <c r="B194" s="4"/>
      <c r="C194" s="40" t="s">
        <v>232</v>
      </c>
      <c r="D194" s="40"/>
      <c r="E194" s="40"/>
      <c r="F194" s="40"/>
      <c r="G194" s="41" t="s">
        <v>233</v>
      </c>
      <c r="H194" s="41"/>
      <c r="I194" s="41"/>
      <c r="J194" s="41"/>
      <c r="K194" s="41"/>
      <c r="L194" s="41"/>
      <c r="M194" s="41"/>
      <c r="N194" s="41"/>
      <c r="O194" s="41"/>
      <c r="P194" s="41"/>
      <c r="Q194" s="42">
        <v>0</v>
      </c>
      <c r="R194" s="5"/>
      <c r="S194" s="43">
        <v>0</v>
      </c>
      <c r="T194" s="43"/>
      <c r="U194" s="43"/>
      <c r="V194" s="43">
        <v>0</v>
      </c>
      <c r="W194" s="43"/>
      <c r="X194" s="5"/>
      <c r="Y194" s="43">
        <v>0</v>
      </c>
      <c r="Z194" s="43"/>
      <c r="AA194" s="43"/>
      <c r="AB194" s="44">
        <v>0</v>
      </c>
      <c r="AC194" s="44"/>
      <c r="AD194" s="44">
        <v>0</v>
      </c>
      <c r="AE194" s="44"/>
      <c r="AF194" s="44"/>
      <c r="AG194" s="44"/>
      <c r="AH194" s="44"/>
      <c r="AI194" s="4"/>
      <c r="AJ194" s="6" t="str">
        <f t="shared" ref="AJ194:AJ208" si="15">CONCATENATE($C$193,C194)</f>
        <v>1010302001000065</v>
      </c>
      <c r="AK194" s="6" t="str">
        <f t="shared" si="10"/>
        <v>Kertas HVS F4 70gr Paper One</v>
      </c>
    </row>
    <row r="195" spans="1:37" ht="15" customHeight="1" x14ac:dyDescent="0.25">
      <c r="A195" s="4"/>
      <c r="B195" s="4"/>
      <c r="C195" s="40" t="s">
        <v>234</v>
      </c>
      <c r="D195" s="40"/>
      <c r="E195" s="40"/>
      <c r="F195" s="40"/>
      <c r="G195" s="41" t="s">
        <v>235</v>
      </c>
      <c r="H195" s="41"/>
      <c r="I195" s="41"/>
      <c r="J195" s="41"/>
      <c r="K195" s="41"/>
      <c r="L195" s="41"/>
      <c r="M195" s="41"/>
      <c r="N195" s="41"/>
      <c r="O195" s="41"/>
      <c r="P195" s="41"/>
      <c r="Q195" s="42">
        <v>0</v>
      </c>
      <c r="R195" s="5"/>
      <c r="S195" s="43">
        <v>0</v>
      </c>
      <c r="T195" s="43"/>
      <c r="U195" s="43"/>
      <c r="V195" s="43">
        <v>0</v>
      </c>
      <c r="W195" s="43"/>
      <c r="X195" s="5"/>
      <c r="Y195" s="43">
        <v>0</v>
      </c>
      <c r="Z195" s="43"/>
      <c r="AA195" s="43"/>
      <c r="AB195" s="44">
        <v>0</v>
      </c>
      <c r="AC195" s="44"/>
      <c r="AD195" s="44">
        <v>0</v>
      </c>
      <c r="AE195" s="44"/>
      <c r="AF195" s="44"/>
      <c r="AG195" s="44"/>
      <c r="AH195" s="44"/>
      <c r="AI195" s="4"/>
      <c r="AJ195" s="6" t="str">
        <f t="shared" si="15"/>
        <v>1010302001000068</v>
      </c>
      <c r="AK195" s="6" t="str">
        <f t="shared" si="10"/>
        <v>Kertas HVS A4 70gr Bola Dunia</v>
      </c>
    </row>
    <row r="196" spans="1:37" ht="15" customHeight="1" x14ac:dyDescent="0.25">
      <c r="A196" s="4"/>
      <c r="B196" s="4"/>
      <c r="C196" s="40" t="s">
        <v>236</v>
      </c>
      <c r="D196" s="40"/>
      <c r="E196" s="40"/>
      <c r="F196" s="40"/>
      <c r="G196" s="41" t="s">
        <v>237</v>
      </c>
      <c r="H196" s="41"/>
      <c r="I196" s="41"/>
      <c r="J196" s="41"/>
      <c r="K196" s="41"/>
      <c r="L196" s="41"/>
      <c r="M196" s="41"/>
      <c r="N196" s="41"/>
      <c r="O196" s="41"/>
      <c r="P196" s="41"/>
      <c r="Q196" s="42">
        <v>0</v>
      </c>
      <c r="R196" s="5"/>
      <c r="S196" s="43">
        <v>0</v>
      </c>
      <c r="T196" s="43"/>
      <c r="U196" s="43"/>
      <c r="V196" s="43">
        <v>0</v>
      </c>
      <c r="W196" s="43"/>
      <c r="X196" s="5"/>
      <c r="Y196" s="43">
        <v>0</v>
      </c>
      <c r="Z196" s="43"/>
      <c r="AA196" s="43"/>
      <c r="AB196" s="44">
        <v>0</v>
      </c>
      <c r="AC196" s="44"/>
      <c r="AD196" s="44">
        <v>0</v>
      </c>
      <c r="AE196" s="44"/>
      <c r="AF196" s="44"/>
      <c r="AG196" s="44"/>
      <c r="AH196" s="44"/>
      <c r="AI196" s="4"/>
      <c r="AJ196" s="6" t="str">
        <f t="shared" si="15"/>
        <v>1010302001000093</v>
      </c>
      <c r="AK196" s="6" t="str">
        <f t="shared" si="10"/>
        <v>Kertas A3 80 Gr</v>
      </c>
    </row>
    <row r="197" spans="1:37" ht="15" customHeight="1" x14ac:dyDescent="0.25">
      <c r="A197" s="4"/>
      <c r="B197" s="4"/>
      <c r="C197" s="40" t="s">
        <v>238</v>
      </c>
      <c r="D197" s="40"/>
      <c r="E197" s="40"/>
      <c r="F197" s="40"/>
      <c r="G197" s="41" t="s">
        <v>239</v>
      </c>
      <c r="H197" s="41"/>
      <c r="I197" s="41"/>
      <c r="J197" s="41"/>
      <c r="K197" s="41"/>
      <c r="L197" s="41"/>
      <c r="M197" s="41"/>
      <c r="N197" s="41"/>
      <c r="O197" s="41"/>
      <c r="P197" s="41"/>
      <c r="Q197" s="42">
        <v>0</v>
      </c>
      <c r="R197" s="5"/>
      <c r="S197" s="43">
        <v>0</v>
      </c>
      <c r="T197" s="43"/>
      <c r="U197" s="43"/>
      <c r="V197" s="43">
        <v>0</v>
      </c>
      <c r="W197" s="43"/>
      <c r="X197" s="5"/>
      <c r="Y197" s="43">
        <v>0</v>
      </c>
      <c r="Z197" s="43"/>
      <c r="AA197" s="43"/>
      <c r="AB197" s="44">
        <v>0</v>
      </c>
      <c r="AC197" s="44"/>
      <c r="AD197" s="44">
        <v>0</v>
      </c>
      <c r="AE197" s="44"/>
      <c r="AF197" s="44"/>
      <c r="AG197" s="44"/>
      <c r="AH197" s="44"/>
      <c r="AI197" s="4"/>
      <c r="AJ197" s="6" t="str">
        <f t="shared" si="15"/>
        <v>1010302001000102</v>
      </c>
      <c r="AK197" s="6" t="str">
        <f t="shared" si="10"/>
        <v>Kertas HVS A4 70 gr</v>
      </c>
    </row>
    <row r="198" spans="1:37" ht="15" customHeight="1" x14ac:dyDescent="0.25">
      <c r="A198" s="4"/>
      <c r="B198" s="4"/>
      <c r="C198" s="40" t="s">
        <v>106</v>
      </c>
      <c r="D198" s="40"/>
      <c r="E198" s="40"/>
      <c r="F198" s="40"/>
      <c r="G198" s="41" t="s">
        <v>240</v>
      </c>
      <c r="H198" s="41"/>
      <c r="I198" s="41"/>
      <c r="J198" s="41"/>
      <c r="K198" s="41"/>
      <c r="L198" s="41"/>
      <c r="M198" s="41"/>
      <c r="N198" s="41"/>
      <c r="O198" s="41"/>
      <c r="P198" s="41"/>
      <c r="Q198" s="42">
        <v>0</v>
      </c>
      <c r="R198" s="5"/>
      <c r="S198" s="43">
        <v>0</v>
      </c>
      <c r="T198" s="43"/>
      <c r="U198" s="43"/>
      <c r="V198" s="43">
        <v>0</v>
      </c>
      <c r="W198" s="43"/>
      <c r="X198" s="5"/>
      <c r="Y198" s="43">
        <v>0</v>
      </c>
      <c r="Z198" s="43"/>
      <c r="AA198" s="43"/>
      <c r="AB198" s="44">
        <v>0</v>
      </c>
      <c r="AC198" s="44"/>
      <c r="AD198" s="44">
        <v>0</v>
      </c>
      <c r="AE198" s="44"/>
      <c r="AF198" s="44"/>
      <c r="AG198" s="44"/>
      <c r="AH198" s="44"/>
      <c r="AI198" s="4"/>
      <c r="AJ198" s="6" t="str">
        <f t="shared" si="15"/>
        <v>1010302001000103</v>
      </c>
      <c r="AK198" s="6" t="str">
        <f t="shared" si="10"/>
        <v>Kertas A3  80 Gr Tahun 2022</v>
      </c>
    </row>
    <row r="199" spans="1:37" ht="15" customHeight="1" x14ac:dyDescent="0.25">
      <c r="A199" s="4"/>
      <c r="B199" s="4"/>
      <c r="C199" s="40" t="s">
        <v>241</v>
      </c>
      <c r="D199" s="40"/>
      <c r="E199" s="40"/>
      <c r="F199" s="40"/>
      <c r="G199" s="41" t="s">
        <v>242</v>
      </c>
      <c r="H199" s="41"/>
      <c r="I199" s="41"/>
      <c r="J199" s="41"/>
      <c r="K199" s="41"/>
      <c r="L199" s="41"/>
      <c r="M199" s="41"/>
      <c r="N199" s="41"/>
      <c r="O199" s="41"/>
      <c r="P199" s="41"/>
      <c r="Q199" s="42">
        <v>0</v>
      </c>
      <c r="R199" s="5"/>
      <c r="S199" s="43">
        <v>0</v>
      </c>
      <c r="T199" s="43"/>
      <c r="U199" s="43"/>
      <c r="V199" s="43">
        <v>0</v>
      </c>
      <c r="W199" s="43"/>
      <c r="X199" s="5"/>
      <c r="Y199" s="43">
        <v>0</v>
      </c>
      <c r="Z199" s="43"/>
      <c r="AA199" s="43"/>
      <c r="AB199" s="44">
        <v>0</v>
      </c>
      <c r="AC199" s="44"/>
      <c r="AD199" s="44">
        <v>0</v>
      </c>
      <c r="AE199" s="44"/>
      <c r="AF199" s="44"/>
      <c r="AG199" s="44"/>
      <c r="AH199" s="44"/>
      <c r="AI199" s="4"/>
      <c r="AJ199" s="6" t="str">
        <f t="shared" si="15"/>
        <v>1010302001000104</v>
      </c>
      <c r="AK199" s="6" t="str">
        <f t="shared" si="10"/>
        <v>Kertas HVS F4 75 Gram</v>
      </c>
    </row>
    <row r="200" spans="1:37" ht="15" customHeight="1" x14ac:dyDescent="0.25">
      <c r="A200" s="4"/>
      <c r="B200" s="4"/>
      <c r="C200" s="40" t="s">
        <v>243</v>
      </c>
      <c r="D200" s="40"/>
      <c r="E200" s="40"/>
      <c r="F200" s="40"/>
      <c r="G200" s="41" t="s">
        <v>244</v>
      </c>
      <c r="H200" s="41"/>
      <c r="I200" s="41"/>
      <c r="J200" s="41"/>
      <c r="K200" s="41"/>
      <c r="L200" s="41"/>
      <c r="M200" s="41"/>
      <c r="N200" s="41"/>
      <c r="O200" s="41"/>
      <c r="P200" s="41"/>
      <c r="Q200" s="42">
        <v>0</v>
      </c>
      <c r="R200" s="5"/>
      <c r="S200" s="43">
        <v>0</v>
      </c>
      <c r="T200" s="43"/>
      <c r="U200" s="43"/>
      <c r="V200" s="43">
        <v>0</v>
      </c>
      <c r="W200" s="43"/>
      <c r="X200" s="5"/>
      <c r="Y200" s="43">
        <v>0</v>
      </c>
      <c r="Z200" s="43"/>
      <c r="AA200" s="43"/>
      <c r="AB200" s="44">
        <v>0</v>
      </c>
      <c r="AC200" s="44"/>
      <c r="AD200" s="44">
        <v>0</v>
      </c>
      <c r="AE200" s="44"/>
      <c r="AF200" s="44"/>
      <c r="AG200" s="44"/>
      <c r="AH200" s="44"/>
      <c r="AI200" s="4"/>
      <c r="AJ200" s="6" t="str">
        <f t="shared" si="15"/>
        <v>1010302001000105</v>
      </c>
      <c r="AK200" s="6" t="str">
        <f t="shared" si="10"/>
        <v>Kertas HVS A4 75 gr</v>
      </c>
    </row>
    <row r="201" spans="1:37" ht="15" customHeight="1" x14ac:dyDescent="0.25">
      <c r="A201" s="4"/>
      <c r="B201" s="4"/>
      <c r="C201" s="40" t="s">
        <v>245</v>
      </c>
      <c r="D201" s="40"/>
      <c r="E201" s="40"/>
      <c r="F201" s="40"/>
      <c r="G201" s="41" t="s">
        <v>246</v>
      </c>
      <c r="H201" s="41"/>
      <c r="I201" s="41"/>
      <c r="J201" s="41"/>
      <c r="K201" s="41"/>
      <c r="L201" s="41"/>
      <c r="M201" s="41"/>
      <c r="N201" s="41"/>
      <c r="O201" s="41"/>
      <c r="P201" s="41"/>
      <c r="Q201" s="42">
        <v>0</v>
      </c>
      <c r="R201" s="5"/>
      <c r="S201" s="43">
        <v>0</v>
      </c>
      <c r="T201" s="43"/>
      <c r="U201" s="43"/>
      <c r="V201" s="43">
        <v>0</v>
      </c>
      <c r="W201" s="43"/>
      <c r="X201" s="5"/>
      <c r="Y201" s="43">
        <v>0</v>
      </c>
      <c r="Z201" s="43"/>
      <c r="AA201" s="43"/>
      <c r="AB201" s="44">
        <v>0</v>
      </c>
      <c r="AC201" s="44"/>
      <c r="AD201" s="44">
        <v>0</v>
      </c>
      <c r="AE201" s="44"/>
      <c r="AF201" s="44"/>
      <c r="AG201" s="44"/>
      <c r="AH201" s="44"/>
      <c r="AI201" s="4"/>
      <c r="AJ201" s="6" t="str">
        <f t="shared" si="15"/>
        <v>1010302001000106</v>
      </c>
      <c r="AK201" s="6" t="str">
        <f t="shared" si="10"/>
        <v>Kertas F4 75 Gr</v>
      </c>
    </row>
    <row r="202" spans="1:37" ht="15" customHeight="1" x14ac:dyDescent="0.25">
      <c r="A202" s="4"/>
      <c r="B202" s="4"/>
      <c r="C202" s="40" t="s">
        <v>247</v>
      </c>
      <c r="D202" s="40"/>
      <c r="E202" s="40"/>
      <c r="F202" s="40"/>
      <c r="G202" s="41" t="s">
        <v>248</v>
      </c>
      <c r="H202" s="41"/>
      <c r="I202" s="41"/>
      <c r="J202" s="41"/>
      <c r="K202" s="41"/>
      <c r="L202" s="41"/>
      <c r="M202" s="41"/>
      <c r="N202" s="41"/>
      <c r="O202" s="41"/>
      <c r="P202" s="41"/>
      <c r="Q202" s="42">
        <v>0</v>
      </c>
      <c r="R202" s="5"/>
      <c r="S202" s="43">
        <v>0</v>
      </c>
      <c r="T202" s="43"/>
      <c r="U202" s="43"/>
      <c r="V202" s="43">
        <v>0</v>
      </c>
      <c r="W202" s="43"/>
      <c r="X202" s="5"/>
      <c r="Y202" s="43">
        <v>0</v>
      </c>
      <c r="Z202" s="43"/>
      <c r="AA202" s="43"/>
      <c r="AB202" s="44">
        <v>0</v>
      </c>
      <c r="AC202" s="44"/>
      <c r="AD202" s="44">
        <v>0</v>
      </c>
      <c r="AE202" s="44"/>
      <c r="AF202" s="44"/>
      <c r="AG202" s="44"/>
      <c r="AH202" s="44"/>
      <c r="AI202" s="4"/>
      <c r="AJ202" s="6" t="str">
        <f t="shared" si="15"/>
        <v>1010302001000107</v>
      </c>
      <c r="AK202" s="6" t="str">
        <f t="shared" si="10"/>
        <v>Kertas A4 75 Gr</v>
      </c>
    </row>
    <row r="203" spans="1:37" ht="15" customHeight="1" x14ac:dyDescent="0.25">
      <c r="A203" s="4"/>
      <c r="B203" s="4"/>
      <c r="C203" s="40" t="s">
        <v>249</v>
      </c>
      <c r="D203" s="40"/>
      <c r="E203" s="40"/>
      <c r="F203" s="40"/>
      <c r="G203" s="41" t="s">
        <v>250</v>
      </c>
      <c r="H203" s="41"/>
      <c r="I203" s="41"/>
      <c r="J203" s="41"/>
      <c r="K203" s="41"/>
      <c r="L203" s="41"/>
      <c r="M203" s="41"/>
      <c r="N203" s="41"/>
      <c r="O203" s="41"/>
      <c r="P203" s="41"/>
      <c r="Q203" s="42">
        <v>147</v>
      </c>
      <c r="R203" s="5"/>
      <c r="S203" s="43">
        <v>0</v>
      </c>
      <c r="T203" s="43"/>
      <c r="U203" s="43"/>
      <c r="V203" s="43">
        <v>65</v>
      </c>
      <c r="W203" s="43"/>
      <c r="X203" s="5"/>
      <c r="Y203" s="43">
        <v>-65</v>
      </c>
      <c r="Z203" s="43"/>
      <c r="AA203" s="43"/>
      <c r="AB203" s="44">
        <v>82</v>
      </c>
      <c r="AC203" s="44"/>
      <c r="AD203" s="44">
        <v>4920000</v>
      </c>
      <c r="AE203" s="44"/>
      <c r="AF203" s="44"/>
      <c r="AG203" s="44"/>
      <c r="AH203" s="44"/>
      <c r="AI203" s="4"/>
      <c r="AJ203" s="6" t="str">
        <f t="shared" si="15"/>
        <v>1010302001000108</v>
      </c>
      <c r="AK203" s="6" t="str">
        <f t="shared" si="10"/>
        <v>Kertas Paper One A4 75 Gr</v>
      </c>
    </row>
    <row r="204" spans="1:37" ht="15" customHeight="1" x14ac:dyDescent="0.25">
      <c r="A204" s="4"/>
      <c r="B204" s="4"/>
      <c r="C204" s="40" t="s">
        <v>251</v>
      </c>
      <c r="D204" s="40"/>
      <c r="E204" s="40"/>
      <c r="F204" s="40"/>
      <c r="G204" s="41" t="s">
        <v>252</v>
      </c>
      <c r="H204" s="41"/>
      <c r="I204" s="41"/>
      <c r="J204" s="41"/>
      <c r="K204" s="41"/>
      <c r="L204" s="41"/>
      <c r="M204" s="41"/>
      <c r="N204" s="41"/>
      <c r="O204" s="41"/>
      <c r="P204" s="41"/>
      <c r="Q204" s="42">
        <v>95</v>
      </c>
      <c r="R204" s="5"/>
      <c r="S204" s="43">
        <v>0</v>
      </c>
      <c r="T204" s="43"/>
      <c r="U204" s="43"/>
      <c r="V204" s="43">
        <v>28</v>
      </c>
      <c r="W204" s="43"/>
      <c r="X204" s="5"/>
      <c r="Y204" s="43">
        <v>-28</v>
      </c>
      <c r="Z204" s="43"/>
      <c r="AA204" s="43"/>
      <c r="AB204" s="44">
        <v>67</v>
      </c>
      <c r="AC204" s="44"/>
      <c r="AD204" s="44">
        <v>4382400</v>
      </c>
      <c r="AE204" s="44"/>
      <c r="AF204" s="44"/>
      <c r="AG204" s="44"/>
      <c r="AH204" s="44"/>
      <c r="AI204" s="4"/>
      <c r="AJ204" s="6" t="str">
        <f t="shared" si="15"/>
        <v>1010302001000109</v>
      </c>
      <c r="AK204" s="6" t="str">
        <f t="shared" si="10"/>
        <v>Kertas Paper One F4 75 Gr</v>
      </c>
    </row>
    <row r="205" spans="1:37" ht="15" customHeight="1" x14ac:dyDescent="0.25">
      <c r="A205" s="4"/>
      <c r="B205" s="4"/>
      <c r="C205" s="40" t="s">
        <v>253</v>
      </c>
      <c r="D205" s="40"/>
      <c r="E205" s="40"/>
      <c r="F205" s="40"/>
      <c r="G205" s="41" t="s">
        <v>254</v>
      </c>
      <c r="H205" s="41"/>
      <c r="I205" s="41"/>
      <c r="J205" s="41"/>
      <c r="K205" s="41"/>
      <c r="L205" s="41"/>
      <c r="M205" s="41"/>
      <c r="N205" s="41"/>
      <c r="O205" s="41"/>
      <c r="P205" s="41"/>
      <c r="Q205" s="42">
        <v>0</v>
      </c>
      <c r="R205" s="5"/>
      <c r="S205" s="43">
        <v>0</v>
      </c>
      <c r="T205" s="43"/>
      <c r="U205" s="43"/>
      <c r="V205" s="43">
        <v>0</v>
      </c>
      <c r="W205" s="43"/>
      <c r="X205" s="5"/>
      <c r="Y205" s="43">
        <v>0</v>
      </c>
      <c r="Z205" s="43"/>
      <c r="AA205" s="43"/>
      <c r="AB205" s="44">
        <v>0</v>
      </c>
      <c r="AC205" s="44"/>
      <c r="AD205" s="44">
        <v>0</v>
      </c>
      <c r="AE205" s="44"/>
      <c r="AF205" s="44"/>
      <c r="AG205" s="44"/>
      <c r="AH205" s="44"/>
      <c r="AI205" s="4"/>
      <c r="AJ205" s="6" t="str">
        <f t="shared" si="15"/>
        <v>1010302001000110</v>
      </c>
      <c r="AK205" s="6" t="str">
        <f t="shared" si="10"/>
        <v>Kertas Paper One A3 75 Gr</v>
      </c>
    </row>
    <row r="206" spans="1:37" ht="15" customHeight="1" x14ac:dyDescent="0.25">
      <c r="A206" s="4"/>
      <c r="B206" s="4"/>
      <c r="C206" s="40" t="s">
        <v>255</v>
      </c>
      <c r="D206" s="40"/>
      <c r="E206" s="40"/>
      <c r="F206" s="40"/>
      <c r="G206" s="41" t="s">
        <v>256</v>
      </c>
      <c r="H206" s="41"/>
      <c r="I206" s="41"/>
      <c r="J206" s="41"/>
      <c r="K206" s="41"/>
      <c r="L206" s="41"/>
      <c r="M206" s="41"/>
      <c r="N206" s="41"/>
      <c r="O206" s="41"/>
      <c r="P206" s="41"/>
      <c r="Q206" s="42">
        <v>0</v>
      </c>
      <c r="R206" s="5"/>
      <c r="S206" s="43">
        <v>0</v>
      </c>
      <c r="T206" s="43"/>
      <c r="U206" s="43"/>
      <c r="V206" s="43">
        <v>0</v>
      </c>
      <c r="W206" s="43"/>
      <c r="X206" s="5"/>
      <c r="Y206" s="43">
        <v>0</v>
      </c>
      <c r="Z206" s="43"/>
      <c r="AA206" s="43"/>
      <c r="AB206" s="44">
        <v>0</v>
      </c>
      <c r="AC206" s="44"/>
      <c r="AD206" s="44">
        <v>0</v>
      </c>
      <c r="AE206" s="44"/>
      <c r="AF206" s="44"/>
      <c r="AG206" s="44"/>
      <c r="AH206" s="44"/>
      <c r="AI206" s="4"/>
      <c r="AJ206" s="6" t="str">
        <f t="shared" si="15"/>
        <v>1010302001000111</v>
      </c>
      <c r="AK206" s="6" t="str">
        <f t="shared" ref="AK206:AK269" si="16">G206</f>
        <v>Kertas A3 85 Gram</v>
      </c>
    </row>
    <row r="207" spans="1:37" ht="15" customHeight="1" x14ac:dyDescent="0.25">
      <c r="A207" s="4"/>
      <c r="B207" s="4"/>
      <c r="C207" s="40" t="s">
        <v>257</v>
      </c>
      <c r="D207" s="40"/>
      <c r="E207" s="40"/>
      <c r="F207" s="40"/>
      <c r="G207" s="41" t="s">
        <v>258</v>
      </c>
      <c r="H207" s="41"/>
      <c r="I207" s="41"/>
      <c r="J207" s="41"/>
      <c r="K207" s="41"/>
      <c r="L207" s="41"/>
      <c r="M207" s="41"/>
      <c r="N207" s="41"/>
      <c r="O207" s="41"/>
      <c r="P207" s="41"/>
      <c r="Q207" s="42">
        <v>0</v>
      </c>
      <c r="R207" s="5"/>
      <c r="S207" s="43">
        <v>0</v>
      </c>
      <c r="T207" s="43"/>
      <c r="U207" s="43"/>
      <c r="V207" s="43">
        <v>0</v>
      </c>
      <c r="W207" s="43"/>
      <c r="X207" s="5"/>
      <c r="Y207" s="43">
        <v>0</v>
      </c>
      <c r="Z207" s="43"/>
      <c r="AA207" s="43"/>
      <c r="AB207" s="44">
        <v>0</v>
      </c>
      <c r="AC207" s="44"/>
      <c r="AD207" s="44">
        <v>0</v>
      </c>
      <c r="AE207" s="44"/>
      <c r="AF207" s="44"/>
      <c r="AG207" s="44"/>
      <c r="AH207" s="44"/>
      <c r="AI207" s="4"/>
      <c r="AJ207" s="6" t="str">
        <f t="shared" si="15"/>
        <v>1010302001000112</v>
      </c>
      <c r="AK207" s="6" t="str">
        <f t="shared" si="16"/>
        <v>Kertas F4 Paper One 75 Gr</v>
      </c>
    </row>
    <row r="208" spans="1:37" ht="15" customHeight="1" x14ac:dyDescent="0.25">
      <c r="A208" s="4"/>
      <c r="B208" s="4"/>
      <c r="C208" s="40" t="s">
        <v>259</v>
      </c>
      <c r="D208" s="40"/>
      <c r="E208" s="40"/>
      <c r="F208" s="40"/>
      <c r="G208" s="41" t="s">
        <v>260</v>
      </c>
      <c r="H208" s="41"/>
      <c r="I208" s="41"/>
      <c r="J208" s="41"/>
      <c r="K208" s="41"/>
      <c r="L208" s="41"/>
      <c r="M208" s="41"/>
      <c r="N208" s="41"/>
      <c r="O208" s="41"/>
      <c r="P208" s="41"/>
      <c r="Q208" s="42">
        <v>103</v>
      </c>
      <c r="R208" s="5"/>
      <c r="S208" s="43">
        <v>0</v>
      </c>
      <c r="T208" s="43"/>
      <c r="U208" s="43"/>
      <c r="V208" s="43">
        <v>0</v>
      </c>
      <c r="W208" s="43"/>
      <c r="X208" s="5"/>
      <c r="Y208" s="43">
        <v>0</v>
      </c>
      <c r="Z208" s="43"/>
      <c r="AA208" s="43"/>
      <c r="AB208" s="44">
        <v>103</v>
      </c>
      <c r="AC208" s="44"/>
      <c r="AD208" s="44">
        <v>12801030</v>
      </c>
      <c r="AE208" s="44"/>
      <c r="AF208" s="44"/>
      <c r="AG208" s="44"/>
      <c r="AH208" s="44"/>
      <c r="AI208" s="4"/>
      <c r="AJ208" s="6" t="str">
        <f t="shared" si="15"/>
        <v>1010302001000113</v>
      </c>
      <c r="AK208" s="6" t="str">
        <f t="shared" si="16"/>
        <v>Kertas A3 Paper One</v>
      </c>
    </row>
    <row r="209" spans="1:37" ht="15" customHeight="1" x14ac:dyDescent="0.25">
      <c r="A209" s="4"/>
      <c r="B209" s="4"/>
      <c r="C209" s="36">
        <v>1010302002</v>
      </c>
      <c r="D209" s="36"/>
      <c r="E209" s="36"/>
      <c r="F209" s="36"/>
      <c r="G209" s="37" t="s">
        <v>261</v>
      </c>
      <c r="H209" s="37"/>
      <c r="I209" s="37"/>
      <c r="J209" s="37"/>
      <c r="K209" s="37"/>
      <c r="L209" s="37"/>
      <c r="M209" s="37"/>
      <c r="N209" s="37"/>
      <c r="O209" s="37"/>
      <c r="P209" s="37"/>
      <c r="Q209" s="38">
        <v>1706350</v>
      </c>
      <c r="R209" s="38"/>
      <c r="S209" s="38"/>
      <c r="T209" s="36"/>
      <c r="U209" s="36"/>
      <c r="V209" s="36"/>
      <c r="W209" s="36"/>
      <c r="X209" s="36"/>
      <c r="Y209" s="36"/>
      <c r="Z209" s="36"/>
      <c r="AA209" s="36"/>
      <c r="AB209" s="39">
        <v>1580950</v>
      </c>
      <c r="AC209" s="39"/>
      <c r="AD209" s="39"/>
      <c r="AE209" s="39"/>
      <c r="AF209" s="39"/>
      <c r="AG209" s="39"/>
      <c r="AH209" s="39"/>
      <c r="AI209" s="4"/>
      <c r="AJ209" s="6" t="str">
        <f>CONCATENATE($C$209,C209)</f>
        <v>10103020021010302002</v>
      </c>
      <c r="AK209" s="6" t="str">
        <f t="shared" si="16"/>
        <v>BERBAGAI KERTAS</v>
      </c>
    </row>
    <row r="210" spans="1:37" ht="15" customHeight="1" x14ac:dyDescent="0.25">
      <c r="A210" s="4"/>
      <c r="B210" s="4"/>
      <c r="C210" s="40" t="s">
        <v>104</v>
      </c>
      <c r="D210" s="40"/>
      <c r="E210" s="40"/>
      <c r="F210" s="40"/>
      <c r="G210" s="41" t="s">
        <v>262</v>
      </c>
      <c r="H210" s="41"/>
      <c r="I210" s="41"/>
      <c r="J210" s="41"/>
      <c r="K210" s="41"/>
      <c r="L210" s="41"/>
      <c r="M210" s="41"/>
      <c r="N210" s="41"/>
      <c r="O210" s="41"/>
      <c r="P210" s="41"/>
      <c r="Q210" s="42">
        <v>0</v>
      </c>
      <c r="R210" s="5"/>
      <c r="S210" s="43">
        <v>0</v>
      </c>
      <c r="T210" s="43"/>
      <c r="U210" s="43"/>
      <c r="V210" s="43">
        <v>0</v>
      </c>
      <c r="W210" s="43"/>
      <c r="X210" s="5"/>
      <c r="Y210" s="43">
        <v>0</v>
      </c>
      <c r="Z210" s="43"/>
      <c r="AA210" s="43"/>
      <c r="AB210" s="44">
        <v>0</v>
      </c>
      <c r="AC210" s="44"/>
      <c r="AD210" s="44">
        <v>0</v>
      </c>
      <c r="AE210" s="44"/>
      <c r="AF210" s="44"/>
      <c r="AG210" s="44"/>
      <c r="AH210" s="44"/>
      <c r="AI210" s="4"/>
      <c r="AJ210" s="6"/>
      <c r="AK210" s="6" t="str">
        <f t="shared" si="16"/>
        <v>kertas hvs F4 70gr</v>
      </c>
    </row>
    <row r="211" spans="1:37" ht="20.100000000000001" customHeight="1" x14ac:dyDescent="0.25">
      <c r="A211" s="7" t="s">
        <v>6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6"/>
      <c r="AK211" s="6"/>
    </row>
    <row r="212" spans="1:37" ht="15" customHeight="1" x14ac:dyDescent="0.25">
      <c r="A212" s="14" t="s">
        <v>7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6"/>
      <c r="AK212" s="6"/>
    </row>
    <row r="213" spans="1:37" ht="15" customHeight="1" x14ac:dyDescent="0.25">
      <c r="A213" s="14" t="s">
        <v>8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6"/>
      <c r="AK213" s="6"/>
    </row>
    <row r="214" spans="1:37" ht="15" customHeight="1" x14ac:dyDescent="0.25">
      <c r="A214" s="4"/>
      <c r="B214" s="4"/>
      <c r="C214" s="15" t="s">
        <v>9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4"/>
      <c r="AJ214" s="6"/>
      <c r="AK214" s="6"/>
    </row>
    <row r="215" spans="1:37" ht="15" customHeight="1" x14ac:dyDescent="0.25">
      <c r="A215" s="4"/>
      <c r="B215" s="4"/>
      <c r="C215" s="15" t="s">
        <v>10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4"/>
      <c r="AJ215" s="6"/>
      <c r="AK215" s="6"/>
    </row>
    <row r="216" spans="1:37" ht="45" customHeight="1" x14ac:dyDescent="0.25">
      <c r="A216" s="4"/>
      <c r="B216" s="4"/>
      <c r="C216" s="16" t="s">
        <v>11</v>
      </c>
      <c r="D216" s="16"/>
      <c r="E216" s="16"/>
      <c r="F216" s="16"/>
      <c r="G216" s="17" t="s">
        <v>12</v>
      </c>
      <c r="H216" s="17"/>
      <c r="I216" s="17"/>
      <c r="J216" s="17"/>
      <c r="K216" s="17"/>
      <c r="L216" s="17"/>
      <c r="M216" s="17"/>
      <c r="N216" s="17"/>
      <c r="O216" s="17"/>
      <c r="P216" s="17"/>
      <c r="Q216" s="18" t="s">
        <v>13</v>
      </c>
      <c r="R216" s="18"/>
      <c r="S216" s="18"/>
      <c r="T216" s="16" t="s">
        <v>14</v>
      </c>
      <c r="U216" s="16"/>
      <c r="V216" s="16"/>
      <c r="W216" s="16"/>
      <c r="X216" s="16"/>
      <c r="Y216" s="16"/>
      <c r="Z216" s="16"/>
      <c r="AA216" s="16"/>
      <c r="AB216" s="4"/>
      <c r="AC216" s="4"/>
      <c r="AD216" s="4"/>
      <c r="AE216" s="4"/>
      <c r="AF216" s="4"/>
      <c r="AG216" s="4"/>
      <c r="AH216" s="4"/>
      <c r="AI216" s="4"/>
      <c r="AJ216" s="6"/>
      <c r="AK216" s="6"/>
    </row>
    <row r="217" spans="1:37" ht="15.95" customHeight="1" x14ac:dyDescent="0.25">
      <c r="A217" s="4"/>
      <c r="B217" s="4"/>
      <c r="C217" s="27"/>
      <c r="D217" s="27"/>
      <c r="E217" s="27"/>
      <c r="F217" s="27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45"/>
      <c r="R217" s="45"/>
      <c r="S217" s="45"/>
      <c r="T217" s="27"/>
      <c r="U217" s="27"/>
      <c r="V217" s="27"/>
      <c r="W217" s="27"/>
      <c r="X217" s="27"/>
      <c r="Y217" s="27"/>
      <c r="Z217" s="27"/>
      <c r="AA217" s="27"/>
      <c r="AB217" s="28" t="s">
        <v>15</v>
      </c>
      <c r="AC217" s="28"/>
      <c r="AD217" s="28"/>
      <c r="AE217" s="28"/>
      <c r="AF217" s="28"/>
      <c r="AG217" s="28"/>
      <c r="AH217" s="28"/>
      <c r="AI217" s="4"/>
      <c r="AJ217" s="6"/>
      <c r="AK217" s="6"/>
    </row>
    <row r="218" spans="1:37" ht="15" customHeight="1" x14ac:dyDescent="0.25">
      <c r="A218" s="4"/>
      <c r="B218" s="4"/>
      <c r="C218" s="27"/>
      <c r="D218" s="27"/>
      <c r="E218" s="27"/>
      <c r="F218" s="27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7" t="s">
        <v>16</v>
      </c>
      <c r="R218" s="16" t="s">
        <v>17</v>
      </c>
      <c r="S218" s="16"/>
      <c r="T218" s="4"/>
      <c r="U218" s="4"/>
      <c r="V218" s="28" t="s">
        <v>18</v>
      </c>
      <c r="W218" s="28"/>
      <c r="X218" s="4"/>
      <c r="Y218" s="28" t="s">
        <v>16</v>
      </c>
      <c r="Z218" s="28"/>
      <c r="AA218" s="28"/>
      <c r="AB218" s="16" t="s">
        <v>16</v>
      </c>
      <c r="AC218" s="16"/>
      <c r="AD218" s="16" t="s">
        <v>17</v>
      </c>
      <c r="AE218" s="16"/>
      <c r="AF218" s="16"/>
      <c r="AG218" s="16"/>
      <c r="AH218" s="16"/>
      <c r="AI218" s="4"/>
      <c r="AJ218" s="6"/>
      <c r="AK218" s="6"/>
    </row>
    <row r="219" spans="1:37" ht="15" customHeight="1" x14ac:dyDescent="0.25">
      <c r="A219" s="4"/>
      <c r="B219" s="4"/>
      <c r="C219" s="40" t="s">
        <v>263</v>
      </c>
      <c r="D219" s="40"/>
      <c r="E219" s="40"/>
      <c r="F219" s="40"/>
      <c r="G219" s="41" t="s">
        <v>264</v>
      </c>
      <c r="H219" s="41"/>
      <c r="I219" s="41"/>
      <c r="J219" s="41"/>
      <c r="K219" s="41"/>
      <c r="L219" s="41"/>
      <c r="M219" s="41"/>
      <c r="N219" s="41"/>
      <c r="O219" s="41"/>
      <c r="P219" s="41"/>
      <c r="Q219" s="42">
        <v>0</v>
      </c>
      <c r="R219" s="5"/>
      <c r="S219" s="43">
        <v>0</v>
      </c>
      <c r="T219" s="43"/>
      <c r="U219" s="43"/>
      <c r="V219" s="43">
        <v>0</v>
      </c>
      <c r="W219" s="43"/>
      <c r="X219" s="5"/>
      <c r="Y219" s="43">
        <v>0</v>
      </c>
      <c r="Z219" s="43"/>
      <c r="AA219" s="43"/>
      <c r="AB219" s="44">
        <v>0</v>
      </c>
      <c r="AC219" s="44"/>
      <c r="AD219" s="44">
        <v>0</v>
      </c>
      <c r="AE219" s="44"/>
      <c r="AF219" s="44"/>
      <c r="AG219" s="44"/>
      <c r="AH219" s="44"/>
      <c r="AI219" s="4"/>
      <c r="AJ219" s="6" t="str">
        <f t="shared" ref="AJ219:AJ224" si="17">CONCATENATE($C$209,C219)</f>
        <v>1010302002000097</v>
      </c>
      <c r="AK219" s="6" t="str">
        <f t="shared" si="16"/>
        <v>Kartu Kendali</v>
      </c>
    </row>
    <row r="220" spans="1:37" ht="15" customHeight="1" x14ac:dyDescent="0.25">
      <c r="A220" s="4"/>
      <c r="B220" s="4"/>
      <c r="C220" s="40" t="s">
        <v>265</v>
      </c>
      <c r="D220" s="40"/>
      <c r="E220" s="40"/>
      <c r="F220" s="40"/>
      <c r="G220" s="41" t="s">
        <v>266</v>
      </c>
      <c r="H220" s="41"/>
      <c r="I220" s="41"/>
      <c r="J220" s="41"/>
      <c r="K220" s="41"/>
      <c r="L220" s="41"/>
      <c r="M220" s="41"/>
      <c r="N220" s="41"/>
      <c r="O220" s="41"/>
      <c r="P220" s="41"/>
      <c r="Q220" s="42">
        <v>50</v>
      </c>
      <c r="R220" s="5"/>
      <c r="S220" s="43">
        <v>0</v>
      </c>
      <c r="T220" s="43"/>
      <c r="U220" s="43"/>
      <c r="V220" s="43">
        <v>2</v>
      </c>
      <c r="W220" s="43"/>
      <c r="X220" s="5"/>
      <c r="Y220" s="43">
        <v>-2</v>
      </c>
      <c r="Z220" s="43"/>
      <c r="AA220" s="43"/>
      <c r="AB220" s="44">
        <v>48</v>
      </c>
      <c r="AC220" s="44"/>
      <c r="AD220" s="44">
        <v>1332000</v>
      </c>
      <c r="AE220" s="44"/>
      <c r="AF220" s="44"/>
      <c r="AG220" s="44"/>
      <c r="AH220" s="44"/>
      <c r="AI220" s="4"/>
      <c r="AJ220" s="6" t="str">
        <f t="shared" si="17"/>
        <v>1010302002000098</v>
      </c>
      <c r="AK220" s="6" t="str">
        <f t="shared" si="16"/>
        <v>lembar pengantar</v>
      </c>
    </row>
    <row r="221" spans="1:37" ht="15" customHeight="1" x14ac:dyDescent="0.25">
      <c r="A221" s="4"/>
      <c r="B221" s="4"/>
      <c r="C221" s="40" t="s">
        <v>267</v>
      </c>
      <c r="D221" s="40"/>
      <c r="E221" s="40"/>
      <c r="F221" s="40"/>
      <c r="G221" s="41" t="s">
        <v>268</v>
      </c>
      <c r="H221" s="41"/>
      <c r="I221" s="41"/>
      <c r="J221" s="41"/>
      <c r="K221" s="41"/>
      <c r="L221" s="41"/>
      <c r="M221" s="41"/>
      <c r="N221" s="41"/>
      <c r="O221" s="41"/>
      <c r="P221" s="41"/>
      <c r="Q221" s="42">
        <v>13</v>
      </c>
      <c r="R221" s="5"/>
      <c r="S221" s="43">
        <v>0</v>
      </c>
      <c r="T221" s="43"/>
      <c r="U221" s="43"/>
      <c r="V221" s="43">
        <v>0</v>
      </c>
      <c r="W221" s="43"/>
      <c r="X221" s="5"/>
      <c r="Y221" s="43">
        <v>0</v>
      </c>
      <c r="Z221" s="43"/>
      <c r="AA221" s="43"/>
      <c r="AB221" s="44">
        <v>13</v>
      </c>
      <c r="AC221" s="44"/>
      <c r="AD221" s="44">
        <v>207350</v>
      </c>
      <c r="AE221" s="44"/>
      <c r="AF221" s="44"/>
      <c r="AG221" s="44"/>
      <c r="AH221" s="44"/>
      <c r="AI221" s="4"/>
      <c r="AJ221" s="6" t="str">
        <f t="shared" si="17"/>
        <v>1010302002000099</v>
      </c>
      <c r="AK221" s="6" t="str">
        <f t="shared" si="16"/>
        <v>lembar disposisi</v>
      </c>
    </row>
    <row r="222" spans="1:37" ht="15" customHeight="1" x14ac:dyDescent="0.25">
      <c r="A222" s="4"/>
      <c r="B222" s="4"/>
      <c r="C222" s="40" t="s">
        <v>238</v>
      </c>
      <c r="D222" s="40"/>
      <c r="E222" s="40"/>
      <c r="F222" s="40"/>
      <c r="G222" s="41" t="s">
        <v>269</v>
      </c>
      <c r="H222" s="41"/>
      <c r="I222" s="41"/>
      <c r="J222" s="41"/>
      <c r="K222" s="41"/>
      <c r="L222" s="41"/>
      <c r="M222" s="41"/>
      <c r="N222" s="41"/>
      <c r="O222" s="41"/>
      <c r="P222" s="41"/>
      <c r="Q222" s="42">
        <v>75</v>
      </c>
      <c r="R222" s="5"/>
      <c r="S222" s="43">
        <v>0</v>
      </c>
      <c r="T222" s="43"/>
      <c r="U222" s="43"/>
      <c r="V222" s="43">
        <v>75</v>
      </c>
      <c r="W222" s="43"/>
      <c r="X222" s="5"/>
      <c r="Y222" s="43">
        <v>-75</v>
      </c>
      <c r="Z222" s="43"/>
      <c r="AA222" s="43"/>
      <c r="AB222" s="44">
        <v>0</v>
      </c>
      <c r="AC222" s="44"/>
      <c r="AD222" s="44">
        <v>0</v>
      </c>
      <c r="AE222" s="44"/>
      <c r="AF222" s="44"/>
      <c r="AG222" s="44"/>
      <c r="AH222" s="44"/>
      <c r="AI222" s="4"/>
      <c r="AJ222" s="6" t="str">
        <f t="shared" si="17"/>
        <v>1010302002000102</v>
      </c>
      <c r="AK222" s="6" t="str">
        <f t="shared" si="16"/>
        <v>Photo Paper Kertas Sticker A4</v>
      </c>
    </row>
    <row r="223" spans="1:37" ht="15" customHeight="1" x14ac:dyDescent="0.25">
      <c r="A223" s="4"/>
      <c r="B223" s="4"/>
      <c r="C223" s="40" t="s">
        <v>243</v>
      </c>
      <c r="D223" s="40"/>
      <c r="E223" s="40"/>
      <c r="F223" s="40"/>
      <c r="G223" s="41" t="s">
        <v>270</v>
      </c>
      <c r="H223" s="41"/>
      <c r="I223" s="41"/>
      <c r="J223" s="41"/>
      <c r="K223" s="41"/>
      <c r="L223" s="41"/>
      <c r="M223" s="41"/>
      <c r="N223" s="41"/>
      <c r="O223" s="41"/>
      <c r="P223" s="41"/>
      <c r="Q223" s="42">
        <v>0</v>
      </c>
      <c r="R223" s="5"/>
      <c r="S223" s="43">
        <v>0</v>
      </c>
      <c r="T223" s="43"/>
      <c r="U223" s="43"/>
      <c r="V223" s="43">
        <v>0</v>
      </c>
      <c r="W223" s="43"/>
      <c r="X223" s="5"/>
      <c r="Y223" s="43">
        <v>0</v>
      </c>
      <c r="Z223" s="43"/>
      <c r="AA223" s="43"/>
      <c r="AB223" s="44">
        <v>0</v>
      </c>
      <c r="AC223" s="44"/>
      <c r="AD223" s="44">
        <v>0</v>
      </c>
      <c r="AE223" s="44"/>
      <c r="AF223" s="44"/>
      <c r="AG223" s="44"/>
      <c r="AH223" s="44"/>
      <c r="AI223" s="4"/>
      <c r="AJ223" s="6" t="str">
        <f t="shared" si="17"/>
        <v>1010302002000105</v>
      </c>
      <c r="AK223" s="6" t="str">
        <f t="shared" si="16"/>
        <v>Memo tempel persegi</v>
      </c>
    </row>
    <row r="224" spans="1:37" ht="15" customHeight="1" x14ac:dyDescent="0.25">
      <c r="A224" s="4"/>
      <c r="B224" s="4"/>
      <c r="C224" s="40" t="s">
        <v>245</v>
      </c>
      <c r="D224" s="40"/>
      <c r="E224" s="40"/>
      <c r="F224" s="40"/>
      <c r="G224" s="41" t="s">
        <v>271</v>
      </c>
      <c r="H224" s="41"/>
      <c r="I224" s="41"/>
      <c r="J224" s="41"/>
      <c r="K224" s="41"/>
      <c r="L224" s="41"/>
      <c r="M224" s="41"/>
      <c r="N224" s="41"/>
      <c r="O224" s="41"/>
      <c r="P224" s="41"/>
      <c r="Q224" s="42">
        <v>20</v>
      </c>
      <c r="R224" s="5"/>
      <c r="S224" s="43">
        <v>0</v>
      </c>
      <c r="T224" s="43"/>
      <c r="U224" s="43"/>
      <c r="V224" s="43">
        <v>12</v>
      </c>
      <c r="W224" s="43"/>
      <c r="X224" s="5"/>
      <c r="Y224" s="43">
        <v>-12</v>
      </c>
      <c r="Z224" s="43"/>
      <c r="AA224" s="43"/>
      <c r="AB224" s="44">
        <v>8</v>
      </c>
      <c r="AC224" s="44"/>
      <c r="AD224" s="44">
        <v>41600</v>
      </c>
      <c r="AE224" s="44"/>
      <c r="AF224" s="44"/>
      <c r="AG224" s="44"/>
      <c r="AH224" s="44"/>
      <c r="AI224" s="4"/>
      <c r="AJ224" s="6" t="str">
        <f t="shared" si="17"/>
        <v>1010302002000106</v>
      </c>
      <c r="AK224" s="6" t="str">
        <f t="shared" si="16"/>
        <v>Memo sticky notes 6 warna</v>
      </c>
    </row>
    <row r="225" spans="1:37" ht="15" customHeight="1" x14ac:dyDescent="0.25">
      <c r="A225" s="4"/>
      <c r="B225" s="4"/>
      <c r="C225" s="36">
        <v>1010302005</v>
      </c>
      <c r="D225" s="36"/>
      <c r="E225" s="36"/>
      <c r="F225" s="36"/>
      <c r="G225" s="37" t="s">
        <v>272</v>
      </c>
      <c r="H225" s="37"/>
      <c r="I225" s="37"/>
      <c r="J225" s="37"/>
      <c r="K225" s="37"/>
      <c r="L225" s="37"/>
      <c r="M225" s="37"/>
      <c r="N225" s="37"/>
      <c r="O225" s="37"/>
      <c r="P225" s="37"/>
      <c r="Q225" s="38">
        <v>5148685</v>
      </c>
      <c r="R225" s="38"/>
      <c r="S225" s="38"/>
      <c r="T225" s="36"/>
      <c r="U225" s="36"/>
      <c r="V225" s="36"/>
      <c r="W225" s="36"/>
      <c r="X225" s="36"/>
      <c r="Y225" s="36"/>
      <c r="Z225" s="36"/>
      <c r="AA225" s="36"/>
      <c r="AB225" s="39">
        <v>5628760</v>
      </c>
      <c r="AC225" s="39"/>
      <c r="AD225" s="39"/>
      <c r="AE225" s="39"/>
      <c r="AF225" s="39"/>
      <c r="AG225" s="39"/>
      <c r="AH225" s="39"/>
      <c r="AI225" s="4"/>
      <c r="AJ225" s="6"/>
      <c r="AK225" s="6"/>
    </row>
    <row r="226" spans="1:37" ht="15" customHeight="1" x14ac:dyDescent="0.25">
      <c r="A226" s="4"/>
      <c r="B226" s="4"/>
      <c r="C226" s="40" t="s">
        <v>129</v>
      </c>
      <c r="D226" s="40"/>
      <c r="E226" s="40"/>
      <c r="F226" s="40"/>
      <c r="G226" s="41" t="s">
        <v>273</v>
      </c>
      <c r="H226" s="41"/>
      <c r="I226" s="41"/>
      <c r="J226" s="41"/>
      <c r="K226" s="41"/>
      <c r="L226" s="41"/>
      <c r="M226" s="41"/>
      <c r="N226" s="41"/>
      <c r="O226" s="41"/>
      <c r="P226" s="41"/>
      <c r="Q226" s="42">
        <v>1170</v>
      </c>
      <c r="R226" s="5"/>
      <c r="S226" s="43">
        <v>0</v>
      </c>
      <c r="T226" s="43"/>
      <c r="U226" s="43"/>
      <c r="V226" s="43">
        <v>0</v>
      </c>
      <c r="W226" s="43"/>
      <c r="X226" s="5"/>
      <c r="Y226" s="43">
        <v>0</v>
      </c>
      <c r="Z226" s="43"/>
      <c r="AA226" s="43"/>
      <c r="AB226" s="44">
        <v>1170</v>
      </c>
      <c r="AC226" s="44"/>
      <c r="AD226" s="44">
        <v>2420860</v>
      </c>
      <c r="AE226" s="44"/>
      <c r="AF226" s="44"/>
      <c r="AG226" s="44"/>
      <c r="AH226" s="44"/>
      <c r="AI226" s="4"/>
      <c r="AJ226" s="6" t="str">
        <f t="shared" ref="AJ226:AJ240" si="18">CONCATENATE($C$225,C226)</f>
        <v>1010302005000140</v>
      </c>
      <c r="AK226" s="6" t="str">
        <f t="shared" si="16"/>
        <v>Amplop coklat kecil logo BPS</v>
      </c>
    </row>
    <row r="227" spans="1:37" ht="15" customHeight="1" x14ac:dyDescent="0.25">
      <c r="A227" s="4"/>
      <c r="B227" s="4"/>
      <c r="C227" s="40" t="s">
        <v>274</v>
      </c>
      <c r="D227" s="40"/>
      <c r="E227" s="40"/>
      <c r="F227" s="40"/>
      <c r="G227" s="41" t="s">
        <v>275</v>
      </c>
      <c r="H227" s="41"/>
      <c r="I227" s="41"/>
      <c r="J227" s="41"/>
      <c r="K227" s="41"/>
      <c r="L227" s="41"/>
      <c r="M227" s="41"/>
      <c r="N227" s="41"/>
      <c r="O227" s="41"/>
      <c r="P227" s="41"/>
      <c r="Q227" s="42">
        <v>983</v>
      </c>
      <c r="R227" s="5"/>
      <c r="S227" s="43">
        <v>500</v>
      </c>
      <c r="T227" s="43"/>
      <c r="U227" s="43"/>
      <c r="V227" s="43">
        <v>727</v>
      </c>
      <c r="W227" s="43"/>
      <c r="X227" s="5"/>
      <c r="Y227" s="43">
        <v>-227</v>
      </c>
      <c r="Z227" s="43"/>
      <c r="AA227" s="43"/>
      <c r="AB227" s="44">
        <v>756</v>
      </c>
      <c r="AC227" s="44"/>
      <c r="AD227" s="44">
        <v>3207900</v>
      </c>
      <c r="AE227" s="44"/>
      <c r="AF227" s="44"/>
      <c r="AG227" s="44"/>
      <c r="AH227" s="44"/>
      <c r="AI227" s="4"/>
      <c r="AJ227" s="6" t="str">
        <f t="shared" si="18"/>
        <v>1010302005000141</v>
      </c>
      <c r="AK227" s="6" t="str">
        <f t="shared" si="16"/>
        <v>Amplop coklat folio logo BPS</v>
      </c>
    </row>
    <row r="228" spans="1:37" ht="15" customHeight="1" x14ac:dyDescent="0.25">
      <c r="A228" s="4"/>
      <c r="B228" s="4"/>
      <c r="C228" s="40" t="s">
        <v>276</v>
      </c>
      <c r="D228" s="40"/>
      <c r="E228" s="40"/>
      <c r="F228" s="40"/>
      <c r="G228" s="41" t="s">
        <v>277</v>
      </c>
      <c r="H228" s="41"/>
      <c r="I228" s="41"/>
      <c r="J228" s="41"/>
      <c r="K228" s="41"/>
      <c r="L228" s="41"/>
      <c r="M228" s="41"/>
      <c r="N228" s="41"/>
      <c r="O228" s="41"/>
      <c r="P228" s="41"/>
      <c r="Q228" s="42">
        <v>0</v>
      </c>
      <c r="R228" s="5"/>
      <c r="S228" s="43">
        <v>0</v>
      </c>
      <c r="T228" s="43"/>
      <c r="U228" s="43"/>
      <c r="V228" s="43">
        <v>0</v>
      </c>
      <c r="W228" s="43"/>
      <c r="X228" s="5"/>
      <c r="Y228" s="43">
        <v>0</v>
      </c>
      <c r="Z228" s="43"/>
      <c r="AA228" s="43"/>
      <c r="AB228" s="44">
        <v>0</v>
      </c>
      <c r="AC228" s="44"/>
      <c r="AD228" s="44">
        <v>0</v>
      </c>
      <c r="AE228" s="44"/>
      <c r="AF228" s="44"/>
      <c r="AG228" s="44"/>
      <c r="AH228" s="44"/>
      <c r="AI228" s="4"/>
      <c r="AJ228" s="6" t="str">
        <f t="shared" si="18"/>
        <v>1010302005000142</v>
      </c>
      <c r="AK228" s="6" t="str">
        <f t="shared" si="16"/>
        <v>Amplop Logo BPS Cetak</v>
      </c>
    </row>
    <row r="229" spans="1:37" ht="15" customHeight="1" x14ac:dyDescent="0.25">
      <c r="A229" s="4"/>
      <c r="B229" s="4"/>
      <c r="C229" s="40" t="s">
        <v>278</v>
      </c>
      <c r="D229" s="40"/>
      <c r="E229" s="40"/>
      <c r="F229" s="40"/>
      <c r="G229" s="41" t="s">
        <v>279</v>
      </c>
      <c r="H229" s="41"/>
      <c r="I229" s="41"/>
      <c r="J229" s="41"/>
      <c r="K229" s="41"/>
      <c r="L229" s="41"/>
      <c r="M229" s="41"/>
      <c r="N229" s="41"/>
      <c r="O229" s="41"/>
      <c r="P229" s="41"/>
      <c r="Q229" s="42">
        <v>0</v>
      </c>
      <c r="R229" s="5"/>
      <c r="S229" s="43">
        <v>0</v>
      </c>
      <c r="T229" s="43"/>
      <c r="U229" s="43"/>
      <c r="V229" s="43">
        <v>0</v>
      </c>
      <c r="W229" s="43"/>
      <c r="X229" s="5"/>
      <c r="Y229" s="43">
        <v>0</v>
      </c>
      <c r="Z229" s="43"/>
      <c r="AA229" s="43"/>
      <c r="AB229" s="44">
        <v>0</v>
      </c>
      <c r="AC229" s="44"/>
      <c r="AD229" s="44">
        <v>0</v>
      </c>
      <c r="AE229" s="44"/>
      <c r="AF229" s="44"/>
      <c r="AG229" s="44"/>
      <c r="AH229" s="44"/>
      <c r="AI229" s="4"/>
      <c r="AJ229" s="6" t="str">
        <f t="shared" si="18"/>
        <v>1010302005000143</v>
      </c>
      <c r="AK229" s="6" t="str">
        <f t="shared" si="16"/>
        <v>Amplop Putih Polos isi 100</v>
      </c>
    </row>
    <row r="230" spans="1:37" ht="15" customHeight="1" x14ac:dyDescent="0.25">
      <c r="A230" s="4"/>
      <c r="B230" s="4"/>
      <c r="C230" s="40" t="s">
        <v>280</v>
      </c>
      <c r="D230" s="40"/>
      <c r="E230" s="40"/>
      <c r="F230" s="40"/>
      <c r="G230" s="41" t="s">
        <v>281</v>
      </c>
      <c r="H230" s="41"/>
      <c r="I230" s="41"/>
      <c r="J230" s="41"/>
      <c r="K230" s="41"/>
      <c r="L230" s="41"/>
      <c r="M230" s="41"/>
      <c r="N230" s="41"/>
      <c r="O230" s="41"/>
      <c r="P230" s="41"/>
      <c r="Q230" s="42">
        <v>0</v>
      </c>
      <c r="R230" s="5"/>
      <c r="S230" s="43">
        <v>1</v>
      </c>
      <c r="T230" s="43"/>
      <c r="U230" s="43"/>
      <c r="V230" s="43">
        <v>1</v>
      </c>
      <c r="W230" s="43"/>
      <c r="X230" s="5"/>
      <c r="Y230" s="43">
        <v>0</v>
      </c>
      <c r="Z230" s="43"/>
      <c r="AA230" s="43"/>
      <c r="AB230" s="44">
        <v>0</v>
      </c>
      <c r="AC230" s="44"/>
      <c r="AD230" s="44">
        <v>0</v>
      </c>
      <c r="AE230" s="44"/>
      <c r="AF230" s="44"/>
      <c r="AG230" s="44"/>
      <c r="AH230" s="44"/>
      <c r="AI230" s="4"/>
      <c r="AJ230" s="6" t="str">
        <f t="shared" si="18"/>
        <v>1010302005000144</v>
      </c>
      <c r="AK230" s="6" t="str">
        <f t="shared" si="16"/>
        <v>Amplop putih polos no 90</v>
      </c>
    </row>
    <row r="231" spans="1:37" ht="15" customHeight="1" x14ac:dyDescent="0.25">
      <c r="A231" s="4"/>
      <c r="B231" s="4"/>
      <c r="C231" s="36"/>
      <c r="D231" s="36"/>
      <c r="E231" s="36"/>
      <c r="F231" s="36"/>
      <c r="G231" s="37" t="s">
        <v>282</v>
      </c>
      <c r="H231" s="37"/>
      <c r="I231" s="37"/>
      <c r="J231" s="37"/>
      <c r="K231" s="37"/>
      <c r="L231" s="37"/>
      <c r="M231" s="37"/>
      <c r="N231" s="37"/>
      <c r="O231" s="37"/>
      <c r="P231" s="37"/>
      <c r="Q231" s="38">
        <v>0</v>
      </c>
      <c r="R231" s="38"/>
      <c r="S231" s="38"/>
      <c r="T231" s="36"/>
      <c r="U231" s="36"/>
      <c r="V231" s="36"/>
      <c r="W231" s="36"/>
      <c r="X231" s="36"/>
      <c r="Y231" s="36"/>
      <c r="Z231" s="36"/>
      <c r="AA231" s="36"/>
      <c r="AB231" s="39">
        <v>0</v>
      </c>
      <c r="AC231" s="39"/>
      <c r="AD231" s="39"/>
      <c r="AE231" s="39"/>
      <c r="AF231" s="39"/>
      <c r="AG231" s="39"/>
      <c r="AH231" s="39"/>
      <c r="AI231" s="4"/>
      <c r="AJ231" s="6"/>
      <c r="AK231" s="6"/>
    </row>
    <row r="232" spans="1:37" ht="15" customHeight="1" x14ac:dyDescent="0.25">
      <c r="A232" s="4"/>
      <c r="B232" s="4"/>
      <c r="C232" s="40" t="s">
        <v>181</v>
      </c>
      <c r="D232" s="40"/>
      <c r="E232" s="40"/>
      <c r="F232" s="40"/>
      <c r="G232" s="41" t="s">
        <v>283</v>
      </c>
      <c r="H232" s="41"/>
      <c r="I232" s="41"/>
      <c r="J232" s="41"/>
      <c r="K232" s="41"/>
      <c r="L232" s="41"/>
      <c r="M232" s="41"/>
      <c r="N232" s="41"/>
      <c r="O232" s="41"/>
      <c r="P232" s="41"/>
      <c r="Q232" s="42">
        <v>0</v>
      </c>
      <c r="R232" s="5"/>
      <c r="S232" s="43">
        <v>0</v>
      </c>
      <c r="T232" s="43"/>
      <c r="U232" s="43"/>
      <c r="V232" s="43">
        <v>0</v>
      </c>
      <c r="W232" s="43"/>
      <c r="X232" s="5"/>
      <c r="Y232" s="43">
        <v>0</v>
      </c>
      <c r="Z232" s="43"/>
      <c r="AA232" s="43"/>
      <c r="AB232" s="44">
        <v>0</v>
      </c>
      <c r="AC232" s="44"/>
      <c r="AD232" s="44">
        <v>0</v>
      </c>
      <c r="AE232" s="44"/>
      <c r="AF232" s="44"/>
      <c r="AG232" s="44"/>
      <c r="AH232" s="44"/>
      <c r="AI232" s="4"/>
      <c r="AJ232" s="6" t="str">
        <f t="shared" si="18"/>
        <v>1010302005000001</v>
      </c>
      <c r="AK232" s="6" t="str">
        <f t="shared" si="16"/>
        <v>Tinta Epson 774 Black</v>
      </c>
    </row>
    <row r="233" spans="1:37" ht="15" customHeight="1" x14ac:dyDescent="0.25">
      <c r="A233" s="4"/>
      <c r="B233" s="4"/>
      <c r="C233" s="40" t="s">
        <v>183</v>
      </c>
      <c r="D233" s="40"/>
      <c r="E233" s="40"/>
      <c r="F233" s="40"/>
      <c r="G233" s="41" t="s">
        <v>284</v>
      </c>
      <c r="H233" s="41"/>
      <c r="I233" s="41"/>
      <c r="J233" s="41"/>
      <c r="K233" s="41"/>
      <c r="L233" s="41"/>
      <c r="M233" s="41"/>
      <c r="N233" s="41"/>
      <c r="O233" s="41"/>
      <c r="P233" s="41"/>
      <c r="Q233" s="42">
        <v>0</v>
      </c>
      <c r="R233" s="5"/>
      <c r="S233" s="43">
        <v>0</v>
      </c>
      <c r="T233" s="43"/>
      <c r="U233" s="43"/>
      <c r="V233" s="43">
        <v>0</v>
      </c>
      <c r="W233" s="43"/>
      <c r="X233" s="5"/>
      <c r="Y233" s="43">
        <v>0</v>
      </c>
      <c r="Z233" s="43"/>
      <c r="AA233" s="43"/>
      <c r="AB233" s="44">
        <v>0</v>
      </c>
      <c r="AC233" s="44"/>
      <c r="AD233" s="44">
        <v>0</v>
      </c>
      <c r="AE233" s="44"/>
      <c r="AF233" s="44"/>
      <c r="AG233" s="44"/>
      <c r="AH233" s="44"/>
      <c r="AI233" s="4"/>
      <c r="AJ233" s="6" t="str">
        <f t="shared" si="18"/>
        <v>1010302005000002</v>
      </c>
      <c r="AK233" s="6" t="str">
        <f t="shared" si="16"/>
        <v>Tinta Epson 664 Cyan</v>
      </c>
    </row>
    <row r="234" spans="1:37" ht="15" customHeight="1" x14ac:dyDescent="0.25">
      <c r="A234" s="4"/>
      <c r="B234" s="4"/>
      <c r="C234" s="40" t="s">
        <v>285</v>
      </c>
      <c r="D234" s="40"/>
      <c r="E234" s="40"/>
      <c r="F234" s="40"/>
      <c r="G234" s="41" t="s">
        <v>286</v>
      </c>
      <c r="H234" s="41"/>
      <c r="I234" s="41"/>
      <c r="J234" s="41"/>
      <c r="K234" s="41"/>
      <c r="L234" s="41"/>
      <c r="M234" s="41"/>
      <c r="N234" s="41"/>
      <c r="O234" s="41"/>
      <c r="P234" s="41"/>
      <c r="Q234" s="42">
        <v>0</v>
      </c>
      <c r="R234" s="5"/>
      <c r="S234" s="43">
        <v>0</v>
      </c>
      <c r="T234" s="43"/>
      <c r="U234" s="43"/>
      <c r="V234" s="43">
        <v>0</v>
      </c>
      <c r="W234" s="43"/>
      <c r="X234" s="5"/>
      <c r="Y234" s="43">
        <v>0</v>
      </c>
      <c r="Z234" s="43"/>
      <c r="AA234" s="43"/>
      <c r="AB234" s="44">
        <v>0</v>
      </c>
      <c r="AC234" s="44"/>
      <c r="AD234" s="44">
        <v>0</v>
      </c>
      <c r="AE234" s="44"/>
      <c r="AF234" s="44"/>
      <c r="AG234" s="44"/>
      <c r="AH234" s="44"/>
      <c r="AI234" s="4"/>
      <c r="AJ234" s="6" t="str">
        <f t="shared" si="18"/>
        <v>1010302005000003</v>
      </c>
      <c r="AK234" s="6" t="str">
        <f t="shared" si="16"/>
        <v>Tinta Epson 664 Magenta</v>
      </c>
    </row>
    <row r="235" spans="1:37" ht="15" customHeight="1" x14ac:dyDescent="0.25">
      <c r="A235" s="4"/>
      <c r="B235" s="4"/>
      <c r="C235" s="40" t="s">
        <v>287</v>
      </c>
      <c r="D235" s="40"/>
      <c r="E235" s="40"/>
      <c r="F235" s="40"/>
      <c r="G235" s="41" t="s">
        <v>288</v>
      </c>
      <c r="H235" s="41"/>
      <c r="I235" s="41"/>
      <c r="J235" s="41"/>
      <c r="K235" s="41"/>
      <c r="L235" s="41"/>
      <c r="M235" s="41"/>
      <c r="N235" s="41"/>
      <c r="O235" s="41"/>
      <c r="P235" s="41"/>
      <c r="Q235" s="42">
        <v>0</v>
      </c>
      <c r="R235" s="5"/>
      <c r="S235" s="43">
        <v>0</v>
      </c>
      <c r="T235" s="43"/>
      <c r="U235" s="43"/>
      <c r="V235" s="43">
        <v>0</v>
      </c>
      <c r="W235" s="43"/>
      <c r="X235" s="5"/>
      <c r="Y235" s="43">
        <v>0</v>
      </c>
      <c r="Z235" s="43"/>
      <c r="AA235" s="43"/>
      <c r="AB235" s="44">
        <v>0</v>
      </c>
      <c r="AC235" s="44"/>
      <c r="AD235" s="44">
        <v>0</v>
      </c>
      <c r="AE235" s="44"/>
      <c r="AF235" s="44"/>
      <c r="AG235" s="44"/>
      <c r="AH235" s="44"/>
      <c r="AI235" s="4"/>
      <c r="AJ235" s="6" t="str">
        <f t="shared" si="18"/>
        <v>1010302005000004</v>
      </c>
      <c r="AK235" s="6" t="str">
        <f t="shared" si="16"/>
        <v>Tinta Epson 664 Yellow</v>
      </c>
    </row>
    <row r="236" spans="1:37" ht="15" customHeight="1" x14ac:dyDescent="0.25">
      <c r="A236" s="4"/>
      <c r="B236" s="4"/>
      <c r="C236" s="40" t="s">
        <v>289</v>
      </c>
      <c r="D236" s="40"/>
      <c r="E236" s="40"/>
      <c r="F236" s="40"/>
      <c r="G236" s="41" t="s">
        <v>290</v>
      </c>
      <c r="H236" s="41"/>
      <c r="I236" s="41"/>
      <c r="J236" s="41"/>
      <c r="K236" s="41"/>
      <c r="L236" s="41"/>
      <c r="M236" s="41"/>
      <c r="N236" s="41"/>
      <c r="O236" s="41"/>
      <c r="P236" s="41"/>
      <c r="Q236" s="42">
        <v>0</v>
      </c>
      <c r="R236" s="5"/>
      <c r="S236" s="43">
        <v>0</v>
      </c>
      <c r="T236" s="43"/>
      <c r="U236" s="43"/>
      <c r="V236" s="43">
        <v>0</v>
      </c>
      <c r="W236" s="43"/>
      <c r="X236" s="5"/>
      <c r="Y236" s="43">
        <v>0</v>
      </c>
      <c r="Z236" s="43"/>
      <c r="AA236" s="43"/>
      <c r="AB236" s="44">
        <v>0</v>
      </c>
      <c r="AC236" s="44"/>
      <c r="AD236" s="44">
        <v>0</v>
      </c>
      <c r="AE236" s="44"/>
      <c r="AF236" s="44"/>
      <c r="AG236" s="44"/>
      <c r="AH236" s="44"/>
      <c r="AI236" s="4"/>
      <c r="AJ236" s="6" t="str">
        <f t="shared" si="18"/>
        <v>1010302005000005</v>
      </c>
      <c r="AK236" s="6" t="str">
        <f t="shared" si="16"/>
        <v>Cartridge Toner 30A</v>
      </c>
    </row>
    <row r="237" spans="1:37" ht="15" customHeight="1" x14ac:dyDescent="0.25">
      <c r="A237" s="4"/>
      <c r="B237" s="4"/>
      <c r="C237" s="40" t="s">
        <v>291</v>
      </c>
      <c r="D237" s="40"/>
      <c r="E237" s="40"/>
      <c r="F237" s="40"/>
      <c r="G237" s="41" t="s">
        <v>292</v>
      </c>
      <c r="H237" s="41"/>
      <c r="I237" s="41"/>
      <c r="J237" s="41"/>
      <c r="K237" s="41"/>
      <c r="L237" s="41"/>
      <c r="M237" s="41"/>
      <c r="N237" s="41"/>
      <c r="O237" s="41"/>
      <c r="P237" s="41"/>
      <c r="Q237" s="42">
        <v>0</v>
      </c>
      <c r="R237" s="5"/>
      <c r="S237" s="43">
        <v>0</v>
      </c>
      <c r="T237" s="43"/>
      <c r="U237" s="43"/>
      <c r="V237" s="43">
        <v>0</v>
      </c>
      <c r="W237" s="43"/>
      <c r="X237" s="5"/>
      <c r="Y237" s="43">
        <v>0</v>
      </c>
      <c r="Z237" s="43"/>
      <c r="AA237" s="43"/>
      <c r="AB237" s="44">
        <v>0</v>
      </c>
      <c r="AC237" s="44"/>
      <c r="AD237" s="44">
        <v>0</v>
      </c>
      <c r="AE237" s="44"/>
      <c r="AF237" s="44"/>
      <c r="AG237" s="44"/>
      <c r="AH237" s="44"/>
      <c r="AI237" s="4"/>
      <c r="AJ237" s="6" t="str">
        <f t="shared" si="18"/>
        <v>1010302005000006</v>
      </c>
      <c r="AK237" s="6" t="str">
        <f t="shared" si="16"/>
        <v>Epson 008 Black Original</v>
      </c>
    </row>
    <row r="238" spans="1:37" ht="15" customHeight="1" x14ac:dyDescent="0.25">
      <c r="A238" s="4"/>
      <c r="B238" s="4"/>
      <c r="C238" s="40" t="s">
        <v>293</v>
      </c>
      <c r="D238" s="40"/>
      <c r="E238" s="40"/>
      <c r="F238" s="40"/>
      <c r="G238" s="41" t="s">
        <v>294</v>
      </c>
      <c r="H238" s="41"/>
      <c r="I238" s="41"/>
      <c r="J238" s="41"/>
      <c r="K238" s="41"/>
      <c r="L238" s="41"/>
      <c r="M238" s="41"/>
      <c r="N238" s="41"/>
      <c r="O238" s="41"/>
      <c r="P238" s="41"/>
      <c r="Q238" s="42">
        <v>0</v>
      </c>
      <c r="R238" s="5"/>
      <c r="S238" s="43">
        <v>0</v>
      </c>
      <c r="T238" s="43"/>
      <c r="U238" s="43"/>
      <c r="V238" s="43">
        <v>0</v>
      </c>
      <c r="W238" s="43"/>
      <c r="X238" s="5"/>
      <c r="Y238" s="43">
        <v>0</v>
      </c>
      <c r="Z238" s="43"/>
      <c r="AA238" s="43"/>
      <c r="AB238" s="44">
        <v>0</v>
      </c>
      <c r="AC238" s="44"/>
      <c r="AD238" s="44">
        <v>0</v>
      </c>
      <c r="AE238" s="44"/>
      <c r="AF238" s="44"/>
      <c r="AG238" s="44"/>
      <c r="AH238" s="44"/>
      <c r="AI238" s="4"/>
      <c r="AJ238" s="6" t="str">
        <f t="shared" si="18"/>
        <v>1010302005000007</v>
      </c>
      <c r="AK238" s="6" t="str">
        <f t="shared" si="16"/>
        <v>Epson 008 Magenta Original</v>
      </c>
    </row>
    <row r="239" spans="1:37" ht="15" customHeight="1" x14ac:dyDescent="0.25">
      <c r="A239" s="4"/>
      <c r="B239" s="4"/>
      <c r="C239" s="40" t="s">
        <v>295</v>
      </c>
      <c r="D239" s="40"/>
      <c r="E239" s="40"/>
      <c r="F239" s="40"/>
      <c r="G239" s="41" t="s">
        <v>296</v>
      </c>
      <c r="H239" s="41"/>
      <c r="I239" s="41"/>
      <c r="J239" s="41"/>
      <c r="K239" s="41"/>
      <c r="L239" s="41"/>
      <c r="M239" s="41"/>
      <c r="N239" s="41"/>
      <c r="O239" s="41"/>
      <c r="P239" s="41"/>
      <c r="Q239" s="42">
        <v>0</v>
      </c>
      <c r="R239" s="5"/>
      <c r="S239" s="43">
        <v>0</v>
      </c>
      <c r="T239" s="43"/>
      <c r="U239" s="43"/>
      <c r="V239" s="43">
        <v>0</v>
      </c>
      <c r="W239" s="43"/>
      <c r="X239" s="5"/>
      <c r="Y239" s="43">
        <v>0</v>
      </c>
      <c r="Z239" s="43"/>
      <c r="AA239" s="43"/>
      <c r="AB239" s="44">
        <v>0</v>
      </c>
      <c r="AC239" s="44"/>
      <c r="AD239" s="44">
        <v>0</v>
      </c>
      <c r="AE239" s="44"/>
      <c r="AF239" s="44"/>
      <c r="AG239" s="44"/>
      <c r="AH239" s="44"/>
      <c r="AI239" s="4"/>
      <c r="AJ239" s="6" t="str">
        <f t="shared" si="18"/>
        <v>1010302005000008</v>
      </c>
      <c r="AK239" s="6" t="str">
        <f t="shared" si="16"/>
        <v xml:space="preserve">Epson 008 Yellow Original </v>
      </c>
    </row>
    <row r="240" spans="1:37" ht="15" customHeight="1" x14ac:dyDescent="0.25">
      <c r="A240" s="4"/>
      <c r="B240" s="4"/>
      <c r="C240" s="40" t="s">
        <v>297</v>
      </c>
      <c r="D240" s="40"/>
      <c r="E240" s="40"/>
      <c r="F240" s="40"/>
      <c r="G240" s="41" t="s">
        <v>298</v>
      </c>
      <c r="H240" s="41"/>
      <c r="I240" s="41"/>
      <c r="J240" s="41"/>
      <c r="K240" s="41"/>
      <c r="L240" s="41"/>
      <c r="M240" s="41"/>
      <c r="N240" s="41"/>
      <c r="O240" s="41"/>
      <c r="P240" s="41"/>
      <c r="Q240" s="42">
        <v>0</v>
      </c>
      <c r="R240" s="5"/>
      <c r="S240" s="43">
        <v>0</v>
      </c>
      <c r="T240" s="43"/>
      <c r="U240" s="43"/>
      <c r="V240" s="43">
        <v>0</v>
      </c>
      <c r="W240" s="43"/>
      <c r="X240" s="5"/>
      <c r="Y240" s="43">
        <v>0</v>
      </c>
      <c r="Z240" s="43"/>
      <c r="AA240" s="43"/>
      <c r="AB240" s="44">
        <v>0</v>
      </c>
      <c r="AC240" s="44"/>
      <c r="AD240" s="44">
        <v>0</v>
      </c>
      <c r="AE240" s="44"/>
      <c r="AF240" s="44"/>
      <c r="AG240" s="44"/>
      <c r="AH240" s="44"/>
      <c r="AI240" s="4"/>
      <c r="AJ240" s="6" t="str">
        <f t="shared" si="18"/>
        <v>1010302005000009</v>
      </c>
      <c r="AK240" s="6" t="str">
        <f t="shared" si="16"/>
        <v>Epson 008 Cyan Original</v>
      </c>
    </row>
    <row r="241" spans="1:37" ht="15" customHeight="1" x14ac:dyDescent="0.25">
      <c r="A241" s="4"/>
      <c r="B241" s="4"/>
      <c r="C241" s="36">
        <v>1010304004</v>
      </c>
      <c r="D241" s="36"/>
      <c r="E241" s="36"/>
      <c r="F241" s="36"/>
      <c r="G241" s="37" t="s">
        <v>299</v>
      </c>
      <c r="H241" s="37"/>
      <c r="I241" s="37"/>
      <c r="J241" s="37"/>
      <c r="K241" s="37"/>
      <c r="L241" s="37"/>
      <c r="M241" s="37"/>
      <c r="N241" s="37"/>
      <c r="O241" s="37"/>
      <c r="P241" s="37"/>
      <c r="Q241" s="38">
        <v>115366940</v>
      </c>
      <c r="R241" s="38"/>
      <c r="S241" s="38"/>
      <c r="T241" s="36"/>
      <c r="U241" s="36"/>
      <c r="V241" s="36"/>
      <c r="W241" s="36"/>
      <c r="X241" s="36"/>
      <c r="Y241" s="36"/>
      <c r="Z241" s="36"/>
      <c r="AA241" s="36"/>
      <c r="AB241" s="39">
        <v>81962622</v>
      </c>
      <c r="AC241" s="39"/>
      <c r="AD241" s="39"/>
      <c r="AE241" s="39"/>
      <c r="AF241" s="39"/>
      <c r="AG241" s="39"/>
      <c r="AH241" s="39"/>
      <c r="AI241" s="4"/>
      <c r="AJ241" s="6"/>
      <c r="AK241" s="6"/>
    </row>
    <row r="242" spans="1:37" ht="15" customHeight="1" x14ac:dyDescent="0.25">
      <c r="A242" s="4"/>
      <c r="B242" s="4"/>
      <c r="C242" s="40" t="s">
        <v>300</v>
      </c>
      <c r="D242" s="40"/>
      <c r="E242" s="40"/>
      <c r="F242" s="40"/>
      <c r="G242" s="41" t="s">
        <v>301</v>
      </c>
      <c r="H242" s="41"/>
      <c r="I242" s="41"/>
      <c r="J242" s="41"/>
      <c r="K242" s="41"/>
      <c r="L242" s="41"/>
      <c r="M242" s="41"/>
      <c r="N242" s="41"/>
      <c r="O242" s="41"/>
      <c r="P242" s="41"/>
      <c r="Q242" s="42">
        <v>1</v>
      </c>
      <c r="R242" s="5"/>
      <c r="S242" s="43">
        <v>0</v>
      </c>
      <c r="T242" s="43"/>
      <c r="U242" s="43"/>
      <c r="V242" s="43">
        <v>1</v>
      </c>
      <c r="W242" s="43"/>
      <c r="X242" s="5"/>
      <c r="Y242" s="43">
        <v>-1</v>
      </c>
      <c r="Z242" s="43"/>
      <c r="AA242" s="43"/>
      <c r="AB242" s="44">
        <v>0</v>
      </c>
      <c r="AC242" s="44"/>
      <c r="AD242" s="44">
        <v>0</v>
      </c>
      <c r="AE242" s="44"/>
      <c r="AF242" s="44"/>
      <c r="AG242" s="44"/>
      <c r="AH242" s="44"/>
      <c r="AI242" s="4"/>
      <c r="AJ242" s="6" t="str">
        <f>CONCATENATE($C$241,C242)</f>
        <v>1010304004000170</v>
      </c>
      <c r="AK242" s="6" t="str">
        <f t="shared" si="16"/>
        <v>Tinta Epson Black BK774</v>
      </c>
    </row>
    <row r="243" spans="1:37" ht="15" customHeight="1" x14ac:dyDescent="0.25">
      <c r="A243" s="4"/>
      <c r="B243" s="4"/>
      <c r="C243" s="40" t="s">
        <v>212</v>
      </c>
      <c r="D243" s="40"/>
      <c r="E243" s="40"/>
      <c r="F243" s="40"/>
      <c r="G243" s="41" t="s">
        <v>302</v>
      </c>
      <c r="H243" s="41"/>
      <c r="I243" s="41"/>
      <c r="J243" s="41"/>
      <c r="K243" s="41"/>
      <c r="L243" s="41"/>
      <c r="M243" s="41"/>
      <c r="N243" s="41"/>
      <c r="O243" s="41"/>
      <c r="P243" s="41"/>
      <c r="Q243" s="42">
        <v>2</v>
      </c>
      <c r="R243" s="5"/>
      <c r="S243" s="43">
        <v>0</v>
      </c>
      <c r="T243" s="43"/>
      <c r="U243" s="43"/>
      <c r="V243" s="43">
        <v>0</v>
      </c>
      <c r="W243" s="43"/>
      <c r="X243" s="5"/>
      <c r="Y243" s="43">
        <v>0</v>
      </c>
      <c r="Z243" s="43"/>
      <c r="AA243" s="43"/>
      <c r="AB243" s="44">
        <v>2</v>
      </c>
      <c r="AC243" s="44"/>
      <c r="AD243" s="44">
        <v>509398</v>
      </c>
      <c r="AE243" s="44"/>
      <c r="AF243" s="44"/>
      <c r="AG243" s="44"/>
      <c r="AH243" s="44"/>
      <c r="AI243" s="4"/>
      <c r="AJ243" s="6" t="str">
        <f t="shared" ref="AJ243:AJ280" si="19">CONCATENATE($C$241,C243)</f>
        <v>1010304004000171</v>
      </c>
      <c r="AK243" s="6" t="str">
        <f t="shared" si="16"/>
        <v>Epson T774 Black Ink Bottle</v>
      </c>
    </row>
    <row r="244" spans="1:37" ht="15" customHeight="1" x14ac:dyDescent="0.25">
      <c r="A244" s="4"/>
      <c r="B244" s="4"/>
      <c r="C244" s="40" t="s">
        <v>303</v>
      </c>
      <c r="D244" s="40"/>
      <c r="E244" s="40"/>
      <c r="F244" s="40"/>
      <c r="G244" s="41" t="s">
        <v>304</v>
      </c>
      <c r="H244" s="41"/>
      <c r="I244" s="41"/>
      <c r="J244" s="41"/>
      <c r="K244" s="41"/>
      <c r="L244" s="41"/>
      <c r="M244" s="41"/>
      <c r="N244" s="41"/>
      <c r="O244" s="41"/>
      <c r="P244" s="41"/>
      <c r="Q244" s="42">
        <v>0</v>
      </c>
      <c r="R244" s="5"/>
      <c r="S244" s="43">
        <v>0</v>
      </c>
      <c r="T244" s="43"/>
      <c r="U244" s="43"/>
      <c r="V244" s="43">
        <v>0</v>
      </c>
      <c r="W244" s="43"/>
      <c r="X244" s="5"/>
      <c r="Y244" s="43">
        <v>0</v>
      </c>
      <c r="Z244" s="43"/>
      <c r="AA244" s="43"/>
      <c r="AB244" s="44">
        <v>0</v>
      </c>
      <c r="AC244" s="44"/>
      <c r="AD244" s="44">
        <v>0</v>
      </c>
      <c r="AE244" s="44"/>
      <c r="AF244" s="44"/>
      <c r="AG244" s="44"/>
      <c r="AH244" s="44"/>
      <c r="AI244" s="4"/>
      <c r="AJ244" s="6" t="str">
        <f t="shared" si="19"/>
        <v>1010304004000172</v>
      </c>
      <c r="AK244" s="6" t="str">
        <f t="shared" si="16"/>
        <v>Tinta Hp Laser Jet 89A</v>
      </c>
    </row>
    <row r="245" spans="1:37" ht="15" customHeight="1" x14ac:dyDescent="0.25">
      <c r="A245" s="4"/>
      <c r="B245" s="4"/>
      <c r="C245" s="40" t="s">
        <v>305</v>
      </c>
      <c r="D245" s="40"/>
      <c r="E245" s="40"/>
      <c r="F245" s="40"/>
      <c r="G245" s="41" t="s">
        <v>306</v>
      </c>
      <c r="H245" s="41"/>
      <c r="I245" s="41"/>
      <c r="J245" s="41"/>
      <c r="K245" s="41"/>
      <c r="L245" s="41"/>
      <c r="M245" s="41"/>
      <c r="N245" s="41"/>
      <c r="O245" s="41"/>
      <c r="P245" s="41"/>
      <c r="Q245" s="42">
        <v>10</v>
      </c>
      <c r="R245" s="5"/>
      <c r="S245" s="43">
        <v>0</v>
      </c>
      <c r="T245" s="43"/>
      <c r="U245" s="43"/>
      <c r="V245" s="43">
        <v>0</v>
      </c>
      <c r="W245" s="43"/>
      <c r="X245" s="5"/>
      <c r="Y245" s="43">
        <v>0</v>
      </c>
      <c r="Z245" s="43"/>
      <c r="AA245" s="43"/>
      <c r="AB245" s="44">
        <v>10</v>
      </c>
      <c r="AC245" s="44"/>
      <c r="AD245" s="44">
        <v>1104750</v>
      </c>
      <c r="AE245" s="44"/>
      <c r="AF245" s="44"/>
      <c r="AG245" s="44"/>
      <c r="AH245" s="44"/>
      <c r="AI245" s="4"/>
      <c r="AJ245" s="6" t="str">
        <f t="shared" si="19"/>
        <v>1010304004000173</v>
      </c>
      <c r="AK245" s="6" t="str">
        <f t="shared" si="16"/>
        <v>Epson T6641 Black</v>
      </c>
    </row>
    <row r="246" spans="1:37" ht="20.100000000000001" customHeight="1" x14ac:dyDescent="0.25">
      <c r="A246" s="7" t="s">
        <v>6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6"/>
      <c r="AK246" s="6"/>
    </row>
    <row r="247" spans="1:37" ht="15" customHeight="1" x14ac:dyDescent="0.25">
      <c r="A247" s="14" t="s">
        <v>7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6"/>
      <c r="AK247" s="6"/>
    </row>
    <row r="248" spans="1:37" ht="15" customHeight="1" x14ac:dyDescent="0.25">
      <c r="A248" s="14" t="s">
        <v>8</v>
      </c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6"/>
      <c r="AK248" s="6"/>
    </row>
    <row r="249" spans="1:37" ht="15" customHeight="1" x14ac:dyDescent="0.25">
      <c r="A249" s="4"/>
      <c r="B249" s="4"/>
      <c r="C249" s="15" t="s">
        <v>9</v>
      </c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4"/>
      <c r="AJ249" s="6"/>
      <c r="AK249" s="6"/>
    </row>
    <row r="250" spans="1:37" ht="15" customHeight="1" x14ac:dyDescent="0.25">
      <c r="A250" s="4"/>
      <c r="B250" s="4"/>
      <c r="C250" s="15" t="s">
        <v>10</v>
      </c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4"/>
      <c r="AJ250" s="6"/>
      <c r="AK250" s="6"/>
    </row>
    <row r="251" spans="1:37" ht="45" customHeight="1" x14ac:dyDescent="0.25">
      <c r="A251" s="4"/>
      <c r="B251" s="4"/>
      <c r="C251" s="16" t="s">
        <v>11</v>
      </c>
      <c r="D251" s="16"/>
      <c r="E251" s="16"/>
      <c r="F251" s="16"/>
      <c r="G251" s="17" t="s">
        <v>12</v>
      </c>
      <c r="H251" s="17"/>
      <c r="I251" s="17"/>
      <c r="J251" s="17"/>
      <c r="K251" s="17"/>
      <c r="L251" s="17"/>
      <c r="M251" s="17"/>
      <c r="N251" s="17"/>
      <c r="O251" s="17"/>
      <c r="P251" s="17"/>
      <c r="Q251" s="18" t="s">
        <v>13</v>
      </c>
      <c r="R251" s="18"/>
      <c r="S251" s="18"/>
      <c r="T251" s="16" t="s">
        <v>14</v>
      </c>
      <c r="U251" s="16"/>
      <c r="V251" s="16"/>
      <c r="W251" s="16"/>
      <c r="X251" s="16"/>
      <c r="Y251" s="16"/>
      <c r="Z251" s="16"/>
      <c r="AA251" s="16"/>
      <c r="AB251" s="4"/>
      <c r="AC251" s="4"/>
      <c r="AD251" s="4"/>
      <c r="AE251" s="4"/>
      <c r="AF251" s="4"/>
      <c r="AG251" s="4"/>
      <c r="AH251" s="4"/>
      <c r="AI251" s="4"/>
      <c r="AJ251" s="6"/>
      <c r="AK251" s="6"/>
    </row>
    <row r="252" spans="1:37" ht="15.95" customHeight="1" x14ac:dyDescent="0.25">
      <c r="A252" s="4"/>
      <c r="B252" s="4"/>
      <c r="C252" s="27"/>
      <c r="D252" s="27"/>
      <c r="E252" s="27"/>
      <c r="F252" s="27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45"/>
      <c r="R252" s="45"/>
      <c r="S252" s="45"/>
      <c r="T252" s="27"/>
      <c r="U252" s="27"/>
      <c r="V252" s="27"/>
      <c r="W252" s="27"/>
      <c r="X252" s="27"/>
      <c r="Y252" s="27"/>
      <c r="Z252" s="27"/>
      <c r="AA252" s="27"/>
      <c r="AB252" s="28" t="s">
        <v>15</v>
      </c>
      <c r="AC252" s="28"/>
      <c r="AD252" s="28"/>
      <c r="AE252" s="28"/>
      <c r="AF252" s="28"/>
      <c r="AG252" s="28"/>
      <c r="AH252" s="28"/>
      <c r="AI252" s="4"/>
      <c r="AJ252" s="6"/>
      <c r="AK252" s="6"/>
    </row>
    <row r="253" spans="1:37" ht="15" customHeight="1" x14ac:dyDescent="0.25">
      <c r="A253" s="4"/>
      <c r="B253" s="4"/>
      <c r="C253" s="27"/>
      <c r="D253" s="27"/>
      <c r="E253" s="27"/>
      <c r="F253" s="27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7" t="s">
        <v>16</v>
      </c>
      <c r="R253" s="16" t="s">
        <v>17</v>
      </c>
      <c r="S253" s="16"/>
      <c r="T253" s="4"/>
      <c r="U253" s="4"/>
      <c r="V253" s="28" t="s">
        <v>18</v>
      </c>
      <c r="W253" s="28"/>
      <c r="X253" s="4"/>
      <c r="Y253" s="28" t="s">
        <v>16</v>
      </c>
      <c r="Z253" s="28"/>
      <c r="AA253" s="28"/>
      <c r="AB253" s="16" t="s">
        <v>16</v>
      </c>
      <c r="AC253" s="16"/>
      <c r="AD253" s="16" t="s">
        <v>17</v>
      </c>
      <c r="AE253" s="16"/>
      <c r="AF253" s="16"/>
      <c r="AG253" s="16"/>
      <c r="AH253" s="16"/>
      <c r="AI253" s="4"/>
      <c r="AJ253" s="6"/>
      <c r="AK253" s="6"/>
    </row>
    <row r="254" spans="1:37" ht="15" customHeight="1" x14ac:dyDescent="0.25">
      <c r="A254" s="4"/>
      <c r="B254" s="4"/>
      <c r="C254" s="40" t="s">
        <v>307</v>
      </c>
      <c r="D254" s="40"/>
      <c r="E254" s="40"/>
      <c r="F254" s="40"/>
      <c r="G254" s="41" t="s">
        <v>308</v>
      </c>
      <c r="H254" s="41"/>
      <c r="I254" s="41"/>
      <c r="J254" s="41"/>
      <c r="K254" s="41"/>
      <c r="L254" s="41"/>
      <c r="M254" s="41"/>
      <c r="N254" s="41"/>
      <c r="O254" s="41"/>
      <c r="P254" s="41"/>
      <c r="Q254" s="42">
        <v>0</v>
      </c>
      <c r="R254" s="5"/>
      <c r="S254" s="43">
        <v>0</v>
      </c>
      <c r="T254" s="43"/>
      <c r="U254" s="43"/>
      <c r="V254" s="43">
        <v>0</v>
      </c>
      <c r="W254" s="43"/>
      <c r="X254" s="5"/>
      <c r="Y254" s="43">
        <v>0</v>
      </c>
      <c r="Z254" s="43"/>
      <c r="AA254" s="43"/>
      <c r="AB254" s="44">
        <v>0</v>
      </c>
      <c r="AC254" s="44"/>
      <c r="AD254" s="44">
        <v>0</v>
      </c>
      <c r="AE254" s="44"/>
      <c r="AF254" s="44"/>
      <c r="AG254" s="44"/>
      <c r="AH254" s="44"/>
      <c r="AI254" s="4"/>
      <c r="AJ254" s="6" t="str">
        <f t="shared" si="19"/>
        <v>1010304004000174</v>
      </c>
      <c r="AK254" s="6" t="str">
        <f t="shared" si="16"/>
        <v>Epson T6642 Cyan</v>
      </c>
    </row>
    <row r="255" spans="1:37" ht="15" customHeight="1" x14ac:dyDescent="0.25">
      <c r="A255" s="4"/>
      <c r="B255" s="4"/>
      <c r="C255" s="40" t="s">
        <v>309</v>
      </c>
      <c r="D255" s="40"/>
      <c r="E255" s="40"/>
      <c r="F255" s="40"/>
      <c r="G255" s="41" t="s">
        <v>310</v>
      </c>
      <c r="H255" s="41"/>
      <c r="I255" s="41"/>
      <c r="J255" s="41"/>
      <c r="K255" s="41"/>
      <c r="L255" s="41"/>
      <c r="M255" s="41"/>
      <c r="N255" s="41"/>
      <c r="O255" s="41"/>
      <c r="P255" s="41"/>
      <c r="Q255" s="42">
        <v>2</v>
      </c>
      <c r="R255" s="5"/>
      <c r="S255" s="43">
        <v>0</v>
      </c>
      <c r="T255" s="43"/>
      <c r="U255" s="43"/>
      <c r="V255" s="43">
        <v>1</v>
      </c>
      <c r="W255" s="43"/>
      <c r="X255" s="5"/>
      <c r="Y255" s="43">
        <v>-1</v>
      </c>
      <c r="Z255" s="43"/>
      <c r="AA255" s="43"/>
      <c r="AB255" s="44">
        <v>1</v>
      </c>
      <c r="AC255" s="44"/>
      <c r="AD255" s="44">
        <v>100000</v>
      </c>
      <c r="AE255" s="44"/>
      <c r="AF255" s="44"/>
      <c r="AG255" s="44"/>
      <c r="AH255" s="44"/>
      <c r="AI255" s="4"/>
      <c r="AJ255" s="6" t="str">
        <f t="shared" si="19"/>
        <v>1010304004000175</v>
      </c>
      <c r="AK255" s="6" t="str">
        <f t="shared" si="16"/>
        <v>Epson T6643 Magenta</v>
      </c>
    </row>
    <row r="256" spans="1:37" ht="15" customHeight="1" x14ac:dyDescent="0.25">
      <c r="A256" s="4"/>
      <c r="B256" s="4"/>
      <c r="C256" s="40" t="s">
        <v>311</v>
      </c>
      <c r="D256" s="40"/>
      <c r="E256" s="40"/>
      <c r="F256" s="40"/>
      <c r="G256" s="41" t="s">
        <v>312</v>
      </c>
      <c r="H256" s="41"/>
      <c r="I256" s="41"/>
      <c r="J256" s="41"/>
      <c r="K256" s="41"/>
      <c r="L256" s="41"/>
      <c r="M256" s="41"/>
      <c r="N256" s="41"/>
      <c r="O256" s="41"/>
      <c r="P256" s="41"/>
      <c r="Q256" s="42">
        <v>2</v>
      </c>
      <c r="R256" s="5"/>
      <c r="S256" s="43">
        <v>0</v>
      </c>
      <c r="T256" s="43"/>
      <c r="U256" s="43"/>
      <c r="V256" s="43">
        <v>1</v>
      </c>
      <c r="W256" s="43"/>
      <c r="X256" s="5"/>
      <c r="Y256" s="43">
        <v>-1</v>
      </c>
      <c r="Z256" s="43"/>
      <c r="AA256" s="43"/>
      <c r="AB256" s="44">
        <v>1</v>
      </c>
      <c r="AC256" s="44"/>
      <c r="AD256" s="44">
        <v>100000</v>
      </c>
      <c r="AE256" s="44"/>
      <c r="AF256" s="44"/>
      <c r="AG256" s="44"/>
      <c r="AH256" s="44"/>
      <c r="AI256" s="4"/>
      <c r="AJ256" s="6" t="str">
        <f t="shared" si="19"/>
        <v>1010304004000176</v>
      </c>
      <c r="AK256" s="6" t="str">
        <f t="shared" si="16"/>
        <v>Epson T6644 Yellow</v>
      </c>
    </row>
    <row r="257" spans="1:37" ht="15" customHeight="1" x14ac:dyDescent="0.25">
      <c r="A257" s="4"/>
      <c r="B257" s="4"/>
      <c r="C257" s="40" t="s">
        <v>313</v>
      </c>
      <c r="D257" s="40"/>
      <c r="E257" s="40"/>
      <c r="F257" s="40"/>
      <c r="G257" s="41" t="s">
        <v>314</v>
      </c>
      <c r="H257" s="41"/>
      <c r="I257" s="41"/>
      <c r="J257" s="41"/>
      <c r="K257" s="41"/>
      <c r="L257" s="41"/>
      <c r="M257" s="41"/>
      <c r="N257" s="41"/>
      <c r="O257" s="41"/>
      <c r="P257" s="41"/>
      <c r="Q257" s="42">
        <v>0</v>
      </c>
      <c r="R257" s="5"/>
      <c r="S257" s="43">
        <v>0</v>
      </c>
      <c r="T257" s="43"/>
      <c r="U257" s="43"/>
      <c r="V257" s="43">
        <v>0</v>
      </c>
      <c r="W257" s="43"/>
      <c r="X257" s="5"/>
      <c r="Y257" s="43">
        <v>0</v>
      </c>
      <c r="Z257" s="43"/>
      <c r="AA257" s="43"/>
      <c r="AB257" s="44">
        <v>0</v>
      </c>
      <c r="AC257" s="44"/>
      <c r="AD257" s="44">
        <v>0</v>
      </c>
      <c r="AE257" s="44"/>
      <c r="AF257" s="44"/>
      <c r="AG257" s="44"/>
      <c r="AH257" s="44"/>
      <c r="AI257" s="4"/>
      <c r="AJ257" s="6" t="str">
        <f t="shared" si="19"/>
        <v>1010304004000177</v>
      </c>
      <c r="AK257" s="6" t="str">
        <f t="shared" si="16"/>
        <v>Epson 003 Black</v>
      </c>
    </row>
    <row r="258" spans="1:37" ht="15" customHeight="1" x14ac:dyDescent="0.25">
      <c r="A258" s="4"/>
      <c r="B258" s="4"/>
      <c r="C258" s="40" t="s">
        <v>315</v>
      </c>
      <c r="D258" s="40"/>
      <c r="E258" s="40"/>
      <c r="F258" s="40"/>
      <c r="G258" s="41" t="s">
        <v>316</v>
      </c>
      <c r="H258" s="41"/>
      <c r="I258" s="41"/>
      <c r="J258" s="41"/>
      <c r="K258" s="41"/>
      <c r="L258" s="41"/>
      <c r="M258" s="41"/>
      <c r="N258" s="41"/>
      <c r="O258" s="41"/>
      <c r="P258" s="41"/>
      <c r="Q258" s="42">
        <v>4</v>
      </c>
      <c r="R258" s="5"/>
      <c r="S258" s="43">
        <v>0</v>
      </c>
      <c r="T258" s="43"/>
      <c r="U258" s="43"/>
      <c r="V258" s="43">
        <v>0</v>
      </c>
      <c r="W258" s="43"/>
      <c r="X258" s="5"/>
      <c r="Y258" s="43">
        <v>0</v>
      </c>
      <c r="Z258" s="43"/>
      <c r="AA258" s="43"/>
      <c r="AB258" s="44">
        <v>4</v>
      </c>
      <c r="AC258" s="44"/>
      <c r="AD258" s="44">
        <v>400400</v>
      </c>
      <c r="AE258" s="44"/>
      <c r="AF258" s="44"/>
      <c r="AG258" s="44"/>
      <c r="AH258" s="44"/>
      <c r="AI258" s="4"/>
      <c r="AJ258" s="6" t="str">
        <f t="shared" si="19"/>
        <v>1010304004000178</v>
      </c>
      <c r="AK258" s="6" t="str">
        <f t="shared" si="16"/>
        <v>Epson 003 Cyan</v>
      </c>
    </row>
    <row r="259" spans="1:37" ht="15" customHeight="1" x14ac:dyDescent="0.25">
      <c r="A259" s="4"/>
      <c r="B259" s="4"/>
      <c r="C259" s="40" t="s">
        <v>317</v>
      </c>
      <c r="D259" s="40"/>
      <c r="E259" s="40"/>
      <c r="F259" s="40"/>
      <c r="G259" s="41" t="s">
        <v>318</v>
      </c>
      <c r="H259" s="41"/>
      <c r="I259" s="41"/>
      <c r="J259" s="41"/>
      <c r="K259" s="41"/>
      <c r="L259" s="41"/>
      <c r="M259" s="41"/>
      <c r="N259" s="41"/>
      <c r="O259" s="41"/>
      <c r="P259" s="41"/>
      <c r="Q259" s="42">
        <v>4</v>
      </c>
      <c r="R259" s="5"/>
      <c r="S259" s="43">
        <v>0</v>
      </c>
      <c r="T259" s="43"/>
      <c r="U259" s="43"/>
      <c r="V259" s="43">
        <v>0</v>
      </c>
      <c r="W259" s="43"/>
      <c r="X259" s="5"/>
      <c r="Y259" s="43">
        <v>0</v>
      </c>
      <c r="Z259" s="43"/>
      <c r="AA259" s="43"/>
      <c r="AB259" s="44">
        <v>4</v>
      </c>
      <c r="AC259" s="44"/>
      <c r="AD259" s="44">
        <v>400400</v>
      </c>
      <c r="AE259" s="44"/>
      <c r="AF259" s="44"/>
      <c r="AG259" s="44"/>
      <c r="AH259" s="44"/>
      <c r="AI259" s="4"/>
      <c r="AJ259" s="6" t="str">
        <f t="shared" si="19"/>
        <v>1010304004000179</v>
      </c>
      <c r="AK259" s="6" t="str">
        <f t="shared" si="16"/>
        <v>Epson 003 Magenta</v>
      </c>
    </row>
    <row r="260" spans="1:37" ht="15" customHeight="1" x14ac:dyDescent="0.25">
      <c r="A260" s="4"/>
      <c r="B260" s="4"/>
      <c r="C260" s="40" t="s">
        <v>319</v>
      </c>
      <c r="D260" s="40"/>
      <c r="E260" s="40"/>
      <c r="F260" s="40"/>
      <c r="G260" s="41" t="s">
        <v>320</v>
      </c>
      <c r="H260" s="41"/>
      <c r="I260" s="41"/>
      <c r="J260" s="41"/>
      <c r="K260" s="41"/>
      <c r="L260" s="41"/>
      <c r="M260" s="41"/>
      <c r="N260" s="41"/>
      <c r="O260" s="41"/>
      <c r="P260" s="41"/>
      <c r="Q260" s="42">
        <v>4</v>
      </c>
      <c r="R260" s="5"/>
      <c r="S260" s="43">
        <v>0</v>
      </c>
      <c r="T260" s="43"/>
      <c r="U260" s="43"/>
      <c r="V260" s="43">
        <v>0</v>
      </c>
      <c r="W260" s="43"/>
      <c r="X260" s="5"/>
      <c r="Y260" s="43">
        <v>0</v>
      </c>
      <c r="Z260" s="43"/>
      <c r="AA260" s="43"/>
      <c r="AB260" s="44">
        <v>4</v>
      </c>
      <c r="AC260" s="44"/>
      <c r="AD260" s="44">
        <v>400400</v>
      </c>
      <c r="AE260" s="44"/>
      <c r="AF260" s="44"/>
      <c r="AG260" s="44"/>
      <c r="AH260" s="44"/>
      <c r="AI260" s="4"/>
      <c r="AJ260" s="6" t="str">
        <f t="shared" si="19"/>
        <v>1010304004000180</v>
      </c>
      <c r="AK260" s="6" t="str">
        <f t="shared" si="16"/>
        <v>Epson 003 Yellow</v>
      </c>
    </row>
    <row r="261" spans="1:37" ht="15" customHeight="1" x14ac:dyDescent="0.25">
      <c r="A261" s="4"/>
      <c r="B261" s="4"/>
      <c r="C261" s="40" t="s">
        <v>321</v>
      </c>
      <c r="D261" s="40"/>
      <c r="E261" s="40"/>
      <c r="F261" s="40"/>
      <c r="G261" s="41" t="s">
        <v>322</v>
      </c>
      <c r="H261" s="41"/>
      <c r="I261" s="41"/>
      <c r="J261" s="41"/>
      <c r="K261" s="41"/>
      <c r="L261" s="41"/>
      <c r="M261" s="41"/>
      <c r="N261" s="41"/>
      <c r="O261" s="41"/>
      <c r="P261" s="41"/>
      <c r="Q261" s="42">
        <v>0</v>
      </c>
      <c r="R261" s="5"/>
      <c r="S261" s="43">
        <v>0</v>
      </c>
      <c r="T261" s="43"/>
      <c r="U261" s="43"/>
      <c r="V261" s="43">
        <v>0</v>
      </c>
      <c r="W261" s="43"/>
      <c r="X261" s="5"/>
      <c r="Y261" s="43">
        <v>0</v>
      </c>
      <c r="Z261" s="43"/>
      <c r="AA261" s="43"/>
      <c r="AB261" s="44">
        <v>0</v>
      </c>
      <c r="AC261" s="44"/>
      <c r="AD261" s="44">
        <v>0</v>
      </c>
      <c r="AE261" s="44"/>
      <c r="AF261" s="44"/>
      <c r="AG261" s="44"/>
      <c r="AH261" s="44"/>
      <c r="AI261" s="4"/>
      <c r="AJ261" s="6" t="str">
        <f t="shared" si="19"/>
        <v>1010304004000181</v>
      </c>
      <c r="AK261" s="6" t="str">
        <f t="shared" si="16"/>
        <v>Epson T 7741</v>
      </c>
    </row>
    <row r="262" spans="1:37" ht="15" customHeight="1" x14ac:dyDescent="0.25">
      <c r="A262" s="4"/>
      <c r="B262" s="4"/>
      <c r="C262" s="40" t="s">
        <v>323</v>
      </c>
      <c r="D262" s="40"/>
      <c r="E262" s="40"/>
      <c r="F262" s="40"/>
      <c r="G262" s="41" t="s">
        <v>324</v>
      </c>
      <c r="H262" s="41"/>
      <c r="I262" s="41"/>
      <c r="J262" s="41"/>
      <c r="K262" s="41"/>
      <c r="L262" s="41"/>
      <c r="M262" s="41"/>
      <c r="N262" s="41"/>
      <c r="O262" s="41"/>
      <c r="P262" s="41"/>
      <c r="Q262" s="42">
        <v>0</v>
      </c>
      <c r="R262" s="5"/>
      <c r="S262" s="43">
        <v>0</v>
      </c>
      <c r="T262" s="43"/>
      <c r="U262" s="43"/>
      <c r="V262" s="43">
        <v>0</v>
      </c>
      <c r="W262" s="43"/>
      <c r="X262" s="5"/>
      <c r="Y262" s="43">
        <v>0</v>
      </c>
      <c r="Z262" s="43"/>
      <c r="AA262" s="43"/>
      <c r="AB262" s="44">
        <v>0</v>
      </c>
      <c r="AC262" s="44"/>
      <c r="AD262" s="44">
        <v>0</v>
      </c>
      <c r="AE262" s="44"/>
      <c r="AF262" s="44"/>
      <c r="AG262" s="44"/>
      <c r="AH262" s="44"/>
      <c r="AI262" s="4"/>
      <c r="AJ262" s="6" t="str">
        <f t="shared" si="19"/>
        <v>1010304004000182</v>
      </c>
      <c r="AK262" s="6" t="str">
        <f t="shared" si="16"/>
        <v>Tinta Hp Laser Jet 80A</v>
      </c>
    </row>
    <row r="263" spans="1:37" ht="15" customHeight="1" x14ac:dyDescent="0.25">
      <c r="A263" s="4"/>
      <c r="B263" s="4"/>
      <c r="C263" s="40" t="s">
        <v>325</v>
      </c>
      <c r="D263" s="40"/>
      <c r="E263" s="40"/>
      <c r="F263" s="40"/>
      <c r="G263" s="41" t="s">
        <v>326</v>
      </c>
      <c r="H263" s="41"/>
      <c r="I263" s="41"/>
      <c r="J263" s="41"/>
      <c r="K263" s="41"/>
      <c r="L263" s="41"/>
      <c r="M263" s="41"/>
      <c r="N263" s="41"/>
      <c r="O263" s="41"/>
      <c r="P263" s="41"/>
      <c r="Q263" s="42">
        <v>3</v>
      </c>
      <c r="R263" s="5"/>
      <c r="S263" s="43">
        <v>0</v>
      </c>
      <c r="T263" s="43"/>
      <c r="U263" s="43"/>
      <c r="V263" s="43">
        <v>1</v>
      </c>
      <c r="W263" s="43"/>
      <c r="X263" s="5"/>
      <c r="Y263" s="43">
        <v>-1</v>
      </c>
      <c r="Z263" s="43"/>
      <c r="AA263" s="43"/>
      <c r="AB263" s="44">
        <v>2</v>
      </c>
      <c r="AC263" s="44"/>
      <c r="AD263" s="44">
        <v>1928800</v>
      </c>
      <c r="AE263" s="44"/>
      <c r="AF263" s="44"/>
      <c r="AG263" s="44"/>
      <c r="AH263" s="44"/>
      <c r="AI263" s="4"/>
      <c r="AJ263" s="6" t="str">
        <f t="shared" si="19"/>
        <v>1010304004000183</v>
      </c>
      <c r="AK263" s="6" t="str">
        <f t="shared" si="16"/>
        <v>Tinta Hp Laser Jet 204A Black</v>
      </c>
    </row>
    <row r="264" spans="1:37" ht="15" customHeight="1" x14ac:dyDescent="0.25">
      <c r="A264" s="4"/>
      <c r="B264" s="4"/>
      <c r="C264" s="40" t="s">
        <v>327</v>
      </c>
      <c r="D264" s="40"/>
      <c r="E264" s="40"/>
      <c r="F264" s="40"/>
      <c r="G264" s="41" t="s">
        <v>328</v>
      </c>
      <c r="H264" s="41"/>
      <c r="I264" s="41"/>
      <c r="J264" s="41"/>
      <c r="K264" s="41"/>
      <c r="L264" s="41"/>
      <c r="M264" s="41"/>
      <c r="N264" s="41"/>
      <c r="O264" s="41"/>
      <c r="P264" s="41"/>
      <c r="Q264" s="42">
        <v>3</v>
      </c>
      <c r="R264" s="5"/>
      <c r="S264" s="43">
        <v>0</v>
      </c>
      <c r="T264" s="43"/>
      <c r="U264" s="43"/>
      <c r="V264" s="43">
        <v>0</v>
      </c>
      <c r="W264" s="43"/>
      <c r="X264" s="5"/>
      <c r="Y264" s="43">
        <v>0</v>
      </c>
      <c r="Z264" s="43"/>
      <c r="AA264" s="43"/>
      <c r="AB264" s="44">
        <v>3</v>
      </c>
      <c r="AC264" s="44"/>
      <c r="AD264" s="44">
        <v>3063168</v>
      </c>
      <c r="AE264" s="44"/>
      <c r="AF264" s="44"/>
      <c r="AG264" s="44"/>
      <c r="AH264" s="44"/>
      <c r="AI264" s="4"/>
      <c r="AJ264" s="6" t="str">
        <f t="shared" si="19"/>
        <v>1010304004000184</v>
      </c>
      <c r="AK264" s="6" t="str">
        <f t="shared" si="16"/>
        <v>Tinta Hp Laser Jet 204A Cyan</v>
      </c>
    </row>
    <row r="265" spans="1:37" ht="15" customHeight="1" x14ac:dyDescent="0.25">
      <c r="A265" s="4"/>
      <c r="B265" s="4"/>
      <c r="C265" s="40" t="s">
        <v>329</v>
      </c>
      <c r="D265" s="40"/>
      <c r="E265" s="40"/>
      <c r="F265" s="40"/>
      <c r="G265" s="41" t="s">
        <v>330</v>
      </c>
      <c r="H265" s="41"/>
      <c r="I265" s="41"/>
      <c r="J265" s="41"/>
      <c r="K265" s="41"/>
      <c r="L265" s="41"/>
      <c r="M265" s="41"/>
      <c r="N265" s="41"/>
      <c r="O265" s="41"/>
      <c r="P265" s="41"/>
      <c r="Q265" s="42">
        <v>3</v>
      </c>
      <c r="R265" s="5"/>
      <c r="S265" s="43">
        <v>0</v>
      </c>
      <c r="T265" s="43"/>
      <c r="U265" s="43"/>
      <c r="V265" s="43">
        <v>0</v>
      </c>
      <c r="W265" s="43"/>
      <c r="X265" s="5"/>
      <c r="Y265" s="43">
        <v>0</v>
      </c>
      <c r="Z265" s="43"/>
      <c r="AA265" s="43"/>
      <c r="AB265" s="44">
        <v>3</v>
      </c>
      <c r="AC265" s="44"/>
      <c r="AD265" s="44">
        <v>3063168</v>
      </c>
      <c r="AE265" s="44"/>
      <c r="AF265" s="44"/>
      <c r="AG265" s="44"/>
      <c r="AH265" s="44"/>
      <c r="AI265" s="4"/>
      <c r="AJ265" s="6" t="str">
        <f t="shared" si="19"/>
        <v>1010304004000185</v>
      </c>
      <c r="AK265" s="6" t="str">
        <f t="shared" si="16"/>
        <v>Tinta Hp Laser Jet 204A Yellow</v>
      </c>
    </row>
    <row r="266" spans="1:37" ht="15" customHeight="1" x14ac:dyDescent="0.25">
      <c r="A266" s="4"/>
      <c r="B266" s="4"/>
      <c r="C266" s="40" t="s">
        <v>331</v>
      </c>
      <c r="D266" s="40"/>
      <c r="E266" s="40"/>
      <c r="F266" s="40"/>
      <c r="G266" s="41" t="s">
        <v>332</v>
      </c>
      <c r="H266" s="41"/>
      <c r="I266" s="41"/>
      <c r="J266" s="41"/>
      <c r="K266" s="41"/>
      <c r="L266" s="41"/>
      <c r="M266" s="41"/>
      <c r="N266" s="41"/>
      <c r="O266" s="41"/>
      <c r="P266" s="41"/>
      <c r="Q266" s="42">
        <v>4</v>
      </c>
      <c r="R266" s="5"/>
      <c r="S266" s="43">
        <v>0</v>
      </c>
      <c r="T266" s="43"/>
      <c r="U266" s="43"/>
      <c r="V266" s="43">
        <v>1</v>
      </c>
      <c r="W266" s="43"/>
      <c r="X266" s="5"/>
      <c r="Y266" s="43">
        <v>-1</v>
      </c>
      <c r="Z266" s="43"/>
      <c r="AA266" s="43"/>
      <c r="AB266" s="44">
        <v>3</v>
      </c>
      <c r="AC266" s="44"/>
      <c r="AD266" s="44">
        <v>3063168</v>
      </c>
      <c r="AE266" s="44"/>
      <c r="AF266" s="44"/>
      <c r="AG266" s="44"/>
      <c r="AH266" s="44"/>
      <c r="AI266" s="4"/>
      <c r="AJ266" s="6" t="str">
        <f t="shared" si="19"/>
        <v>1010304004000186</v>
      </c>
      <c r="AK266" s="6" t="str">
        <f t="shared" si="16"/>
        <v>Tinta Hp Laser Jet 204A Magenta</v>
      </c>
    </row>
    <row r="267" spans="1:37" ht="15" customHeight="1" x14ac:dyDescent="0.25">
      <c r="A267" s="4"/>
      <c r="B267" s="4"/>
      <c r="C267" s="40" t="s">
        <v>333</v>
      </c>
      <c r="D267" s="40"/>
      <c r="E267" s="40"/>
      <c r="F267" s="40"/>
      <c r="G267" s="41" t="s">
        <v>334</v>
      </c>
      <c r="H267" s="41"/>
      <c r="I267" s="41"/>
      <c r="J267" s="41"/>
      <c r="K267" s="41"/>
      <c r="L267" s="41"/>
      <c r="M267" s="41"/>
      <c r="N267" s="41"/>
      <c r="O267" s="41"/>
      <c r="P267" s="41"/>
      <c r="Q267" s="42">
        <v>0</v>
      </c>
      <c r="R267" s="5"/>
      <c r="S267" s="43">
        <v>0</v>
      </c>
      <c r="T267" s="43"/>
      <c r="U267" s="43"/>
      <c r="V267" s="43">
        <v>0</v>
      </c>
      <c r="W267" s="43"/>
      <c r="X267" s="5"/>
      <c r="Y267" s="43">
        <v>0</v>
      </c>
      <c r="Z267" s="43"/>
      <c r="AA267" s="43"/>
      <c r="AB267" s="44">
        <v>0</v>
      </c>
      <c r="AC267" s="44"/>
      <c r="AD267" s="44">
        <v>0</v>
      </c>
      <c r="AE267" s="44"/>
      <c r="AF267" s="44"/>
      <c r="AG267" s="44"/>
      <c r="AH267" s="44"/>
      <c r="AI267" s="4"/>
      <c r="AJ267" s="6" t="str">
        <f t="shared" si="19"/>
        <v>1010304004000187</v>
      </c>
      <c r="AK267" s="6" t="str">
        <f t="shared" si="16"/>
        <v>CARTRIDGE TONER 30A</v>
      </c>
    </row>
    <row r="268" spans="1:37" ht="15" customHeight="1" x14ac:dyDescent="0.25">
      <c r="A268" s="4"/>
      <c r="B268" s="4"/>
      <c r="C268" s="40" t="s">
        <v>335</v>
      </c>
      <c r="D268" s="40"/>
      <c r="E268" s="40"/>
      <c r="F268" s="40"/>
      <c r="G268" s="41" t="s">
        <v>336</v>
      </c>
      <c r="H268" s="41"/>
      <c r="I268" s="41"/>
      <c r="J268" s="41"/>
      <c r="K268" s="41"/>
      <c r="L268" s="41"/>
      <c r="M268" s="41"/>
      <c r="N268" s="41"/>
      <c r="O268" s="41"/>
      <c r="P268" s="41"/>
      <c r="Q268" s="42">
        <v>9</v>
      </c>
      <c r="R268" s="5"/>
      <c r="S268" s="43">
        <v>0</v>
      </c>
      <c r="T268" s="43"/>
      <c r="U268" s="43"/>
      <c r="V268" s="43">
        <v>0</v>
      </c>
      <c r="W268" s="43"/>
      <c r="X268" s="5"/>
      <c r="Y268" s="43">
        <v>0</v>
      </c>
      <c r="Z268" s="43"/>
      <c r="AA268" s="43"/>
      <c r="AB268" s="44">
        <v>9</v>
      </c>
      <c r="AC268" s="44"/>
      <c r="AD268" s="44">
        <v>3496500</v>
      </c>
      <c r="AE268" s="44"/>
      <c r="AF268" s="44"/>
      <c r="AG268" s="44"/>
      <c r="AH268" s="44"/>
      <c r="AI268" s="4"/>
      <c r="AJ268" s="6" t="str">
        <f t="shared" si="19"/>
        <v>1010304004000188</v>
      </c>
      <c r="AK268" s="6" t="str">
        <f t="shared" si="16"/>
        <v>Cartridge HP 682</v>
      </c>
    </row>
    <row r="269" spans="1:37" ht="15" customHeight="1" x14ac:dyDescent="0.25">
      <c r="A269" s="4"/>
      <c r="B269" s="4"/>
      <c r="C269" s="40" t="s">
        <v>337</v>
      </c>
      <c r="D269" s="40"/>
      <c r="E269" s="40"/>
      <c r="F269" s="40"/>
      <c r="G269" s="41" t="s">
        <v>338</v>
      </c>
      <c r="H269" s="41"/>
      <c r="I269" s="41"/>
      <c r="J269" s="41"/>
      <c r="K269" s="41"/>
      <c r="L269" s="41"/>
      <c r="M269" s="41"/>
      <c r="N269" s="41"/>
      <c r="O269" s="41"/>
      <c r="P269" s="41"/>
      <c r="Q269" s="42">
        <v>13</v>
      </c>
      <c r="R269" s="5"/>
      <c r="S269" s="43">
        <v>0</v>
      </c>
      <c r="T269" s="43"/>
      <c r="U269" s="43"/>
      <c r="V269" s="43">
        <v>0</v>
      </c>
      <c r="W269" s="43"/>
      <c r="X269" s="5"/>
      <c r="Y269" s="43">
        <v>0</v>
      </c>
      <c r="Z269" s="43"/>
      <c r="AA269" s="43"/>
      <c r="AB269" s="44">
        <v>13</v>
      </c>
      <c r="AC269" s="44"/>
      <c r="AD269" s="44">
        <v>3162540</v>
      </c>
      <c r="AE269" s="44"/>
      <c r="AF269" s="44"/>
      <c r="AG269" s="44"/>
      <c r="AH269" s="44"/>
      <c r="AI269" s="4"/>
      <c r="AJ269" s="6" t="str">
        <f t="shared" si="19"/>
        <v>1010304004000189</v>
      </c>
      <c r="AK269" s="6" t="str">
        <f t="shared" si="16"/>
        <v>Original Tinta Epson T7741</v>
      </c>
    </row>
    <row r="270" spans="1:37" ht="15" customHeight="1" x14ac:dyDescent="0.25">
      <c r="A270" s="4"/>
      <c r="B270" s="4"/>
      <c r="C270" s="40" t="s">
        <v>30</v>
      </c>
      <c r="D270" s="40"/>
      <c r="E270" s="40"/>
      <c r="F270" s="40"/>
      <c r="G270" s="41" t="s">
        <v>339</v>
      </c>
      <c r="H270" s="41"/>
      <c r="I270" s="41"/>
      <c r="J270" s="41"/>
      <c r="K270" s="41"/>
      <c r="L270" s="41"/>
      <c r="M270" s="41"/>
      <c r="N270" s="41"/>
      <c r="O270" s="41"/>
      <c r="P270" s="41"/>
      <c r="Q270" s="42">
        <v>17</v>
      </c>
      <c r="R270" s="5"/>
      <c r="S270" s="43">
        <v>0</v>
      </c>
      <c r="T270" s="43"/>
      <c r="U270" s="43"/>
      <c r="V270" s="43">
        <v>1</v>
      </c>
      <c r="W270" s="43"/>
      <c r="X270" s="5"/>
      <c r="Y270" s="43">
        <v>-1</v>
      </c>
      <c r="Z270" s="43"/>
      <c r="AA270" s="43"/>
      <c r="AB270" s="44">
        <v>16</v>
      </c>
      <c r="AC270" s="44"/>
      <c r="AD270" s="44">
        <v>2010820</v>
      </c>
      <c r="AE270" s="44"/>
      <c r="AF270" s="44"/>
      <c r="AG270" s="44"/>
      <c r="AH270" s="44"/>
      <c r="AI270" s="4"/>
      <c r="AJ270" s="6" t="str">
        <f t="shared" si="19"/>
        <v>1010304004000190</v>
      </c>
      <c r="AK270" s="6" t="str">
        <f t="shared" ref="AK270:AK332" si="20">G270</f>
        <v>Original Tinta Epson T6642 Cyan</v>
      </c>
    </row>
    <row r="271" spans="1:37" ht="15" customHeight="1" x14ac:dyDescent="0.25">
      <c r="A271" s="4"/>
      <c r="B271" s="4"/>
      <c r="C271" s="40" t="s">
        <v>113</v>
      </c>
      <c r="D271" s="40"/>
      <c r="E271" s="40"/>
      <c r="F271" s="40"/>
      <c r="G271" s="41" t="s">
        <v>340</v>
      </c>
      <c r="H271" s="41"/>
      <c r="I271" s="41"/>
      <c r="J271" s="41"/>
      <c r="K271" s="41"/>
      <c r="L271" s="41"/>
      <c r="M271" s="41"/>
      <c r="N271" s="41"/>
      <c r="O271" s="41"/>
      <c r="P271" s="41"/>
      <c r="Q271" s="42">
        <v>15</v>
      </c>
      <c r="R271" s="5"/>
      <c r="S271" s="43">
        <v>0</v>
      </c>
      <c r="T271" s="43"/>
      <c r="U271" s="43"/>
      <c r="V271" s="43">
        <v>0</v>
      </c>
      <c r="W271" s="43"/>
      <c r="X271" s="5"/>
      <c r="Y271" s="43">
        <v>0</v>
      </c>
      <c r="Z271" s="43"/>
      <c r="AA271" s="43"/>
      <c r="AB271" s="44">
        <v>15</v>
      </c>
      <c r="AC271" s="44"/>
      <c r="AD271" s="44">
        <v>1885720</v>
      </c>
      <c r="AE271" s="44"/>
      <c r="AF271" s="44"/>
      <c r="AG271" s="44"/>
      <c r="AH271" s="44"/>
      <c r="AI271" s="4"/>
      <c r="AJ271" s="6" t="str">
        <f t="shared" si="19"/>
        <v>1010304004000191</v>
      </c>
      <c r="AK271" s="6" t="str">
        <f t="shared" si="20"/>
        <v>Original Tinta Epson T6643 Magenta</v>
      </c>
    </row>
    <row r="272" spans="1:37" ht="15" customHeight="1" x14ac:dyDescent="0.25">
      <c r="A272" s="4"/>
      <c r="B272" s="4"/>
      <c r="C272" s="40" t="s">
        <v>115</v>
      </c>
      <c r="D272" s="40"/>
      <c r="E272" s="40"/>
      <c r="F272" s="40"/>
      <c r="G272" s="41" t="s">
        <v>341</v>
      </c>
      <c r="H272" s="41"/>
      <c r="I272" s="41"/>
      <c r="J272" s="41"/>
      <c r="K272" s="41"/>
      <c r="L272" s="41"/>
      <c r="M272" s="41"/>
      <c r="N272" s="41"/>
      <c r="O272" s="41"/>
      <c r="P272" s="41"/>
      <c r="Q272" s="42">
        <v>15</v>
      </c>
      <c r="R272" s="5"/>
      <c r="S272" s="43">
        <v>0</v>
      </c>
      <c r="T272" s="43"/>
      <c r="U272" s="43"/>
      <c r="V272" s="43">
        <v>0</v>
      </c>
      <c r="W272" s="43"/>
      <c r="X272" s="5"/>
      <c r="Y272" s="43">
        <v>0</v>
      </c>
      <c r="Z272" s="43"/>
      <c r="AA272" s="43"/>
      <c r="AB272" s="44">
        <v>15</v>
      </c>
      <c r="AC272" s="44"/>
      <c r="AD272" s="44">
        <v>1885720</v>
      </c>
      <c r="AE272" s="44"/>
      <c r="AF272" s="44"/>
      <c r="AG272" s="44"/>
      <c r="AH272" s="44"/>
      <c r="AI272" s="4"/>
      <c r="AJ272" s="6" t="str">
        <f t="shared" si="19"/>
        <v>1010304004000192</v>
      </c>
      <c r="AK272" s="6" t="str">
        <f t="shared" si="20"/>
        <v>Original Tinta Epson T6644 Yellow</v>
      </c>
    </row>
    <row r="273" spans="1:37" ht="15" customHeight="1" x14ac:dyDescent="0.25">
      <c r="A273" s="4"/>
      <c r="B273" s="4"/>
      <c r="C273" s="40" t="s">
        <v>87</v>
      </c>
      <c r="D273" s="40"/>
      <c r="E273" s="40"/>
      <c r="F273" s="40"/>
      <c r="G273" s="41" t="s">
        <v>342</v>
      </c>
      <c r="H273" s="41"/>
      <c r="I273" s="41"/>
      <c r="J273" s="41"/>
      <c r="K273" s="41"/>
      <c r="L273" s="41"/>
      <c r="M273" s="41"/>
      <c r="N273" s="41"/>
      <c r="O273" s="41"/>
      <c r="P273" s="41"/>
      <c r="Q273" s="42">
        <v>0</v>
      </c>
      <c r="R273" s="5"/>
      <c r="S273" s="43">
        <v>0</v>
      </c>
      <c r="T273" s="43"/>
      <c r="U273" s="43"/>
      <c r="V273" s="43">
        <v>0</v>
      </c>
      <c r="W273" s="43"/>
      <c r="X273" s="5"/>
      <c r="Y273" s="43">
        <v>0</v>
      </c>
      <c r="Z273" s="43"/>
      <c r="AA273" s="43"/>
      <c r="AB273" s="44">
        <v>0</v>
      </c>
      <c r="AC273" s="44"/>
      <c r="AD273" s="44">
        <v>0</v>
      </c>
      <c r="AE273" s="44"/>
      <c r="AF273" s="44"/>
      <c r="AG273" s="44"/>
      <c r="AH273" s="44"/>
      <c r="AI273" s="4"/>
      <c r="AJ273" s="6" t="str">
        <f t="shared" si="19"/>
        <v>1010304004000193</v>
      </c>
      <c r="AK273" s="6" t="str">
        <f t="shared" si="20"/>
        <v>Tinta Epson 664 Blue</v>
      </c>
    </row>
    <row r="274" spans="1:37" ht="15" customHeight="1" x14ac:dyDescent="0.25">
      <c r="A274" s="4"/>
      <c r="B274" s="4"/>
      <c r="C274" s="40" t="s">
        <v>89</v>
      </c>
      <c r="D274" s="40"/>
      <c r="E274" s="40"/>
      <c r="F274" s="40"/>
      <c r="G274" s="41" t="s">
        <v>343</v>
      </c>
      <c r="H274" s="41"/>
      <c r="I274" s="41"/>
      <c r="J274" s="41"/>
      <c r="K274" s="41"/>
      <c r="L274" s="41"/>
      <c r="M274" s="41"/>
      <c r="N274" s="41"/>
      <c r="O274" s="41"/>
      <c r="P274" s="41"/>
      <c r="Q274" s="42">
        <v>18</v>
      </c>
      <c r="R274" s="5"/>
      <c r="S274" s="43">
        <v>0</v>
      </c>
      <c r="T274" s="43"/>
      <c r="U274" s="43"/>
      <c r="V274" s="43">
        <v>8</v>
      </c>
      <c r="W274" s="43"/>
      <c r="X274" s="5"/>
      <c r="Y274" s="43">
        <v>-8</v>
      </c>
      <c r="Z274" s="43"/>
      <c r="AA274" s="43"/>
      <c r="AB274" s="44">
        <v>10</v>
      </c>
      <c r="AC274" s="44"/>
      <c r="AD274" s="44">
        <v>8214000</v>
      </c>
      <c r="AE274" s="44"/>
      <c r="AF274" s="44"/>
      <c r="AG274" s="44"/>
      <c r="AH274" s="44"/>
      <c r="AI274" s="4"/>
      <c r="AJ274" s="6" t="str">
        <f t="shared" si="19"/>
        <v>1010304004000194</v>
      </c>
      <c r="AK274" s="6" t="str">
        <f t="shared" si="20"/>
        <v>CF230A Compatible</v>
      </c>
    </row>
    <row r="275" spans="1:37" ht="15" customHeight="1" x14ac:dyDescent="0.25">
      <c r="A275" s="4"/>
      <c r="B275" s="4"/>
      <c r="C275" s="40" t="s">
        <v>91</v>
      </c>
      <c r="D275" s="40"/>
      <c r="E275" s="40"/>
      <c r="F275" s="40"/>
      <c r="G275" s="41" t="s">
        <v>344</v>
      </c>
      <c r="H275" s="41"/>
      <c r="I275" s="41"/>
      <c r="J275" s="41"/>
      <c r="K275" s="41"/>
      <c r="L275" s="41"/>
      <c r="M275" s="41"/>
      <c r="N275" s="41"/>
      <c r="O275" s="41"/>
      <c r="P275" s="41"/>
      <c r="Q275" s="42">
        <v>14</v>
      </c>
      <c r="R275" s="5"/>
      <c r="S275" s="43">
        <v>0</v>
      </c>
      <c r="T275" s="43"/>
      <c r="U275" s="43"/>
      <c r="V275" s="43">
        <v>8</v>
      </c>
      <c r="W275" s="43"/>
      <c r="X275" s="5"/>
      <c r="Y275" s="43">
        <v>-8</v>
      </c>
      <c r="Z275" s="43"/>
      <c r="AA275" s="43"/>
      <c r="AB275" s="44">
        <v>6</v>
      </c>
      <c r="AC275" s="44"/>
      <c r="AD275" s="44">
        <v>19627020</v>
      </c>
      <c r="AE275" s="44"/>
      <c r="AF275" s="44"/>
      <c r="AG275" s="44"/>
      <c r="AH275" s="44"/>
      <c r="AI275" s="4"/>
      <c r="AJ275" s="6" t="str">
        <f t="shared" si="19"/>
        <v>1010304004000195</v>
      </c>
      <c r="AK275" s="6" t="str">
        <f t="shared" si="20"/>
        <v>CF289A Original</v>
      </c>
    </row>
    <row r="276" spans="1:37" ht="15" customHeight="1" x14ac:dyDescent="0.25">
      <c r="A276" s="4"/>
      <c r="B276" s="4"/>
      <c r="C276" s="40" t="s">
        <v>93</v>
      </c>
      <c r="D276" s="40"/>
      <c r="E276" s="40"/>
      <c r="F276" s="40"/>
      <c r="G276" s="41" t="s">
        <v>345</v>
      </c>
      <c r="H276" s="41"/>
      <c r="I276" s="41"/>
      <c r="J276" s="41"/>
      <c r="K276" s="41"/>
      <c r="L276" s="41"/>
      <c r="M276" s="41"/>
      <c r="N276" s="41"/>
      <c r="O276" s="41"/>
      <c r="P276" s="41"/>
      <c r="Q276" s="42">
        <v>7</v>
      </c>
      <c r="R276" s="5"/>
      <c r="S276" s="43">
        <v>0</v>
      </c>
      <c r="T276" s="43"/>
      <c r="U276" s="43"/>
      <c r="V276" s="43">
        <v>0</v>
      </c>
      <c r="W276" s="43"/>
      <c r="X276" s="5"/>
      <c r="Y276" s="43">
        <v>0</v>
      </c>
      <c r="Z276" s="43"/>
      <c r="AA276" s="43"/>
      <c r="AB276" s="44">
        <v>7</v>
      </c>
      <c r="AC276" s="44"/>
      <c r="AD276" s="44">
        <v>3885000</v>
      </c>
      <c r="AE276" s="44"/>
      <c r="AF276" s="44"/>
      <c r="AG276" s="44"/>
      <c r="AH276" s="44"/>
      <c r="AI276" s="4"/>
      <c r="AJ276" s="6" t="str">
        <f t="shared" si="19"/>
        <v>1010304004000196</v>
      </c>
      <c r="AK276" s="6" t="str">
        <f t="shared" si="20"/>
        <v>CF280A Compatible</v>
      </c>
    </row>
    <row r="277" spans="1:37" ht="15" customHeight="1" x14ac:dyDescent="0.25">
      <c r="A277" s="4"/>
      <c r="B277" s="4"/>
      <c r="C277" s="40" t="s">
        <v>121</v>
      </c>
      <c r="D277" s="40"/>
      <c r="E277" s="40"/>
      <c r="F277" s="40"/>
      <c r="G277" s="41" t="s">
        <v>346</v>
      </c>
      <c r="H277" s="41"/>
      <c r="I277" s="41"/>
      <c r="J277" s="41"/>
      <c r="K277" s="41"/>
      <c r="L277" s="41"/>
      <c r="M277" s="41"/>
      <c r="N277" s="41"/>
      <c r="O277" s="41"/>
      <c r="P277" s="41"/>
      <c r="Q277" s="42">
        <v>19</v>
      </c>
      <c r="R277" s="5"/>
      <c r="S277" s="43">
        <v>0</v>
      </c>
      <c r="T277" s="43"/>
      <c r="U277" s="43"/>
      <c r="V277" s="43">
        <v>1</v>
      </c>
      <c r="W277" s="43"/>
      <c r="X277" s="5"/>
      <c r="Y277" s="43">
        <v>-1</v>
      </c>
      <c r="Z277" s="43"/>
      <c r="AA277" s="43"/>
      <c r="AB277" s="44">
        <v>18</v>
      </c>
      <c r="AC277" s="44"/>
      <c r="AD277" s="44">
        <v>6798350</v>
      </c>
      <c r="AE277" s="44"/>
      <c r="AF277" s="44"/>
      <c r="AG277" s="44"/>
      <c r="AH277" s="44"/>
      <c r="AI277" s="4"/>
      <c r="AJ277" s="6" t="str">
        <f t="shared" si="19"/>
        <v>1010304004000197</v>
      </c>
      <c r="AK277" s="6" t="str">
        <f t="shared" si="20"/>
        <v>Tinta Epson 008 Black</v>
      </c>
    </row>
    <row r="278" spans="1:37" ht="15" customHeight="1" x14ac:dyDescent="0.25">
      <c r="A278" s="4"/>
      <c r="B278" s="4"/>
      <c r="C278" s="40" t="s">
        <v>32</v>
      </c>
      <c r="D278" s="40"/>
      <c r="E278" s="40"/>
      <c r="F278" s="40"/>
      <c r="G278" s="41" t="s">
        <v>347</v>
      </c>
      <c r="H278" s="41"/>
      <c r="I278" s="41"/>
      <c r="J278" s="41"/>
      <c r="K278" s="41"/>
      <c r="L278" s="41"/>
      <c r="M278" s="41"/>
      <c r="N278" s="41"/>
      <c r="O278" s="41"/>
      <c r="P278" s="41"/>
      <c r="Q278" s="42">
        <v>19</v>
      </c>
      <c r="R278" s="5"/>
      <c r="S278" s="43">
        <v>0</v>
      </c>
      <c r="T278" s="43"/>
      <c r="U278" s="43"/>
      <c r="V278" s="43">
        <v>1</v>
      </c>
      <c r="W278" s="43"/>
      <c r="X278" s="5"/>
      <c r="Y278" s="43">
        <v>-1</v>
      </c>
      <c r="Z278" s="43"/>
      <c r="AA278" s="43"/>
      <c r="AB278" s="44">
        <v>18</v>
      </c>
      <c r="AC278" s="44"/>
      <c r="AD278" s="44">
        <v>5873700</v>
      </c>
      <c r="AE278" s="44"/>
      <c r="AF278" s="44"/>
      <c r="AG278" s="44"/>
      <c r="AH278" s="44"/>
      <c r="AI278" s="4"/>
      <c r="AJ278" s="6" t="str">
        <f t="shared" si="19"/>
        <v>1010304004000198</v>
      </c>
      <c r="AK278" s="6" t="str">
        <f t="shared" si="20"/>
        <v>Tinta Epson 008 Yellow</v>
      </c>
    </row>
    <row r="279" spans="1:37" ht="15" customHeight="1" x14ac:dyDescent="0.25">
      <c r="A279" s="4"/>
      <c r="B279" s="4"/>
      <c r="C279" s="40" t="s">
        <v>150</v>
      </c>
      <c r="D279" s="40"/>
      <c r="E279" s="40"/>
      <c r="F279" s="40"/>
      <c r="G279" s="41" t="s">
        <v>348</v>
      </c>
      <c r="H279" s="41"/>
      <c r="I279" s="41"/>
      <c r="J279" s="41"/>
      <c r="K279" s="41"/>
      <c r="L279" s="41"/>
      <c r="M279" s="41"/>
      <c r="N279" s="41"/>
      <c r="O279" s="41"/>
      <c r="P279" s="41"/>
      <c r="Q279" s="42">
        <v>18</v>
      </c>
      <c r="R279" s="5"/>
      <c r="S279" s="43">
        <v>0</v>
      </c>
      <c r="T279" s="43"/>
      <c r="U279" s="43"/>
      <c r="V279" s="43">
        <v>1</v>
      </c>
      <c r="W279" s="43"/>
      <c r="X279" s="5"/>
      <c r="Y279" s="43">
        <v>-1</v>
      </c>
      <c r="Z279" s="43"/>
      <c r="AA279" s="43"/>
      <c r="AB279" s="44">
        <v>17</v>
      </c>
      <c r="AC279" s="44"/>
      <c r="AD279" s="44">
        <v>5494800</v>
      </c>
      <c r="AE279" s="44"/>
      <c r="AF279" s="44"/>
      <c r="AG279" s="44"/>
      <c r="AH279" s="44"/>
      <c r="AI279" s="4"/>
      <c r="AJ279" s="6" t="str">
        <f t="shared" si="19"/>
        <v>1010304004000199</v>
      </c>
      <c r="AK279" s="6" t="str">
        <f t="shared" si="20"/>
        <v>Tinta Epson 008 Cyan</v>
      </c>
    </row>
    <row r="280" spans="1:37" ht="15" customHeight="1" x14ac:dyDescent="0.25">
      <c r="A280" s="4"/>
      <c r="B280" s="4"/>
      <c r="C280" s="40" t="s">
        <v>34</v>
      </c>
      <c r="D280" s="40"/>
      <c r="E280" s="40"/>
      <c r="F280" s="40"/>
      <c r="G280" s="41" t="s">
        <v>349</v>
      </c>
      <c r="H280" s="41"/>
      <c r="I280" s="41"/>
      <c r="J280" s="41"/>
      <c r="K280" s="41"/>
      <c r="L280" s="41"/>
      <c r="M280" s="41"/>
      <c r="N280" s="41"/>
      <c r="O280" s="41"/>
      <c r="P280" s="41"/>
      <c r="Q280" s="42">
        <v>19</v>
      </c>
      <c r="R280" s="5"/>
      <c r="S280" s="43">
        <v>0</v>
      </c>
      <c r="T280" s="43"/>
      <c r="U280" s="43"/>
      <c r="V280" s="43">
        <v>2</v>
      </c>
      <c r="W280" s="43"/>
      <c r="X280" s="5"/>
      <c r="Y280" s="43">
        <v>-2</v>
      </c>
      <c r="Z280" s="43"/>
      <c r="AA280" s="43"/>
      <c r="AB280" s="44">
        <v>17</v>
      </c>
      <c r="AC280" s="44"/>
      <c r="AD280" s="44">
        <v>5494800</v>
      </c>
      <c r="AE280" s="44"/>
      <c r="AF280" s="44"/>
      <c r="AG280" s="44"/>
      <c r="AH280" s="44"/>
      <c r="AI280" s="4"/>
      <c r="AJ280" s="6" t="str">
        <f t="shared" si="19"/>
        <v>1010304004000200</v>
      </c>
      <c r="AK280" s="6" t="str">
        <f t="shared" si="20"/>
        <v xml:space="preserve">Tinta Epson 008 Magenta </v>
      </c>
    </row>
    <row r="281" spans="1:37" ht="20.100000000000001" customHeight="1" x14ac:dyDescent="0.25">
      <c r="A281" s="7" t="s">
        <v>6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6"/>
      <c r="AK281" s="6"/>
    </row>
    <row r="282" spans="1:37" ht="15" customHeight="1" x14ac:dyDescent="0.25">
      <c r="A282" s="14" t="s">
        <v>7</v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6"/>
      <c r="AK282" s="6"/>
    </row>
    <row r="283" spans="1:37" ht="15" customHeight="1" x14ac:dyDescent="0.25">
      <c r="A283" s="14" t="s">
        <v>8</v>
      </c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6"/>
      <c r="AK283" s="6"/>
    </row>
    <row r="284" spans="1:37" ht="15" customHeight="1" x14ac:dyDescent="0.25">
      <c r="A284" s="4"/>
      <c r="B284" s="4"/>
      <c r="C284" s="15" t="s">
        <v>9</v>
      </c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4"/>
      <c r="AJ284" s="6"/>
      <c r="AK284" s="6"/>
    </row>
    <row r="285" spans="1:37" ht="15" customHeight="1" x14ac:dyDescent="0.25">
      <c r="A285" s="4"/>
      <c r="B285" s="4"/>
      <c r="C285" s="15" t="s">
        <v>10</v>
      </c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4"/>
      <c r="AJ285" s="6"/>
      <c r="AK285" s="6"/>
    </row>
    <row r="286" spans="1:37" ht="45" customHeight="1" x14ac:dyDescent="0.25">
      <c r="A286" s="4"/>
      <c r="B286" s="4"/>
      <c r="C286" s="16" t="s">
        <v>11</v>
      </c>
      <c r="D286" s="16"/>
      <c r="E286" s="16"/>
      <c r="F286" s="16"/>
      <c r="G286" s="17" t="s">
        <v>12</v>
      </c>
      <c r="H286" s="17"/>
      <c r="I286" s="17"/>
      <c r="J286" s="17"/>
      <c r="K286" s="17"/>
      <c r="L286" s="17"/>
      <c r="M286" s="17"/>
      <c r="N286" s="17"/>
      <c r="O286" s="17"/>
      <c r="P286" s="17"/>
      <c r="Q286" s="18" t="s">
        <v>13</v>
      </c>
      <c r="R286" s="18"/>
      <c r="S286" s="18"/>
      <c r="T286" s="16" t="s">
        <v>14</v>
      </c>
      <c r="U286" s="16"/>
      <c r="V286" s="16"/>
      <c r="W286" s="16"/>
      <c r="X286" s="16"/>
      <c r="Y286" s="16"/>
      <c r="Z286" s="16"/>
      <c r="AA286" s="16"/>
      <c r="AB286" s="4"/>
      <c r="AC286" s="4"/>
      <c r="AD286" s="4"/>
      <c r="AE286" s="4"/>
      <c r="AF286" s="4"/>
      <c r="AG286" s="4"/>
      <c r="AH286" s="4"/>
      <c r="AI286" s="4"/>
      <c r="AJ286" s="6"/>
      <c r="AK286" s="6"/>
    </row>
    <row r="287" spans="1:37" ht="15.95" customHeight="1" x14ac:dyDescent="0.25">
      <c r="A287" s="4"/>
      <c r="B287" s="4"/>
      <c r="C287" s="27"/>
      <c r="D287" s="27"/>
      <c r="E287" s="27"/>
      <c r="F287" s="27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45"/>
      <c r="R287" s="45"/>
      <c r="S287" s="45"/>
      <c r="T287" s="27"/>
      <c r="U287" s="27"/>
      <c r="V287" s="27"/>
      <c r="W287" s="27"/>
      <c r="X287" s="27"/>
      <c r="Y287" s="27"/>
      <c r="Z287" s="27"/>
      <c r="AA287" s="27"/>
      <c r="AB287" s="28" t="s">
        <v>15</v>
      </c>
      <c r="AC287" s="28"/>
      <c r="AD287" s="28"/>
      <c r="AE287" s="28"/>
      <c r="AF287" s="28"/>
      <c r="AG287" s="28"/>
      <c r="AH287" s="28"/>
      <c r="AI287" s="4"/>
      <c r="AJ287" s="6"/>
      <c r="AK287" s="6"/>
    </row>
    <row r="288" spans="1:37" ht="15" customHeight="1" x14ac:dyDescent="0.25">
      <c r="A288" s="4"/>
      <c r="B288" s="4"/>
      <c r="C288" s="27"/>
      <c r="D288" s="27"/>
      <c r="E288" s="27"/>
      <c r="F288" s="27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7" t="s">
        <v>16</v>
      </c>
      <c r="R288" s="16" t="s">
        <v>17</v>
      </c>
      <c r="S288" s="16"/>
      <c r="T288" s="4"/>
      <c r="U288" s="4"/>
      <c r="V288" s="28" t="s">
        <v>18</v>
      </c>
      <c r="W288" s="28"/>
      <c r="X288" s="4"/>
      <c r="Y288" s="28" t="s">
        <v>16</v>
      </c>
      <c r="Z288" s="28"/>
      <c r="AA288" s="28"/>
      <c r="AB288" s="16" t="s">
        <v>16</v>
      </c>
      <c r="AC288" s="16"/>
      <c r="AD288" s="16" t="s">
        <v>17</v>
      </c>
      <c r="AE288" s="16"/>
      <c r="AF288" s="16"/>
      <c r="AG288" s="16"/>
      <c r="AH288" s="16"/>
      <c r="AI288" s="4"/>
      <c r="AJ288" s="6"/>
      <c r="AK288" s="6"/>
    </row>
    <row r="289" spans="1:37" ht="15" customHeight="1" x14ac:dyDescent="0.25">
      <c r="A289" s="4"/>
      <c r="B289" s="4"/>
      <c r="C289" s="36">
        <v>1010304006</v>
      </c>
      <c r="D289" s="36"/>
      <c r="E289" s="36"/>
      <c r="F289" s="36"/>
      <c r="G289" s="37" t="s">
        <v>350</v>
      </c>
      <c r="H289" s="37"/>
      <c r="I289" s="37"/>
      <c r="J289" s="37"/>
      <c r="K289" s="37"/>
      <c r="L289" s="37"/>
      <c r="M289" s="37"/>
      <c r="N289" s="37"/>
      <c r="O289" s="37"/>
      <c r="P289" s="37"/>
      <c r="Q289" s="38">
        <v>2930400</v>
      </c>
      <c r="R289" s="38"/>
      <c r="S289" s="38"/>
      <c r="T289" s="36"/>
      <c r="U289" s="36"/>
      <c r="V289" s="36"/>
      <c r="W289" s="36"/>
      <c r="X289" s="36"/>
      <c r="Y289" s="36"/>
      <c r="Z289" s="36"/>
      <c r="AA289" s="36"/>
      <c r="AB289" s="39">
        <v>0</v>
      </c>
      <c r="AC289" s="39"/>
      <c r="AD289" s="39"/>
      <c r="AE289" s="39"/>
      <c r="AF289" s="39"/>
      <c r="AG289" s="39"/>
      <c r="AH289" s="39"/>
      <c r="AI289" s="4"/>
      <c r="AJ289" s="6"/>
      <c r="AK289" s="6" t="str">
        <f t="shared" si="20"/>
        <v>USB/FLASH DISK</v>
      </c>
    </row>
    <row r="290" spans="1:37" ht="15" customHeight="1" x14ac:dyDescent="0.25">
      <c r="A290" s="4"/>
      <c r="B290" s="4"/>
      <c r="C290" s="40" t="s">
        <v>30</v>
      </c>
      <c r="D290" s="40"/>
      <c r="E290" s="40"/>
      <c r="F290" s="40"/>
      <c r="G290" s="41" t="s">
        <v>351</v>
      </c>
      <c r="H290" s="41"/>
      <c r="I290" s="41"/>
      <c r="J290" s="41"/>
      <c r="K290" s="41"/>
      <c r="L290" s="41"/>
      <c r="M290" s="41"/>
      <c r="N290" s="41"/>
      <c r="O290" s="41"/>
      <c r="P290" s="41"/>
      <c r="Q290" s="42">
        <v>24</v>
      </c>
      <c r="R290" s="5"/>
      <c r="S290" s="43">
        <v>0</v>
      </c>
      <c r="T290" s="43"/>
      <c r="U290" s="43"/>
      <c r="V290" s="43">
        <v>24</v>
      </c>
      <c r="W290" s="43"/>
      <c r="X290" s="5"/>
      <c r="Y290" s="43">
        <v>-24</v>
      </c>
      <c r="Z290" s="43"/>
      <c r="AA290" s="43"/>
      <c r="AB290" s="44">
        <v>0</v>
      </c>
      <c r="AC290" s="44"/>
      <c r="AD290" s="44">
        <v>0</v>
      </c>
      <c r="AE290" s="44"/>
      <c r="AF290" s="44"/>
      <c r="AG290" s="44"/>
      <c r="AH290" s="44"/>
      <c r="AI290" s="4"/>
      <c r="AJ290" s="6" t="str">
        <f>CONCATENATE($C$289,C290)</f>
        <v>1010304006000190</v>
      </c>
      <c r="AK290" s="6" t="str">
        <f t="shared" si="20"/>
        <v>Flashdisk Sandisk 64Gb</v>
      </c>
    </row>
    <row r="291" spans="1:37" ht="15" customHeight="1" x14ac:dyDescent="0.25">
      <c r="A291" s="4"/>
      <c r="B291" s="4"/>
      <c r="C291" s="40" t="s">
        <v>115</v>
      </c>
      <c r="D291" s="40"/>
      <c r="E291" s="40"/>
      <c r="F291" s="40"/>
      <c r="G291" s="41" t="s">
        <v>352</v>
      </c>
      <c r="H291" s="41"/>
      <c r="I291" s="41"/>
      <c r="J291" s="41"/>
      <c r="K291" s="41"/>
      <c r="L291" s="41"/>
      <c r="M291" s="41"/>
      <c r="N291" s="41"/>
      <c r="O291" s="41"/>
      <c r="P291" s="41"/>
      <c r="Q291" s="42">
        <v>0</v>
      </c>
      <c r="R291" s="5"/>
      <c r="S291" s="43">
        <v>0</v>
      </c>
      <c r="T291" s="43"/>
      <c r="U291" s="43"/>
      <c r="V291" s="43">
        <v>0</v>
      </c>
      <c r="W291" s="43"/>
      <c r="X291" s="5"/>
      <c r="Y291" s="43">
        <v>0</v>
      </c>
      <c r="Z291" s="43"/>
      <c r="AA291" s="43"/>
      <c r="AB291" s="44">
        <v>0</v>
      </c>
      <c r="AC291" s="44"/>
      <c r="AD291" s="44">
        <v>0</v>
      </c>
      <c r="AE291" s="44"/>
      <c r="AF291" s="44"/>
      <c r="AG291" s="44"/>
      <c r="AH291" s="44"/>
      <c r="AI291" s="4"/>
      <c r="AJ291" s="6" t="str">
        <f t="shared" ref="AJ291:AJ293" si="21">CONCATENATE($C$289,C291)</f>
        <v>1010304006000192</v>
      </c>
      <c r="AK291" s="6" t="str">
        <f t="shared" si="20"/>
        <v>USB OTG 32 Gb Type C</v>
      </c>
    </row>
    <row r="292" spans="1:37" ht="15" customHeight="1" x14ac:dyDescent="0.25">
      <c r="A292" s="4"/>
      <c r="B292" s="4"/>
      <c r="C292" s="40" t="s">
        <v>87</v>
      </c>
      <c r="D292" s="40"/>
      <c r="E292" s="40"/>
      <c r="F292" s="40"/>
      <c r="G292" s="41" t="s">
        <v>353</v>
      </c>
      <c r="H292" s="41"/>
      <c r="I292" s="41"/>
      <c r="J292" s="41"/>
      <c r="K292" s="41"/>
      <c r="L292" s="41"/>
      <c r="M292" s="41"/>
      <c r="N292" s="41"/>
      <c r="O292" s="41"/>
      <c r="P292" s="41"/>
      <c r="Q292" s="42">
        <v>0</v>
      </c>
      <c r="R292" s="5"/>
      <c r="S292" s="43">
        <v>0</v>
      </c>
      <c r="T292" s="43"/>
      <c r="U292" s="43"/>
      <c r="V292" s="43">
        <v>0</v>
      </c>
      <c r="W292" s="43"/>
      <c r="X292" s="5"/>
      <c r="Y292" s="43">
        <v>0</v>
      </c>
      <c r="Z292" s="43"/>
      <c r="AA292" s="43"/>
      <c r="AB292" s="44">
        <v>0</v>
      </c>
      <c r="AC292" s="44"/>
      <c r="AD292" s="44">
        <v>0</v>
      </c>
      <c r="AE292" s="44"/>
      <c r="AF292" s="44"/>
      <c r="AG292" s="44"/>
      <c r="AH292" s="44"/>
      <c r="AI292" s="4"/>
      <c r="AJ292" s="6" t="str">
        <f t="shared" si="21"/>
        <v>1010304006000193</v>
      </c>
      <c r="AK292" s="6" t="str">
        <f t="shared" si="20"/>
        <v>OTG 32 GB TYPE C</v>
      </c>
    </row>
    <row r="293" spans="1:37" ht="15" customHeight="1" x14ac:dyDescent="0.25">
      <c r="A293" s="4"/>
      <c r="B293" s="4"/>
      <c r="C293" s="40" t="s">
        <v>89</v>
      </c>
      <c r="D293" s="40"/>
      <c r="E293" s="40"/>
      <c r="F293" s="40"/>
      <c r="G293" s="41" t="s">
        <v>354</v>
      </c>
      <c r="H293" s="41"/>
      <c r="I293" s="41"/>
      <c r="J293" s="41"/>
      <c r="K293" s="41"/>
      <c r="L293" s="41"/>
      <c r="M293" s="41"/>
      <c r="N293" s="41"/>
      <c r="O293" s="41"/>
      <c r="P293" s="41"/>
      <c r="Q293" s="42">
        <v>0</v>
      </c>
      <c r="R293" s="5"/>
      <c r="S293" s="43">
        <v>0</v>
      </c>
      <c r="T293" s="43"/>
      <c r="U293" s="43"/>
      <c r="V293" s="43">
        <v>0</v>
      </c>
      <c r="W293" s="43"/>
      <c r="X293" s="5"/>
      <c r="Y293" s="43">
        <v>0</v>
      </c>
      <c r="Z293" s="43"/>
      <c r="AA293" s="43"/>
      <c r="AB293" s="44">
        <v>0</v>
      </c>
      <c r="AC293" s="44"/>
      <c r="AD293" s="44">
        <v>0</v>
      </c>
      <c r="AE293" s="44"/>
      <c r="AF293" s="44"/>
      <c r="AG293" s="44"/>
      <c r="AH293" s="44"/>
      <c r="AI293" s="4"/>
      <c r="AJ293" s="6" t="str">
        <f t="shared" si="21"/>
        <v>1010304006000194</v>
      </c>
      <c r="AK293" s="6" t="str">
        <f t="shared" si="20"/>
        <v>USB Hub NYK 2.0 switch printer</v>
      </c>
    </row>
    <row r="294" spans="1:37" ht="15" customHeight="1" x14ac:dyDescent="0.25">
      <c r="A294" s="4"/>
      <c r="B294" s="4"/>
      <c r="C294" s="36">
        <v>1010304010</v>
      </c>
      <c r="D294" s="36"/>
      <c r="E294" s="36"/>
      <c r="F294" s="36"/>
      <c r="G294" s="37" t="s">
        <v>355</v>
      </c>
      <c r="H294" s="37"/>
      <c r="I294" s="37"/>
      <c r="J294" s="37"/>
      <c r="K294" s="37"/>
      <c r="L294" s="37"/>
      <c r="M294" s="37"/>
      <c r="N294" s="37"/>
      <c r="O294" s="37"/>
      <c r="P294" s="37"/>
      <c r="Q294" s="38">
        <v>4371180</v>
      </c>
      <c r="R294" s="38"/>
      <c r="S294" s="38"/>
      <c r="T294" s="36"/>
      <c r="U294" s="36"/>
      <c r="V294" s="36"/>
      <c r="W294" s="36"/>
      <c r="X294" s="36"/>
      <c r="Y294" s="36"/>
      <c r="Z294" s="36"/>
      <c r="AA294" s="36"/>
      <c r="AB294" s="39">
        <v>3179040</v>
      </c>
      <c r="AC294" s="39"/>
      <c r="AD294" s="39"/>
      <c r="AE294" s="39"/>
      <c r="AF294" s="39"/>
      <c r="AG294" s="39"/>
      <c r="AH294" s="39"/>
      <c r="AI294" s="4"/>
      <c r="AJ294" s="6"/>
      <c r="AK294" s="6"/>
    </row>
    <row r="295" spans="1:37" ht="15" customHeight="1" x14ac:dyDescent="0.25">
      <c r="A295" s="4"/>
      <c r="B295" s="4"/>
      <c r="C295" s="40" t="s">
        <v>181</v>
      </c>
      <c r="D295" s="40"/>
      <c r="E295" s="40"/>
      <c r="F295" s="40"/>
      <c r="G295" s="41" t="s">
        <v>356</v>
      </c>
      <c r="H295" s="41"/>
      <c r="I295" s="41"/>
      <c r="J295" s="41"/>
      <c r="K295" s="41"/>
      <c r="L295" s="41"/>
      <c r="M295" s="41"/>
      <c r="N295" s="41"/>
      <c r="O295" s="41"/>
      <c r="P295" s="41"/>
      <c r="Q295" s="42">
        <v>22</v>
      </c>
      <c r="R295" s="5"/>
      <c r="S295" s="43">
        <v>0</v>
      </c>
      <c r="T295" s="43"/>
      <c r="U295" s="43"/>
      <c r="V295" s="43">
        <v>6</v>
      </c>
      <c r="W295" s="43"/>
      <c r="X295" s="5"/>
      <c r="Y295" s="43">
        <v>-6</v>
      </c>
      <c r="Z295" s="43"/>
      <c r="AA295" s="43"/>
      <c r="AB295" s="44">
        <v>16</v>
      </c>
      <c r="AC295" s="44"/>
      <c r="AD295" s="44">
        <v>3179040</v>
      </c>
      <c r="AE295" s="44"/>
      <c r="AF295" s="44"/>
      <c r="AG295" s="44"/>
      <c r="AH295" s="44"/>
      <c r="AI295" s="4"/>
      <c r="AJ295" s="6" t="str">
        <f>CONCATENATE($C$294,C295)</f>
        <v>1010304010000001</v>
      </c>
      <c r="AK295" s="6" t="str">
        <f t="shared" si="20"/>
        <v>Mouse</v>
      </c>
    </row>
    <row r="296" spans="1:37" ht="15" customHeight="1" x14ac:dyDescent="0.25">
      <c r="A296" s="4"/>
      <c r="B296" s="4"/>
      <c r="C296" s="36">
        <v>1010304999</v>
      </c>
      <c r="D296" s="36"/>
      <c r="E296" s="36"/>
      <c r="F296" s="36"/>
      <c r="G296" s="37" t="s">
        <v>357</v>
      </c>
      <c r="H296" s="37"/>
      <c r="I296" s="37"/>
      <c r="J296" s="37"/>
      <c r="K296" s="37"/>
      <c r="L296" s="37"/>
      <c r="M296" s="37"/>
      <c r="N296" s="37"/>
      <c r="O296" s="37"/>
      <c r="P296" s="37"/>
      <c r="Q296" s="38">
        <v>7726540</v>
      </c>
      <c r="R296" s="38"/>
      <c r="S296" s="38"/>
      <c r="T296" s="36"/>
      <c r="U296" s="36"/>
      <c r="V296" s="36"/>
      <c r="W296" s="36"/>
      <c r="X296" s="36"/>
      <c r="Y296" s="36"/>
      <c r="Z296" s="36"/>
      <c r="AA296" s="36"/>
      <c r="AB296" s="39">
        <v>6786540</v>
      </c>
      <c r="AC296" s="39"/>
      <c r="AD296" s="39"/>
      <c r="AE296" s="39"/>
      <c r="AF296" s="39"/>
      <c r="AG296" s="39"/>
      <c r="AH296" s="39"/>
      <c r="AI296" s="4"/>
      <c r="AJ296" s="6"/>
      <c r="AK296" s="6"/>
    </row>
    <row r="297" spans="1:37" ht="15" customHeight="1" x14ac:dyDescent="0.25">
      <c r="A297" s="4"/>
      <c r="B297" s="4"/>
      <c r="C297" s="40" t="s">
        <v>259</v>
      </c>
      <c r="D297" s="40"/>
      <c r="E297" s="40"/>
      <c r="F297" s="40"/>
      <c r="G297" s="41" t="s">
        <v>358</v>
      </c>
      <c r="H297" s="41"/>
      <c r="I297" s="41"/>
      <c r="J297" s="41"/>
      <c r="K297" s="41"/>
      <c r="L297" s="41"/>
      <c r="M297" s="41"/>
      <c r="N297" s="41"/>
      <c r="O297" s="41"/>
      <c r="P297" s="41"/>
      <c r="Q297" s="42">
        <v>0</v>
      </c>
      <c r="R297" s="5"/>
      <c r="S297" s="43">
        <v>0</v>
      </c>
      <c r="T297" s="43"/>
      <c r="U297" s="43"/>
      <c r="V297" s="43">
        <v>0</v>
      </c>
      <c r="W297" s="43"/>
      <c r="X297" s="5"/>
      <c r="Y297" s="43">
        <v>0</v>
      </c>
      <c r="Z297" s="43"/>
      <c r="AA297" s="43"/>
      <c r="AB297" s="44">
        <v>0</v>
      </c>
      <c r="AC297" s="44"/>
      <c r="AD297" s="44">
        <v>0</v>
      </c>
      <c r="AE297" s="44"/>
      <c r="AF297" s="44"/>
      <c r="AG297" s="44"/>
      <c r="AH297" s="44"/>
      <c r="AI297" s="4"/>
      <c r="AJ297" s="6" t="str">
        <f>CONCATENATE($C$296,C297)</f>
        <v>1010304999000113</v>
      </c>
      <c r="AK297" s="6" t="str">
        <f t="shared" si="20"/>
        <v>Keyboard</v>
      </c>
    </row>
    <row r="298" spans="1:37" ht="15" customHeight="1" x14ac:dyDescent="0.25">
      <c r="A298" s="4"/>
      <c r="B298" s="4"/>
      <c r="C298" s="40" t="s">
        <v>359</v>
      </c>
      <c r="D298" s="40"/>
      <c r="E298" s="40"/>
      <c r="F298" s="40"/>
      <c r="G298" s="41" t="s">
        <v>360</v>
      </c>
      <c r="H298" s="41"/>
      <c r="I298" s="41"/>
      <c r="J298" s="41"/>
      <c r="K298" s="41"/>
      <c r="L298" s="41"/>
      <c r="M298" s="41"/>
      <c r="N298" s="41"/>
      <c r="O298" s="41"/>
      <c r="P298" s="41"/>
      <c r="Q298" s="42">
        <v>3</v>
      </c>
      <c r="R298" s="5"/>
      <c r="S298" s="43">
        <v>0</v>
      </c>
      <c r="T298" s="43"/>
      <c r="U298" s="43"/>
      <c r="V298" s="43">
        <v>1</v>
      </c>
      <c r="W298" s="43"/>
      <c r="X298" s="5"/>
      <c r="Y298" s="43">
        <v>-1</v>
      </c>
      <c r="Z298" s="43"/>
      <c r="AA298" s="43"/>
      <c r="AB298" s="44">
        <v>2</v>
      </c>
      <c r="AC298" s="44"/>
      <c r="AD298" s="44">
        <v>1864800</v>
      </c>
      <c r="AE298" s="44"/>
      <c r="AF298" s="44"/>
      <c r="AG298" s="44"/>
      <c r="AH298" s="44"/>
      <c r="AI298" s="4"/>
      <c r="AJ298" s="6" t="str">
        <f t="shared" ref="AJ298:AJ332" si="22">CONCATENATE($C$296,C298)</f>
        <v>1010304999000118</v>
      </c>
      <c r="AK298" s="6" t="str">
        <f t="shared" si="20"/>
        <v>Maintenance Box L15160</v>
      </c>
    </row>
    <row r="299" spans="1:37" ht="15" customHeight="1" x14ac:dyDescent="0.25">
      <c r="A299" s="4"/>
      <c r="B299" s="4"/>
      <c r="C299" s="40" t="s">
        <v>199</v>
      </c>
      <c r="D299" s="40"/>
      <c r="E299" s="40"/>
      <c r="F299" s="40"/>
      <c r="G299" s="41" t="s">
        <v>361</v>
      </c>
      <c r="H299" s="41"/>
      <c r="I299" s="41"/>
      <c r="J299" s="41"/>
      <c r="K299" s="41"/>
      <c r="L299" s="41"/>
      <c r="M299" s="41"/>
      <c r="N299" s="41"/>
      <c r="O299" s="41"/>
      <c r="P299" s="41"/>
      <c r="Q299" s="42">
        <v>3</v>
      </c>
      <c r="R299" s="5"/>
      <c r="S299" s="43">
        <v>0</v>
      </c>
      <c r="T299" s="43"/>
      <c r="U299" s="43"/>
      <c r="V299" s="43">
        <v>0</v>
      </c>
      <c r="W299" s="43"/>
      <c r="X299" s="5"/>
      <c r="Y299" s="43">
        <v>0</v>
      </c>
      <c r="Z299" s="43"/>
      <c r="AA299" s="43"/>
      <c r="AB299" s="44">
        <v>3</v>
      </c>
      <c r="AC299" s="44"/>
      <c r="AD299" s="44">
        <v>2970360</v>
      </c>
      <c r="AE299" s="44"/>
      <c r="AF299" s="44"/>
      <c r="AG299" s="44"/>
      <c r="AH299" s="44"/>
      <c r="AI299" s="4"/>
      <c r="AJ299" s="6" t="str">
        <f t="shared" si="22"/>
        <v>1010304999000119</v>
      </c>
      <c r="AK299" s="6" t="str">
        <f t="shared" si="20"/>
        <v>Maintenance Box L-1455</v>
      </c>
    </row>
    <row r="300" spans="1:37" ht="15" customHeight="1" x14ac:dyDescent="0.25">
      <c r="A300" s="4"/>
      <c r="B300" s="4"/>
      <c r="C300" s="40" t="s">
        <v>142</v>
      </c>
      <c r="D300" s="40"/>
      <c r="E300" s="40"/>
      <c r="F300" s="40"/>
      <c r="G300" s="41" t="s">
        <v>362</v>
      </c>
      <c r="H300" s="41"/>
      <c r="I300" s="41"/>
      <c r="J300" s="41"/>
      <c r="K300" s="41"/>
      <c r="L300" s="41"/>
      <c r="M300" s="41"/>
      <c r="N300" s="41"/>
      <c r="O300" s="41"/>
      <c r="P300" s="41"/>
      <c r="Q300" s="42">
        <v>0</v>
      </c>
      <c r="R300" s="5"/>
      <c r="S300" s="43">
        <v>0</v>
      </c>
      <c r="T300" s="43"/>
      <c r="U300" s="43"/>
      <c r="V300" s="43">
        <v>0</v>
      </c>
      <c r="W300" s="43"/>
      <c r="X300" s="5"/>
      <c r="Y300" s="43">
        <v>0</v>
      </c>
      <c r="Z300" s="43"/>
      <c r="AA300" s="43"/>
      <c r="AB300" s="44">
        <v>0</v>
      </c>
      <c r="AC300" s="44"/>
      <c r="AD300" s="44">
        <v>0</v>
      </c>
      <c r="AE300" s="44"/>
      <c r="AF300" s="44"/>
      <c r="AG300" s="44"/>
      <c r="AH300" s="44"/>
      <c r="AI300" s="4"/>
      <c r="AJ300" s="6" t="str">
        <f t="shared" si="22"/>
        <v>1010304999000120</v>
      </c>
      <c r="AK300" s="6" t="str">
        <f t="shared" si="20"/>
        <v>Kabel USB Printer Uk 5m</v>
      </c>
    </row>
    <row r="301" spans="1:37" ht="15" customHeight="1" x14ac:dyDescent="0.25">
      <c r="A301" s="4"/>
      <c r="B301" s="4"/>
      <c r="C301" s="40" t="s">
        <v>363</v>
      </c>
      <c r="D301" s="40"/>
      <c r="E301" s="40"/>
      <c r="F301" s="40"/>
      <c r="G301" s="41" t="s">
        <v>364</v>
      </c>
      <c r="H301" s="41"/>
      <c r="I301" s="41"/>
      <c r="J301" s="41"/>
      <c r="K301" s="41"/>
      <c r="L301" s="41"/>
      <c r="M301" s="41"/>
      <c r="N301" s="41"/>
      <c r="O301" s="41"/>
      <c r="P301" s="41"/>
      <c r="Q301" s="42">
        <v>0</v>
      </c>
      <c r="R301" s="5"/>
      <c r="S301" s="43">
        <v>0</v>
      </c>
      <c r="T301" s="43"/>
      <c r="U301" s="43"/>
      <c r="V301" s="43">
        <v>0</v>
      </c>
      <c r="W301" s="43"/>
      <c r="X301" s="5"/>
      <c r="Y301" s="43">
        <v>0</v>
      </c>
      <c r="Z301" s="43"/>
      <c r="AA301" s="43"/>
      <c r="AB301" s="44">
        <v>0</v>
      </c>
      <c r="AC301" s="44"/>
      <c r="AD301" s="44">
        <v>0</v>
      </c>
      <c r="AE301" s="44"/>
      <c r="AF301" s="44"/>
      <c r="AG301" s="44"/>
      <c r="AH301" s="44"/>
      <c r="AI301" s="4"/>
      <c r="AJ301" s="6" t="str">
        <f t="shared" si="22"/>
        <v>1010304999000121</v>
      </c>
      <c r="AK301" s="6" t="str">
        <f t="shared" si="20"/>
        <v>Hub LAN 1-10 port</v>
      </c>
    </row>
    <row r="302" spans="1:37" ht="15" customHeight="1" x14ac:dyDescent="0.25">
      <c r="A302" s="4"/>
      <c r="B302" s="4"/>
      <c r="C302" s="40" t="s">
        <v>210</v>
      </c>
      <c r="D302" s="40"/>
      <c r="E302" s="40"/>
      <c r="F302" s="40"/>
      <c r="G302" s="41" t="s">
        <v>365</v>
      </c>
      <c r="H302" s="41"/>
      <c r="I302" s="41"/>
      <c r="J302" s="41"/>
      <c r="K302" s="41"/>
      <c r="L302" s="41"/>
      <c r="M302" s="41"/>
      <c r="N302" s="41"/>
      <c r="O302" s="41"/>
      <c r="P302" s="41"/>
      <c r="Q302" s="42">
        <v>0</v>
      </c>
      <c r="R302" s="5"/>
      <c r="S302" s="43">
        <v>0</v>
      </c>
      <c r="T302" s="43"/>
      <c r="U302" s="43"/>
      <c r="V302" s="43">
        <v>0</v>
      </c>
      <c r="W302" s="43"/>
      <c r="X302" s="5"/>
      <c r="Y302" s="43">
        <v>0</v>
      </c>
      <c r="Z302" s="43"/>
      <c r="AA302" s="43"/>
      <c r="AB302" s="44">
        <v>0</v>
      </c>
      <c r="AC302" s="44"/>
      <c r="AD302" s="44">
        <v>0</v>
      </c>
      <c r="AE302" s="44"/>
      <c r="AF302" s="44"/>
      <c r="AG302" s="44"/>
      <c r="AH302" s="44"/>
      <c r="AI302" s="4"/>
      <c r="AJ302" s="6" t="str">
        <f t="shared" si="22"/>
        <v>1010304999000122</v>
      </c>
      <c r="AK302" s="6" t="str">
        <f t="shared" si="20"/>
        <v>Connector LAN USB 3.0</v>
      </c>
    </row>
    <row r="303" spans="1:37" ht="15" customHeight="1" x14ac:dyDescent="0.25">
      <c r="A303" s="4"/>
      <c r="B303" s="4"/>
      <c r="C303" s="40" t="s">
        <v>366</v>
      </c>
      <c r="D303" s="40"/>
      <c r="E303" s="40"/>
      <c r="F303" s="40"/>
      <c r="G303" s="41" t="s">
        <v>367</v>
      </c>
      <c r="H303" s="41"/>
      <c r="I303" s="41"/>
      <c r="J303" s="41"/>
      <c r="K303" s="41"/>
      <c r="L303" s="41"/>
      <c r="M303" s="41"/>
      <c r="N303" s="41"/>
      <c r="O303" s="41"/>
      <c r="P303" s="41"/>
      <c r="Q303" s="42">
        <v>6</v>
      </c>
      <c r="R303" s="5"/>
      <c r="S303" s="43">
        <v>0</v>
      </c>
      <c r="T303" s="43"/>
      <c r="U303" s="43"/>
      <c r="V303" s="43">
        <v>0</v>
      </c>
      <c r="W303" s="43"/>
      <c r="X303" s="5"/>
      <c r="Y303" s="43">
        <v>0</v>
      </c>
      <c r="Z303" s="43"/>
      <c r="AA303" s="43"/>
      <c r="AB303" s="44">
        <v>6</v>
      </c>
      <c r="AC303" s="44"/>
      <c r="AD303" s="44">
        <v>652680</v>
      </c>
      <c r="AE303" s="44"/>
      <c r="AF303" s="44"/>
      <c r="AG303" s="44"/>
      <c r="AH303" s="44"/>
      <c r="AI303" s="4"/>
      <c r="AJ303" s="6" t="str">
        <f t="shared" si="22"/>
        <v>1010304999000123</v>
      </c>
      <c r="AK303" s="6" t="str">
        <f t="shared" si="20"/>
        <v>Wireless keyboard numerik</v>
      </c>
    </row>
    <row r="304" spans="1:37" ht="15" customHeight="1" x14ac:dyDescent="0.25">
      <c r="A304" s="4"/>
      <c r="B304" s="4"/>
      <c r="C304" s="40" t="s">
        <v>368</v>
      </c>
      <c r="D304" s="40"/>
      <c r="E304" s="40"/>
      <c r="F304" s="40"/>
      <c r="G304" s="41" t="s">
        <v>369</v>
      </c>
      <c r="H304" s="41"/>
      <c r="I304" s="41"/>
      <c r="J304" s="41"/>
      <c r="K304" s="41"/>
      <c r="L304" s="41"/>
      <c r="M304" s="41"/>
      <c r="N304" s="41"/>
      <c r="O304" s="41"/>
      <c r="P304" s="41"/>
      <c r="Q304" s="42">
        <v>6</v>
      </c>
      <c r="R304" s="5"/>
      <c r="S304" s="43">
        <v>0</v>
      </c>
      <c r="T304" s="43"/>
      <c r="U304" s="43"/>
      <c r="V304" s="43">
        <v>0</v>
      </c>
      <c r="W304" s="43"/>
      <c r="X304" s="5"/>
      <c r="Y304" s="43">
        <v>0</v>
      </c>
      <c r="Z304" s="43"/>
      <c r="AA304" s="43"/>
      <c r="AB304" s="44">
        <v>6</v>
      </c>
      <c r="AC304" s="44"/>
      <c r="AD304" s="44">
        <v>1298700</v>
      </c>
      <c r="AE304" s="44"/>
      <c r="AF304" s="44"/>
      <c r="AG304" s="44"/>
      <c r="AH304" s="44"/>
      <c r="AI304" s="4"/>
      <c r="AJ304" s="6" t="str">
        <f t="shared" si="22"/>
        <v>1010304999000124</v>
      </c>
      <c r="AK304" s="6" t="str">
        <f t="shared" si="20"/>
        <v>wireless keyboard biasa</v>
      </c>
    </row>
    <row r="305" spans="1:37" ht="15" customHeight="1" x14ac:dyDescent="0.25">
      <c r="A305" s="4"/>
      <c r="B305" s="4"/>
      <c r="C305" s="40" t="s">
        <v>370</v>
      </c>
      <c r="D305" s="40"/>
      <c r="E305" s="40"/>
      <c r="F305" s="40"/>
      <c r="G305" s="41" t="s">
        <v>371</v>
      </c>
      <c r="H305" s="41"/>
      <c r="I305" s="41"/>
      <c r="J305" s="41"/>
      <c r="K305" s="41"/>
      <c r="L305" s="41"/>
      <c r="M305" s="41"/>
      <c r="N305" s="41"/>
      <c r="O305" s="41"/>
      <c r="P305" s="41"/>
      <c r="Q305" s="42">
        <v>0</v>
      </c>
      <c r="R305" s="5"/>
      <c r="S305" s="43">
        <v>0</v>
      </c>
      <c r="T305" s="43"/>
      <c r="U305" s="43"/>
      <c r="V305" s="43">
        <v>0</v>
      </c>
      <c r="W305" s="43"/>
      <c r="X305" s="5"/>
      <c r="Y305" s="43">
        <v>0</v>
      </c>
      <c r="Z305" s="43"/>
      <c r="AA305" s="43"/>
      <c r="AB305" s="44">
        <v>0</v>
      </c>
      <c r="AC305" s="44"/>
      <c r="AD305" s="44">
        <v>0</v>
      </c>
      <c r="AE305" s="44"/>
      <c r="AF305" s="44"/>
      <c r="AG305" s="44"/>
      <c r="AH305" s="44"/>
      <c r="AI305" s="4"/>
      <c r="AJ305" s="6" t="str">
        <f t="shared" si="22"/>
        <v>1010304999000125</v>
      </c>
      <c r="AK305" s="6" t="str">
        <f t="shared" si="20"/>
        <v>Tang crimping</v>
      </c>
    </row>
    <row r="306" spans="1:37" ht="15" customHeight="1" x14ac:dyDescent="0.25">
      <c r="A306" s="4"/>
      <c r="B306" s="4"/>
      <c r="C306" s="40" t="s">
        <v>107</v>
      </c>
      <c r="D306" s="40"/>
      <c r="E306" s="40"/>
      <c r="F306" s="40"/>
      <c r="G306" s="41" t="s">
        <v>372</v>
      </c>
      <c r="H306" s="41"/>
      <c r="I306" s="41"/>
      <c r="J306" s="41"/>
      <c r="K306" s="41"/>
      <c r="L306" s="41"/>
      <c r="M306" s="41"/>
      <c r="N306" s="41"/>
      <c r="O306" s="41"/>
      <c r="P306" s="41"/>
      <c r="Q306" s="42">
        <v>0</v>
      </c>
      <c r="R306" s="5"/>
      <c r="S306" s="43">
        <v>0</v>
      </c>
      <c r="T306" s="43"/>
      <c r="U306" s="43"/>
      <c r="V306" s="43">
        <v>0</v>
      </c>
      <c r="W306" s="43"/>
      <c r="X306" s="5"/>
      <c r="Y306" s="43">
        <v>0</v>
      </c>
      <c r="Z306" s="43"/>
      <c r="AA306" s="43"/>
      <c r="AB306" s="44">
        <v>0</v>
      </c>
      <c r="AC306" s="44"/>
      <c r="AD306" s="44">
        <v>0</v>
      </c>
      <c r="AE306" s="44"/>
      <c r="AF306" s="44"/>
      <c r="AG306" s="44"/>
      <c r="AH306" s="44"/>
      <c r="AI306" s="4"/>
      <c r="AJ306" s="6" t="str">
        <f t="shared" si="22"/>
        <v>1010304999000126</v>
      </c>
      <c r="AK306" s="6" t="str">
        <f t="shared" si="20"/>
        <v>Detector/tester LAN</v>
      </c>
    </row>
    <row r="307" spans="1:37" ht="15" customHeight="1" x14ac:dyDescent="0.25">
      <c r="A307" s="4"/>
      <c r="B307" s="4"/>
      <c r="C307" s="36"/>
      <c r="D307" s="36"/>
      <c r="E307" s="36"/>
      <c r="F307" s="36"/>
      <c r="G307" s="37" t="s">
        <v>373</v>
      </c>
      <c r="H307" s="37"/>
      <c r="I307" s="37"/>
      <c r="J307" s="37"/>
      <c r="K307" s="37"/>
      <c r="L307" s="37"/>
      <c r="M307" s="37"/>
      <c r="N307" s="37"/>
      <c r="O307" s="37"/>
      <c r="P307" s="37"/>
      <c r="Q307" s="38">
        <v>0</v>
      </c>
      <c r="R307" s="38"/>
      <c r="S307" s="38"/>
      <c r="T307" s="36"/>
      <c r="U307" s="36"/>
      <c r="V307" s="36"/>
      <c r="W307" s="36"/>
      <c r="X307" s="36"/>
      <c r="Y307" s="36"/>
      <c r="Z307" s="36"/>
      <c r="AA307" s="36"/>
      <c r="AB307" s="39">
        <v>0</v>
      </c>
      <c r="AC307" s="39"/>
      <c r="AD307" s="39"/>
      <c r="AE307" s="39"/>
      <c r="AF307" s="39"/>
      <c r="AG307" s="39"/>
      <c r="AH307" s="39"/>
      <c r="AI307" s="4"/>
      <c r="AJ307" s="6"/>
      <c r="AK307" s="6"/>
    </row>
    <row r="308" spans="1:37" ht="15" customHeight="1" x14ac:dyDescent="0.25">
      <c r="A308" s="4"/>
      <c r="B308" s="4"/>
      <c r="C308" s="40" t="s">
        <v>321</v>
      </c>
      <c r="D308" s="40"/>
      <c r="E308" s="40"/>
      <c r="F308" s="40"/>
      <c r="G308" s="41" t="s">
        <v>374</v>
      </c>
      <c r="H308" s="41"/>
      <c r="I308" s="41"/>
      <c r="J308" s="41"/>
      <c r="K308" s="41"/>
      <c r="L308" s="41"/>
      <c r="M308" s="41"/>
      <c r="N308" s="41"/>
      <c r="O308" s="41"/>
      <c r="P308" s="41"/>
      <c r="Q308" s="42">
        <v>0</v>
      </c>
      <c r="R308" s="5"/>
      <c r="S308" s="43">
        <v>0</v>
      </c>
      <c r="T308" s="43"/>
      <c r="U308" s="43"/>
      <c r="V308" s="43">
        <v>0</v>
      </c>
      <c r="W308" s="43"/>
      <c r="X308" s="5"/>
      <c r="Y308" s="43">
        <v>0</v>
      </c>
      <c r="Z308" s="43"/>
      <c r="AA308" s="43"/>
      <c r="AB308" s="44">
        <v>0</v>
      </c>
      <c r="AC308" s="44"/>
      <c r="AD308" s="44">
        <v>0</v>
      </c>
      <c r="AE308" s="44"/>
      <c r="AF308" s="44"/>
      <c r="AG308" s="44"/>
      <c r="AH308" s="44"/>
      <c r="AI308" s="4"/>
      <c r="AJ308" s="6" t="str">
        <f t="shared" si="22"/>
        <v>1010304999000181</v>
      </c>
      <c r="AK308" s="6" t="str">
        <f t="shared" si="20"/>
        <v>Indomaret Hand Wash</v>
      </c>
    </row>
    <row r="309" spans="1:37" ht="15" customHeight="1" x14ac:dyDescent="0.25">
      <c r="A309" s="4"/>
      <c r="B309" s="4"/>
      <c r="C309" s="36"/>
      <c r="D309" s="36"/>
      <c r="E309" s="36"/>
      <c r="F309" s="36"/>
      <c r="G309" s="37" t="s">
        <v>375</v>
      </c>
      <c r="H309" s="37"/>
      <c r="I309" s="37"/>
      <c r="J309" s="37"/>
      <c r="K309" s="37"/>
      <c r="L309" s="37"/>
      <c r="M309" s="37"/>
      <c r="N309" s="37"/>
      <c r="O309" s="37"/>
      <c r="P309" s="37"/>
      <c r="Q309" s="38">
        <v>0</v>
      </c>
      <c r="R309" s="38"/>
      <c r="S309" s="38"/>
      <c r="T309" s="36"/>
      <c r="U309" s="36"/>
      <c r="V309" s="36"/>
      <c r="W309" s="36"/>
      <c r="X309" s="36"/>
      <c r="Y309" s="36"/>
      <c r="Z309" s="36"/>
      <c r="AA309" s="36"/>
      <c r="AB309" s="39">
        <v>0</v>
      </c>
      <c r="AC309" s="39"/>
      <c r="AD309" s="39"/>
      <c r="AE309" s="39"/>
      <c r="AF309" s="39"/>
      <c r="AG309" s="39"/>
      <c r="AH309" s="39"/>
      <c r="AI309" s="4"/>
      <c r="AJ309" s="6"/>
      <c r="AK309" s="6"/>
    </row>
    <row r="310" spans="1:37" ht="15" customHeight="1" x14ac:dyDescent="0.25">
      <c r="A310" s="4"/>
      <c r="B310" s="4"/>
      <c r="C310" s="40" t="s">
        <v>376</v>
      </c>
      <c r="D310" s="40"/>
      <c r="E310" s="40"/>
      <c r="F310" s="40"/>
      <c r="G310" s="41" t="s">
        <v>377</v>
      </c>
      <c r="H310" s="41"/>
      <c r="I310" s="41"/>
      <c r="J310" s="41"/>
      <c r="K310" s="41"/>
      <c r="L310" s="41"/>
      <c r="M310" s="41"/>
      <c r="N310" s="41"/>
      <c r="O310" s="41"/>
      <c r="P310" s="41"/>
      <c r="Q310" s="42">
        <v>0</v>
      </c>
      <c r="R310" s="5"/>
      <c r="S310" s="43">
        <v>0</v>
      </c>
      <c r="T310" s="43"/>
      <c r="U310" s="43"/>
      <c r="V310" s="43">
        <v>0</v>
      </c>
      <c r="W310" s="43"/>
      <c r="X310" s="5"/>
      <c r="Y310" s="43">
        <v>0</v>
      </c>
      <c r="Z310" s="43"/>
      <c r="AA310" s="43"/>
      <c r="AB310" s="44">
        <v>0</v>
      </c>
      <c r="AC310" s="44"/>
      <c r="AD310" s="44">
        <v>0</v>
      </c>
      <c r="AE310" s="44"/>
      <c r="AF310" s="44"/>
      <c r="AG310" s="44"/>
      <c r="AH310" s="44"/>
      <c r="AI310" s="4"/>
      <c r="AJ310" s="6" t="str">
        <f t="shared" si="22"/>
        <v>1010304999000168</v>
      </c>
      <c r="AK310" s="6" t="str">
        <f t="shared" si="20"/>
        <v>Refil Pengharum Ruangan Cair</v>
      </c>
    </row>
    <row r="311" spans="1:37" ht="15" customHeight="1" x14ac:dyDescent="0.25">
      <c r="A311" s="4"/>
      <c r="B311" s="4"/>
      <c r="C311" s="40" t="s">
        <v>378</v>
      </c>
      <c r="D311" s="40"/>
      <c r="E311" s="40"/>
      <c r="F311" s="40"/>
      <c r="G311" s="41" t="s">
        <v>379</v>
      </c>
      <c r="H311" s="41"/>
      <c r="I311" s="41"/>
      <c r="J311" s="41"/>
      <c r="K311" s="41"/>
      <c r="L311" s="41"/>
      <c r="M311" s="41"/>
      <c r="N311" s="41"/>
      <c r="O311" s="41"/>
      <c r="P311" s="41"/>
      <c r="Q311" s="42">
        <v>0</v>
      </c>
      <c r="R311" s="5"/>
      <c r="S311" s="43">
        <v>0</v>
      </c>
      <c r="T311" s="43"/>
      <c r="U311" s="43"/>
      <c r="V311" s="43">
        <v>0</v>
      </c>
      <c r="W311" s="43"/>
      <c r="X311" s="5"/>
      <c r="Y311" s="43">
        <v>0</v>
      </c>
      <c r="Z311" s="43"/>
      <c r="AA311" s="43"/>
      <c r="AB311" s="44">
        <v>0</v>
      </c>
      <c r="AC311" s="44"/>
      <c r="AD311" s="44">
        <v>0</v>
      </c>
      <c r="AE311" s="44"/>
      <c r="AF311" s="44"/>
      <c r="AG311" s="44"/>
      <c r="AH311" s="44"/>
      <c r="AI311" s="4"/>
      <c r="AJ311" s="6" t="str">
        <f t="shared" si="22"/>
        <v>1010304999000169</v>
      </c>
      <c r="AK311" s="6" t="str">
        <f t="shared" si="20"/>
        <v>Refil Pengharum Ruangan Kaleng</v>
      </c>
    </row>
    <row r="312" spans="1:37" ht="15" customHeight="1" x14ac:dyDescent="0.25">
      <c r="A312" s="4"/>
      <c r="B312" s="4"/>
      <c r="C312" s="36"/>
      <c r="D312" s="36"/>
      <c r="E312" s="36"/>
      <c r="F312" s="36"/>
      <c r="G312" s="37" t="s">
        <v>380</v>
      </c>
      <c r="H312" s="37"/>
      <c r="I312" s="37"/>
      <c r="J312" s="37"/>
      <c r="K312" s="37"/>
      <c r="L312" s="37"/>
      <c r="M312" s="37"/>
      <c r="N312" s="37"/>
      <c r="O312" s="37"/>
      <c r="P312" s="37"/>
      <c r="Q312" s="38">
        <v>0</v>
      </c>
      <c r="R312" s="38"/>
      <c r="S312" s="38"/>
      <c r="T312" s="36"/>
      <c r="U312" s="36"/>
      <c r="V312" s="36"/>
      <c r="W312" s="36"/>
      <c r="X312" s="36"/>
      <c r="Y312" s="36"/>
      <c r="Z312" s="36"/>
      <c r="AA312" s="36"/>
      <c r="AB312" s="39">
        <v>0</v>
      </c>
      <c r="AC312" s="39"/>
      <c r="AD312" s="39"/>
      <c r="AE312" s="39"/>
      <c r="AF312" s="39"/>
      <c r="AG312" s="39"/>
      <c r="AH312" s="39"/>
      <c r="AI312" s="4"/>
      <c r="AJ312" s="6"/>
      <c r="AK312" s="6"/>
    </row>
    <row r="313" spans="1:37" ht="15" customHeight="1" x14ac:dyDescent="0.25">
      <c r="A313" s="4"/>
      <c r="B313" s="4"/>
      <c r="C313" s="40" t="s">
        <v>331</v>
      </c>
      <c r="D313" s="40"/>
      <c r="E313" s="40"/>
      <c r="F313" s="40"/>
      <c r="G313" s="41" t="s">
        <v>381</v>
      </c>
      <c r="H313" s="41"/>
      <c r="I313" s="41"/>
      <c r="J313" s="41"/>
      <c r="K313" s="41"/>
      <c r="L313" s="41"/>
      <c r="M313" s="41"/>
      <c r="N313" s="41"/>
      <c r="O313" s="41"/>
      <c r="P313" s="41"/>
      <c r="Q313" s="42">
        <v>0</v>
      </c>
      <c r="R313" s="5"/>
      <c r="S313" s="43">
        <v>0</v>
      </c>
      <c r="T313" s="43"/>
      <c r="U313" s="43"/>
      <c r="V313" s="43">
        <v>0</v>
      </c>
      <c r="W313" s="43"/>
      <c r="X313" s="5"/>
      <c r="Y313" s="43">
        <v>0</v>
      </c>
      <c r="Z313" s="43"/>
      <c r="AA313" s="43"/>
      <c r="AB313" s="44">
        <v>0</v>
      </c>
      <c r="AC313" s="44"/>
      <c r="AD313" s="44">
        <v>0</v>
      </c>
      <c r="AE313" s="44"/>
      <c r="AF313" s="44"/>
      <c r="AG313" s="44"/>
      <c r="AH313" s="44"/>
      <c r="AI313" s="4"/>
      <c r="AJ313" s="6" t="str">
        <f t="shared" si="22"/>
        <v>1010304999000186</v>
      </c>
      <c r="AK313" s="6" t="str">
        <f t="shared" si="20"/>
        <v>Tissue Gulung Indomaret</v>
      </c>
    </row>
    <row r="314" spans="1:37" ht="15" customHeight="1" x14ac:dyDescent="0.25">
      <c r="A314" s="4"/>
      <c r="B314" s="4"/>
      <c r="C314" s="40" t="s">
        <v>333</v>
      </c>
      <c r="D314" s="40"/>
      <c r="E314" s="40"/>
      <c r="F314" s="40"/>
      <c r="G314" s="41" t="s">
        <v>382</v>
      </c>
      <c r="H314" s="41"/>
      <c r="I314" s="41"/>
      <c r="J314" s="41"/>
      <c r="K314" s="41"/>
      <c r="L314" s="41"/>
      <c r="M314" s="41"/>
      <c r="N314" s="41"/>
      <c r="O314" s="41"/>
      <c r="P314" s="41"/>
      <c r="Q314" s="42">
        <v>0</v>
      </c>
      <c r="R314" s="5"/>
      <c r="S314" s="43">
        <v>0</v>
      </c>
      <c r="T314" s="43"/>
      <c r="U314" s="43"/>
      <c r="V314" s="43">
        <v>0</v>
      </c>
      <c r="W314" s="43"/>
      <c r="X314" s="5"/>
      <c r="Y314" s="43">
        <v>0</v>
      </c>
      <c r="Z314" s="43"/>
      <c r="AA314" s="43"/>
      <c r="AB314" s="44">
        <v>0</v>
      </c>
      <c r="AC314" s="44"/>
      <c r="AD314" s="44">
        <v>0</v>
      </c>
      <c r="AE314" s="44"/>
      <c r="AF314" s="44"/>
      <c r="AG314" s="44"/>
      <c r="AH314" s="44"/>
      <c r="AI314" s="4"/>
      <c r="AJ314" s="6" t="str">
        <f t="shared" si="22"/>
        <v>1010304999000187</v>
      </c>
      <c r="AK314" s="6" t="str">
        <f t="shared" si="20"/>
        <v>Tissue Wajah Indomaret</v>
      </c>
    </row>
    <row r="315" spans="1:37" ht="15" customHeight="1" x14ac:dyDescent="0.25">
      <c r="A315" s="4"/>
      <c r="B315" s="4"/>
      <c r="C315" s="36"/>
      <c r="D315" s="36"/>
      <c r="E315" s="36"/>
      <c r="F315" s="36"/>
      <c r="G315" s="37" t="s">
        <v>383</v>
      </c>
      <c r="H315" s="37"/>
      <c r="I315" s="37"/>
      <c r="J315" s="37"/>
      <c r="K315" s="37"/>
      <c r="L315" s="37"/>
      <c r="M315" s="37"/>
      <c r="N315" s="37"/>
      <c r="O315" s="37"/>
      <c r="P315" s="37"/>
      <c r="Q315" s="38">
        <v>0</v>
      </c>
      <c r="R315" s="38"/>
      <c r="S315" s="38"/>
      <c r="T315" s="36"/>
      <c r="U315" s="36"/>
      <c r="V315" s="36"/>
      <c r="W315" s="36"/>
      <c r="X315" s="36"/>
      <c r="Y315" s="36"/>
      <c r="Z315" s="36"/>
      <c r="AA315" s="36"/>
      <c r="AB315" s="39">
        <v>0</v>
      </c>
      <c r="AC315" s="39"/>
      <c r="AD315" s="39"/>
      <c r="AE315" s="39"/>
      <c r="AF315" s="39"/>
      <c r="AG315" s="39"/>
      <c r="AH315" s="39"/>
      <c r="AI315" s="4"/>
      <c r="AJ315" s="6"/>
      <c r="AK315" s="6" t="s">
        <v>1014</v>
      </c>
    </row>
    <row r="316" spans="1:37" ht="20.100000000000001" customHeight="1" x14ac:dyDescent="0.25">
      <c r="A316" s="7" t="s">
        <v>6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6"/>
      <c r="AK316" s="6" t="s">
        <v>1013</v>
      </c>
    </row>
    <row r="317" spans="1:37" ht="15" customHeight="1" x14ac:dyDescent="0.25">
      <c r="A317" s="14" t="s">
        <v>7</v>
      </c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6"/>
      <c r="AK317" s="6"/>
    </row>
    <row r="318" spans="1:37" ht="15" customHeight="1" x14ac:dyDescent="0.25">
      <c r="A318" s="14" t="s">
        <v>8</v>
      </c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6"/>
      <c r="AK318" s="6"/>
    </row>
    <row r="319" spans="1:37" ht="15" customHeight="1" x14ac:dyDescent="0.25">
      <c r="A319" s="4"/>
      <c r="B319" s="4"/>
      <c r="C319" s="15" t="s">
        <v>9</v>
      </c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4"/>
      <c r="AJ319" s="6"/>
      <c r="AK319" s="6"/>
    </row>
    <row r="320" spans="1:37" ht="15" customHeight="1" x14ac:dyDescent="0.25">
      <c r="A320" s="4"/>
      <c r="B320" s="4"/>
      <c r="C320" s="15" t="s">
        <v>10</v>
      </c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4"/>
      <c r="AJ320" s="6"/>
      <c r="AK320" s="6"/>
    </row>
    <row r="321" spans="1:37" ht="45" customHeight="1" x14ac:dyDescent="0.25">
      <c r="A321" s="4"/>
      <c r="B321" s="4"/>
      <c r="C321" s="16" t="s">
        <v>11</v>
      </c>
      <c r="D321" s="16"/>
      <c r="E321" s="16"/>
      <c r="F321" s="16"/>
      <c r="G321" s="17" t="s">
        <v>12</v>
      </c>
      <c r="H321" s="17"/>
      <c r="I321" s="17"/>
      <c r="J321" s="17"/>
      <c r="K321" s="17"/>
      <c r="L321" s="17"/>
      <c r="M321" s="17"/>
      <c r="N321" s="17"/>
      <c r="O321" s="17"/>
      <c r="P321" s="17"/>
      <c r="Q321" s="18" t="s">
        <v>13</v>
      </c>
      <c r="R321" s="18"/>
      <c r="S321" s="18"/>
      <c r="T321" s="16" t="s">
        <v>14</v>
      </c>
      <c r="U321" s="16"/>
      <c r="V321" s="16"/>
      <c r="W321" s="16"/>
      <c r="X321" s="16"/>
      <c r="Y321" s="16"/>
      <c r="Z321" s="16"/>
      <c r="AA321" s="16"/>
      <c r="AB321" s="4"/>
      <c r="AC321" s="4"/>
      <c r="AD321" s="4"/>
      <c r="AE321" s="4"/>
      <c r="AF321" s="4"/>
      <c r="AG321" s="4"/>
      <c r="AH321" s="4"/>
      <c r="AI321" s="4"/>
      <c r="AJ321" s="6"/>
      <c r="AK321" s="6"/>
    </row>
    <row r="322" spans="1:37" ht="15.95" customHeight="1" x14ac:dyDescent="0.25">
      <c r="A322" s="4"/>
      <c r="B322" s="4"/>
      <c r="C322" s="27"/>
      <c r="D322" s="27"/>
      <c r="E322" s="27"/>
      <c r="F322" s="27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45"/>
      <c r="R322" s="45"/>
      <c r="S322" s="45"/>
      <c r="T322" s="27"/>
      <c r="U322" s="27"/>
      <c r="V322" s="27"/>
      <c r="W322" s="27"/>
      <c r="X322" s="27"/>
      <c r="Y322" s="27"/>
      <c r="Z322" s="27"/>
      <c r="AA322" s="27"/>
      <c r="AB322" s="28" t="s">
        <v>15</v>
      </c>
      <c r="AC322" s="28"/>
      <c r="AD322" s="28"/>
      <c r="AE322" s="28"/>
      <c r="AF322" s="28"/>
      <c r="AG322" s="28"/>
      <c r="AH322" s="28"/>
      <c r="AI322" s="4"/>
      <c r="AJ322" s="6"/>
      <c r="AK322" s="6"/>
    </row>
    <row r="323" spans="1:37" ht="15" customHeight="1" x14ac:dyDescent="0.25">
      <c r="A323" s="4"/>
      <c r="B323" s="4"/>
      <c r="C323" s="27"/>
      <c r="D323" s="27"/>
      <c r="E323" s="27"/>
      <c r="F323" s="27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7" t="s">
        <v>16</v>
      </c>
      <c r="R323" s="16" t="s">
        <v>17</v>
      </c>
      <c r="S323" s="16"/>
      <c r="T323" s="4"/>
      <c r="U323" s="4"/>
      <c r="V323" s="28" t="s">
        <v>18</v>
      </c>
      <c r="W323" s="28"/>
      <c r="X323" s="4"/>
      <c r="Y323" s="28" t="s">
        <v>16</v>
      </c>
      <c r="Z323" s="28"/>
      <c r="AA323" s="28"/>
      <c r="AB323" s="16" t="s">
        <v>16</v>
      </c>
      <c r="AC323" s="16"/>
      <c r="AD323" s="16" t="s">
        <v>17</v>
      </c>
      <c r="AE323" s="16"/>
      <c r="AF323" s="16"/>
      <c r="AG323" s="16"/>
      <c r="AH323" s="16"/>
      <c r="AI323" s="4"/>
      <c r="AJ323" s="6"/>
      <c r="AK323" s="6"/>
    </row>
    <row r="324" spans="1:37" ht="15" customHeight="1" x14ac:dyDescent="0.25">
      <c r="A324" s="4"/>
      <c r="B324" s="4"/>
      <c r="C324" s="40" t="s">
        <v>183</v>
      </c>
      <c r="D324" s="40"/>
      <c r="E324" s="40"/>
      <c r="F324" s="40"/>
      <c r="G324" s="41" t="s">
        <v>384</v>
      </c>
      <c r="H324" s="41"/>
      <c r="I324" s="41"/>
      <c r="J324" s="41"/>
      <c r="K324" s="41"/>
      <c r="L324" s="41"/>
      <c r="M324" s="41"/>
      <c r="N324" s="41"/>
      <c r="O324" s="41"/>
      <c r="P324" s="41"/>
      <c r="Q324" s="42">
        <v>0</v>
      </c>
      <c r="R324" s="5"/>
      <c r="S324" s="43">
        <v>0</v>
      </c>
      <c r="T324" s="43"/>
      <c r="U324" s="43"/>
      <c r="V324" s="43">
        <v>0</v>
      </c>
      <c r="W324" s="43"/>
      <c r="X324" s="5"/>
      <c r="Y324" s="43">
        <v>0</v>
      </c>
      <c r="Z324" s="43"/>
      <c r="AA324" s="43"/>
      <c r="AB324" s="44">
        <v>0</v>
      </c>
      <c r="AC324" s="44"/>
      <c r="AD324" s="44">
        <v>0</v>
      </c>
      <c r="AE324" s="44"/>
      <c r="AF324" s="44"/>
      <c r="AG324" s="44"/>
      <c r="AH324" s="44"/>
      <c r="AI324" s="4"/>
      <c r="AJ324" s="6" t="str">
        <f t="shared" si="22"/>
        <v>1010304999000002</v>
      </c>
      <c r="AK324" s="6" t="str">
        <f t="shared" si="20"/>
        <v>Lampu Philips LED</v>
      </c>
    </row>
    <row r="325" spans="1:37" ht="15" customHeight="1" x14ac:dyDescent="0.25">
      <c r="A325" s="4"/>
      <c r="B325" s="4"/>
      <c r="C325" s="36"/>
      <c r="D325" s="36"/>
      <c r="E325" s="36"/>
      <c r="F325" s="36"/>
      <c r="G325" s="37" t="s">
        <v>385</v>
      </c>
      <c r="H325" s="37"/>
      <c r="I325" s="37"/>
      <c r="J325" s="37"/>
      <c r="K325" s="37"/>
      <c r="L325" s="37"/>
      <c r="M325" s="37"/>
      <c r="N325" s="37"/>
      <c r="O325" s="37"/>
      <c r="P325" s="37"/>
      <c r="Q325" s="38">
        <v>0</v>
      </c>
      <c r="R325" s="38"/>
      <c r="S325" s="38"/>
      <c r="T325" s="36"/>
      <c r="U325" s="36"/>
      <c r="V325" s="36"/>
      <c r="W325" s="36"/>
      <c r="X325" s="36"/>
      <c r="Y325" s="36"/>
      <c r="Z325" s="36"/>
      <c r="AA325" s="36"/>
      <c r="AB325" s="39">
        <v>0</v>
      </c>
      <c r="AC325" s="39"/>
      <c r="AD325" s="39"/>
      <c r="AE325" s="39"/>
      <c r="AF325" s="39"/>
      <c r="AG325" s="39"/>
      <c r="AH325" s="39"/>
      <c r="AI325" s="4"/>
      <c r="AJ325" s="6"/>
      <c r="AK325" s="6"/>
    </row>
    <row r="326" spans="1:37" ht="15" customHeight="1" x14ac:dyDescent="0.25">
      <c r="A326" s="4"/>
      <c r="B326" s="4"/>
      <c r="C326" s="40" t="s">
        <v>183</v>
      </c>
      <c r="D326" s="40"/>
      <c r="E326" s="40"/>
      <c r="F326" s="40"/>
      <c r="G326" s="41" t="s">
        <v>386</v>
      </c>
      <c r="H326" s="41"/>
      <c r="I326" s="41"/>
      <c r="J326" s="41"/>
      <c r="K326" s="41"/>
      <c r="L326" s="41"/>
      <c r="M326" s="41"/>
      <c r="N326" s="41"/>
      <c r="O326" s="41"/>
      <c r="P326" s="41"/>
      <c r="Q326" s="42">
        <v>0</v>
      </c>
      <c r="R326" s="5"/>
      <c r="S326" s="43">
        <v>0</v>
      </c>
      <c r="T326" s="43"/>
      <c r="U326" s="43"/>
      <c r="V326" s="43">
        <v>0</v>
      </c>
      <c r="W326" s="43"/>
      <c r="X326" s="5"/>
      <c r="Y326" s="43">
        <v>0</v>
      </c>
      <c r="Z326" s="43"/>
      <c r="AA326" s="43"/>
      <c r="AB326" s="44">
        <v>0</v>
      </c>
      <c r="AC326" s="44"/>
      <c r="AD326" s="44">
        <v>0</v>
      </c>
      <c r="AE326" s="44"/>
      <c r="AF326" s="44"/>
      <c r="AG326" s="44"/>
      <c r="AH326" s="44"/>
      <c r="AI326" s="4"/>
      <c r="AJ326" s="6" t="str">
        <f t="shared" si="22"/>
        <v>1010304999000002</v>
      </c>
      <c r="AK326" s="6" t="str">
        <f t="shared" si="20"/>
        <v>Batu Baterai Besar</v>
      </c>
    </row>
    <row r="327" spans="1:37" ht="18" customHeight="1" x14ac:dyDescent="0.25">
      <c r="A327" s="4"/>
      <c r="B327" s="4"/>
      <c r="C327" s="36"/>
      <c r="D327" s="36"/>
      <c r="E327" s="36"/>
      <c r="F327" s="36"/>
      <c r="G327" s="37" t="s">
        <v>387</v>
      </c>
      <c r="H327" s="37"/>
      <c r="I327" s="37"/>
      <c r="J327" s="37"/>
      <c r="K327" s="37"/>
      <c r="L327" s="37"/>
      <c r="M327" s="37"/>
      <c r="N327" s="37"/>
      <c r="O327" s="37"/>
      <c r="P327" s="37"/>
      <c r="Q327" s="38">
        <v>0</v>
      </c>
      <c r="R327" s="38"/>
      <c r="S327" s="38"/>
      <c r="T327" s="36"/>
      <c r="U327" s="36"/>
      <c r="V327" s="36"/>
      <c r="W327" s="36"/>
      <c r="X327" s="36"/>
      <c r="Y327" s="36"/>
      <c r="Z327" s="36"/>
      <c r="AA327" s="36"/>
      <c r="AB327" s="39">
        <v>0</v>
      </c>
      <c r="AC327" s="39"/>
      <c r="AD327" s="39"/>
      <c r="AE327" s="39"/>
      <c r="AF327" s="39"/>
      <c r="AG327" s="39"/>
      <c r="AH327" s="39"/>
      <c r="AI327" s="4"/>
      <c r="AJ327" s="6"/>
      <c r="AK327" s="6"/>
    </row>
    <row r="328" spans="1:37" ht="15" customHeight="1" x14ac:dyDescent="0.25">
      <c r="A328" s="4"/>
      <c r="B328" s="4"/>
      <c r="C328" s="40" t="s">
        <v>181</v>
      </c>
      <c r="D328" s="40"/>
      <c r="E328" s="40"/>
      <c r="F328" s="40"/>
      <c r="G328" s="41" t="s">
        <v>388</v>
      </c>
      <c r="H328" s="41"/>
      <c r="I328" s="41"/>
      <c r="J328" s="41"/>
      <c r="K328" s="41"/>
      <c r="L328" s="41"/>
      <c r="M328" s="41"/>
      <c r="N328" s="41"/>
      <c r="O328" s="41"/>
      <c r="P328" s="41"/>
      <c r="Q328" s="42">
        <v>0</v>
      </c>
      <c r="R328" s="5"/>
      <c r="S328" s="43">
        <v>0</v>
      </c>
      <c r="T328" s="43"/>
      <c r="U328" s="43"/>
      <c r="V328" s="43">
        <v>0</v>
      </c>
      <c r="W328" s="43"/>
      <c r="X328" s="5"/>
      <c r="Y328" s="43">
        <v>0</v>
      </c>
      <c r="Z328" s="43"/>
      <c r="AA328" s="43"/>
      <c r="AB328" s="44">
        <v>0</v>
      </c>
      <c r="AC328" s="44"/>
      <c r="AD328" s="44">
        <v>0</v>
      </c>
      <c r="AE328" s="44"/>
      <c r="AF328" s="44"/>
      <c r="AG328" s="44"/>
      <c r="AH328" s="44"/>
      <c r="AI328" s="4"/>
      <c r="AJ328" s="6" t="str">
        <f t="shared" si="22"/>
        <v>1010304999000001</v>
      </c>
      <c r="AK328" s="6" t="str">
        <f t="shared" si="20"/>
        <v>Kalender Dinding 2023</v>
      </c>
    </row>
    <row r="329" spans="1:37" ht="15" customHeight="1" x14ac:dyDescent="0.25">
      <c r="A329" s="4"/>
      <c r="B329" s="4"/>
      <c r="C329" s="40" t="s">
        <v>183</v>
      </c>
      <c r="D329" s="40"/>
      <c r="E329" s="40"/>
      <c r="F329" s="40"/>
      <c r="G329" s="41" t="s">
        <v>389</v>
      </c>
      <c r="H329" s="41"/>
      <c r="I329" s="41"/>
      <c r="J329" s="41"/>
      <c r="K329" s="41"/>
      <c r="L329" s="41"/>
      <c r="M329" s="41"/>
      <c r="N329" s="41"/>
      <c r="O329" s="41"/>
      <c r="P329" s="41"/>
      <c r="Q329" s="42">
        <v>0</v>
      </c>
      <c r="R329" s="5"/>
      <c r="S329" s="43">
        <v>0</v>
      </c>
      <c r="T329" s="43"/>
      <c r="U329" s="43"/>
      <c r="V329" s="43">
        <v>0</v>
      </c>
      <c r="W329" s="43"/>
      <c r="X329" s="5"/>
      <c r="Y329" s="43">
        <v>0</v>
      </c>
      <c r="Z329" s="43"/>
      <c r="AA329" s="43"/>
      <c r="AB329" s="44">
        <v>0</v>
      </c>
      <c r="AC329" s="44"/>
      <c r="AD329" s="44">
        <v>0</v>
      </c>
      <c r="AE329" s="44"/>
      <c r="AF329" s="44"/>
      <c r="AG329" s="44"/>
      <c r="AH329" s="44"/>
      <c r="AI329" s="4"/>
      <c r="AJ329" s="6" t="str">
        <f t="shared" si="22"/>
        <v>1010304999000002</v>
      </c>
      <c r="AK329" s="6" t="str">
        <f t="shared" si="20"/>
        <v>Kalender Meja 2023</v>
      </c>
    </row>
    <row r="330" spans="1:37" ht="15" customHeight="1" x14ac:dyDescent="0.25">
      <c r="A330" s="4"/>
      <c r="B330" s="4"/>
      <c r="C330" s="40" t="s">
        <v>285</v>
      </c>
      <c r="D330" s="40"/>
      <c r="E330" s="40"/>
      <c r="F330" s="40"/>
      <c r="G330" s="41" t="s">
        <v>390</v>
      </c>
      <c r="H330" s="41"/>
      <c r="I330" s="41"/>
      <c r="J330" s="41"/>
      <c r="K330" s="41"/>
      <c r="L330" s="41"/>
      <c r="M330" s="41"/>
      <c r="N330" s="41"/>
      <c r="O330" s="41"/>
      <c r="P330" s="41"/>
      <c r="Q330" s="42">
        <v>0</v>
      </c>
      <c r="R330" s="5"/>
      <c r="S330" s="43">
        <v>0</v>
      </c>
      <c r="T330" s="43"/>
      <c r="U330" s="43"/>
      <c r="V330" s="43">
        <v>0</v>
      </c>
      <c r="W330" s="43"/>
      <c r="X330" s="5"/>
      <c r="Y330" s="43">
        <v>0</v>
      </c>
      <c r="Z330" s="43"/>
      <c r="AA330" s="43"/>
      <c r="AB330" s="44">
        <v>0</v>
      </c>
      <c r="AC330" s="44"/>
      <c r="AD330" s="44">
        <v>0</v>
      </c>
      <c r="AE330" s="44"/>
      <c r="AF330" s="44"/>
      <c r="AG330" s="44"/>
      <c r="AH330" s="44"/>
      <c r="AI330" s="4"/>
      <c r="AJ330" s="6" t="str">
        <f t="shared" si="22"/>
        <v>1010304999000003</v>
      </c>
      <c r="AK330" s="6" t="str">
        <f t="shared" si="20"/>
        <v>Buku Kerja 2023</v>
      </c>
    </row>
    <row r="331" spans="1:37" ht="15" customHeight="1" x14ac:dyDescent="0.25">
      <c r="A331" s="4"/>
      <c r="B331" s="4"/>
      <c r="C331" s="36"/>
      <c r="D331" s="36"/>
      <c r="E331" s="36"/>
      <c r="F331" s="36"/>
      <c r="G331" s="37" t="s">
        <v>391</v>
      </c>
      <c r="H331" s="37"/>
      <c r="I331" s="37"/>
      <c r="J331" s="37"/>
      <c r="K331" s="37"/>
      <c r="L331" s="37"/>
      <c r="M331" s="37"/>
      <c r="N331" s="37"/>
      <c r="O331" s="37"/>
      <c r="P331" s="37"/>
      <c r="Q331" s="38">
        <v>0</v>
      </c>
      <c r="R331" s="38"/>
      <c r="S331" s="38"/>
      <c r="T331" s="36"/>
      <c r="U331" s="36"/>
      <c r="V331" s="36"/>
      <c r="W331" s="36"/>
      <c r="X331" s="36"/>
      <c r="Y331" s="36"/>
      <c r="Z331" s="36"/>
      <c r="AA331" s="36"/>
      <c r="AB331" s="39">
        <v>0</v>
      </c>
      <c r="AC331" s="39"/>
      <c r="AD331" s="39"/>
      <c r="AE331" s="39"/>
      <c r="AF331" s="39"/>
      <c r="AG331" s="39"/>
      <c r="AH331" s="39"/>
      <c r="AI331" s="4"/>
      <c r="AJ331" s="6"/>
      <c r="AK331" s="6"/>
    </row>
    <row r="332" spans="1:37" ht="15" customHeight="1" x14ac:dyDescent="0.25">
      <c r="A332" s="4"/>
      <c r="B332" s="4"/>
      <c r="C332" s="40" t="s">
        <v>181</v>
      </c>
      <c r="D332" s="40"/>
      <c r="E332" s="40"/>
      <c r="F332" s="40"/>
      <c r="G332" s="41" t="s">
        <v>392</v>
      </c>
      <c r="H332" s="41"/>
      <c r="I332" s="41"/>
      <c r="J332" s="41"/>
      <c r="K332" s="41"/>
      <c r="L332" s="41"/>
      <c r="M332" s="41"/>
      <c r="N332" s="41"/>
      <c r="O332" s="41"/>
      <c r="P332" s="41"/>
      <c r="Q332" s="42">
        <v>0</v>
      </c>
      <c r="R332" s="5"/>
      <c r="S332" s="43">
        <v>0</v>
      </c>
      <c r="T332" s="43"/>
      <c r="U332" s="43"/>
      <c r="V332" s="43">
        <v>0</v>
      </c>
      <c r="W332" s="43"/>
      <c r="X332" s="5"/>
      <c r="Y332" s="43">
        <v>0</v>
      </c>
      <c r="Z332" s="43"/>
      <c r="AA332" s="43"/>
      <c r="AB332" s="44">
        <v>0</v>
      </c>
      <c r="AC332" s="44"/>
      <c r="AD332" s="44">
        <v>0</v>
      </c>
      <c r="AE332" s="44"/>
      <c r="AF332" s="44"/>
      <c r="AG332" s="44"/>
      <c r="AH332" s="44"/>
      <c r="AI332" s="4"/>
      <c r="AJ332" s="6" t="str">
        <f t="shared" si="22"/>
        <v>1010304999000001</v>
      </c>
      <c r="AK332" s="6" t="str">
        <f t="shared" si="20"/>
        <v>Karet Gelang hijau 500 gr</v>
      </c>
    </row>
    <row r="333" spans="1:37" ht="15" customHeight="1" x14ac:dyDescent="0.25">
      <c r="A333" s="4"/>
      <c r="B333" s="4"/>
      <c r="C333" s="36">
        <v>1010399999</v>
      </c>
      <c r="D333" s="36"/>
      <c r="E333" s="36"/>
      <c r="F333" s="36"/>
      <c r="G333" s="37" t="s">
        <v>393</v>
      </c>
      <c r="H333" s="37"/>
      <c r="I333" s="37"/>
      <c r="J333" s="37"/>
      <c r="K333" s="37"/>
      <c r="L333" s="37"/>
      <c r="M333" s="37"/>
      <c r="N333" s="37"/>
      <c r="O333" s="37"/>
      <c r="P333" s="37"/>
      <c r="Q333" s="38">
        <v>21806872</v>
      </c>
      <c r="R333" s="38"/>
      <c r="S333" s="38"/>
      <c r="T333" s="36"/>
      <c r="U333" s="36"/>
      <c r="V333" s="36"/>
      <c r="W333" s="36"/>
      <c r="X333" s="36"/>
      <c r="Y333" s="36"/>
      <c r="Z333" s="36"/>
      <c r="AA333" s="36"/>
      <c r="AB333" s="39">
        <v>9537233</v>
      </c>
      <c r="AC333" s="39"/>
      <c r="AD333" s="39"/>
      <c r="AE333" s="39"/>
      <c r="AF333" s="39"/>
      <c r="AG333" s="39"/>
      <c r="AH333" s="39"/>
      <c r="AI333" s="4"/>
      <c r="AJ333" s="6"/>
      <c r="AK333" s="6"/>
    </row>
    <row r="334" spans="1:37" ht="15" customHeight="1" x14ac:dyDescent="0.25">
      <c r="A334" s="4"/>
      <c r="B334" s="4"/>
      <c r="C334" s="40" t="s">
        <v>181</v>
      </c>
      <c r="D334" s="40"/>
      <c r="E334" s="40"/>
      <c r="F334" s="40"/>
      <c r="G334" s="41" t="s">
        <v>394</v>
      </c>
      <c r="H334" s="41"/>
      <c r="I334" s="41"/>
      <c r="J334" s="41"/>
      <c r="K334" s="41"/>
      <c r="L334" s="41"/>
      <c r="M334" s="41"/>
      <c r="N334" s="41"/>
      <c r="O334" s="41"/>
      <c r="P334" s="41"/>
      <c r="Q334" s="42">
        <v>0</v>
      </c>
      <c r="R334" s="5"/>
      <c r="S334" s="43">
        <v>0</v>
      </c>
      <c r="T334" s="43"/>
      <c r="U334" s="43"/>
      <c r="V334" s="43">
        <v>0</v>
      </c>
      <c r="W334" s="43"/>
      <c r="X334" s="5"/>
      <c r="Y334" s="43">
        <v>0</v>
      </c>
      <c r="Z334" s="43"/>
      <c r="AA334" s="43"/>
      <c r="AB334" s="44">
        <v>0</v>
      </c>
      <c r="AC334" s="44"/>
      <c r="AD334" s="44">
        <v>0</v>
      </c>
      <c r="AE334" s="44"/>
      <c r="AF334" s="44"/>
      <c r="AG334" s="44"/>
      <c r="AH334" s="44"/>
      <c r="AI334" s="4"/>
      <c r="AJ334" s="6" t="str">
        <f t="shared" ref="AJ334:AJ397" si="23">CONCATENATE($C$333,C334)</f>
        <v>1010399999000001</v>
      </c>
      <c r="AK334" s="6" t="str">
        <f t="shared" ref="AK334:AK397" si="24">G334</f>
        <v>gunting</v>
      </c>
    </row>
    <row r="335" spans="1:37" ht="15" customHeight="1" x14ac:dyDescent="0.25">
      <c r="A335" s="4"/>
      <c r="B335" s="4"/>
      <c r="C335" s="40" t="s">
        <v>395</v>
      </c>
      <c r="D335" s="40"/>
      <c r="E335" s="40"/>
      <c r="F335" s="40"/>
      <c r="G335" s="41" t="s">
        <v>396</v>
      </c>
      <c r="H335" s="41"/>
      <c r="I335" s="41"/>
      <c r="J335" s="41"/>
      <c r="K335" s="41"/>
      <c r="L335" s="41"/>
      <c r="M335" s="41"/>
      <c r="N335" s="41"/>
      <c r="O335" s="41"/>
      <c r="P335" s="41"/>
      <c r="Q335" s="42">
        <v>0</v>
      </c>
      <c r="R335" s="5"/>
      <c r="S335" s="43">
        <v>0</v>
      </c>
      <c r="T335" s="43"/>
      <c r="U335" s="43"/>
      <c r="V335" s="43">
        <v>0</v>
      </c>
      <c r="W335" s="43"/>
      <c r="X335" s="5"/>
      <c r="Y335" s="43">
        <v>0</v>
      </c>
      <c r="Z335" s="43"/>
      <c r="AA335" s="43"/>
      <c r="AB335" s="44">
        <v>0</v>
      </c>
      <c r="AC335" s="44"/>
      <c r="AD335" s="44">
        <v>0</v>
      </c>
      <c r="AE335" s="44"/>
      <c r="AF335" s="44"/>
      <c r="AG335" s="44"/>
      <c r="AH335" s="44"/>
      <c r="AI335" s="4"/>
      <c r="AJ335" s="6" t="str">
        <f t="shared" si="23"/>
        <v>1010399999000035</v>
      </c>
      <c r="AK335" s="6" t="str">
        <f t="shared" si="24"/>
        <v>VBH2018-BL</v>
      </c>
    </row>
    <row r="336" spans="1:37" ht="15" customHeight="1" x14ac:dyDescent="0.25">
      <c r="A336" s="4"/>
      <c r="B336" s="4"/>
      <c r="C336" s="40" t="s">
        <v>397</v>
      </c>
      <c r="D336" s="40"/>
      <c r="E336" s="40"/>
      <c r="F336" s="40"/>
      <c r="G336" s="41" t="s">
        <v>398</v>
      </c>
      <c r="H336" s="41"/>
      <c r="I336" s="41"/>
      <c r="J336" s="41"/>
      <c r="K336" s="41"/>
      <c r="L336" s="41"/>
      <c r="M336" s="41"/>
      <c r="N336" s="41"/>
      <c r="O336" s="41"/>
      <c r="P336" s="41"/>
      <c r="Q336" s="42">
        <v>0</v>
      </c>
      <c r="R336" s="5"/>
      <c r="S336" s="43">
        <v>0</v>
      </c>
      <c r="T336" s="43"/>
      <c r="U336" s="43"/>
      <c r="V336" s="43">
        <v>0</v>
      </c>
      <c r="W336" s="43"/>
      <c r="X336" s="5"/>
      <c r="Y336" s="43">
        <v>0</v>
      </c>
      <c r="Z336" s="43"/>
      <c r="AA336" s="43"/>
      <c r="AB336" s="44">
        <v>0</v>
      </c>
      <c r="AC336" s="44"/>
      <c r="AD336" s="44">
        <v>0</v>
      </c>
      <c r="AE336" s="44"/>
      <c r="AF336" s="44"/>
      <c r="AG336" s="44"/>
      <c r="AH336" s="44"/>
      <c r="AI336" s="4"/>
      <c r="AJ336" s="6" t="str">
        <f t="shared" si="23"/>
        <v>1010399999000036</v>
      </c>
      <c r="AK336" s="6" t="str">
        <f t="shared" si="24"/>
        <v>VBH2018-HR</v>
      </c>
    </row>
    <row r="337" spans="1:37" ht="15" customHeight="1" x14ac:dyDescent="0.25">
      <c r="A337" s="4"/>
      <c r="B337" s="4"/>
      <c r="C337" s="40" t="s">
        <v>399</v>
      </c>
      <c r="D337" s="40"/>
      <c r="E337" s="40"/>
      <c r="F337" s="40"/>
      <c r="G337" s="41" t="s">
        <v>400</v>
      </c>
      <c r="H337" s="41"/>
      <c r="I337" s="41"/>
      <c r="J337" s="41"/>
      <c r="K337" s="41"/>
      <c r="L337" s="41"/>
      <c r="M337" s="41"/>
      <c r="N337" s="41"/>
      <c r="O337" s="41"/>
      <c r="P337" s="41"/>
      <c r="Q337" s="42">
        <v>0</v>
      </c>
      <c r="R337" s="5"/>
      <c r="S337" s="43">
        <v>0</v>
      </c>
      <c r="T337" s="43"/>
      <c r="U337" s="43"/>
      <c r="V337" s="43">
        <v>0</v>
      </c>
      <c r="W337" s="43"/>
      <c r="X337" s="5"/>
      <c r="Y337" s="43">
        <v>0</v>
      </c>
      <c r="Z337" s="43"/>
      <c r="AA337" s="43"/>
      <c r="AB337" s="44">
        <v>0</v>
      </c>
      <c r="AC337" s="44"/>
      <c r="AD337" s="44">
        <v>0</v>
      </c>
      <c r="AE337" s="44"/>
      <c r="AF337" s="44"/>
      <c r="AG337" s="44"/>
      <c r="AH337" s="44"/>
      <c r="AI337" s="4"/>
      <c r="AJ337" s="6" t="str">
        <f t="shared" si="23"/>
        <v>1010399999000037</v>
      </c>
      <c r="AK337" s="6" t="str">
        <f t="shared" si="24"/>
        <v>VBH2018-LK</v>
      </c>
    </row>
    <row r="338" spans="1:37" ht="15" customHeight="1" x14ac:dyDescent="0.25">
      <c r="A338" s="4"/>
      <c r="B338" s="4"/>
      <c r="C338" s="40" t="s">
        <v>401</v>
      </c>
      <c r="D338" s="40"/>
      <c r="E338" s="40"/>
      <c r="F338" s="40"/>
      <c r="G338" s="41" t="s">
        <v>402</v>
      </c>
      <c r="H338" s="41"/>
      <c r="I338" s="41"/>
      <c r="J338" s="41"/>
      <c r="K338" s="41"/>
      <c r="L338" s="41"/>
      <c r="M338" s="41"/>
      <c r="N338" s="41"/>
      <c r="O338" s="41"/>
      <c r="P338" s="41"/>
      <c r="Q338" s="42">
        <v>0</v>
      </c>
      <c r="R338" s="5"/>
      <c r="S338" s="43">
        <v>0</v>
      </c>
      <c r="T338" s="43"/>
      <c r="U338" s="43"/>
      <c r="V338" s="43">
        <v>0</v>
      </c>
      <c r="W338" s="43"/>
      <c r="X338" s="5"/>
      <c r="Y338" s="43">
        <v>0</v>
      </c>
      <c r="Z338" s="43"/>
      <c r="AA338" s="43"/>
      <c r="AB338" s="44">
        <v>0</v>
      </c>
      <c r="AC338" s="44"/>
      <c r="AD338" s="44">
        <v>0</v>
      </c>
      <c r="AE338" s="44"/>
      <c r="AF338" s="44"/>
      <c r="AG338" s="44"/>
      <c r="AH338" s="44"/>
      <c r="AI338" s="4"/>
      <c r="AJ338" s="6" t="str">
        <f t="shared" si="23"/>
        <v>1010399999000038</v>
      </c>
      <c r="AK338" s="6" t="str">
        <f t="shared" si="24"/>
        <v>VBH2018-KK</v>
      </c>
    </row>
    <row r="339" spans="1:37" ht="15" customHeight="1" x14ac:dyDescent="0.25">
      <c r="A339" s="4"/>
      <c r="B339" s="4"/>
      <c r="C339" s="40" t="s">
        <v>403</v>
      </c>
      <c r="D339" s="40"/>
      <c r="E339" s="40"/>
      <c r="F339" s="40"/>
      <c r="G339" s="41" t="s">
        <v>404</v>
      </c>
      <c r="H339" s="41"/>
      <c r="I339" s="41"/>
      <c r="J339" s="41"/>
      <c r="K339" s="41"/>
      <c r="L339" s="41"/>
      <c r="M339" s="41"/>
      <c r="N339" s="41"/>
      <c r="O339" s="41"/>
      <c r="P339" s="41"/>
      <c r="Q339" s="42">
        <v>0</v>
      </c>
      <c r="R339" s="5"/>
      <c r="S339" s="43">
        <v>0</v>
      </c>
      <c r="T339" s="43"/>
      <c r="U339" s="43"/>
      <c r="V339" s="43">
        <v>0</v>
      </c>
      <c r="W339" s="43"/>
      <c r="X339" s="5"/>
      <c r="Y339" s="43">
        <v>0</v>
      </c>
      <c r="Z339" s="43"/>
      <c r="AA339" s="43"/>
      <c r="AB339" s="44">
        <v>0</v>
      </c>
      <c r="AC339" s="44"/>
      <c r="AD339" s="44">
        <v>0</v>
      </c>
      <c r="AE339" s="44"/>
      <c r="AF339" s="44"/>
      <c r="AG339" s="44"/>
      <c r="AH339" s="44"/>
      <c r="AI339" s="4"/>
      <c r="AJ339" s="6" t="str">
        <f t="shared" si="23"/>
        <v>1010399999000039</v>
      </c>
      <c r="AK339" s="6" t="str">
        <f t="shared" si="24"/>
        <v>VBH2018-BLP</v>
      </c>
    </row>
    <row r="340" spans="1:37" ht="15" customHeight="1" x14ac:dyDescent="0.25">
      <c r="A340" s="4"/>
      <c r="B340" s="4"/>
      <c r="C340" s="40" t="s">
        <v>405</v>
      </c>
      <c r="D340" s="40"/>
      <c r="E340" s="40"/>
      <c r="F340" s="40"/>
      <c r="G340" s="41" t="s">
        <v>406</v>
      </c>
      <c r="H340" s="41"/>
      <c r="I340" s="41"/>
      <c r="J340" s="41"/>
      <c r="K340" s="41"/>
      <c r="L340" s="41"/>
      <c r="M340" s="41"/>
      <c r="N340" s="41"/>
      <c r="O340" s="41"/>
      <c r="P340" s="41"/>
      <c r="Q340" s="42">
        <v>0</v>
      </c>
      <c r="R340" s="5"/>
      <c r="S340" s="43">
        <v>0</v>
      </c>
      <c r="T340" s="43"/>
      <c r="U340" s="43"/>
      <c r="V340" s="43">
        <v>0</v>
      </c>
      <c r="W340" s="43"/>
      <c r="X340" s="5"/>
      <c r="Y340" s="43">
        <v>0</v>
      </c>
      <c r="Z340" s="43"/>
      <c r="AA340" s="43"/>
      <c r="AB340" s="44">
        <v>0</v>
      </c>
      <c r="AC340" s="44"/>
      <c r="AD340" s="44">
        <v>0</v>
      </c>
      <c r="AE340" s="44"/>
      <c r="AF340" s="44"/>
      <c r="AG340" s="44"/>
      <c r="AH340" s="44"/>
      <c r="AI340" s="4"/>
      <c r="AJ340" s="6" t="str">
        <f t="shared" si="23"/>
        <v>1010399999000040</v>
      </c>
      <c r="AK340" s="6" t="str">
        <f t="shared" si="24"/>
        <v>VBH2018-HRP</v>
      </c>
    </row>
    <row r="341" spans="1:37" ht="15" customHeight="1" x14ac:dyDescent="0.25">
      <c r="A341" s="4"/>
      <c r="B341" s="4"/>
      <c r="C341" s="40" t="s">
        <v>407</v>
      </c>
      <c r="D341" s="40"/>
      <c r="E341" s="40"/>
      <c r="F341" s="40"/>
      <c r="G341" s="41" t="s">
        <v>408</v>
      </c>
      <c r="H341" s="41"/>
      <c r="I341" s="41"/>
      <c r="J341" s="41"/>
      <c r="K341" s="41"/>
      <c r="L341" s="41"/>
      <c r="M341" s="41"/>
      <c r="N341" s="41"/>
      <c r="O341" s="41"/>
      <c r="P341" s="41"/>
      <c r="Q341" s="42">
        <v>0</v>
      </c>
      <c r="R341" s="5"/>
      <c r="S341" s="43">
        <v>0</v>
      </c>
      <c r="T341" s="43"/>
      <c r="U341" s="43"/>
      <c r="V341" s="43">
        <v>0</v>
      </c>
      <c r="W341" s="43"/>
      <c r="X341" s="5"/>
      <c r="Y341" s="43">
        <v>0</v>
      </c>
      <c r="Z341" s="43"/>
      <c r="AA341" s="43"/>
      <c r="AB341" s="44">
        <v>0</v>
      </c>
      <c r="AC341" s="44"/>
      <c r="AD341" s="44">
        <v>0</v>
      </c>
      <c r="AE341" s="44"/>
      <c r="AF341" s="44"/>
      <c r="AG341" s="44"/>
      <c r="AH341" s="44"/>
      <c r="AI341" s="4"/>
      <c r="AJ341" s="6" t="str">
        <f t="shared" si="23"/>
        <v>1010399999000041</v>
      </c>
      <c r="AK341" s="6" t="str">
        <f t="shared" si="24"/>
        <v>VBH2018-S</v>
      </c>
    </row>
    <row r="342" spans="1:37" ht="15" customHeight="1" x14ac:dyDescent="0.25">
      <c r="A342" s="4"/>
      <c r="B342" s="4"/>
      <c r="C342" s="40" t="s">
        <v>359</v>
      </c>
      <c r="D342" s="40"/>
      <c r="E342" s="40"/>
      <c r="F342" s="40"/>
      <c r="G342" s="41" t="s">
        <v>409</v>
      </c>
      <c r="H342" s="41"/>
      <c r="I342" s="41"/>
      <c r="J342" s="41"/>
      <c r="K342" s="41"/>
      <c r="L342" s="41"/>
      <c r="M342" s="41"/>
      <c r="N342" s="41"/>
      <c r="O342" s="41"/>
      <c r="P342" s="41"/>
      <c r="Q342" s="42">
        <v>0</v>
      </c>
      <c r="R342" s="5"/>
      <c r="S342" s="43">
        <v>0</v>
      </c>
      <c r="T342" s="43"/>
      <c r="U342" s="43"/>
      <c r="V342" s="43">
        <v>0</v>
      </c>
      <c r="W342" s="43"/>
      <c r="X342" s="5"/>
      <c r="Y342" s="43">
        <v>0</v>
      </c>
      <c r="Z342" s="43"/>
      <c r="AA342" s="43"/>
      <c r="AB342" s="44">
        <v>0</v>
      </c>
      <c r="AC342" s="44"/>
      <c r="AD342" s="44">
        <v>0</v>
      </c>
      <c r="AE342" s="44"/>
      <c r="AF342" s="44"/>
      <c r="AG342" s="44"/>
      <c r="AH342" s="44"/>
      <c r="AI342" s="4"/>
      <c r="AJ342" s="6" t="str">
        <f t="shared" si="23"/>
        <v>1010399999000118</v>
      </c>
      <c r="AK342" s="6" t="str">
        <f t="shared" si="24"/>
        <v>Alat Pengharum Ruangan</v>
      </c>
    </row>
    <row r="343" spans="1:37" ht="15" customHeight="1" x14ac:dyDescent="0.25">
      <c r="A343" s="4"/>
      <c r="B343" s="4"/>
      <c r="C343" s="40" t="s">
        <v>368</v>
      </c>
      <c r="D343" s="40"/>
      <c r="E343" s="40"/>
      <c r="F343" s="40"/>
      <c r="G343" s="41" t="s">
        <v>410</v>
      </c>
      <c r="H343" s="41"/>
      <c r="I343" s="41"/>
      <c r="J343" s="41"/>
      <c r="K343" s="41"/>
      <c r="L343" s="41"/>
      <c r="M343" s="41"/>
      <c r="N343" s="41"/>
      <c r="O343" s="41"/>
      <c r="P343" s="41"/>
      <c r="Q343" s="42">
        <v>0</v>
      </c>
      <c r="R343" s="5"/>
      <c r="S343" s="43">
        <v>0</v>
      </c>
      <c r="T343" s="43"/>
      <c r="U343" s="43"/>
      <c r="V343" s="43">
        <v>0</v>
      </c>
      <c r="W343" s="43"/>
      <c r="X343" s="5"/>
      <c r="Y343" s="43">
        <v>0</v>
      </c>
      <c r="Z343" s="43"/>
      <c r="AA343" s="43"/>
      <c r="AB343" s="44">
        <v>0</v>
      </c>
      <c r="AC343" s="44"/>
      <c r="AD343" s="44">
        <v>0</v>
      </c>
      <c r="AE343" s="44"/>
      <c r="AF343" s="44"/>
      <c r="AG343" s="44"/>
      <c r="AH343" s="44"/>
      <c r="AI343" s="4"/>
      <c r="AJ343" s="6" t="str">
        <f t="shared" si="23"/>
        <v>1010399999000124</v>
      </c>
      <c r="AK343" s="6" t="str">
        <f t="shared" si="24"/>
        <v>Roll Up Banner SP2020</v>
      </c>
    </row>
    <row r="344" spans="1:37" ht="15" customHeight="1" x14ac:dyDescent="0.25">
      <c r="A344" s="4"/>
      <c r="B344" s="4"/>
      <c r="C344" s="40" t="s">
        <v>311</v>
      </c>
      <c r="D344" s="40"/>
      <c r="E344" s="40"/>
      <c r="F344" s="40"/>
      <c r="G344" s="41" t="s">
        <v>411</v>
      </c>
      <c r="H344" s="41"/>
      <c r="I344" s="41"/>
      <c r="J344" s="41"/>
      <c r="K344" s="41"/>
      <c r="L344" s="41"/>
      <c r="M344" s="41"/>
      <c r="N344" s="41"/>
      <c r="O344" s="41"/>
      <c r="P344" s="41"/>
      <c r="Q344" s="42">
        <v>0</v>
      </c>
      <c r="R344" s="5"/>
      <c r="S344" s="43">
        <v>0</v>
      </c>
      <c r="T344" s="43"/>
      <c r="U344" s="43"/>
      <c r="V344" s="43">
        <v>0</v>
      </c>
      <c r="W344" s="43"/>
      <c r="X344" s="5"/>
      <c r="Y344" s="43">
        <v>0</v>
      </c>
      <c r="Z344" s="43"/>
      <c r="AA344" s="43"/>
      <c r="AB344" s="44">
        <v>0</v>
      </c>
      <c r="AC344" s="44"/>
      <c r="AD344" s="44">
        <v>0</v>
      </c>
      <c r="AE344" s="44"/>
      <c r="AF344" s="44"/>
      <c r="AG344" s="44"/>
      <c r="AH344" s="44"/>
      <c r="AI344" s="4"/>
      <c r="AJ344" s="6" t="str">
        <f t="shared" si="23"/>
        <v>1010399999000176</v>
      </c>
      <c r="AK344" s="6" t="str">
        <f t="shared" si="24"/>
        <v>Pedoman Pengolahan</v>
      </c>
    </row>
    <row r="345" spans="1:37" ht="15" customHeight="1" x14ac:dyDescent="0.25">
      <c r="A345" s="4"/>
      <c r="B345" s="4"/>
      <c r="C345" s="40" t="s">
        <v>313</v>
      </c>
      <c r="D345" s="40"/>
      <c r="E345" s="40"/>
      <c r="F345" s="40"/>
      <c r="G345" s="41" t="s">
        <v>412</v>
      </c>
      <c r="H345" s="41"/>
      <c r="I345" s="41"/>
      <c r="J345" s="41"/>
      <c r="K345" s="41"/>
      <c r="L345" s="41"/>
      <c r="M345" s="41"/>
      <c r="N345" s="41"/>
      <c r="O345" s="41"/>
      <c r="P345" s="41"/>
      <c r="Q345" s="42">
        <v>0</v>
      </c>
      <c r="R345" s="5"/>
      <c r="S345" s="43">
        <v>0</v>
      </c>
      <c r="T345" s="43"/>
      <c r="U345" s="43"/>
      <c r="V345" s="43">
        <v>0</v>
      </c>
      <c r="W345" s="43"/>
      <c r="X345" s="5"/>
      <c r="Y345" s="43">
        <v>0</v>
      </c>
      <c r="Z345" s="43"/>
      <c r="AA345" s="43"/>
      <c r="AB345" s="44">
        <v>0</v>
      </c>
      <c r="AC345" s="44"/>
      <c r="AD345" s="44">
        <v>0</v>
      </c>
      <c r="AE345" s="44"/>
      <c r="AF345" s="44"/>
      <c r="AG345" s="44"/>
      <c r="AH345" s="44"/>
      <c r="AI345" s="4"/>
      <c r="AJ345" s="6" t="str">
        <f t="shared" si="23"/>
        <v>1010399999000177</v>
      </c>
      <c r="AK345" s="6" t="str">
        <f t="shared" si="24"/>
        <v>Kuesioner VSEN20.K</v>
      </c>
    </row>
    <row r="346" spans="1:37" ht="15" customHeight="1" x14ac:dyDescent="0.25">
      <c r="A346" s="4"/>
      <c r="B346" s="4"/>
      <c r="C346" s="40" t="s">
        <v>315</v>
      </c>
      <c r="D346" s="40"/>
      <c r="E346" s="40"/>
      <c r="F346" s="40"/>
      <c r="G346" s="41" t="s">
        <v>413</v>
      </c>
      <c r="H346" s="41"/>
      <c r="I346" s="41"/>
      <c r="J346" s="41"/>
      <c r="K346" s="41"/>
      <c r="L346" s="41"/>
      <c r="M346" s="41"/>
      <c r="N346" s="41"/>
      <c r="O346" s="41"/>
      <c r="P346" s="41"/>
      <c r="Q346" s="42">
        <v>0</v>
      </c>
      <c r="R346" s="5"/>
      <c r="S346" s="43">
        <v>0</v>
      </c>
      <c r="T346" s="43"/>
      <c r="U346" s="43"/>
      <c r="V346" s="43">
        <v>0</v>
      </c>
      <c r="W346" s="43"/>
      <c r="X346" s="5"/>
      <c r="Y346" s="43">
        <v>0</v>
      </c>
      <c r="Z346" s="43"/>
      <c r="AA346" s="43"/>
      <c r="AB346" s="44">
        <v>0</v>
      </c>
      <c r="AC346" s="44"/>
      <c r="AD346" s="44">
        <v>0</v>
      </c>
      <c r="AE346" s="44"/>
      <c r="AF346" s="44"/>
      <c r="AG346" s="44"/>
      <c r="AH346" s="44"/>
      <c r="AI346" s="4"/>
      <c r="AJ346" s="6" t="str">
        <f t="shared" si="23"/>
        <v>1010399999000178</v>
      </c>
      <c r="AK346" s="6" t="str">
        <f t="shared" si="24"/>
        <v>Kuesioner VSEN20.KP</v>
      </c>
    </row>
    <row r="347" spans="1:37" ht="15" customHeight="1" x14ac:dyDescent="0.25">
      <c r="A347" s="4"/>
      <c r="B347" s="4"/>
      <c r="C347" s="40" t="s">
        <v>30</v>
      </c>
      <c r="D347" s="40"/>
      <c r="E347" s="40"/>
      <c r="F347" s="40"/>
      <c r="G347" s="41" t="s">
        <v>414</v>
      </c>
      <c r="H347" s="41"/>
      <c r="I347" s="41"/>
      <c r="J347" s="41"/>
      <c r="K347" s="41"/>
      <c r="L347" s="41"/>
      <c r="M347" s="41"/>
      <c r="N347" s="41"/>
      <c r="O347" s="41"/>
      <c r="P347" s="41"/>
      <c r="Q347" s="42">
        <v>0</v>
      </c>
      <c r="R347" s="5"/>
      <c r="S347" s="43">
        <v>0</v>
      </c>
      <c r="T347" s="43"/>
      <c r="U347" s="43"/>
      <c r="V347" s="43">
        <v>0</v>
      </c>
      <c r="W347" s="43"/>
      <c r="X347" s="5"/>
      <c r="Y347" s="43">
        <v>0</v>
      </c>
      <c r="Z347" s="43"/>
      <c r="AA347" s="43"/>
      <c r="AB347" s="44">
        <v>0</v>
      </c>
      <c r="AC347" s="44"/>
      <c r="AD347" s="44">
        <v>0</v>
      </c>
      <c r="AE347" s="44"/>
      <c r="AF347" s="44"/>
      <c r="AG347" s="44"/>
      <c r="AH347" s="44"/>
      <c r="AI347" s="4"/>
      <c r="AJ347" s="6" t="str">
        <f t="shared" si="23"/>
        <v>1010399999000190</v>
      </c>
      <c r="AK347" s="6" t="str">
        <f t="shared" si="24"/>
        <v>Tas Petugas SP2020</v>
      </c>
    </row>
    <row r="348" spans="1:37" ht="15" customHeight="1" x14ac:dyDescent="0.25">
      <c r="A348" s="4"/>
      <c r="B348" s="4"/>
      <c r="C348" s="40" t="s">
        <v>113</v>
      </c>
      <c r="D348" s="40"/>
      <c r="E348" s="40"/>
      <c r="F348" s="40"/>
      <c r="G348" s="41" t="s">
        <v>415</v>
      </c>
      <c r="H348" s="41"/>
      <c r="I348" s="41"/>
      <c r="J348" s="41"/>
      <c r="K348" s="41"/>
      <c r="L348" s="41"/>
      <c r="M348" s="41"/>
      <c r="N348" s="41"/>
      <c r="O348" s="41"/>
      <c r="P348" s="41"/>
      <c r="Q348" s="42">
        <v>0</v>
      </c>
      <c r="R348" s="5"/>
      <c r="S348" s="43">
        <v>0</v>
      </c>
      <c r="T348" s="43"/>
      <c r="U348" s="43"/>
      <c r="V348" s="43">
        <v>0</v>
      </c>
      <c r="W348" s="43"/>
      <c r="X348" s="5"/>
      <c r="Y348" s="43">
        <v>0</v>
      </c>
      <c r="Z348" s="43"/>
      <c r="AA348" s="43"/>
      <c r="AB348" s="44">
        <v>0</v>
      </c>
      <c r="AC348" s="44"/>
      <c r="AD348" s="44">
        <v>0</v>
      </c>
      <c r="AE348" s="44"/>
      <c r="AF348" s="44"/>
      <c r="AG348" s="44"/>
      <c r="AH348" s="44"/>
      <c r="AI348" s="4"/>
      <c r="AJ348" s="6" t="str">
        <f t="shared" si="23"/>
        <v>1010399999000191</v>
      </c>
      <c r="AK348" s="6" t="str">
        <f t="shared" si="24"/>
        <v>Rompi Petugas SP2020</v>
      </c>
    </row>
    <row r="349" spans="1:37" ht="15" customHeight="1" x14ac:dyDescent="0.25">
      <c r="A349" s="4"/>
      <c r="B349" s="4"/>
      <c r="C349" s="40" t="s">
        <v>115</v>
      </c>
      <c r="D349" s="40"/>
      <c r="E349" s="40"/>
      <c r="F349" s="40"/>
      <c r="G349" s="41" t="s">
        <v>416</v>
      </c>
      <c r="H349" s="41"/>
      <c r="I349" s="41"/>
      <c r="J349" s="41"/>
      <c r="K349" s="41"/>
      <c r="L349" s="41"/>
      <c r="M349" s="41"/>
      <c r="N349" s="41"/>
      <c r="O349" s="41"/>
      <c r="P349" s="41"/>
      <c r="Q349" s="42">
        <v>0</v>
      </c>
      <c r="R349" s="5"/>
      <c r="S349" s="43">
        <v>0</v>
      </c>
      <c r="T349" s="43"/>
      <c r="U349" s="43"/>
      <c r="V349" s="43">
        <v>0</v>
      </c>
      <c r="W349" s="43"/>
      <c r="X349" s="5"/>
      <c r="Y349" s="43">
        <v>0</v>
      </c>
      <c r="Z349" s="43"/>
      <c r="AA349" s="43"/>
      <c r="AB349" s="44">
        <v>0</v>
      </c>
      <c r="AC349" s="44"/>
      <c r="AD349" s="44">
        <v>0</v>
      </c>
      <c r="AE349" s="44"/>
      <c r="AF349" s="44"/>
      <c r="AG349" s="44"/>
      <c r="AH349" s="44"/>
      <c r="AI349" s="4"/>
      <c r="AJ349" s="6" t="str">
        <f t="shared" si="23"/>
        <v>1010399999000192</v>
      </c>
      <c r="AK349" s="6" t="str">
        <f t="shared" si="24"/>
        <v>Splash Bottle Tullipware</v>
      </c>
    </row>
    <row r="350" spans="1:37" ht="15" customHeight="1" x14ac:dyDescent="0.25">
      <c r="A350" s="4"/>
      <c r="B350" s="4"/>
      <c r="C350" s="40" t="s">
        <v>87</v>
      </c>
      <c r="D350" s="40"/>
      <c r="E350" s="40"/>
      <c r="F350" s="40"/>
      <c r="G350" s="41" t="s">
        <v>417</v>
      </c>
      <c r="H350" s="41"/>
      <c r="I350" s="41"/>
      <c r="J350" s="41"/>
      <c r="K350" s="41"/>
      <c r="L350" s="41"/>
      <c r="M350" s="41"/>
      <c r="N350" s="41"/>
      <c r="O350" s="41"/>
      <c r="P350" s="41"/>
      <c r="Q350" s="42">
        <v>0</v>
      </c>
      <c r="R350" s="5"/>
      <c r="S350" s="43">
        <v>0</v>
      </c>
      <c r="T350" s="43"/>
      <c r="U350" s="43"/>
      <c r="V350" s="43">
        <v>0</v>
      </c>
      <c r="W350" s="43"/>
      <c r="X350" s="5"/>
      <c r="Y350" s="43">
        <v>0</v>
      </c>
      <c r="Z350" s="43"/>
      <c r="AA350" s="43"/>
      <c r="AB350" s="44">
        <v>0</v>
      </c>
      <c r="AC350" s="44"/>
      <c r="AD350" s="44">
        <v>0</v>
      </c>
      <c r="AE350" s="44"/>
      <c r="AF350" s="44"/>
      <c r="AG350" s="44"/>
      <c r="AH350" s="44"/>
      <c r="AI350" s="4"/>
      <c r="AJ350" s="6" t="str">
        <f t="shared" si="23"/>
        <v>1010399999000193</v>
      </c>
      <c r="AK350" s="6" t="str">
        <f t="shared" si="24"/>
        <v>Spanduk Ukuran 3,5 x 1,5 m</v>
      </c>
    </row>
    <row r="351" spans="1:37" ht="20.100000000000001" customHeight="1" x14ac:dyDescent="0.25">
      <c r="A351" s="7" t="s">
        <v>6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6"/>
      <c r="AK351" s="6"/>
    </row>
    <row r="352" spans="1:37" ht="15" customHeight="1" x14ac:dyDescent="0.25">
      <c r="A352" s="14" t="s">
        <v>7</v>
      </c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6"/>
      <c r="AK352" s="6"/>
    </row>
    <row r="353" spans="1:37" ht="15" customHeight="1" x14ac:dyDescent="0.25">
      <c r="A353" s="14" t="s">
        <v>8</v>
      </c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6"/>
      <c r="AK353" s="6"/>
    </row>
    <row r="354" spans="1:37" ht="15" customHeight="1" x14ac:dyDescent="0.25">
      <c r="A354" s="4"/>
      <c r="B354" s="4"/>
      <c r="C354" s="15" t="s">
        <v>9</v>
      </c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4"/>
      <c r="AJ354" s="6"/>
      <c r="AK354" s="6"/>
    </row>
    <row r="355" spans="1:37" ht="15" customHeight="1" x14ac:dyDescent="0.25">
      <c r="A355" s="4"/>
      <c r="B355" s="4"/>
      <c r="C355" s="15" t="s">
        <v>10</v>
      </c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4"/>
      <c r="AJ355" s="6"/>
      <c r="AK355" s="6"/>
    </row>
    <row r="356" spans="1:37" ht="45" customHeight="1" x14ac:dyDescent="0.25">
      <c r="A356" s="4"/>
      <c r="B356" s="4"/>
      <c r="C356" s="16" t="s">
        <v>11</v>
      </c>
      <c r="D356" s="16"/>
      <c r="E356" s="16"/>
      <c r="F356" s="16"/>
      <c r="G356" s="17" t="s">
        <v>12</v>
      </c>
      <c r="H356" s="17"/>
      <c r="I356" s="17"/>
      <c r="J356" s="17"/>
      <c r="K356" s="17"/>
      <c r="L356" s="17"/>
      <c r="M356" s="17"/>
      <c r="N356" s="17"/>
      <c r="O356" s="17"/>
      <c r="P356" s="17"/>
      <c r="Q356" s="18" t="s">
        <v>13</v>
      </c>
      <c r="R356" s="18"/>
      <c r="S356" s="18"/>
      <c r="T356" s="16" t="s">
        <v>14</v>
      </c>
      <c r="U356" s="16"/>
      <c r="V356" s="16"/>
      <c r="W356" s="16"/>
      <c r="X356" s="16"/>
      <c r="Y356" s="16"/>
      <c r="Z356" s="16"/>
      <c r="AA356" s="16"/>
      <c r="AB356" s="4"/>
      <c r="AC356" s="4"/>
      <c r="AD356" s="4"/>
      <c r="AE356" s="4"/>
      <c r="AF356" s="4"/>
      <c r="AG356" s="4"/>
      <c r="AH356" s="4"/>
      <c r="AI356" s="4"/>
      <c r="AJ356" s="6"/>
      <c r="AK356" s="6"/>
    </row>
    <row r="357" spans="1:37" ht="15.95" customHeight="1" x14ac:dyDescent="0.25">
      <c r="A357" s="4"/>
      <c r="B357" s="4"/>
      <c r="C357" s="27"/>
      <c r="D357" s="27"/>
      <c r="E357" s="27"/>
      <c r="F357" s="27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45"/>
      <c r="R357" s="45"/>
      <c r="S357" s="45"/>
      <c r="T357" s="27"/>
      <c r="U357" s="27"/>
      <c r="V357" s="27"/>
      <c r="W357" s="27"/>
      <c r="X357" s="27"/>
      <c r="Y357" s="27"/>
      <c r="Z357" s="27"/>
      <c r="AA357" s="27"/>
      <c r="AB357" s="28" t="s">
        <v>15</v>
      </c>
      <c r="AC357" s="28"/>
      <c r="AD357" s="28"/>
      <c r="AE357" s="28"/>
      <c r="AF357" s="28"/>
      <c r="AG357" s="28"/>
      <c r="AH357" s="28"/>
      <c r="AI357" s="4"/>
      <c r="AJ357" s="6"/>
      <c r="AK357" s="6"/>
    </row>
    <row r="358" spans="1:37" ht="15" customHeight="1" x14ac:dyDescent="0.25">
      <c r="A358" s="4"/>
      <c r="B358" s="4"/>
      <c r="C358" s="27"/>
      <c r="D358" s="27"/>
      <c r="E358" s="27"/>
      <c r="F358" s="27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7" t="s">
        <v>16</v>
      </c>
      <c r="R358" s="16" t="s">
        <v>17</v>
      </c>
      <c r="S358" s="16"/>
      <c r="T358" s="4"/>
      <c r="U358" s="4"/>
      <c r="V358" s="28" t="s">
        <v>18</v>
      </c>
      <c r="W358" s="28"/>
      <c r="X358" s="4"/>
      <c r="Y358" s="28" t="s">
        <v>16</v>
      </c>
      <c r="Z358" s="28"/>
      <c r="AA358" s="28"/>
      <c r="AB358" s="16" t="s">
        <v>16</v>
      </c>
      <c r="AC358" s="16"/>
      <c r="AD358" s="16" t="s">
        <v>17</v>
      </c>
      <c r="AE358" s="16"/>
      <c r="AF358" s="16"/>
      <c r="AG358" s="16"/>
      <c r="AH358" s="16"/>
      <c r="AI358" s="4"/>
      <c r="AJ358" s="6"/>
      <c r="AK358" s="6"/>
    </row>
    <row r="359" spans="1:37" ht="15" customHeight="1" x14ac:dyDescent="0.25">
      <c r="A359" s="4"/>
      <c r="B359" s="4"/>
      <c r="C359" s="40" t="s">
        <v>91</v>
      </c>
      <c r="D359" s="40"/>
      <c r="E359" s="40"/>
      <c r="F359" s="40"/>
      <c r="G359" s="41" t="s">
        <v>418</v>
      </c>
      <c r="H359" s="41"/>
      <c r="I359" s="41"/>
      <c r="J359" s="41"/>
      <c r="K359" s="41"/>
      <c r="L359" s="41"/>
      <c r="M359" s="41"/>
      <c r="N359" s="41"/>
      <c r="O359" s="41"/>
      <c r="P359" s="41"/>
      <c r="Q359" s="42">
        <v>0</v>
      </c>
      <c r="R359" s="5"/>
      <c r="S359" s="43">
        <v>0</v>
      </c>
      <c r="T359" s="43"/>
      <c r="U359" s="43"/>
      <c r="V359" s="43">
        <v>0</v>
      </c>
      <c r="W359" s="43"/>
      <c r="X359" s="5"/>
      <c r="Y359" s="43">
        <v>0</v>
      </c>
      <c r="Z359" s="43"/>
      <c r="AA359" s="43"/>
      <c r="AB359" s="44">
        <v>0</v>
      </c>
      <c r="AC359" s="44"/>
      <c r="AD359" s="44">
        <v>0</v>
      </c>
      <c r="AE359" s="44"/>
      <c r="AF359" s="44"/>
      <c r="AG359" s="44"/>
      <c r="AH359" s="44"/>
      <c r="AI359" s="4"/>
      <c r="AJ359" s="6" t="str">
        <f t="shared" si="23"/>
        <v>1010399999000195</v>
      </c>
      <c r="AK359" s="6" t="str">
        <f t="shared" si="24"/>
        <v>Poster Art Paper A3</v>
      </c>
    </row>
    <row r="360" spans="1:37" ht="15" customHeight="1" x14ac:dyDescent="0.25">
      <c r="A360" s="4"/>
      <c r="B360" s="4"/>
      <c r="C360" s="40" t="s">
        <v>93</v>
      </c>
      <c r="D360" s="40"/>
      <c r="E360" s="40"/>
      <c r="F360" s="40"/>
      <c r="G360" s="41" t="s">
        <v>419</v>
      </c>
      <c r="H360" s="41"/>
      <c r="I360" s="41"/>
      <c r="J360" s="41"/>
      <c r="K360" s="41"/>
      <c r="L360" s="41"/>
      <c r="M360" s="41"/>
      <c r="N360" s="41"/>
      <c r="O360" s="41"/>
      <c r="P360" s="41"/>
      <c r="Q360" s="42">
        <v>0</v>
      </c>
      <c r="R360" s="5"/>
      <c r="S360" s="43">
        <v>0</v>
      </c>
      <c r="T360" s="43"/>
      <c r="U360" s="43"/>
      <c r="V360" s="43">
        <v>0</v>
      </c>
      <c r="W360" s="43"/>
      <c r="X360" s="5"/>
      <c r="Y360" s="43">
        <v>0</v>
      </c>
      <c r="Z360" s="43"/>
      <c r="AA360" s="43"/>
      <c r="AB360" s="44">
        <v>0</v>
      </c>
      <c r="AC360" s="44"/>
      <c r="AD360" s="44">
        <v>0</v>
      </c>
      <c r="AE360" s="44"/>
      <c r="AF360" s="44"/>
      <c r="AG360" s="44"/>
      <c r="AH360" s="44"/>
      <c r="AI360" s="4"/>
      <c r="AJ360" s="6" t="str">
        <f t="shared" si="23"/>
        <v>1010399999000196</v>
      </c>
      <c r="AK360" s="6" t="str">
        <f t="shared" si="24"/>
        <v>Poster Art Paper A4</v>
      </c>
    </row>
    <row r="361" spans="1:37" ht="15" customHeight="1" x14ac:dyDescent="0.25">
      <c r="A361" s="4"/>
      <c r="B361" s="4"/>
      <c r="C361" s="40" t="s">
        <v>32</v>
      </c>
      <c r="D361" s="40"/>
      <c r="E361" s="40"/>
      <c r="F361" s="40"/>
      <c r="G361" s="41" t="s">
        <v>420</v>
      </c>
      <c r="H361" s="41"/>
      <c r="I361" s="41"/>
      <c r="J361" s="41"/>
      <c r="K361" s="41"/>
      <c r="L361" s="41"/>
      <c r="M361" s="41"/>
      <c r="N361" s="41"/>
      <c r="O361" s="41"/>
      <c r="P361" s="41"/>
      <c r="Q361" s="42">
        <v>0</v>
      </c>
      <c r="R361" s="5"/>
      <c r="S361" s="43">
        <v>0</v>
      </c>
      <c r="T361" s="43"/>
      <c r="U361" s="43"/>
      <c r="V361" s="43">
        <v>0</v>
      </c>
      <c r="W361" s="43"/>
      <c r="X361" s="5"/>
      <c r="Y361" s="43">
        <v>0</v>
      </c>
      <c r="Z361" s="43"/>
      <c r="AA361" s="43"/>
      <c r="AB361" s="44">
        <v>0</v>
      </c>
      <c r="AC361" s="44"/>
      <c r="AD361" s="44">
        <v>0</v>
      </c>
      <c r="AE361" s="44"/>
      <c r="AF361" s="44"/>
      <c r="AG361" s="44"/>
      <c r="AH361" s="44"/>
      <c r="AI361" s="4"/>
      <c r="AJ361" s="6" t="str">
        <f t="shared" si="23"/>
        <v>1010399999000198</v>
      </c>
      <c r="AK361" s="6" t="str">
        <f t="shared" si="24"/>
        <v>Penghapus Petugas SP 2020</v>
      </c>
    </row>
    <row r="362" spans="1:37" ht="15" customHeight="1" x14ac:dyDescent="0.25">
      <c r="A362" s="4"/>
      <c r="B362" s="4"/>
      <c r="C362" s="40" t="s">
        <v>150</v>
      </c>
      <c r="D362" s="40"/>
      <c r="E362" s="40"/>
      <c r="F362" s="40"/>
      <c r="G362" s="41" t="s">
        <v>421</v>
      </c>
      <c r="H362" s="41"/>
      <c r="I362" s="41"/>
      <c r="J362" s="41"/>
      <c r="K362" s="41"/>
      <c r="L362" s="41"/>
      <c r="M362" s="41"/>
      <c r="N362" s="41"/>
      <c r="O362" s="41"/>
      <c r="P362" s="41"/>
      <c r="Q362" s="42">
        <v>0</v>
      </c>
      <c r="R362" s="5"/>
      <c r="S362" s="43">
        <v>0</v>
      </c>
      <c r="T362" s="43"/>
      <c r="U362" s="43"/>
      <c r="V362" s="43">
        <v>0</v>
      </c>
      <c r="W362" s="43"/>
      <c r="X362" s="5"/>
      <c r="Y362" s="43">
        <v>0</v>
      </c>
      <c r="Z362" s="43"/>
      <c r="AA362" s="43"/>
      <c r="AB362" s="44">
        <v>0</v>
      </c>
      <c r="AC362" s="44"/>
      <c r="AD362" s="44">
        <v>0</v>
      </c>
      <c r="AE362" s="44"/>
      <c r="AF362" s="44"/>
      <c r="AG362" s="44"/>
      <c r="AH362" s="44"/>
      <c r="AI362" s="4"/>
      <c r="AJ362" s="6" t="str">
        <f t="shared" si="23"/>
        <v>1010399999000199</v>
      </c>
      <c r="AK362" s="6" t="str">
        <f t="shared" si="24"/>
        <v>Pisau Peruncing Pensil Petugas SP 2020</v>
      </c>
    </row>
    <row r="363" spans="1:37" ht="15" customHeight="1" x14ac:dyDescent="0.25">
      <c r="A363" s="4"/>
      <c r="B363" s="4"/>
      <c r="C363" s="40" t="s">
        <v>34</v>
      </c>
      <c r="D363" s="40"/>
      <c r="E363" s="40"/>
      <c r="F363" s="40"/>
      <c r="G363" s="41" t="s">
        <v>422</v>
      </c>
      <c r="H363" s="41"/>
      <c r="I363" s="41"/>
      <c r="J363" s="41"/>
      <c r="K363" s="41"/>
      <c r="L363" s="41"/>
      <c r="M363" s="41"/>
      <c r="N363" s="41"/>
      <c r="O363" s="41"/>
      <c r="P363" s="41"/>
      <c r="Q363" s="42">
        <v>0</v>
      </c>
      <c r="R363" s="5"/>
      <c r="S363" s="43">
        <v>0</v>
      </c>
      <c r="T363" s="43"/>
      <c r="U363" s="43"/>
      <c r="V363" s="43">
        <v>0</v>
      </c>
      <c r="W363" s="43"/>
      <c r="X363" s="5"/>
      <c r="Y363" s="43">
        <v>0</v>
      </c>
      <c r="Z363" s="43"/>
      <c r="AA363" s="43"/>
      <c r="AB363" s="44">
        <v>0</v>
      </c>
      <c r="AC363" s="44"/>
      <c r="AD363" s="44">
        <v>0</v>
      </c>
      <c r="AE363" s="44"/>
      <c r="AF363" s="44"/>
      <c r="AG363" s="44"/>
      <c r="AH363" s="44"/>
      <c r="AI363" s="4"/>
      <c r="AJ363" s="6" t="str">
        <f t="shared" si="23"/>
        <v>1010399999000200</v>
      </c>
      <c r="AK363" s="6" t="str">
        <f t="shared" si="24"/>
        <v>Pensil Petugas SP 2020</v>
      </c>
    </row>
    <row r="364" spans="1:37" ht="15" customHeight="1" x14ac:dyDescent="0.25">
      <c r="A364" s="4"/>
      <c r="B364" s="4"/>
      <c r="C364" s="40" t="s">
        <v>152</v>
      </c>
      <c r="D364" s="40"/>
      <c r="E364" s="40"/>
      <c r="F364" s="40"/>
      <c r="G364" s="41" t="s">
        <v>423</v>
      </c>
      <c r="H364" s="41"/>
      <c r="I364" s="41"/>
      <c r="J364" s="41"/>
      <c r="K364" s="41"/>
      <c r="L364" s="41"/>
      <c r="M364" s="41"/>
      <c r="N364" s="41"/>
      <c r="O364" s="41"/>
      <c r="P364" s="41"/>
      <c r="Q364" s="42">
        <v>0</v>
      </c>
      <c r="R364" s="5"/>
      <c r="S364" s="43">
        <v>0</v>
      </c>
      <c r="T364" s="43"/>
      <c r="U364" s="43"/>
      <c r="V364" s="43">
        <v>0</v>
      </c>
      <c r="W364" s="43"/>
      <c r="X364" s="5"/>
      <c r="Y364" s="43">
        <v>0</v>
      </c>
      <c r="Z364" s="43"/>
      <c r="AA364" s="43"/>
      <c r="AB364" s="44">
        <v>0</v>
      </c>
      <c r="AC364" s="44"/>
      <c r="AD364" s="44">
        <v>0</v>
      </c>
      <c r="AE364" s="44"/>
      <c r="AF364" s="44"/>
      <c r="AG364" s="44"/>
      <c r="AH364" s="44"/>
      <c r="AI364" s="4"/>
      <c r="AJ364" s="6" t="str">
        <f t="shared" si="23"/>
        <v>1010399999000201</v>
      </c>
      <c r="AK364" s="6" t="str">
        <f t="shared" si="24"/>
        <v>Name Tag Petugas SP 2020</v>
      </c>
    </row>
    <row r="365" spans="1:37" ht="15" customHeight="1" x14ac:dyDescent="0.25">
      <c r="A365" s="4"/>
      <c r="B365" s="4"/>
      <c r="C365" s="40" t="s">
        <v>154</v>
      </c>
      <c r="D365" s="40"/>
      <c r="E365" s="40"/>
      <c r="F365" s="40"/>
      <c r="G365" s="41" t="s">
        <v>424</v>
      </c>
      <c r="H365" s="41"/>
      <c r="I365" s="41"/>
      <c r="J365" s="41"/>
      <c r="K365" s="41"/>
      <c r="L365" s="41"/>
      <c r="M365" s="41"/>
      <c r="N365" s="41"/>
      <c r="O365" s="41"/>
      <c r="P365" s="41"/>
      <c r="Q365" s="42">
        <v>0</v>
      </c>
      <c r="R365" s="5"/>
      <c r="S365" s="43">
        <v>0</v>
      </c>
      <c r="T365" s="43"/>
      <c r="U365" s="43"/>
      <c r="V365" s="43">
        <v>0</v>
      </c>
      <c r="W365" s="43"/>
      <c r="X365" s="5"/>
      <c r="Y365" s="43">
        <v>0</v>
      </c>
      <c r="Z365" s="43"/>
      <c r="AA365" s="43"/>
      <c r="AB365" s="44">
        <v>0</v>
      </c>
      <c r="AC365" s="44"/>
      <c r="AD365" s="44">
        <v>0</v>
      </c>
      <c r="AE365" s="44"/>
      <c r="AF365" s="44"/>
      <c r="AG365" s="44"/>
      <c r="AH365" s="44"/>
      <c r="AI365" s="4"/>
      <c r="AJ365" s="6" t="str">
        <f t="shared" si="23"/>
        <v>1010399999000202</v>
      </c>
      <c r="AK365" s="6" t="str">
        <f t="shared" si="24"/>
        <v>Pulpen Petugas SP 2020</v>
      </c>
    </row>
    <row r="366" spans="1:37" ht="15" customHeight="1" x14ac:dyDescent="0.25">
      <c r="A366" s="4"/>
      <c r="B366" s="4"/>
      <c r="C366" s="40" t="s">
        <v>156</v>
      </c>
      <c r="D366" s="40"/>
      <c r="E366" s="40"/>
      <c r="F366" s="40"/>
      <c r="G366" s="41" t="s">
        <v>425</v>
      </c>
      <c r="H366" s="41"/>
      <c r="I366" s="41"/>
      <c r="J366" s="41"/>
      <c r="K366" s="41"/>
      <c r="L366" s="41"/>
      <c r="M366" s="41"/>
      <c r="N366" s="41"/>
      <c r="O366" s="41"/>
      <c r="P366" s="41"/>
      <c r="Q366" s="42">
        <v>0</v>
      </c>
      <c r="R366" s="5"/>
      <c r="S366" s="43">
        <v>0</v>
      </c>
      <c r="T366" s="43"/>
      <c r="U366" s="43"/>
      <c r="V366" s="43">
        <v>0</v>
      </c>
      <c r="W366" s="43"/>
      <c r="X366" s="5"/>
      <c r="Y366" s="43">
        <v>0</v>
      </c>
      <c r="Z366" s="43"/>
      <c r="AA366" s="43"/>
      <c r="AB366" s="44">
        <v>0</v>
      </c>
      <c r="AC366" s="44"/>
      <c r="AD366" s="44">
        <v>0</v>
      </c>
      <c r="AE366" s="44"/>
      <c r="AF366" s="44"/>
      <c r="AG366" s="44"/>
      <c r="AH366" s="44"/>
      <c r="AI366" s="4"/>
      <c r="AJ366" s="6" t="str">
        <f t="shared" si="23"/>
        <v>1010399999000203</v>
      </c>
      <c r="AK366" s="6" t="str">
        <f t="shared" si="24"/>
        <v>Block Note Petugas SP 2020</v>
      </c>
    </row>
    <row r="367" spans="1:37" ht="15" customHeight="1" x14ac:dyDescent="0.25">
      <c r="A367" s="4"/>
      <c r="B367" s="4"/>
      <c r="C367" s="40" t="s">
        <v>36</v>
      </c>
      <c r="D367" s="40"/>
      <c r="E367" s="40"/>
      <c r="F367" s="40"/>
      <c r="G367" s="41" t="s">
        <v>426</v>
      </c>
      <c r="H367" s="41"/>
      <c r="I367" s="41"/>
      <c r="J367" s="41"/>
      <c r="K367" s="41"/>
      <c r="L367" s="41"/>
      <c r="M367" s="41"/>
      <c r="N367" s="41"/>
      <c r="O367" s="41"/>
      <c r="P367" s="41"/>
      <c r="Q367" s="42">
        <v>0</v>
      </c>
      <c r="R367" s="5"/>
      <c r="S367" s="43">
        <v>0</v>
      </c>
      <c r="T367" s="43"/>
      <c r="U367" s="43"/>
      <c r="V367" s="43">
        <v>0</v>
      </c>
      <c r="W367" s="43"/>
      <c r="X367" s="5"/>
      <c r="Y367" s="43">
        <v>0</v>
      </c>
      <c r="Z367" s="43"/>
      <c r="AA367" s="43"/>
      <c r="AB367" s="44">
        <v>0</v>
      </c>
      <c r="AC367" s="44"/>
      <c r="AD367" s="44">
        <v>0</v>
      </c>
      <c r="AE367" s="44"/>
      <c r="AF367" s="44"/>
      <c r="AG367" s="44"/>
      <c r="AH367" s="44"/>
      <c r="AI367" s="4"/>
      <c r="AJ367" s="6" t="str">
        <f t="shared" si="23"/>
        <v>1010399999000204</v>
      </c>
      <c r="AK367" s="6" t="str">
        <f t="shared" si="24"/>
        <v>Papan Alat Menulis Petugas SP 2020</v>
      </c>
    </row>
    <row r="368" spans="1:37" ht="15" customHeight="1" x14ac:dyDescent="0.25">
      <c r="A368" s="4"/>
      <c r="B368" s="4"/>
      <c r="C368" s="40" t="s">
        <v>427</v>
      </c>
      <c r="D368" s="40"/>
      <c r="E368" s="40"/>
      <c r="F368" s="40"/>
      <c r="G368" s="41" t="s">
        <v>428</v>
      </c>
      <c r="H368" s="41"/>
      <c r="I368" s="41"/>
      <c r="J368" s="41"/>
      <c r="K368" s="41"/>
      <c r="L368" s="41"/>
      <c r="M368" s="41"/>
      <c r="N368" s="41"/>
      <c r="O368" s="41"/>
      <c r="P368" s="41"/>
      <c r="Q368" s="42">
        <v>0</v>
      </c>
      <c r="R368" s="5"/>
      <c r="S368" s="43">
        <v>0</v>
      </c>
      <c r="T368" s="43"/>
      <c r="U368" s="43"/>
      <c r="V368" s="43">
        <v>0</v>
      </c>
      <c r="W368" s="43"/>
      <c r="X368" s="5"/>
      <c r="Y368" s="43">
        <v>0</v>
      </c>
      <c r="Z368" s="43"/>
      <c r="AA368" s="43"/>
      <c r="AB368" s="44">
        <v>0</v>
      </c>
      <c r="AC368" s="44"/>
      <c r="AD368" s="44">
        <v>0</v>
      </c>
      <c r="AE368" s="44"/>
      <c r="AF368" s="44"/>
      <c r="AG368" s="44"/>
      <c r="AH368" s="44"/>
      <c r="AI368" s="4"/>
      <c r="AJ368" s="6" t="str">
        <f t="shared" si="23"/>
        <v>1010399999000248</v>
      </c>
      <c r="AK368" s="6" t="str">
        <f t="shared" si="24"/>
        <v>Mouse Pad Bergambar R-7</v>
      </c>
    </row>
    <row r="369" spans="1:37" ht="15" customHeight="1" x14ac:dyDescent="0.25">
      <c r="A369" s="4"/>
      <c r="B369" s="4"/>
      <c r="C369" s="40" t="s">
        <v>429</v>
      </c>
      <c r="D369" s="40"/>
      <c r="E369" s="40"/>
      <c r="F369" s="40"/>
      <c r="G369" s="41" t="s">
        <v>430</v>
      </c>
      <c r="H369" s="41"/>
      <c r="I369" s="41"/>
      <c r="J369" s="41"/>
      <c r="K369" s="41"/>
      <c r="L369" s="41"/>
      <c r="M369" s="41"/>
      <c r="N369" s="41"/>
      <c r="O369" s="41"/>
      <c r="P369" s="41"/>
      <c r="Q369" s="42">
        <v>0</v>
      </c>
      <c r="R369" s="5"/>
      <c r="S369" s="43">
        <v>0</v>
      </c>
      <c r="T369" s="43"/>
      <c r="U369" s="43"/>
      <c r="V369" s="43">
        <v>0</v>
      </c>
      <c r="W369" s="43"/>
      <c r="X369" s="5"/>
      <c r="Y369" s="43">
        <v>0</v>
      </c>
      <c r="Z369" s="43"/>
      <c r="AA369" s="43"/>
      <c r="AB369" s="44">
        <v>0</v>
      </c>
      <c r="AC369" s="44"/>
      <c r="AD369" s="44">
        <v>0</v>
      </c>
      <c r="AE369" s="44"/>
      <c r="AF369" s="44"/>
      <c r="AG369" s="44"/>
      <c r="AH369" s="44"/>
      <c r="AI369" s="4"/>
      <c r="AJ369" s="6" t="str">
        <f t="shared" si="23"/>
        <v>1010399999000290</v>
      </c>
      <c r="AK369" s="6" t="str">
        <f t="shared" si="24"/>
        <v>Kalender Dinding</v>
      </c>
    </row>
    <row r="370" spans="1:37" ht="15" customHeight="1" x14ac:dyDescent="0.25">
      <c r="A370" s="4"/>
      <c r="B370" s="4"/>
      <c r="C370" s="40" t="s">
        <v>431</v>
      </c>
      <c r="D370" s="40"/>
      <c r="E370" s="40"/>
      <c r="F370" s="40"/>
      <c r="G370" s="41" t="s">
        <v>432</v>
      </c>
      <c r="H370" s="41"/>
      <c r="I370" s="41"/>
      <c r="J370" s="41"/>
      <c r="K370" s="41"/>
      <c r="L370" s="41"/>
      <c r="M370" s="41"/>
      <c r="N370" s="41"/>
      <c r="O370" s="41"/>
      <c r="P370" s="41"/>
      <c r="Q370" s="42">
        <v>0</v>
      </c>
      <c r="R370" s="5"/>
      <c r="S370" s="43">
        <v>0</v>
      </c>
      <c r="T370" s="43"/>
      <c r="U370" s="43"/>
      <c r="V370" s="43">
        <v>0</v>
      </c>
      <c r="W370" s="43"/>
      <c r="X370" s="5"/>
      <c r="Y370" s="43">
        <v>0</v>
      </c>
      <c r="Z370" s="43"/>
      <c r="AA370" s="43"/>
      <c r="AB370" s="44">
        <v>0</v>
      </c>
      <c r="AC370" s="44"/>
      <c r="AD370" s="44">
        <v>0</v>
      </c>
      <c r="AE370" s="44"/>
      <c r="AF370" s="44"/>
      <c r="AG370" s="44"/>
      <c r="AH370" s="44"/>
      <c r="AI370" s="4"/>
      <c r="AJ370" s="6" t="str">
        <f t="shared" si="23"/>
        <v>1010399999000291</v>
      </c>
      <c r="AK370" s="6" t="str">
        <f t="shared" si="24"/>
        <v>Buku Kerja</v>
      </c>
    </row>
    <row r="371" spans="1:37" ht="15" customHeight="1" x14ac:dyDescent="0.25">
      <c r="A371" s="4"/>
      <c r="B371" s="4"/>
      <c r="C371" s="40" t="s">
        <v>433</v>
      </c>
      <c r="D371" s="40"/>
      <c r="E371" s="40"/>
      <c r="F371" s="40"/>
      <c r="G371" s="41" t="s">
        <v>434</v>
      </c>
      <c r="H371" s="41"/>
      <c r="I371" s="41"/>
      <c r="J371" s="41"/>
      <c r="K371" s="41"/>
      <c r="L371" s="41"/>
      <c r="M371" s="41"/>
      <c r="N371" s="41"/>
      <c r="O371" s="41"/>
      <c r="P371" s="41"/>
      <c r="Q371" s="42">
        <v>0</v>
      </c>
      <c r="R371" s="5"/>
      <c r="S371" s="43">
        <v>0</v>
      </c>
      <c r="T371" s="43"/>
      <c r="U371" s="43"/>
      <c r="V371" s="43">
        <v>0</v>
      </c>
      <c r="W371" s="43"/>
      <c r="X371" s="5"/>
      <c r="Y371" s="43">
        <v>0</v>
      </c>
      <c r="Z371" s="43"/>
      <c r="AA371" s="43"/>
      <c r="AB371" s="44">
        <v>0</v>
      </c>
      <c r="AC371" s="44"/>
      <c r="AD371" s="44">
        <v>0</v>
      </c>
      <c r="AE371" s="44"/>
      <c r="AF371" s="44"/>
      <c r="AG371" s="44"/>
      <c r="AH371" s="44"/>
      <c r="AI371" s="4"/>
      <c r="AJ371" s="6" t="str">
        <f t="shared" si="23"/>
        <v>1010399999000292</v>
      </c>
      <c r="AK371" s="6" t="str">
        <f t="shared" si="24"/>
        <v>Kalender Meja</v>
      </c>
    </row>
    <row r="372" spans="1:37" ht="15" customHeight="1" x14ac:dyDescent="0.25">
      <c r="A372" s="4"/>
      <c r="B372" s="4"/>
      <c r="C372" s="40" t="s">
        <v>435</v>
      </c>
      <c r="D372" s="40"/>
      <c r="E372" s="40"/>
      <c r="F372" s="40"/>
      <c r="G372" s="41" t="s">
        <v>436</v>
      </c>
      <c r="H372" s="41"/>
      <c r="I372" s="41"/>
      <c r="J372" s="41"/>
      <c r="K372" s="41"/>
      <c r="L372" s="41"/>
      <c r="M372" s="41"/>
      <c r="N372" s="41"/>
      <c r="O372" s="41"/>
      <c r="P372" s="41"/>
      <c r="Q372" s="42">
        <v>0</v>
      </c>
      <c r="R372" s="5"/>
      <c r="S372" s="43">
        <v>0</v>
      </c>
      <c r="T372" s="43"/>
      <c r="U372" s="43"/>
      <c r="V372" s="43">
        <v>0</v>
      </c>
      <c r="W372" s="43"/>
      <c r="X372" s="5"/>
      <c r="Y372" s="43">
        <v>0</v>
      </c>
      <c r="Z372" s="43"/>
      <c r="AA372" s="43"/>
      <c r="AB372" s="44">
        <v>0</v>
      </c>
      <c r="AC372" s="44"/>
      <c r="AD372" s="44">
        <v>0</v>
      </c>
      <c r="AE372" s="44"/>
      <c r="AF372" s="44"/>
      <c r="AG372" s="44"/>
      <c r="AH372" s="44"/>
      <c r="AI372" s="4"/>
      <c r="AJ372" s="6" t="str">
        <f t="shared" si="23"/>
        <v>1010399999000293</v>
      </c>
      <c r="AK372" s="6" t="str">
        <f t="shared" si="24"/>
        <v>Kuesioner HP</v>
      </c>
    </row>
    <row r="373" spans="1:37" ht="15" customHeight="1" x14ac:dyDescent="0.25">
      <c r="A373" s="4"/>
      <c r="B373" s="4"/>
      <c r="C373" s="40" t="s">
        <v>437</v>
      </c>
      <c r="D373" s="40"/>
      <c r="E373" s="40"/>
      <c r="F373" s="40"/>
      <c r="G373" s="41" t="s">
        <v>438</v>
      </c>
      <c r="H373" s="41"/>
      <c r="I373" s="41"/>
      <c r="J373" s="41"/>
      <c r="K373" s="41"/>
      <c r="L373" s="41"/>
      <c r="M373" s="41"/>
      <c r="N373" s="41"/>
      <c r="O373" s="41"/>
      <c r="P373" s="41"/>
      <c r="Q373" s="42">
        <v>0</v>
      </c>
      <c r="R373" s="5"/>
      <c r="S373" s="43">
        <v>0</v>
      </c>
      <c r="T373" s="43"/>
      <c r="U373" s="43"/>
      <c r="V373" s="43">
        <v>0</v>
      </c>
      <c r="W373" s="43"/>
      <c r="X373" s="5"/>
      <c r="Y373" s="43">
        <v>0</v>
      </c>
      <c r="Z373" s="43"/>
      <c r="AA373" s="43"/>
      <c r="AB373" s="44">
        <v>0</v>
      </c>
      <c r="AC373" s="44"/>
      <c r="AD373" s="44">
        <v>0</v>
      </c>
      <c r="AE373" s="44"/>
      <c r="AF373" s="44"/>
      <c r="AG373" s="44"/>
      <c r="AH373" s="44"/>
      <c r="AI373" s="4"/>
      <c r="AJ373" s="6" t="str">
        <f t="shared" si="23"/>
        <v>1010399999000294</v>
      </c>
      <c r="AK373" s="6" t="str">
        <f t="shared" si="24"/>
        <v>Kuesioner HP-JP</v>
      </c>
    </row>
    <row r="374" spans="1:37" ht="15" customHeight="1" x14ac:dyDescent="0.25">
      <c r="A374" s="4"/>
      <c r="B374" s="4"/>
      <c r="C374" s="40" t="s">
        <v>439</v>
      </c>
      <c r="D374" s="40"/>
      <c r="E374" s="40"/>
      <c r="F374" s="40"/>
      <c r="G374" s="41" t="s">
        <v>440</v>
      </c>
      <c r="H374" s="41"/>
      <c r="I374" s="41"/>
      <c r="J374" s="41"/>
      <c r="K374" s="41"/>
      <c r="L374" s="41"/>
      <c r="M374" s="41"/>
      <c r="N374" s="41"/>
      <c r="O374" s="41"/>
      <c r="P374" s="41"/>
      <c r="Q374" s="42">
        <v>0</v>
      </c>
      <c r="R374" s="5"/>
      <c r="S374" s="43">
        <v>0</v>
      </c>
      <c r="T374" s="43"/>
      <c r="U374" s="43"/>
      <c r="V374" s="43">
        <v>0</v>
      </c>
      <c r="W374" s="43"/>
      <c r="X374" s="5"/>
      <c r="Y374" s="43">
        <v>0</v>
      </c>
      <c r="Z374" s="43"/>
      <c r="AA374" s="43"/>
      <c r="AB374" s="44">
        <v>0</v>
      </c>
      <c r="AC374" s="44"/>
      <c r="AD374" s="44">
        <v>0</v>
      </c>
      <c r="AE374" s="44"/>
      <c r="AF374" s="44"/>
      <c r="AG374" s="44"/>
      <c r="AH374" s="44"/>
      <c r="AI374" s="4"/>
      <c r="AJ374" s="6" t="str">
        <f t="shared" si="23"/>
        <v>1010399999000295</v>
      </c>
      <c r="AK374" s="6" t="str">
        <f t="shared" si="24"/>
        <v>Kuesioner HP-JR</v>
      </c>
    </row>
    <row r="375" spans="1:37" ht="15" customHeight="1" x14ac:dyDescent="0.25">
      <c r="A375" s="4"/>
      <c r="B375" s="4"/>
      <c r="C375" s="40" t="s">
        <v>441</v>
      </c>
      <c r="D375" s="40"/>
      <c r="E375" s="40"/>
      <c r="F375" s="40"/>
      <c r="G375" s="41" t="s">
        <v>442</v>
      </c>
      <c r="H375" s="41"/>
      <c r="I375" s="41"/>
      <c r="J375" s="41"/>
      <c r="K375" s="41"/>
      <c r="L375" s="41"/>
      <c r="M375" s="41"/>
      <c r="N375" s="41"/>
      <c r="O375" s="41"/>
      <c r="P375" s="41"/>
      <c r="Q375" s="42">
        <v>0</v>
      </c>
      <c r="R375" s="5"/>
      <c r="S375" s="43">
        <v>0</v>
      </c>
      <c r="T375" s="43"/>
      <c r="U375" s="43"/>
      <c r="V375" s="43">
        <v>0</v>
      </c>
      <c r="W375" s="43"/>
      <c r="X375" s="5"/>
      <c r="Y375" s="43">
        <v>0</v>
      </c>
      <c r="Z375" s="43"/>
      <c r="AA375" s="43"/>
      <c r="AB375" s="44">
        <v>0</v>
      </c>
      <c r="AC375" s="44"/>
      <c r="AD375" s="44">
        <v>0</v>
      </c>
      <c r="AE375" s="44"/>
      <c r="AF375" s="44"/>
      <c r="AG375" s="44"/>
      <c r="AH375" s="44"/>
      <c r="AI375" s="4"/>
      <c r="AJ375" s="6" t="str">
        <f t="shared" si="23"/>
        <v>1010399999000296</v>
      </c>
      <c r="AK375" s="6" t="str">
        <f t="shared" si="24"/>
        <v>Kuesioner HP-JS</v>
      </c>
    </row>
    <row r="376" spans="1:37" ht="15" customHeight="1" x14ac:dyDescent="0.25">
      <c r="A376" s="4"/>
      <c r="B376" s="4"/>
      <c r="C376" s="40" t="s">
        <v>443</v>
      </c>
      <c r="D376" s="40"/>
      <c r="E376" s="40"/>
      <c r="F376" s="40"/>
      <c r="G376" s="41" t="s">
        <v>444</v>
      </c>
      <c r="H376" s="41"/>
      <c r="I376" s="41"/>
      <c r="J376" s="41"/>
      <c r="K376" s="41"/>
      <c r="L376" s="41"/>
      <c r="M376" s="41"/>
      <c r="N376" s="41"/>
      <c r="O376" s="41"/>
      <c r="P376" s="41"/>
      <c r="Q376" s="42">
        <v>0</v>
      </c>
      <c r="R376" s="5"/>
      <c r="S376" s="43">
        <v>0</v>
      </c>
      <c r="T376" s="43"/>
      <c r="U376" s="43"/>
      <c r="V376" s="43">
        <v>0</v>
      </c>
      <c r="W376" s="43"/>
      <c r="X376" s="5"/>
      <c r="Y376" s="43">
        <v>0</v>
      </c>
      <c r="Z376" s="43"/>
      <c r="AA376" s="43"/>
      <c r="AB376" s="44">
        <v>0</v>
      </c>
      <c r="AC376" s="44"/>
      <c r="AD376" s="44">
        <v>0</v>
      </c>
      <c r="AE376" s="44"/>
      <c r="AF376" s="44"/>
      <c r="AG376" s="44"/>
      <c r="AH376" s="44"/>
      <c r="AI376" s="4"/>
      <c r="AJ376" s="6" t="str">
        <f t="shared" si="23"/>
        <v>1010399999000297</v>
      </c>
      <c r="AK376" s="6" t="str">
        <f t="shared" si="24"/>
        <v>Kuesioner HP-JTB</v>
      </c>
    </row>
    <row r="377" spans="1:37" ht="15" customHeight="1" x14ac:dyDescent="0.25">
      <c r="A377" s="4"/>
      <c r="B377" s="4"/>
      <c r="C377" s="40" t="s">
        <v>445</v>
      </c>
      <c r="D377" s="40"/>
      <c r="E377" s="40"/>
      <c r="F377" s="40"/>
      <c r="G377" s="41" t="s">
        <v>446</v>
      </c>
      <c r="H377" s="41"/>
      <c r="I377" s="41"/>
      <c r="J377" s="41"/>
      <c r="K377" s="41"/>
      <c r="L377" s="41"/>
      <c r="M377" s="41"/>
      <c r="N377" s="41"/>
      <c r="O377" s="41"/>
      <c r="P377" s="41"/>
      <c r="Q377" s="42">
        <v>0</v>
      </c>
      <c r="R377" s="5"/>
      <c r="S377" s="43">
        <v>0</v>
      </c>
      <c r="T377" s="43"/>
      <c r="U377" s="43"/>
      <c r="V377" s="43">
        <v>0</v>
      </c>
      <c r="W377" s="43"/>
      <c r="X377" s="5"/>
      <c r="Y377" s="43">
        <v>0</v>
      </c>
      <c r="Z377" s="43"/>
      <c r="AA377" s="43"/>
      <c r="AB377" s="44">
        <v>0</v>
      </c>
      <c r="AC377" s="44"/>
      <c r="AD377" s="44">
        <v>0</v>
      </c>
      <c r="AE377" s="44"/>
      <c r="AF377" s="44"/>
      <c r="AG377" s="44"/>
      <c r="AH377" s="44"/>
      <c r="AI377" s="4"/>
      <c r="AJ377" s="6" t="str">
        <f t="shared" si="23"/>
        <v>1010399999000298</v>
      </c>
      <c r="AK377" s="6" t="str">
        <f t="shared" si="24"/>
        <v>Kuesioner HP-BG</v>
      </c>
    </row>
    <row r="378" spans="1:37" ht="15" customHeight="1" x14ac:dyDescent="0.25">
      <c r="A378" s="4"/>
      <c r="B378" s="4"/>
      <c r="C378" s="40" t="s">
        <v>447</v>
      </c>
      <c r="D378" s="40"/>
      <c r="E378" s="40"/>
      <c r="F378" s="40"/>
      <c r="G378" s="41" t="s">
        <v>448</v>
      </c>
      <c r="H378" s="41"/>
      <c r="I378" s="41"/>
      <c r="J378" s="41"/>
      <c r="K378" s="41"/>
      <c r="L378" s="41"/>
      <c r="M378" s="41"/>
      <c r="N378" s="41"/>
      <c r="O378" s="41"/>
      <c r="P378" s="41"/>
      <c r="Q378" s="42">
        <v>0</v>
      </c>
      <c r="R378" s="5"/>
      <c r="S378" s="43">
        <v>0</v>
      </c>
      <c r="T378" s="43"/>
      <c r="U378" s="43"/>
      <c r="V378" s="43">
        <v>0</v>
      </c>
      <c r="W378" s="43"/>
      <c r="X378" s="5"/>
      <c r="Y378" s="43">
        <v>0</v>
      </c>
      <c r="Z378" s="43"/>
      <c r="AA378" s="43"/>
      <c r="AB378" s="44">
        <v>0</v>
      </c>
      <c r="AC378" s="44"/>
      <c r="AD378" s="44">
        <v>0</v>
      </c>
      <c r="AE378" s="44"/>
      <c r="AF378" s="44"/>
      <c r="AG378" s="44"/>
      <c r="AH378" s="44"/>
      <c r="AI378" s="4"/>
      <c r="AJ378" s="6" t="str">
        <f t="shared" si="23"/>
        <v>1010399999000299</v>
      </c>
      <c r="AK378" s="6" t="str">
        <f t="shared" si="24"/>
        <v>Kuesioner Suplemen SHP</v>
      </c>
    </row>
    <row r="379" spans="1:37" ht="15" customHeight="1" x14ac:dyDescent="0.25">
      <c r="A379" s="4"/>
      <c r="B379" s="4"/>
      <c r="C379" s="40" t="s">
        <v>449</v>
      </c>
      <c r="D379" s="40"/>
      <c r="E379" s="40"/>
      <c r="F379" s="40"/>
      <c r="G379" s="41" t="s">
        <v>450</v>
      </c>
      <c r="H379" s="41"/>
      <c r="I379" s="41"/>
      <c r="J379" s="41"/>
      <c r="K379" s="41"/>
      <c r="L379" s="41"/>
      <c r="M379" s="41"/>
      <c r="N379" s="41"/>
      <c r="O379" s="41"/>
      <c r="P379" s="41"/>
      <c r="Q379" s="42">
        <v>0</v>
      </c>
      <c r="R379" s="5"/>
      <c r="S379" s="43">
        <v>0</v>
      </c>
      <c r="T379" s="43"/>
      <c r="U379" s="43"/>
      <c r="V379" s="43">
        <v>0</v>
      </c>
      <c r="W379" s="43"/>
      <c r="X379" s="5"/>
      <c r="Y379" s="43">
        <v>0</v>
      </c>
      <c r="Z379" s="43"/>
      <c r="AA379" s="43"/>
      <c r="AB379" s="44">
        <v>0</v>
      </c>
      <c r="AC379" s="44"/>
      <c r="AD379" s="44">
        <v>0</v>
      </c>
      <c r="AE379" s="44"/>
      <c r="AF379" s="44"/>
      <c r="AG379" s="44"/>
      <c r="AH379" s="44"/>
      <c r="AI379" s="4"/>
      <c r="AJ379" s="6" t="str">
        <f t="shared" si="23"/>
        <v>1010399999000300</v>
      </c>
      <c r="AK379" s="6" t="str">
        <f t="shared" si="24"/>
        <v>Buku Pedoman Pencacahan SHP</v>
      </c>
    </row>
    <row r="380" spans="1:37" ht="15" customHeight="1" x14ac:dyDescent="0.25">
      <c r="A380" s="4"/>
      <c r="B380" s="4"/>
      <c r="C380" s="40" t="s">
        <v>451</v>
      </c>
      <c r="D380" s="40"/>
      <c r="E380" s="40"/>
      <c r="F380" s="40"/>
      <c r="G380" s="41" t="s">
        <v>452</v>
      </c>
      <c r="H380" s="41"/>
      <c r="I380" s="41"/>
      <c r="J380" s="41"/>
      <c r="K380" s="41"/>
      <c r="L380" s="41"/>
      <c r="M380" s="41"/>
      <c r="N380" s="41"/>
      <c r="O380" s="41"/>
      <c r="P380" s="41"/>
      <c r="Q380" s="42">
        <v>0</v>
      </c>
      <c r="R380" s="5"/>
      <c r="S380" s="43">
        <v>0</v>
      </c>
      <c r="T380" s="43"/>
      <c r="U380" s="43"/>
      <c r="V380" s="43">
        <v>0</v>
      </c>
      <c r="W380" s="43"/>
      <c r="X380" s="5"/>
      <c r="Y380" s="43">
        <v>0</v>
      </c>
      <c r="Z380" s="43"/>
      <c r="AA380" s="43"/>
      <c r="AB380" s="44">
        <v>0</v>
      </c>
      <c r="AC380" s="44"/>
      <c r="AD380" s="44">
        <v>0</v>
      </c>
      <c r="AE380" s="44"/>
      <c r="AF380" s="44"/>
      <c r="AG380" s="44"/>
      <c r="AH380" s="44"/>
      <c r="AI380" s="4"/>
      <c r="AJ380" s="6" t="str">
        <f t="shared" si="23"/>
        <v>1010399999000301</v>
      </c>
      <c r="AK380" s="6" t="str">
        <f t="shared" si="24"/>
        <v>Buku Pedoman Pemeriksaan SHP</v>
      </c>
    </row>
    <row r="381" spans="1:37" ht="15" customHeight="1" x14ac:dyDescent="0.25">
      <c r="A381" s="4"/>
      <c r="B381" s="4"/>
      <c r="C381" s="40" t="s">
        <v>453</v>
      </c>
      <c r="D381" s="40"/>
      <c r="E381" s="40"/>
      <c r="F381" s="40"/>
      <c r="G381" s="41" t="s">
        <v>454</v>
      </c>
      <c r="H381" s="41"/>
      <c r="I381" s="41"/>
      <c r="J381" s="41"/>
      <c r="K381" s="41"/>
      <c r="L381" s="41"/>
      <c r="M381" s="41"/>
      <c r="N381" s="41"/>
      <c r="O381" s="41"/>
      <c r="P381" s="41"/>
      <c r="Q381" s="42">
        <v>0</v>
      </c>
      <c r="R381" s="5"/>
      <c r="S381" s="43">
        <v>0</v>
      </c>
      <c r="T381" s="43"/>
      <c r="U381" s="43"/>
      <c r="V381" s="43">
        <v>0</v>
      </c>
      <c r="W381" s="43"/>
      <c r="X381" s="5"/>
      <c r="Y381" s="43">
        <v>0</v>
      </c>
      <c r="Z381" s="43"/>
      <c r="AA381" s="43"/>
      <c r="AB381" s="44">
        <v>0</v>
      </c>
      <c r="AC381" s="44"/>
      <c r="AD381" s="44">
        <v>0</v>
      </c>
      <c r="AE381" s="44"/>
      <c r="AF381" s="44"/>
      <c r="AG381" s="44"/>
      <c r="AH381" s="44"/>
      <c r="AI381" s="4"/>
      <c r="AJ381" s="6" t="str">
        <f t="shared" si="23"/>
        <v>1010399999000302</v>
      </c>
      <c r="AK381" s="6" t="str">
        <f t="shared" si="24"/>
        <v>Register HD 5.1</v>
      </c>
    </row>
    <row r="382" spans="1:37" ht="15" customHeight="1" x14ac:dyDescent="0.25">
      <c r="A382" s="4"/>
      <c r="B382" s="4"/>
      <c r="C382" s="40" t="s">
        <v>455</v>
      </c>
      <c r="D382" s="40"/>
      <c r="E382" s="40"/>
      <c r="F382" s="40"/>
      <c r="G382" s="41" t="s">
        <v>456</v>
      </c>
      <c r="H382" s="41"/>
      <c r="I382" s="41"/>
      <c r="J382" s="41"/>
      <c r="K382" s="41"/>
      <c r="L382" s="41"/>
      <c r="M382" s="41"/>
      <c r="N382" s="41"/>
      <c r="O382" s="41"/>
      <c r="P382" s="41"/>
      <c r="Q382" s="42">
        <v>0</v>
      </c>
      <c r="R382" s="5"/>
      <c r="S382" s="43">
        <v>0</v>
      </c>
      <c r="T382" s="43"/>
      <c r="U382" s="43"/>
      <c r="V382" s="43">
        <v>0</v>
      </c>
      <c r="W382" s="43"/>
      <c r="X382" s="5"/>
      <c r="Y382" s="43">
        <v>0</v>
      </c>
      <c r="Z382" s="43"/>
      <c r="AA382" s="43"/>
      <c r="AB382" s="44">
        <v>0</v>
      </c>
      <c r="AC382" s="44"/>
      <c r="AD382" s="44">
        <v>0</v>
      </c>
      <c r="AE382" s="44"/>
      <c r="AF382" s="44"/>
      <c r="AG382" s="44"/>
      <c r="AH382" s="44"/>
      <c r="AI382" s="4"/>
      <c r="AJ382" s="6" t="str">
        <f t="shared" si="23"/>
        <v>1010399999000303</v>
      </c>
      <c r="AK382" s="6" t="str">
        <f t="shared" si="24"/>
        <v>Register HD 5.2</v>
      </c>
    </row>
    <row r="383" spans="1:37" ht="15" customHeight="1" x14ac:dyDescent="0.25">
      <c r="A383" s="4"/>
      <c r="B383" s="4"/>
      <c r="C383" s="40" t="s">
        <v>457</v>
      </c>
      <c r="D383" s="40"/>
      <c r="E383" s="40"/>
      <c r="F383" s="40"/>
      <c r="G383" s="41" t="s">
        <v>458</v>
      </c>
      <c r="H383" s="41"/>
      <c r="I383" s="41"/>
      <c r="J383" s="41"/>
      <c r="K383" s="41"/>
      <c r="L383" s="41"/>
      <c r="M383" s="41"/>
      <c r="N383" s="41"/>
      <c r="O383" s="41"/>
      <c r="P383" s="41"/>
      <c r="Q383" s="42">
        <v>0</v>
      </c>
      <c r="R383" s="5"/>
      <c r="S383" s="43">
        <v>0</v>
      </c>
      <c r="T383" s="43"/>
      <c r="U383" s="43"/>
      <c r="V383" s="43">
        <v>0</v>
      </c>
      <c r="W383" s="43"/>
      <c r="X383" s="5"/>
      <c r="Y383" s="43">
        <v>0</v>
      </c>
      <c r="Z383" s="43"/>
      <c r="AA383" s="43"/>
      <c r="AB383" s="44">
        <v>0</v>
      </c>
      <c r="AC383" s="44"/>
      <c r="AD383" s="44">
        <v>0</v>
      </c>
      <c r="AE383" s="44"/>
      <c r="AF383" s="44"/>
      <c r="AG383" s="44"/>
      <c r="AH383" s="44"/>
      <c r="AI383" s="4"/>
      <c r="AJ383" s="6" t="str">
        <f t="shared" si="23"/>
        <v>1010399999000304</v>
      </c>
      <c r="AK383" s="6" t="str">
        <f t="shared" si="24"/>
        <v>Register HKD</v>
      </c>
    </row>
    <row r="384" spans="1:37" ht="15" customHeight="1" x14ac:dyDescent="0.25">
      <c r="A384" s="4"/>
      <c r="B384" s="4"/>
      <c r="C384" s="40" t="s">
        <v>459</v>
      </c>
      <c r="D384" s="40"/>
      <c r="E384" s="40"/>
      <c r="F384" s="40"/>
      <c r="G384" s="41" t="s">
        <v>460</v>
      </c>
      <c r="H384" s="41"/>
      <c r="I384" s="41"/>
      <c r="J384" s="41"/>
      <c r="K384" s="41"/>
      <c r="L384" s="41"/>
      <c r="M384" s="41"/>
      <c r="N384" s="41"/>
      <c r="O384" s="41"/>
      <c r="P384" s="41"/>
      <c r="Q384" s="42">
        <v>0</v>
      </c>
      <c r="R384" s="5"/>
      <c r="S384" s="43">
        <v>0</v>
      </c>
      <c r="T384" s="43"/>
      <c r="U384" s="43"/>
      <c r="V384" s="43">
        <v>0</v>
      </c>
      <c r="W384" s="43"/>
      <c r="X384" s="5"/>
      <c r="Y384" s="43">
        <v>0</v>
      </c>
      <c r="Z384" s="43"/>
      <c r="AA384" s="43"/>
      <c r="AB384" s="44">
        <v>0</v>
      </c>
      <c r="AC384" s="44"/>
      <c r="AD384" s="44">
        <v>0</v>
      </c>
      <c r="AE384" s="44"/>
      <c r="AF384" s="44"/>
      <c r="AG384" s="44"/>
      <c r="AH384" s="44"/>
      <c r="AI384" s="4"/>
      <c r="AJ384" s="6" t="str">
        <f t="shared" si="23"/>
        <v>1010399999000305</v>
      </c>
      <c r="AK384" s="6" t="str">
        <f t="shared" si="24"/>
        <v>Kuesioner HD 5.1</v>
      </c>
    </row>
    <row r="385" spans="1:37" ht="15" customHeight="1" x14ac:dyDescent="0.25">
      <c r="A385" s="4"/>
      <c r="B385" s="4"/>
      <c r="C385" s="40" t="s">
        <v>461</v>
      </c>
      <c r="D385" s="40"/>
      <c r="E385" s="40"/>
      <c r="F385" s="40"/>
      <c r="G385" s="41" t="s">
        <v>462</v>
      </c>
      <c r="H385" s="41"/>
      <c r="I385" s="41"/>
      <c r="J385" s="41"/>
      <c r="K385" s="41"/>
      <c r="L385" s="41"/>
      <c r="M385" s="41"/>
      <c r="N385" s="41"/>
      <c r="O385" s="41"/>
      <c r="P385" s="41"/>
      <c r="Q385" s="42">
        <v>0</v>
      </c>
      <c r="R385" s="5"/>
      <c r="S385" s="43">
        <v>0</v>
      </c>
      <c r="T385" s="43"/>
      <c r="U385" s="43"/>
      <c r="V385" s="43">
        <v>0</v>
      </c>
      <c r="W385" s="43"/>
      <c r="X385" s="5"/>
      <c r="Y385" s="43">
        <v>0</v>
      </c>
      <c r="Z385" s="43"/>
      <c r="AA385" s="43"/>
      <c r="AB385" s="44">
        <v>0</v>
      </c>
      <c r="AC385" s="44"/>
      <c r="AD385" s="44">
        <v>0</v>
      </c>
      <c r="AE385" s="44"/>
      <c r="AF385" s="44"/>
      <c r="AG385" s="44"/>
      <c r="AH385" s="44"/>
      <c r="AI385" s="4"/>
      <c r="AJ385" s="6" t="str">
        <f t="shared" si="23"/>
        <v>1010399999000306</v>
      </c>
      <c r="AK385" s="6" t="str">
        <f t="shared" si="24"/>
        <v>Kuesioner HD 5.2</v>
      </c>
    </row>
    <row r="386" spans="1:37" ht="20.100000000000001" customHeight="1" x14ac:dyDescent="0.25">
      <c r="A386" s="7" t="s">
        <v>6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6"/>
      <c r="AK386" s="6"/>
    </row>
    <row r="387" spans="1:37" ht="15" customHeight="1" x14ac:dyDescent="0.25">
      <c r="A387" s="14" t="s">
        <v>7</v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6"/>
      <c r="AK387" s="6"/>
    </row>
    <row r="388" spans="1:37" ht="15" customHeight="1" x14ac:dyDescent="0.25">
      <c r="A388" s="14" t="s">
        <v>8</v>
      </c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6"/>
      <c r="AK388" s="6"/>
    </row>
    <row r="389" spans="1:37" ht="15" customHeight="1" x14ac:dyDescent="0.25">
      <c r="A389" s="4"/>
      <c r="B389" s="4"/>
      <c r="C389" s="15" t="s">
        <v>9</v>
      </c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4"/>
      <c r="AJ389" s="6"/>
      <c r="AK389" s="6"/>
    </row>
    <row r="390" spans="1:37" ht="15" customHeight="1" x14ac:dyDescent="0.25">
      <c r="A390" s="4"/>
      <c r="B390" s="4"/>
      <c r="C390" s="15" t="s">
        <v>10</v>
      </c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4"/>
      <c r="AJ390" s="6"/>
      <c r="AK390" s="6"/>
    </row>
    <row r="391" spans="1:37" ht="45" customHeight="1" x14ac:dyDescent="0.25">
      <c r="A391" s="4"/>
      <c r="B391" s="4"/>
      <c r="C391" s="16" t="s">
        <v>11</v>
      </c>
      <c r="D391" s="16"/>
      <c r="E391" s="16"/>
      <c r="F391" s="16"/>
      <c r="G391" s="17" t="s">
        <v>12</v>
      </c>
      <c r="H391" s="17"/>
      <c r="I391" s="17"/>
      <c r="J391" s="17"/>
      <c r="K391" s="17"/>
      <c r="L391" s="17"/>
      <c r="M391" s="17"/>
      <c r="N391" s="17"/>
      <c r="O391" s="17"/>
      <c r="P391" s="17"/>
      <c r="Q391" s="18" t="s">
        <v>13</v>
      </c>
      <c r="R391" s="18"/>
      <c r="S391" s="18"/>
      <c r="T391" s="16" t="s">
        <v>14</v>
      </c>
      <c r="U391" s="16"/>
      <c r="V391" s="16"/>
      <c r="W391" s="16"/>
      <c r="X391" s="16"/>
      <c r="Y391" s="16"/>
      <c r="Z391" s="16"/>
      <c r="AA391" s="16"/>
      <c r="AB391" s="4"/>
      <c r="AC391" s="4"/>
      <c r="AD391" s="4"/>
      <c r="AE391" s="4"/>
      <c r="AF391" s="4"/>
      <c r="AG391" s="4"/>
      <c r="AH391" s="4"/>
      <c r="AI391" s="4"/>
      <c r="AJ391" s="6"/>
      <c r="AK391" s="6"/>
    </row>
    <row r="392" spans="1:37" ht="15.95" customHeight="1" x14ac:dyDescent="0.25">
      <c r="A392" s="4"/>
      <c r="B392" s="4"/>
      <c r="C392" s="27"/>
      <c r="D392" s="27"/>
      <c r="E392" s="27"/>
      <c r="F392" s="27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45"/>
      <c r="R392" s="45"/>
      <c r="S392" s="45"/>
      <c r="T392" s="27"/>
      <c r="U392" s="27"/>
      <c r="V392" s="27"/>
      <c r="W392" s="27"/>
      <c r="X392" s="27"/>
      <c r="Y392" s="27"/>
      <c r="Z392" s="27"/>
      <c r="AA392" s="27"/>
      <c r="AB392" s="28" t="s">
        <v>15</v>
      </c>
      <c r="AC392" s="28"/>
      <c r="AD392" s="28"/>
      <c r="AE392" s="28"/>
      <c r="AF392" s="28"/>
      <c r="AG392" s="28"/>
      <c r="AH392" s="28"/>
      <c r="AI392" s="4"/>
      <c r="AJ392" s="6"/>
      <c r="AK392" s="6"/>
    </row>
    <row r="393" spans="1:37" ht="15" customHeight="1" x14ac:dyDescent="0.25">
      <c r="A393" s="4"/>
      <c r="B393" s="4"/>
      <c r="C393" s="27"/>
      <c r="D393" s="27"/>
      <c r="E393" s="27"/>
      <c r="F393" s="27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7" t="s">
        <v>16</v>
      </c>
      <c r="R393" s="16" t="s">
        <v>17</v>
      </c>
      <c r="S393" s="16"/>
      <c r="T393" s="4"/>
      <c r="U393" s="4"/>
      <c r="V393" s="28" t="s">
        <v>18</v>
      </c>
      <c r="W393" s="28"/>
      <c r="X393" s="4"/>
      <c r="Y393" s="28" t="s">
        <v>16</v>
      </c>
      <c r="Z393" s="28"/>
      <c r="AA393" s="28"/>
      <c r="AB393" s="16" t="s">
        <v>16</v>
      </c>
      <c r="AC393" s="16"/>
      <c r="AD393" s="16" t="s">
        <v>17</v>
      </c>
      <c r="AE393" s="16"/>
      <c r="AF393" s="16"/>
      <c r="AG393" s="16"/>
      <c r="AH393" s="16"/>
      <c r="AI393" s="4"/>
      <c r="AJ393" s="6"/>
      <c r="AK393" s="6"/>
    </row>
    <row r="394" spans="1:37" ht="15" customHeight="1" x14ac:dyDescent="0.25">
      <c r="A394" s="4"/>
      <c r="B394" s="4"/>
      <c r="C394" s="40" t="s">
        <v>463</v>
      </c>
      <c r="D394" s="40"/>
      <c r="E394" s="40"/>
      <c r="F394" s="40"/>
      <c r="G394" s="41" t="s">
        <v>464</v>
      </c>
      <c r="H394" s="41"/>
      <c r="I394" s="41"/>
      <c r="J394" s="41"/>
      <c r="K394" s="41"/>
      <c r="L394" s="41"/>
      <c r="M394" s="41"/>
      <c r="N394" s="41"/>
      <c r="O394" s="41"/>
      <c r="P394" s="41"/>
      <c r="Q394" s="42">
        <v>0</v>
      </c>
      <c r="R394" s="5"/>
      <c r="S394" s="43">
        <v>0</v>
      </c>
      <c r="T394" s="43"/>
      <c r="U394" s="43"/>
      <c r="V394" s="43">
        <v>0</v>
      </c>
      <c r="W394" s="43"/>
      <c r="X394" s="5"/>
      <c r="Y394" s="43">
        <v>0</v>
      </c>
      <c r="Z394" s="43"/>
      <c r="AA394" s="43"/>
      <c r="AB394" s="44">
        <v>0</v>
      </c>
      <c r="AC394" s="44"/>
      <c r="AD394" s="44">
        <v>0</v>
      </c>
      <c r="AE394" s="44"/>
      <c r="AF394" s="44"/>
      <c r="AG394" s="44"/>
      <c r="AH394" s="44"/>
      <c r="AI394" s="4"/>
      <c r="AJ394" s="6" t="str">
        <f t="shared" si="23"/>
        <v>1010399999000307</v>
      </c>
      <c r="AK394" s="6" t="str">
        <f t="shared" si="24"/>
        <v>Kuesioner HKD 1</v>
      </c>
    </row>
    <row r="395" spans="1:37" ht="15" customHeight="1" x14ac:dyDescent="0.25">
      <c r="A395" s="4"/>
      <c r="B395" s="4"/>
      <c r="C395" s="40" t="s">
        <v>465</v>
      </c>
      <c r="D395" s="40"/>
      <c r="E395" s="40"/>
      <c r="F395" s="40"/>
      <c r="G395" s="41" t="s">
        <v>466</v>
      </c>
      <c r="H395" s="41"/>
      <c r="I395" s="41"/>
      <c r="J395" s="41"/>
      <c r="K395" s="41"/>
      <c r="L395" s="41"/>
      <c r="M395" s="41"/>
      <c r="N395" s="41"/>
      <c r="O395" s="41"/>
      <c r="P395" s="41"/>
      <c r="Q395" s="42">
        <v>0</v>
      </c>
      <c r="R395" s="5"/>
      <c r="S395" s="43">
        <v>0</v>
      </c>
      <c r="T395" s="43"/>
      <c r="U395" s="43"/>
      <c r="V395" s="43">
        <v>0</v>
      </c>
      <c r="W395" s="43"/>
      <c r="X395" s="5"/>
      <c r="Y395" s="43">
        <v>0</v>
      </c>
      <c r="Z395" s="43"/>
      <c r="AA395" s="43"/>
      <c r="AB395" s="44">
        <v>0</v>
      </c>
      <c r="AC395" s="44"/>
      <c r="AD395" s="44">
        <v>0</v>
      </c>
      <c r="AE395" s="44"/>
      <c r="AF395" s="44"/>
      <c r="AG395" s="44"/>
      <c r="AH395" s="44"/>
      <c r="AI395" s="4"/>
      <c r="AJ395" s="6" t="str">
        <f t="shared" si="23"/>
        <v>1010399999000308</v>
      </c>
      <c r="AK395" s="6" t="str">
        <f t="shared" si="24"/>
        <v>Kuesioner HKD 2.1</v>
      </c>
    </row>
    <row r="396" spans="1:37" ht="15" customHeight="1" x14ac:dyDescent="0.25">
      <c r="A396" s="4"/>
      <c r="B396" s="4"/>
      <c r="C396" s="40" t="s">
        <v>467</v>
      </c>
      <c r="D396" s="40"/>
      <c r="E396" s="40"/>
      <c r="F396" s="40"/>
      <c r="G396" s="41" t="s">
        <v>468</v>
      </c>
      <c r="H396" s="41"/>
      <c r="I396" s="41"/>
      <c r="J396" s="41"/>
      <c r="K396" s="41"/>
      <c r="L396" s="41"/>
      <c r="M396" s="41"/>
      <c r="N396" s="41"/>
      <c r="O396" s="41"/>
      <c r="P396" s="41"/>
      <c r="Q396" s="42">
        <v>0</v>
      </c>
      <c r="R396" s="5"/>
      <c r="S396" s="43">
        <v>0</v>
      </c>
      <c r="T396" s="43"/>
      <c r="U396" s="43"/>
      <c r="V396" s="43">
        <v>0</v>
      </c>
      <c r="W396" s="43"/>
      <c r="X396" s="5"/>
      <c r="Y396" s="43">
        <v>0</v>
      </c>
      <c r="Z396" s="43"/>
      <c r="AA396" s="43"/>
      <c r="AB396" s="44">
        <v>0</v>
      </c>
      <c r="AC396" s="44"/>
      <c r="AD396" s="44">
        <v>0</v>
      </c>
      <c r="AE396" s="44"/>
      <c r="AF396" s="44"/>
      <c r="AG396" s="44"/>
      <c r="AH396" s="44"/>
      <c r="AI396" s="4"/>
      <c r="AJ396" s="6" t="str">
        <f t="shared" si="23"/>
        <v>1010399999000309</v>
      </c>
      <c r="AK396" s="6" t="str">
        <f t="shared" si="24"/>
        <v>Kuesioner HKD 2.2</v>
      </c>
    </row>
    <row r="397" spans="1:37" ht="15" customHeight="1" x14ac:dyDescent="0.25">
      <c r="A397" s="4"/>
      <c r="B397" s="4"/>
      <c r="C397" s="40" t="s">
        <v>469</v>
      </c>
      <c r="D397" s="40"/>
      <c r="E397" s="40"/>
      <c r="F397" s="40"/>
      <c r="G397" s="41" t="s">
        <v>470</v>
      </c>
      <c r="H397" s="41"/>
      <c r="I397" s="41"/>
      <c r="J397" s="41"/>
      <c r="K397" s="41"/>
      <c r="L397" s="41"/>
      <c r="M397" s="41"/>
      <c r="N397" s="41"/>
      <c r="O397" s="41"/>
      <c r="P397" s="41"/>
      <c r="Q397" s="42">
        <v>0</v>
      </c>
      <c r="R397" s="5"/>
      <c r="S397" s="43">
        <v>0</v>
      </c>
      <c r="T397" s="43"/>
      <c r="U397" s="43"/>
      <c r="V397" s="43">
        <v>0</v>
      </c>
      <c r="W397" s="43"/>
      <c r="X397" s="5"/>
      <c r="Y397" s="43">
        <v>0</v>
      </c>
      <c r="Z397" s="43"/>
      <c r="AA397" s="43"/>
      <c r="AB397" s="44">
        <v>0</v>
      </c>
      <c r="AC397" s="44"/>
      <c r="AD397" s="44">
        <v>0</v>
      </c>
      <c r="AE397" s="44"/>
      <c r="AF397" s="44"/>
      <c r="AG397" s="44"/>
      <c r="AH397" s="44"/>
      <c r="AI397" s="4"/>
      <c r="AJ397" s="6" t="str">
        <f t="shared" si="23"/>
        <v>1010399999000310</v>
      </c>
      <c r="AK397" s="6" t="str">
        <f t="shared" si="24"/>
        <v>Pedoman Konsumsi (HKD)</v>
      </c>
    </row>
    <row r="398" spans="1:37" ht="15" customHeight="1" x14ac:dyDescent="0.25">
      <c r="A398" s="4"/>
      <c r="B398" s="4"/>
      <c r="C398" s="40" t="s">
        <v>471</v>
      </c>
      <c r="D398" s="40"/>
      <c r="E398" s="40"/>
      <c r="F398" s="40"/>
      <c r="G398" s="41" t="s">
        <v>472</v>
      </c>
      <c r="H398" s="41"/>
      <c r="I398" s="41"/>
      <c r="J398" s="41"/>
      <c r="K398" s="41"/>
      <c r="L398" s="41"/>
      <c r="M398" s="41"/>
      <c r="N398" s="41"/>
      <c r="O398" s="41"/>
      <c r="P398" s="41"/>
      <c r="Q398" s="42">
        <v>0</v>
      </c>
      <c r="R398" s="5"/>
      <c r="S398" s="43">
        <v>0</v>
      </c>
      <c r="T398" s="43"/>
      <c r="U398" s="43"/>
      <c r="V398" s="43">
        <v>0</v>
      </c>
      <c r="W398" s="43"/>
      <c r="X398" s="5"/>
      <c r="Y398" s="43">
        <v>0</v>
      </c>
      <c r="Z398" s="43"/>
      <c r="AA398" s="43"/>
      <c r="AB398" s="44">
        <v>0</v>
      </c>
      <c r="AC398" s="44"/>
      <c r="AD398" s="44">
        <v>0</v>
      </c>
      <c r="AE398" s="44"/>
      <c r="AF398" s="44"/>
      <c r="AG398" s="44"/>
      <c r="AH398" s="44"/>
      <c r="AI398" s="4"/>
      <c r="AJ398" s="6" t="str">
        <f t="shared" ref="AJ398:AJ455" si="25">CONCATENATE($C$333,C398)</f>
        <v>1010399999000311</v>
      </c>
      <c r="AK398" s="6" t="str">
        <f t="shared" ref="AK398:AK455" si="26">G398</f>
        <v>Pedoman Produksi (HD)</v>
      </c>
    </row>
    <row r="399" spans="1:37" ht="15" customHeight="1" x14ac:dyDescent="0.25">
      <c r="A399" s="4"/>
      <c r="B399" s="4"/>
      <c r="C399" s="40" t="s">
        <v>473</v>
      </c>
      <c r="D399" s="40"/>
      <c r="E399" s="40"/>
      <c r="F399" s="40"/>
      <c r="G399" s="41" t="s">
        <v>411</v>
      </c>
      <c r="H399" s="41"/>
      <c r="I399" s="41"/>
      <c r="J399" s="41"/>
      <c r="K399" s="41"/>
      <c r="L399" s="41"/>
      <c r="M399" s="41"/>
      <c r="N399" s="41"/>
      <c r="O399" s="41"/>
      <c r="P399" s="41"/>
      <c r="Q399" s="42">
        <v>0</v>
      </c>
      <c r="R399" s="5"/>
      <c r="S399" s="43">
        <v>0</v>
      </c>
      <c r="T399" s="43"/>
      <c r="U399" s="43"/>
      <c r="V399" s="43">
        <v>0</v>
      </c>
      <c r="W399" s="43"/>
      <c r="X399" s="5"/>
      <c r="Y399" s="43">
        <v>0</v>
      </c>
      <c r="Z399" s="43"/>
      <c r="AA399" s="43"/>
      <c r="AB399" s="44">
        <v>0</v>
      </c>
      <c r="AC399" s="44"/>
      <c r="AD399" s="44">
        <v>0</v>
      </c>
      <c r="AE399" s="44"/>
      <c r="AF399" s="44"/>
      <c r="AG399" s="44"/>
      <c r="AH399" s="44"/>
      <c r="AI399" s="4"/>
      <c r="AJ399" s="6" t="str">
        <f t="shared" si="25"/>
        <v>1010399999000312</v>
      </c>
      <c r="AK399" s="6" t="str">
        <f t="shared" si="26"/>
        <v>Pedoman Pengolahan</v>
      </c>
    </row>
    <row r="400" spans="1:37" ht="15" customHeight="1" x14ac:dyDescent="0.25">
      <c r="A400" s="4"/>
      <c r="B400" s="4"/>
      <c r="C400" s="40" t="s">
        <v>474</v>
      </c>
      <c r="D400" s="40"/>
      <c r="E400" s="40"/>
      <c r="F400" s="40"/>
      <c r="G400" s="41" t="s">
        <v>475</v>
      </c>
      <c r="H400" s="41"/>
      <c r="I400" s="41"/>
      <c r="J400" s="41"/>
      <c r="K400" s="41"/>
      <c r="L400" s="41"/>
      <c r="M400" s="41"/>
      <c r="N400" s="41"/>
      <c r="O400" s="41"/>
      <c r="P400" s="41"/>
      <c r="Q400" s="42">
        <v>0</v>
      </c>
      <c r="R400" s="5"/>
      <c r="S400" s="43">
        <v>0</v>
      </c>
      <c r="T400" s="43"/>
      <c r="U400" s="43"/>
      <c r="V400" s="43">
        <v>0</v>
      </c>
      <c r="W400" s="43"/>
      <c r="X400" s="5"/>
      <c r="Y400" s="43">
        <v>0</v>
      </c>
      <c r="Z400" s="43"/>
      <c r="AA400" s="43"/>
      <c r="AB400" s="44">
        <v>0</v>
      </c>
      <c r="AC400" s="44"/>
      <c r="AD400" s="44">
        <v>0</v>
      </c>
      <c r="AE400" s="44"/>
      <c r="AF400" s="44"/>
      <c r="AG400" s="44"/>
      <c r="AH400" s="44"/>
      <c r="AI400" s="4"/>
      <c r="AJ400" s="6" t="str">
        <f t="shared" si="25"/>
        <v>1010399999000313</v>
      </c>
      <c r="AK400" s="6" t="str">
        <f t="shared" si="26"/>
        <v>Kuesioner RPH/TPH</v>
      </c>
    </row>
    <row r="401" spans="1:37" ht="15" customHeight="1" x14ac:dyDescent="0.25">
      <c r="A401" s="4"/>
      <c r="B401" s="4"/>
      <c r="C401" s="40" t="s">
        <v>476</v>
      </c>
      <c r="D401" s="40"/>
      <c r="E401" s="40"/>
      <c r="F401" s="40"/>
      <c r="G401" s="41" t="s">
        <v>477</v>
      </c>
      <c r="H401" s="41"/>
      <c r="I401" s="41"/>
      <c r="J401" s="41"/>
      <c r="K401" s="41"/>
      <c r="L401" s="41"/>
      <c r="M401" s="41"/>
      <c r="N401" s="41"/>
      <c r="O401" s="41"/>
      <c r="P401" s="41"/>
      <c r="Q401" s="42">
        <v>0</v>
      </c>
      <c r="R401" s="5"/>
      <c r="S401" s="43">
        <v>0</v>
      </c>
      <c r="T401" s="43"/>
      <c r="U401" s="43"/>
      <c r="V401" s="43">
        <v>0</v>
      </c>
      <c r="W401" s="43"/>
      <c r="X401" s="5"/>
      <c r="Y401" s="43">
        <v>0</v>
      </c>
      <c r="Z401" s="43"/>
      <c r="AA401" s="43"/>
      <c r="AB401" s="44">
        <v>0</v>
      </c>
      <c r="AC401" s="44"/>
      <c r="AD401" s="44">
        <v>0</v>
      </c>
      <c r="AE401" s="44"/>
      <c r="AF401" s="44"/>
      <c r="AG401" s="44"/>
      <c r="AH401" s="44"/>
      <c r="AI401" s="4"/>
      <c r="AJ401" s="6" t="str">
        <f t="shared" si="25"/>
        <v>1010399999000314</v>
      </c>
      <c r="AK401" s="6" t="str">
        <f t="shared" si="26"/>
        <v>Daftar KPPT 2022</v>
      </c>
    </row>
    <row r="402" spans="1:37" ht="15" customHeight="1" x14ac:dyDescent="0.25">
      <c r="A402" s="4"/>
      <c r="B402" s="4"/>
      <c r="C402" s="40" t="s">
        <v>478</v>
      </c>
      <c r="D402" s="40"/>
      <c r="E402" s="40"/>
      <c r="F402" s="40"/>
      <c r="G402" s="41" t="s">
        <v>479</v>
      </c>
      <c r="H402" s="41"/>
      <c r="I402" s="41"/>
      <c r="J402" s="41"/>
      <c r="K402" s="41"/>
      <c r="L402" s="41"/>
      <c r="M402" s="41"/>
      <c r="N402" s="41"/>
      <c r="O402" s="41"/>
      <c r="P402" s="41"/>
      <c r="Q402" s="42">
        <v>0</v>
      </c>
      <c r="R402" s="5"/>
      <c r="S402" s="43">
        <v>0</v>
      </c>
      <c r="T402" s="43"/>
      <c r="U402" s="43"/>
      <c r="V402" s="43">
        <v>0</v>
      </c>
      <c r="W402" s="43"/>
      <c r="X402" s="5"/>
      <c r="Y402" s="43">
        <v>0</v>
      </c>
      <c r="Z402" s="43"/>
      <c r="AA402" s="43"/>
      <c r="AB402" s="44">
        <v>0</v>
      </c>
      <c r="AC402" s="44"/>
      <c r="AD402" s="44">
        <v>0</v>
      </c>
      <c r="AE402" s="44"/>
      <c r="AF402" s="44"/>
      <c r="AG402" s="44"/>
      <c r="AH402" s="44"/>
      <c r="AI402" s="4"/>
      <c r="AJ402" s="6" t="str">
        <f t="shared" si="25"/>
        <v>1010399999000315</v>
      </c>
      <c r="AK402" s="6" t="str">
        <f t="shared" si="26"/>
        <v>Daftar SUB-S Ubinan</v>
      </c>
    </row>
    <row r="403" spans="1:37" ht="15" customHeight="1" x14ac:dyDescent="0.25">
      <c r="A403" s="4"/>
      <c r="B403" s="4"/>
      <c r="C403" s="40" t="s">
        <v>480</v>
      </c>
      <c r="D403" s="40"/>
      <c r="E403" s="40"/>
      <c r="F403" s="40"/>
      <c r="G403" s="41" t="s">
        <v>481</v>
      </c>
      <c r="H403" s="41"/>
      <c r="I403" s="41"/>
      <c r="J403" s="41"/>
      <c r="K403" s="41"/>
      <c r="L403" s="41"/>
      <c r="M403" s="41"/>
      <c r="N403" s="41"/>
      <c r="O403" s="41"/>
      <c r="P403" s="41"/>
      <c r="Q403" s="42">
        <v>0</v>
      </c>
      <c r="R403" s="5"/>
      <c r="S403" s="43">
        <v>0</v>
      </c>
      <c r="T403" s="43"/>
      <c r="U403" s="43"/>
      <c r="V403" s="43">
        <v>0</v>
      </c>
      <c r="W403" s="43"/>
      <c r="X403" s="5"/>
      <c r="Y403" s="43">
        <v>0</v>
      </c>
      <c r="Z403" s="43"/>
      <c r="AA403" s="43"/>
      <c r="AB403" s="44">
        <v>0</v>
      </c>
      <c r="AC403" s="44"/>
      <c r="AD403" s="44">
        <v>0</v>
      </c>
      <c r="AE403" s="44"/>
      <c r="AF403" s="44"/>
      <c r="AG403" s="44"/>
      <c r="AH403" s="44"/>
      <c r="AI403" s="4"/>
      <c r="AJ403" s="6" t="str">
        <f t="shared" si="25"/>
        <v>1010399999000316</v>
      </c>
      <c r="AK403" s="6" t="str">
        <f t="shared" si="26"/>
        <v>Daftar SP-Palawija</v>
      </c>
    </row>
    <row r="404" spans="1:37" ht="15" customHeight="1" x14ac:dyDescent="0.25">
      <c r="A404" s="4"/>
      <c r="B404" s="4"/>
      <c r="C404" s="40" t="s">
        <v>482</v>
      </c>
      <c r="D404" s="40"/>
      <c r="E404" s="40"/>
      <c r="F404" s="40"/>
      <c r="G404" s="41" t="s">
        <v>483</v>
      </c>
      <c r="H404" s="41"/>
      <c r="I404" s="41"/>
      <c r="J404" s="41"/>
      <c r="K404" s="41"/>
      <c r="L404" s="41"/>
      <c r="M404" s="41"/>
      <c r="N404" s="41"/>
      <c r="O404" s="41"/>
      <c r="P404" s="41"/>
      <c r="Q404" s="42">
        <v>0</v>
      </c>
      <c r="R404" s="5"/>
      <c r="S404" s="43">
        <v>0</v>
      </c>
      <c r="T404" s="43"/>
      <c r="U404" s="43"/>
      <c r="V404" s="43">
        <v>0</v>
      </c>
      <c r="W404" s="43"/>
      <c r="X404" s="5"/>
      <c r="Y404" s="43">
        <v>0</v>
      </c>
      <c r="Z404" s="43"/>
      <c r="AA404" s="43"/>
      <c r="AB404" s="44">
        <v>0</v>
      </c>
      <c r="AC404" s="44"/>
      <c r="AD404" s="44">
        <v>0</v>
      </c>
      <c r="AE404" s="44"/>
      <c r="AF404" s="44"/>
      <c r="AG404" s="44"/>
      <c r="AH404" s="44"/>
      <c r="AI404" s="4"/>
      <c r="AJ404" s="6" t="str">
        <f t="shared" si="25"/>
        <v>1010399999000317</v>
      </c>
      <c r="AK404" s="6" t="str">
        <f t="shared" si="26"/>
        <v>Daftar SP-Lahan, SP-Alsintan TP, SP-Benih TP</v>
      </c>
    </row>
    <row r="405" spans="1:37" ht="15" customHeight="1" x14ac:dyDescent="0.25">
      <c r="A405" s="4"/>
      <c r="B405" s="4"/>
      <c r="C405" s="40" t="s">
        <v>484</v>
      </c>
      <c r="D405" s="40"/>
      <c r="E405" s="40"/>
      <c r="F405" s="40"/>
      <c r="G405" s="41" t="s">
        <v>485</v>
      </c>
      <c r="H405" s="41"/>
      <c r="I405" s="41"/>
      <c r="J405" s="41"/>
      <c r="K405" s="41"/>
      <c r="L405" s="41"/>
      <c r="M405" s="41"/>
      <c r="N405" s="41"/>
      <c r="O405" s="41"/>
      <c r="P405" s="41"/>
      <c r="Q405" s="42">
        <v>0</v>
      </c>
      <c r="R405" s="5"/>
      <c r="S405" s="43">
        <v>0</v>
      </c>
      <c r="T405" s="43"/>
      <c r="U405" s="43"/>
      <c r="V405" s="43">
        <v>0</v>
      </c>
      <c r="W405" s="43"/>
      <c r="X405" s="5"/>
      <c r="Y405" s="43">
        <v>0</v>
      </c>
      <c r="Z405" s="43"/>
      <c r="AA405" s="43"/>
      <c r="AB405" s="44">
        <v>0</v>
      </c>
      <c r="AC405" s="44"/>
      <c r="AD405" s="44">
        <v>0</v>
      </c>
      <c r="AE405" s="44"/>
      <c r="AF405" s="44"/>
      <c r="AG405" s="44"/>
      <c r="AH405" s="44"/>
      <c r="AI405" s="4"/>
      <c r="AJ405" s="6" t="str">
        <f t="shared" si="25"/>
        <v>1010399999000318</v>
      </c>
      <c r="AK405" s="6" t="str">
        <f t="shared" si="26"/>
        <v>Rekap Kab/Kota SP Tanaman Pangan</v>
      </c>
    </row>
    <row r="406" spans="1:37" ht="15" customHeight="1" x14ac:dyDescent="0.25">
      <c r="A406" s="4"/>
      <c r="B406" s="4"/>
      <c r="C406" s="40" t="s">
        <v>486</v>
      </c>
      <c r="D406" s="40"/>
      <c r="E406" s="40"/>
      <c r="F406" s="40"/>
      <c r="G406" s="41" t="s">
        <v>487</v>
      </c>
      <c r="H406" s="41"/>
      <c r="I406" s="41"/>
      <c r="J406" s="41"/>
      <c r="K406" s="41"/>
      <c r="L406" s="41"/>
      <c r="M406" s="41"/>
      <c r="N406" s="41"/>
      <c r="O406" s="41"/>
      <c r="P406" s="41"/>
      <c r="Q406" s="42">
        <v>0</v>
      </c>
      <c r="R406" s="5"/>
      <c r="S406" s="43">
        <v>0</v>
      </c>
      <c r="T406" s="43"/>
      <c r="U406" s="43"/>
      <c r="V406" s="43">
        <v>0</v>
      </c>
      <c r="W406" s="43"/>
      <c r="X406" s="5"/>
      <c r="Y406" s="43">
        <v>0</v>
      </c>
      <c r="Z406" s="43"/>
      <c r="AA406" s="43"/>
      <c r="AB406" s="44">
        <v>0</v>
      </c>
      <c r="AC406" s="44"/>
      <c r="AD406" s="44">
        <v>0</v>
      </c>
      <c r="AE406" s="44"/>
      <c r="AF406" s="44"/>
      <c r="AG406" s="44"/>
      <c r="AH406" s="44"/>
      <c r="AI406" s="4"/>
      <c r="AJ406" s="6" t="str">
        <f t="shared" si="25"/>
        <v>1010399999000319</v>
      </c>
      <c r="AK406" s="6" t="str">
        <f t="shared" si="26"/>
        <v>Kuesioner STPIM-IIA (2021)</v>
      </c>
    </row>
    <row r="407" spans="1:37" ht="15" customHeight="1" x14ac:dyDescent="0.25">
      <c r="A407" s="4"/>
      <c r="B407" s="4"/>
      <c r="C407" s="40" t="s">
        <v>488</v>
      </c>
      <c r="D407" s="40"/>
      <c r="E407" s="40"/>
      <c r="F407" s="40"/>
      <c r="G407" s="41" t="s">
        <v>489</v>
      </c>
      <c r="H407" s="41"/>
      <c r="I407" s="41"/>
      <c r="J407" s="41"/>
      <c r="K407" s="41"/>
      <c r="L407" s="41"/>
      <c r="M407" s="41"/>
      <c r="N407" s="41"/>
      <c r="O407" s="41"/>
      <c r="P407" s="41"/>
      <c r="Q407" s="42">
        <v>0</v>
      </c>
      <c r="R407" s="5"/>
      <c r="S407" s="43">
        <v>0</v>
      </c>
      <c r="T407" s="43"/>
      <c r="U407" s="43"/>
      <c r="V407" s="43">
        <v>0</v>
      </c>
      <c r="W407" s="43"/>
      <c r="X407" s="5"/>
      <c r="Y407" s="43">
        <v>0</v>
      </c>
      <c r="Z407" s="43"/>
      <c r="AA407" s="43"/>
      <c r="AB407" s="44">
        <v>0</v>
      </c>
      <c r="AC407" s="44"/>
      <c r="AD407" s="44">
        <v>0</v>
      </c>
      <c r="AE407" s="44"/>
      <c r="AF407" s="44"/>
      <c r="AG407" s="44"/>
      <c r="AH407" s="44"/>
      <c r="AI407" s="4"/>
      <c r="AJ407" s="6" t="str">
        <f t="shared" si="25"/>
        <v>1010399999000320</v>
      </c>
      <c r="AK407" s="6" t="str">
        <f t="shared" si="26"/>
        <v>Kuesioner STPIM-KP (2021)</v>
      </c>
    </row>
    <row r="408" spans="1:37" ht="15" customHeight="1" x14ac:dyDescent="0.25">
      <c r="A408" s="4"/>
      <c r="B408" s="4"/>
      <c r="C408" s="40" t="s">
        <v>490</v>
      </c>
      <c r="D408" s="40"/>
      <c r="E408" s="40"/>
      <c r="F408" s="40"/>
      <c r="G408" s="41" t="s">
        <v>264</v>
      </c>
      <c r="H408" s="41"/>
      <c r="I408" s="41"/>
      <c r="J408" s="41"/>
      <c r="K408" s="41"/>
      <c r="L408" s="41"/>
      <c r="M408" s="41"/>
      <c r="N408" s="41"/>
      <c r="O408" s="41"/>
      <c r="P408" s="41"/>
      <c r="Q408" s="42">
        <v>0</v>
      </c>
      <c r="R408" s="5"/>
      <c r="S408" s="43">
        <v>0</v>
      </c>
      <c r="T408" s="43"/>
      <c r="U408" s="43"/>
      <c r="V408" s="43">
        <v>0</v>
      </c>
      <c r="W408" s="43"/>
      <c r="X408" s="5"/>
      <c r="Y408" s="43">
        <v>0</v>
      </c>
      <c r="Z408" s="43"/>
      <c r="AA408" s="43"/>
      <c r="AB408" s="44">
        <v>0</v>
      </c>
      <c r="AC408" s="44"/>
      <c r="AD408" s="44">
        <v>0</v>
      </c>
      <c r="AE408" s="44"/>
      <c r="AF408" s="44"/>
      <c r="AG408" s="44"/>
      <c r="AH408" s="44"/>
      <c r="AI408" s="4"/>
      <c r="AJ408" s="6" t="str">
        <f t="shared" si="25"/>
        <v>1010399999000321</v>
      </c>
      <c r="AK408" s="6" t="str">
        <f t="shared" si="26"/>
        <v>Kartu Kendali</v>
      </c>
    </row>
    <row r="409" spans="1:37" ht="15" customHeight="1" x14ac:dyDescent="0.25">
      <c r="A409" s="4"/>
      <c r="B409" s="4"/>
      <c r="C409" s="40" t="s">
        <v>491</v>
      </c>
      <c r="D409" s="40"/>
      <c r="E409" s="40"/>
      <c r="F409" s="40"/>
      <c r="G409" s="41" t="s">
        <v>492</v>
      </c>
      <c r="H409" s="41"/>
      <c r="I409" s="41"/>
      <c r="J409" s="41"/>
      <c r="K409" s="41"/>
      <c r="L409" s="41"/>
      <c r="M409" s="41"/>
      <c r="N409" s="41"/>
      <c r="O409" s="41"/>
      <c r="P409" s="41"/>
      <c r="Q409" s="42">
        <v>0</v>
      </c>
      <c r="R409" s="5"/>
      <c r="S409" s="43">
        <v>0</v>
      </c>
      <c r="T409" s="43"/>
      <c r="U409" s="43"/>
      <c r="V409" s="43">
        <v>0</v>
      </c>
      <c r="W409" s="43"/>
      <c r="X409" s="5"/>
      <c r="Y409" s="43">
        <v>0</v>
      </c>
      <c r="Z409" s="43"/>
      <c r="AA409" s="43"/>
      <c r="AB409" s="44">
        <v>0</v>
      </c>
      <c r="AC409" s="44"/>
      <c r="AD409" s="44">
        <v>0</v>
      </c>
      <c r="AE409" s="44"/>
      <c r="AF409" s="44"/>
      <c r="AG409" s="44"/>
      <c r="AH409" s="44"/>
      <c r="AI409" s="4"/>
      <c r="AJ409" s="6" t="str">
        <f t="shared" si="25"/>
        <v>1010399999000322</v>
      </c>
      <c r="AK409" s="6" t="str">
        <f t="shared" si="26"/>
        <v>Surat Pengantar Survei IBS</v>
      </c>
    </row>
    <row r="410" spans="1:37" ht="15" customHeight="1" x14ac:dyDescent="0.25">
      <c r="A410" s="4"/>
      <c r="B410" s="4"/>
      <c r="C410" s="40" t="s">
        <v>493</v>
      </c>
      <c r="D410" s="40"/>
      <c r="E410" s="40"/>
      <c r="F410" s="40"/>
      <c r="G410" s="41" t="s">
        <v>494</v>
      </c>
      <c r="H410" s="41"/>
      <c r="I410" s="41"/>
      <c r="J410" s="41"/>
      <c r="K410" s="41"/>
      <c r="L410" s="41"/>
      <c r="M410" s="41"/>
      <c r="N410" s="41"/>
      <c r="O410" s="41"/>
      <c r="P410" s="41"/>
      <c r="Q410" s="42">
        <v>0</v>
      </c>
      <c r="R410" s="5"/>
      <c r="S410" s="43">
        <v>0</v>
      </c>
      <c r="T410" s="43"/>
      <c r="U410" s="43"/>
      <c r="V410" s="43">
        <v>0</v>
      </c>
      <c r="W410" s="43"/>
      <c r="X410" s="5"/>
      <c r="Y410" s="43">
        <v>0</v>
      </c>
      <c r="Z410" s="43"/>
      <c r="AA410" s="43"/>
      <c r="AB410" s="44">
        <v>0</v>
      </c>
      <c r="AC410" s="44"/>
      <c r="AD410" s="44">
        <v>0</v>
      </c>
      <c r="AE410" s="44"/>
      <c r="AF410" s="44"/>
      <c r="AG410" s="44"/>
      <c r="AH410" s="44"/>
      <c r="AI410" s="4"/>
      <c r="AJ410" s="6" t="str">
        <f t="shared" si="25"/>
        <v>1010399999000323</v>
      </c>
      <c r="AK410" s="6" t="str">
        <f t="shared" si="26"/>
        <v>Amplop Coklat Survei IBS (1)</v>
      </c>
    </row>
    <row r="411" spans="1:37" ht="15" customHeight="1" x14ac:dyDescent="0.25">
      <c r="A411" s="4"/>
      <c r="B411" s="4"/>
      <c r="C411" s="40" t="s">
        <v>495</v>
      </c>
      <c r="D411" s="40"/>
      <c r="E411" s="40"/>
      <c r="F411" s="40"/>
      <c r="G411" s="41" t="s">
        <v>496</v>
      </c>
      <c r="H411" s="41"/>
      <c r="I411" s="41"/>
      <c r="J411" s="41"/>
      <c r="K411" s="41"/>
      <c r="L411" s="41"/>
      <c r="M411" s="41"/>
      <c r="N411" s="41"/>
      <c r="O411" s="41"/>
      <c r="P411" s="41"/>
      <c r="Q411" s="42">
        <v>0</v>
      </c>
      <c r="R411" s="5"/>
      <c r="S411" s="43">
        <v>0</v>
      </c>
      <c r="T411" s="43"/>
      <c r="U411" s="43"/>
      <c r="V411" s="43">
        <v>0</v>
      </c>
      <c r="W411" s="43"/>
      <c r="X411" s="5"/>
      <c r="Y411" s="43">
        <v>0</v>
      </c>
      <c r="Z411" s="43"/>
      <c r="AA411" s="43"/>
      <c r="AB411" s="44">
        <v>0</v>
      </c>
      <c r="AC411" s="44"/>
      <c r="AD411" s="44">
        <v>0</v>
      </c>
      <c r="AE411" s="44"/>
      <c r="AF411" s="44"/>
      <c r="AG411" s="44"/>
      <c r="AH411" s="44"/>
      <c r="AI411" s="4"/>
      <c r="AJ411" s="6" t="str">
        <f t="shared" si="25"/>
        <v>1010399999000324</v>
      </c>
      <c r="AK411" s="6" t="str">
        <f t="shared" si="26"/>
        <v>Leaflet IBS Tahunan</v>
      </c>
    </row>
    <row r="412" spans="1:37" ht="15" customHeight="1" x14ac:dyDescent="0.25">
      <c r="A412" s="4"/>
      <c r="B412" s="4"/>
      <c r="C412" s="40" t="s">
        <v>497</v>
      </c>
      <c r="D412" s="40"/>
      <c r="E412" s="40"/>
      <c r="F412" s="40"/>
      <c r="G412" s="41" t="s">
        <v>498</v>
      </c>
      <c r="H412" s="41"/>
      <c r="I412" s="41"/>
      <c r="J412" s="41"/>
      <c r="K412" s="41"/>
      <c r="L412" s="41"/>
      <c r="M412" s="41"/>
      <c r="N412" s="41"/>
      <c r="O412" s="41"/>
      <c r="P412" s="41"/>
      <c r="Q412" s="42">
        <v>0</v>
      </c>
      <c r="R412" s="5"/>
      <c r="S412" s="43">
        <v>0</v>
      </c>
      <c r="T412" s="43"/>
      <c r="U412" s="43"/>
      <c r="V412" s="43">
        <v>0</v>
      </c>
      <c r="W412" s="43"/>
      <c r="X412" s="5"/>
      <c r="Y412" s="43">
        <v>0</v>
      </c>
      <c r="Z412" s="43"/>
      <c r="AA412" s="43"/>
      <c r="AB412" s="44">
        <v>0</v>
      </c>
      <c r="AC412" s="44"/>
      <c r="AD412" s="44">
        <v>0</v>
      </c>
      <c r="AE412" s="44"/>
      <c r="AF412" s="44"/>
      <c r="AG412" s="44"/>
      <c r="AH412" s="44"/>
      <c r="AI412" s="4"/>
      <c r="AJ412" s="6" t="str">
        <f t="shared" si="25"/>
        <v>1010399999000325</v>
      </c>
      <c r="AK412" s="6" t="str">
        <f t="shared" si="26"/>
        <v>Piagam Penghargaan dan Tas Biru IBS Bulanan</v>
      </c>
    </row>
    <row r="413" spans="1:37" ht="15" customHeight="1" x14ac:dyDescent="0.25">
      <c r="A413" s="4"/>
      <c r="B413" s="4"/>
      <c r="C413" s="40" t="s">
        <v>499</v>
      </c>
      <c r="D413" s="40"/>
      <c r="E413" s="40"/>
      <c r="F413" s="40"/>
      <c r="G413" s="41" t="s">
        <v>500</v>
      </c>
      <c r="H413" s="41"/>
      <c r="I413" s="41"/>
      <c r="J413" s="41"/>
      <c r="K413" s="41"/>
      <c r="L413" s="41"/>
      <c r="M413" s="41"/>
      <c r="N413" s="41"/>
      <c r="O413" s="41"/>
      <c r="P413" s="41"/>
      <c r="Q413" s="42">
        <v>0</v>
      </c>
      <c r="R413" s="5"/>
      <c r="S413" s="43">
        <v>0</v>
      </c>
      <c r="T413" s="43"/>
      <c r="U413" s="43"/>
      <c r="V413" s="43">
        <v>0</v>
      </c>
      <c r="W413" s="43"/>
      <c r="X413" s="5"/>
      <c r="Y413" s="43">
        <v>0</v>
      </c>
      <c r="Z413" s="43"/>
      <c r="AA413" s="43"/>
      <c r="AB413" s="44">
        <v>0</v>
      </c>
      <c r="AC413" s="44"/>
      <c r="AD413" s="44">
        <v>0</v>
      </c>
      <c r="AE413" s="44"/>
      <c r="AF413" s="44"/>
      <c r="AG413" s="44"/>
      <c r="AH413" s="44"/>
      <c r="AI413" s="4"/>
      <c r="AJ413" s="6" t="str">
        <f t="shared" si="25"/>
        <v>1010399999000326</v>
      </c>
      <c r="AK413" s="6" t="str">
        <f t="shared" si="26"/>
        <v>Brosur Survei IBS Bulanan</v>
      </c>
    </row>
    <row r="414" spans="1:37" ht="15" customHeight="1" x14ac:dyDescent="0.25">
      <c r="A414" s="4"/>
      <c r="B414" s="4"/>
      <c r="C414" s="40" t="s">
        <v>501</v>
      </c>
      <c r="D414" s="40"/>
      <c r="E414" s="40"/>
      <c r="F414" s="40"/>
      <c r="G414" s="41" t="s">
        <v>502</v>
      </c>
      <c r="H414" s="41"/>
      <c r="I414" s="41"/>
      <c r="J414" s="41"/>
      <c r="K414" s="41"/>
      <c r="L414" s="41"/>
      <c r="M414" s="41"/>
      <c r="N414" s="41"/>
      <c r="O414" s="41"/>
      <c r="P414" s="41"/>
      <c r="Q414" s="42">
        <v>0</v>
      </c>
      <c r="R414" s="5"/>
      <c r="S414" s="43">
        <v>0</v>
      </c>
      <c r="T414" s="43"/>
      <c r="U414" s="43"/>
      <c r="V414" s="43">
        <v>0</v>
      </c>
      <c r="W414" s="43"/>
      <c r="X414" s="5"/>
      <c r="Y414" s="43">
        <v>0</v>
      </c>
      <c r="Z414" s="43"/>
      <c r="AA414" s="43"/>
      <c r="AB414" s="44">
        <v>0</v>
      </c>
      <c r="AC414" s="44"/>
      <c r="AD414" s="44">
        <v>0</v>
      </c>
      <c r="AE414" s="44"/>
      <c r="AF414" s="44"/>
      <c r="AG414" s="44"/>
      <c r="AH414" s="44"/>
      <c r="AI414" s="4"/>
      <c r="AJ414" s="6" t="str">
        <f t="shared" si="25"/>
        <v>1010399999000327</v>
      </c>
      <c r="AK414" s="6" t="str">
        <f t="shared" si="26"/>
        <v>Leaflet Survei IBS Bulanan</v>
      </c>
    </row>
    <row r="415" spans="1:37" ht="15" customHeight="1" x14ac:dyDescent="0.25">
      <c r="A415" s="4"/>
      <c r="B415" s="4"/>
      <c r="C415" s="40" t="s">
        <v>503</v>
      </c>
      <c r="D415" s="40"/>
      <c r="E415" s="40"/>
      <c r="F415" s="40"/>
      <c r="G415" s="41" t="s">
        <v>504</v>
      </c>
      <c r="H415" s="41"/>
      <c r="I415" s="41"/>
      <c r="J415" s="41"/>
      <c r="K415" s="41"/>
      <c r="L415" s="41"/>
      <c r="M415" s="41"/>
      <c r="N415" s="41"/>
      <c r="O415" s="41"/>
      <c r="P415" s="41"/>
      <c r="Q415" s="42">
        <v>0</v>
      </c>
      <c r="R415" s="5"/>
      <c r="S415" s="43">
        <v>0</v>
      </c>
      <c r="T415" s="43"/>
      <c r="U415" s="43"/>
      <c r="V415" s="43">
        <v>0</v>
      </c>
      <c r="W415" s="43"/>
      <c r="X415" s="5"/>
      <c r="Y415" s="43">
        <v>0</v>
      </c>
      <c r="Z415" s="43"/>
      <c r="AA415" s="43"/>
      <c r="AB415" s="44">
        <v>0</v>
      </c>
      <c r="AC415" s="44"/>
      <c r="AD415" s="44">
        <v>0</v>
      </c>
      <c r="AE415" s="44"/>
      <c r="AF415" s="44"/>
      <c r="AG415" s="44"/>
      <c r="AH415" s="44"/>
      <c r="AI415" s="4"/>
      <c r="AJ415" s="6" t="str">
        <f t="shared" si="25"/>
        <v>1010399999000328</v>
      </c>
      <c r="AK415" s="6" t="str">
        <f t="shared" si="26"/>
        <v>Buku 1-Pedoman Teknis</v>
      </c>
    </row>
    <row r="416" spans="1:37" ht="15" customHeight="1" x14ac:dyDescent="0.25">
      <c r="A416" s="4"/>
      <c r="B416" s="4"/>
      <c r="C416" s="40" t="s">
        <v>505</v>
      </c>
      <c r="D416" s="40"/>
      <c r="E416" s="40"/>
      <c r="F416" s="40"/>
      <c r="G416" s="41" t="s">
        <v>506</v>
      </c>
      <c r="H416" s="41"/>
      <c r="I416" s="41"/>
      <c r="J416" s="41"/>
      <c r="K416" s="41"/>
      <c r="L416" s="41"/>
      <c r="M416" s="41"/>
      <c r="N416" s="41"/>
      <c r="O416" s="41"/>
      <c r="P416" s="41"/>
      <c r="Q416" s="42">
        <v>0</v>
      </c>
      <c r="R416" s="5"/>
      <c r="S416" s="43">
        <v>0</v>
      </c>
      <c r="T416" s="43"/>
      <c r="U416" s="43"/>
      <c r="V416" s="43">
        <v>0</v>
      </c>
      <c r="W416" s="43"/>
      <c r="X416" s="5"/>
      <c r="Y416" s="43">
        <v>0</v>
      </c>
      <c r="Z416" s="43"/>
      <c r="AA416" s="43"/>
      <c r="AB416" s="44">
        <v>0</v>
      </c>
      <c r="AC416" s="44"/>
      <c r="AD416" s="44">
        <v>0</v>
      </c>
      <c r="AE416" s="44"/>
      <c r="AF416" s="44"/>
      <c r="AG416" s="44"/>
      <c r="AH416" s="44"/>
      <c r="AI416" s="4"/>
      <c r="AJ416" s="6" t="str">
        <f t="shared" si="25"/>
        <v>1010399999000329</v>
      </c>
      <c r="AK416" s="6" t="str">
        <f t="shared" si="26"/>
        <v>Buku 2B Koseka CAPI</v>
      </c>
    </row>
    <row r="417" spans="1:37" ht="15" customHeight="1" x14ac:dyDescent="0.25">
      <c r="A417" s="4"/>
      <c r="B417" s="4"/>
      <c r="C417" s="40" t="s">
        <v>507</v>
      </c>
      <c r="D417" s="40"/>
      <c r="E417" s="40"/>
      <c r="F417" s="40"/>
      <c r="G417" s="41" t="s">
        <v>508</v>
      </c>
      <c r="H417" s="41"/>
      <c r="I417" s="41"/>
      <c r="J417" s="41"/>
      <c r="K417" s="41"/>
      <c r="L417" s="41"/>
      <c r="M417" s="41"/>
      <c r="N417" s="41"/>
      <c r="O417" s="41"/>
      <c r="P417" s="41"/>
      <c r="Q417" s="42">
        <v>0</v>
      </c>
      <c r="R417" s="5"/>
      <c r="S417" s="43">
        <v>0</v>
      </c>
      <c r="T417" s="43"/>
      <c r="U417" s="43"/>
      <c r="V417" s="43">
        <v>0</v>
      </c>
      <c r="W417" s="43"/>
      <c r="X417" s="5"/>
      <c r="Y417" s="43">
        <v>0</v>
      </c>
      <c r="Z417" s="43"/>
      <c r="AA417" s="43"/>
      <c r="AB417" s="44">
        <v>0</v>
      </c>
      <c r="AC417" s="44"/>
      <c r="AD417" s="44">
        <v>0</v>
      </c>
      <c r="AE417" s="44"/>
      <c r="AF417" s="44"/>
      <c r="AG417" s="44"/>
      <c r="AH417" s="44"/>
      <c r="AI417" s="4"/>
      <c r="AJ417" s="6" t="str">
        <f t="shared" si="25"/>
        <v>1010399999000330</v>
      </c>
      <c r="AK417" s="6" t="str">
        <f t="shared" si="26"/>
        <v>Buku 3B Kortim CAPI</v>
      </c>
    </row>
    <row r="418" spans="1:37" ht="15" customHeight="1" x14ac:dyDescent="0.25">
      <c r="A418" s="4"/>
      <c r="B418" s="4"/>
      <c r="C418" s="40" t="s">
        <v>509</v>
      </c>
      <c r="D418" s="40"/>
      <c r="E418" s="40"/>
      <c r="F418" s="40"/>
      <c r="G418" s="41" t="s">
        <v>510</v>
      </c>
      <c r="H418" s="41"/>
      <c r="I418" s="41"/>
      <c r="J418" s="41"/>
      <c r="K418" s="41"/>
      <c r="L418" s="41"/>
      <c r="M418" s="41"/>
      <c r="N418" s="41"/>
      <c r="O418" s="41"/>
      <c r="P418" s="41"/>
      <c r="Q418" s="42">
        <v>0</v>
      </c>
      <c r="R418" s="5"/>
      <c r="S418" s="43">
        <v>0</v>
      </c>
      <c r="T418" s="43"/>
      <c r="U418" s="43"/>
      <c r="V418" s="43">
        <v>0</v>
      </c>
      <c r="W418" s="43"/>
      <c r="X418" s="5"/>
      <c r="Y418" s="43">
        <v>0</v>
      </c>
      <c r="Z418" s="43"/>
      <c r="AA418" s="43"/>
      <c r="AB418" s="44">
        <v>0</v>
      </c>
      <c r="AC418" s="44"/>
      <c r="AD418" s="44">
        <v>0</v>
      </c>
      <c r="AE418" s="44"/>
      <c r="AF418" s="44"/>
      <c r="AG418" s="44"/>
      <c r="AH418" s="44"/>
      <c r="AI418" s="4"/>
      <c r="AJ418" s="6" t="str">
        <f t="shared" si="25"/>
        <v>1010399999000331</v>
      </c>
      <c r="AK418" s="6" t="str">
        <f t="shared" si="26"/>
        <v>Buku 4B Petugas Pendataan Lapangan CAPI</v>
      </c>
    </row>
    <row r="419" spans="1:37" ht="15" customHeight="1" x14ac:dyDescent="0.25">
      <c r="A419" s="4"/>
      <c r="B419" s="4"/>
      <c r="C419" s="40" t="s">
        <v>511</v>
      </c>
      <c r="D419" s="40"/>
      <c r="E419" s="40"/>
      <c r="F419" s="40"/>
      <c r="G419" s="41" t="s">
        <v>512</v>
      </c>
      <c r="H419" s="41"/>
      <c r="I419" s="41"/>
      <c r="J419" s="41"/>
      <c r="K419" s="41"/>
      <c r="L419" s="41"/>
      <c r="M419" s="41"/>
      <c r="N419" s="41"/>
      <c r="O419" s="41"/>
      <c r="P419" s="41"/>
      <c r="Q419" s="42">
        <v>0</v>
      </c>
      <c r="R419" s="5"/>
      <c r="S419" s="43">
        <v>0</v>
      </c>
      <c r="T419" s="43"/>
      <c r="U419" s="43"/>
      <c r="V419" s="43">
        <v>0</v>
      </c>
      <c r="W419" s="43"/>
      <c r="X419" s="5"/>
      <c r="Y419" s="43">
        <v>0</v>
      </c>
      <c r="Z419" s="43"/>
      <c r="AA419" s="43"/>
      <c r="AB419" s="44">
        <v>0</v>
      </c>
      <c r="AC419" s="44"/>
      <c r="AD419" s="44">
        <v>0</v>
      </c>
      <c r="AE419" s="44"/>
      <c r="AF419" s="44"/>
      <c r="AG419" s="44"/>
      <c r="AH419" s="44"/>
      <c r="AI419" s="4"/>
      <c r="AJ419" s="6" t="str">
        <f t="shared" si="25"/>
        <v>1010399999000332</v>
      </c>
      <c r="AK419" s="6" t="str">
        <f t="shared" si="26"/>
        <v>Buku 6 Pelatihan</v>
      </c>
    </row>
    <row r="420" spans="1:37" ht="15" customHeight="1" x14ac:dyDescent="0.25">
      <c r="A420" s="4"/>
      <c r="B420" s="4"/>
      <c r="C420" s="40" t="s">
        <v>513</v>
      </c>
      <c r="D420" s="40"/>
      <c r="E420" s="40"/>
      <c r="F420" s="40"/>
      <c r="G420" s="41" t="s">
        <v>514</v>
      </c>
      <c r="H420" s="41"/>
      <c r="I420" s="41"/>
      <c r="J420" s="41"/>
      <c r="K420" s="41"/>
      <c r="L420" s="41"/>
      <c r="M420" s="41"/>
      <c r="N420" s="41"/>
      <c r="O420" s="41"/>
      <c r="P420" s="41"/>
      <c r="Q420" s="42">
        <v>0</v>
      </c>
      <c r="R420" s="5"/>
      <c r="S420" s="43">
        <v>0</v>
      </c>
      <c r="T420" s="43"/>
      <c r="U420" s="43"/>
      <c r="V420" s="43">
        <v>0</v>
      </c>
      <c r="W420" s="43"/>
      <c r="X420" s="5"/>
      <c r="Y420" s="43">
        <v>0</v>
      </c>
      <c r="Z420" s="43"/>
      <c r="AA420" s="43"/>
      <c r="AB420" s="44">
        <v>0</v>
      </c>
      <c r="AC420" s="44"/>
      <c r="AD420" s="44">
        <v>0</v>
      </c>
      <c r="AE420" s="44"/>
      <c r="AF420" s="44"/>
      <c r="AG420" s="44"/>
      <c r="AH420" s="44"/>
      <c r="AI420" s="4"/>
      <c r="AJ420" s="6" t="str">
        <f t="shared" si="25"/>
        <v>1010399999000333</v>
      </c>
      <c r="AK420" s="6" t="str">
        <f t="shared" si="26"/>
        <v>Kuesioner SP 2020-C2</v>
      </c>
    </row>
    <row r="421" spans="1:37" ht="20.100000000000001" customHeight="1" x14ac:dyDescent="0.25">
      <c r="A421" s="7" t="s">
        <v>6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6"/>
      <c r="AK421" s="6"/>
    </row>
    <row r="422" spans="1:37" ht="15" customHeight="1" x14ac:dyDescent="0.25">
      <c r="A422" s="14" t="s">
        <v>7</v>
      </c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6"/>
      <c r="AK422" s="6"/>
    </row>
    <row r="423" spans="1:37" ht="15" customHeight="1" x14ac:dyDescent="0.25">
      <c r="A423" s="14" t="s">
        <v>8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6"/>
      <c r="AK423" s="6"/>
    </row>
    <row r="424" spans="1:37" ht="15" customHeight="1" x14ac:dyDescent="0.25">
      <c r="A424" s="4"/>
      <c r="B424" s="4"/>
      <c r="C424" s="15" t="s">
        <v>9</v>
      </c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4"/>
      <c r="AJ424" s="6"/>
      <c r="AK424" s="6"/>
    </row>
    <row r="425" spans="1:37" ht="15" customHeight="1" x14ac:dyDescent="0.25">
      <c r="A425" s="4"/>
      <c r="B425" s="4"/>
      <c r="C425" s="15" t="s">
        <v>10</v>
      </c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4"/>
      <c r="AJ425" s="6"/>
      <c r="AK425" s="6"/>
    </row>
    <row r="426" spans="1:37" ht="45" customHeight="1" x14ac:dyDescent="0.25">
      <c r="A426" s="4"/>
      <c r="B426" s="4"/>
      <c r="C426" s="16" t="s">
        <v>11</v>
      </c>
      <c r="D426" s="16"/>
      <c r="E426" s="16"/>
      <c r="F426" s="16"/>
      <c r="G426" s="17" t="s">
        <v>12</v>
      </c>
      <c r="H426" s="17"/>
      <c r="I426" s="17"/>
      <c r="J426" s="17"/>
      <c r="K426" s="17"/>
      <c r="L426" s="17"/>
      <c r="M426" s="17"/>
      <c r="N426" s="17"/>
      <c r="O426" s="17"/>
      <c r="P426" s="17"/>
      <c r="Q426" s="18" t="s">
        <v>13</v>
      </c>
      <c r="R426" s="18"/>
      <c r="S426" s="18"/>
      <c r="T426" s="16" t="s">
        <v>14</v>
      </c>
      <c r="U426" s="16"/>
      <c r="V426" s="16"/>
      <c r="W426" s="16"/>
      <c r="X426" s="16"/>
      <c r="Y426" s="16"/>
      <c r="Z426" s="16"/>
      <c r="AA426" s="16"/>
      <c r="AB426" s="4"/>
      <c r="AC426" s="4"/>
      <c r="AD426" s="4"/>
      <c r="AE426" s="4"/>
      <c r="AF426" s="4"/>
      <c r="AG426" s="4"/>
      <c r="AH426" s="4"/>
      <c r="AI426" s="4"/>
      <c r="AJ426" s="6"/>
      <c r="AK426" s="6"/>
    </row>
    <row r="427" spans="1:37" ht="15.95" customHeight="1" x14ac:dyDescent="0.25">
      <c r="A427" s="4"/>
      <c r="B427" s="4"/>
      <c r="C427" s="27"/>
      <c r="D427" s="27"/>
      <c r="E427" s="27"/>
      <c r="F427" s="27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45"/>
      <c r="R427" s="45"/>
      <c r="S427" s="45"/>
      <c r="T427" s="27"/>
      <c r="U427" s="27"/>
      <c r="V427" s="27"/>
      <c r="W427" s="27"/>
      <c r="X427" s="27"/>
      <c r="Y427" s="27"/>
      <c r="Z427" s="27"/>
      <c r="AA427" s="27"/>
      <c r="AB427" s="28" t="s">
        <v>15</v>
      </c>
      <c r="AC427" s="28"/>
      <c r="AD427" s="28"/>
      <c r="AE427" s="28"/>
      <c r="AF427" s="28"/>
      <c r="AG427" s="28"/>
      <c r="AH427" s="28"/>
      <c r="AI427" s="4"/>
      <c r="AJ427" s="6"/>
      <c r="AK427" s="6"/>
    </row>
    <row r="428" spans="1:37" ht="15" customHeight="1" x14ac:dyDescent="0.25">
      <c r="A428" s="4"/>
      <c r="B428" s="4"/>
      <c r="C428" s="27"/>
      <c r="D428" s="27"/>
      <c r="E428" s="27"/>
      <c r="F428" s="27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7" t="s">
        <v>16</v>
      </c>
      <c r="R428" s="16" t="s">
        <v>17</v>
      </c>
      <c r="S428" s="16"/>
      <c r="T428" s="4"/>
      <c r="U428" s="4"/>
      <c r="V428" s="28" t="s">
        <v>18</v>
      </c>
      <c r="W428" s="28"/>
      <c r="X428" s="4"/>
      <c r="Y428" s="28" t="s">
        <v>16</v>
      </c>
      <c r="Z428" s="28"/>
      <c r="AA428" s="28"/>
      <c r="AB428" s="16" t="s">
        <v>16</v>
      </c>
      <c r="AC428" s="16"/>
      <c r="AD428" s="16" t="s">
        <v>17</v>
      </c>
      <c r="AE428" s="16"/>
      <c r="AF428" s="16"/>
      <c r="AG428" s="16"/>
      <c r="AH428" s="16"/>
      <c r="AI428" s="4"/>
      <c r="AJ428" s="6"/>
      <c r="AK428" s="6"/>
    </row>
    <row r="429" spans="1:37" ht="15" customHeight="1" x14ac:dyDescent="0.25">
      <c r="A429" s="4"/>
      <c r="B429" s="4"/>
      <c r="C429" s="40" t="s">
        <v>515</v>
      </c>
      <c r="D429" s="40"/>
      <c r="E429" s="40"/>
      <c r="F429" s="40"/>
      <c r="G429" s="41" t="s">
        <v>516</v>
      </c>
      <c r="H429" s="41"/>
      <c r="I429" s="41"/>
      <c r="J429" s="41"/>
      <c r="K429" s="41"/>
      <c r="L429" s="41"/>
      <c r="M429" s="41"/>
      <c r="N429" s="41"/>
      <c r="O429" s="41"/>
      <c r="P429" s="41"/>
      <c r="Q429" s="42">
        <v>0</v>
      </c>
      <c r="R429" s="5"/>
      <c r="S429" s="43">
        <v>0</v>
      </c>
      <c r="T429" s="43"/>
      <c r="U429" s="43"/>
      <c r="V429" s="43">
        <v>0</v>
      </c>
      <c r="W429" s="43"/>
      <c r="X429" s="5"/>
      <c r="Y429" s="43">
        <v>0</v>
      </c>
      <c r="Z429" s="43"/>
      <c r="AA429" s="43"/>
      <c r="AB429" s="44">
        <v>0</v>
      </c>
      <c r="AC429" s="44"/>
      <c r="AD429" s="44">
        <v>0</v>
      </c>
      <c r="AE429" s="44"/>
      <c r="AF429" s="44"/>
      <c r="AG429" s="44"/>
      <c r="AH429" s="44"/>
      <c r="AI429" s="4"/>
      <c r="AJ429" s="6" t="str">
        <f t="shared" si="25"/>
        <v>1010399999000334</v>
      </c>
      <c r="AK429" s="6" t="str">
        <f t="shared" si="26"/>
        <v>Kuesioner SP2020-V</v>
      </c>
    </row>
    <row r="430" spans="1:37" ht="15" customHeight="1" x14ac:dyDescent="0.25">
      <c r="A430" s="4"/>
      <c r="B430" s="4"/>
      <c r="C430" s="40" t="s">
        <v>517</v>
      </c>
      <c r="D430" s="40"/>
      <c r="E430" s="40"/>
      <c r="F430" s="40"/>
      <c r="G430" s="41" t="s">
        <v>518</v>
      </c>
      <c r="H430" s="41"/>
      <c r="I430" s="41"/>
      <c r="J430" s="41"/>
      <c r="K430" s="41"/>
      <c r="L430" s="41"/>
      <c r="M430" s="41"/>
      <c r="N430" s="41"/>
      <c r="O430" s="41"/>
      <c r="P430" s="41"/>
      <c r="Q430" s="42">
        <v>0</v>
      </c>
      <c r="R430" s="5"/>
      <c r="S430" s="43">
        <v>0</v>
      </c>
      <c r="T430" s="43"/>
      <c r="U430" s="43"/>
      <c r="V430" s="43">
        <v>0</v>
      </c>
      <c r="W430" s="43"/>
      <c r="X430" s="5"/>
      <c r="Y430" s="43">
        <v>0</v>
      </c>
      <c r="Z430" s="43"/>
      <c r="AA430" s="43"/>
      <c r="AB430" s="44">
        <v>0</v>
      </c>
      <c r="AC430" s="44"/>
      <c r="AD430" s="44">
        <v>0</v>
      </c>
      <c r="AE430" s="44"/>
      <c r="AF430" s="44"/>
      <c r="AG430" s="44"/>
      <c r="AH430" s="44"/>
      <c r="AI430" s="4"/>
      <c r="AJ430" s="6" t="str">
        <f t="shared" si="25"/>
        <v>1010399999000335</v>
      </c>
      <c r="AK430" s="6" t="str">
        <f t="shared" si="26"/>
        <v>Kuesioner SKTH-21</v>
      </c>
    </row>
    <row r="431" spans="1:37" ht="15" customHeight="1" x14ac:dyDescent="0.25">
      <c r="A431" s="4"/>
      <c r="B431" s="4"/>
      <c r="C431" s="40" t="s">
        <v>519</v>
      </c>
      <c r="D431" s="40"/>
      <c r="E431" s="40"/>
      <c r="F431" s="40"/>
      <c r="G431" s="41" t="s">
        <v>520</v>
      </c>
      <c r="H431" s="41"/>
      <c r="I431" s="41"/>
      <c r="J431" s="41"/>
      <c r="K431" s="41"/>
      <c r="L431" s="41"/>
      <c r="M431" s="41"/>
      <c r="N431" s="41"/>
      <c r="O431" s="41"/>
      <c r="P431" s="41"/>
      <c r="Q431" s="42">
        <v>0</v>
      </c>
      <c r="R431" s="5"/>
      <c r="S431" s="43">
        <v>0</v>
      </c>
      <c r="T431" s="43"/>
      <c r="U431" s="43"/>
      <c r="V431" s="43">
        <v>0</v>
      </c>
      <c r="W431" s="43"/>
      <c r="X431" s="5"/>
      <c r="Y431" s="43">
        <v>0</v>
      </c>
      <c r="Z431" s="43"/>
      <c r="AA431" s="43"/>
      <c r="AB431" s="44">
        <v>0</v>
      </c>
      <c r="AC431" s="44"/>
      <c r="AD431" s="44">
        <v>0</v>
      </c>
      <c r="AE431" s="44"/>
      <c r="AF431" s="44"/>
      <c r="AG431" s="44"/>
      <c r="AH431" s="44"/>
      <c r="AI431" s="4"/>
      <c r="AJ431" s="6" t="str">
        <f t="shared" si="25"/>
        <v>1010399999000336</v>
      </c>
      <c r="AK431" s="6" t="str">
        <f t="shared" si="26"/>
        <v>Kuesioner SKTR-22</v>
      </c>
    </row>
    <row r="432" spans="1:37" ht="15" customHeight="1" x14ac:dyDescent="0.25">
      <c r="A432" s="4"/>
      <c r="B432" s="4"/>
      <c r="C432" s="40" t="s">
        <v>521</v>
      </c>
      <c r="D432" s="40"/>
      <c r="E432" s="40"/>
      <c r="F432" s="40"/>
      <c r="G432" s="41" t="s">
        <v>522</v>
      </c>
      <c r="H432" s="41"/>
      <c r="I432" s="41"/>
      <c r="J432" s="41"/>
      <c r="K432" s="41"/>
      <c r="L432" s="41"/>
      <c r="M432" s="41"/>
      <c r="N432" s="41"/>
      <c r="O432" s="41"/>
      <c r="P432" s="41"/>
      <c r="Q432" s="42">
        <v>0</v>
      </c>
      <c r="R432" s="5"/>
      <c r="S432" s="43">
        <v>0</v>
      </c>
      <c r="T432" s="43"/>
      <c r="U432" s="43"/>
      <c r="V432" s="43">
        <v>0</v>
      </c>
      <c r="W432" s="43"/>
      <c r="X432" s="5"/>
      <c r="Y432" s="43">
        <v>0</v>
      </c>
      <c r="Z432" s="43"/>
      <c r="AA432" s="43"/>
      <c r="AB432" s="44">
        <v>0</v>
      </c>
      <c r="AC432" s="44"/>
      <c r="AD432" s="44">
        <v>0</v>
      </c>
      <c r="AE432" s="44"/>
      <c r="AF432" s="44"/>
      <c r="AG432" s="44"/>
      <c r="AH432" s="44"/>
      <c r="AI432" s="4"/>
      <c r="AJ432" s="6" t="str">
        <f t="shared" si="25"/>
        <v>1010399999000337</v>
      </c>
      <c r="AK432" s="6" t="str">
        <f t="shared" si="26"/>
        <v>Surat Pengantar BPS</v>
      </c>
    </row>
    <row r="433" spans="1:37" ht="15" customHeight="1" x14ac:dyDescent="0.25">
      <c r="A433" s="4"/>
      <c r="B433" s="4"/>
      <c r="C433" s="40" t="s">
        <v>523</v>
      </c>
      <c r="D433" s="40"/>
      <c r="E433" s="40"/>
      <c r="F433" s="40"/>
      <c r="G433" s="41" t="s">
        <v>524</v>
      </c>
      <c r="H433" s="41"/>
      <c r="I433" s="41"/>
      <c r="J433" s="41"/>
      <c r="K433" s="41"/>
      <c r="L433" s="41"/>
      <c r="M433" s="41"/>
      <c r="N433" s="41"/>
      <c r="O433" s="41"/>
      <c r="P433" s="41"/>
      <c r="Q433" s="42">
        <v>0</v>
      </c>
      <c r="R433" s="5"/>
      <c r="S433" s="43">
        <v>0</v>
      </c>
      <c r="T433" s="43"/>
      <c r="U433" s="43"/>
      <c r="V433" s="43">
        <v>0</v>
      </c>
      <c r="W433" s="43"/>
      <c r="X433" s="5"/>
      <c r="Y433" s="43">
        <v>0</v>
      </c>
      <c r="Z433" s="43"/>
      <c r="AA433" s="43"/>
      <c r="AB433" s="44">
        <v>0</v>
      </c>
      <c r="AC433" s="44"/>
      <c r="AD433" s="44">
        <v>0</v>
      </c>
      <c r="AE433" s="44"/>
      <c r="AF433" s="44"/>
      <c r="AG433" s="44"/>
      <c r="AH433" s="44"/>
      <c r="AI433" s="4"/>
      <c r="AJ433" s="6" t="str">
        <f t="shared" si="25"/>
        <v>1010399999000340</v>
      </c>
      <c r="AK433" s="6" t="str">
        <f t="shared" si="26"/>
        <v>Kaos Berkerah ST2023</v>
      </c>
    </row>
    <row r="434" spans="1:37" ht="15" customHeight="1" x14ac:dyDescent="0.25">
      <c r="A434" s="4"/>
      <c r="B434" s="4"/>
      <c r="C434" s="40" t="s">
        <v>525</v>
      </c>
      <c r="D434" s="40"/>
      <c r="E434" s="40"/>
      <c r="F434" s="40"/>
      <c r="G434" s="41" t="s">
        <v>526</v>
      </c>
      <c r="H434" s="41"/>
      <c r="I434" s="41"/>
      <c r="J434" s="41"/>
      <c r="K434" s="41"/>
      <c r="L434" s="41"/>
      <c r="M434" s="41"/>
      <c r="N434" s="41"/>
      <c r="O434" s="41"/>
      <c r="P434" s="41"/>
      <c r="Q434" s="42">
        <v>0</v>
      </c>
      <c r="R434" s="5"/>
      <c r="S434" s="43">
        <v>0</v>
      </c>
      <c r="T434" s="43"/>
      <c r="U434" s="43"/>
      <c r="V434" s="43">
        <v>0</v>
      </c>
      <c r="W434" s="43"/>
      <c r="X434" s="5"/>
      <c r="Y434" s="43">
        <v>0</v>
      </c>
      <c r="Z434" s="43"/>
      <c r="AA434" s="43"/>
      <c r="AB434" s="44">
        <v>0</v>
      </c>
      <c r="AC434" s="44"/>
      <c r="AD434" s="44">
        <v>0</v>
      </c>
      <c r="AE434" s="44"/>
      <c r="AF434" s="44"/>
      <c r="AG434" s="44"/>
      <c r="AH434" s="44"/>
      <c r="AI434" s="4"/>
      <c r="AJ434" s="6" t="str">
        <f t="shared" si="25"/>
        <v>1010399999000341</v>
      </c>
      <c r="AK434" s="6" t="str">
        <f t="shared" si="26"/>
        <v>Kemeja Lengan Panjang ST2023</v>
      </c>
    </row>
    <row r="435" spans="1:37" ht="15" customHeight="1" x14ac:dyDescent="0.25">
      <c r="A435" s="4"/>
      <c r="B435" s="4"/>
      <c r="C435" s="40" t="s">
        <v>527</v>
      </c>
      <c r="D435" s="40"/>
      <c r="E435" s="40"/>
      <c r="F435" s="40"/>
      <c r="G435" s="41" t="s">
        <v>528</v>
      </c>
      <c r="H435" s="41"/>
      <c r="I435" s="41"/>
      <c r="J435" s="41"/>
      <c r="K435" s="41"/>
      <c r="L435" s="41"/>
      <c r="M435" s="41"/>
      <c r="N435" s="41"/>
      <c r="O435" s="41"/>
      <c r="P435" s="41"/>
      <c r="Q435" s="42">
        <v>996</v>
      </c>
      <c r="R435" s="5"/>
      <c r="S435" s="43">
        <v>0</v>
      </c>
      <c r="T435" s="43"/>
      <c r="U435" s="43"/>
      <c r="V435" s="43">
        <v>76</v>
      </c>
      <c r="W435" s="43"/>
      <c r="X435" s="5"/>
      <c r="Y435" s="43">
        <v>-76</v>
      </c>
      <c r="Z435" s="43"/>
      <c r="AA435" s="43"/>
      <c r="AB435" s="44">
        <v>920</v>
      </c>
      <c r="AC435" s="44"/>
      <c r="AD435" s="44">
        <v>5003880</v>
      </c>
      <c r="AE435" s="44"/>
      <c r="AF435" s="44"/>
      <c r="AG435" s="44"/>
      <c r="AH435" s="44"/>
      <c r="AI435" s="4"/>
      <c r="AJ435" s="6" t="str">
        <f t="shared" si="25"/>
        <v>1010399999000342</v>
      </c>
      <c r="AK435" s="6" t="str">
        <f t="shared" si="26"/>
        <v>Kardus Box Batching Uk 36x26x10 cm</v>
      </c>
    </row>
    <row r="436" spans="1:37" ht="15" customHeight="1" x14ac:dyDescent="0.25">
      <c r="A436" s="4"/>
      <c r="B436" s="4"/>
      <c r="C436" s="40" t="s">
        <v>529</v>
      </c>
      <c r="D436" s="40"/>
      <c r="E436" s="40"/>
      <c r="F436" s="40"/>
      <c r="G436" s="41" t="s">
        <v>530</v>
      </c>
      <c r="H436" s="41"/>
      <c r="I436" s="41"/>
      <c r="J436" s="41"/>
      <c r="K436" s="41"/>
      <c r="L436" s="41"/>
      <c r="M436" s="41"/>
      <c r="N436" s="41"/>
      <c r="O436" s="41"/>
      <c r="P436" s="41"/>
      <c r="Q436" s="42">
        <v>0</v>
      </c>
      <c r="R436" s="5"/>
      <c r="S436" s="43">
        <v>0</v>
      </c>
      <c r="T436" s="43"/>
      <c r="U436" s="43"/>
      <c r="V436" s="43">
        <v>0</v>
      </c>
      <c r="W436" s="43"/>
      <c r="X436" s="5"/>
      <c r="Y436" s="43">
        <v>0</v>
      </c>
      <c r="Z436" s="43"/>
      <c r="AA436" s="43"/>
      <c r="AB436" s="44">
        <v>0</v>
      </c>
      <c r="AC436" s="44"/>
      <c r="AD436" s="44">
        <v>0</v>
      </c>
      <c r="AE436" s="44"/>
      <c r="AF436" s="44"/>
      <c r="AG436" s="44"/>
      <c r="AH436" s="44"/>
      <c r="AI436" s="4"/>
      <c r="AJ436" s="6" t="str">
        <f t="shared" si="25"/>
        <v>1010399999000343</v>
      </c>
      <c r="AK436" s="6" t="str">
        <f t="shared" si="26"/>
        <v>Kuesioner V.SEN KP 2023</v>
      </c>
    </row>
    <row r="437" spans="1:37" ht="15" customHeight="1" x14ac:dyDescent="0.25">
      <c r="A437" s="4"/>
      <c r="B437" s="4"/>
      <c r="C437" s="40" t="s">
        <v>531</v>
      </c>
      <c r="D437" s="40"/>
      <c r="E437" s="40"/>
      <c r="F437" s="40"/>
      <c r="G437" s="41" t="s">
        <v>532</v>
      </c>
      <c r="H437" s="41"/>
      <c r="I437" s="41"/>
      <c r="J437" s="41"/>
      <c r="K437" s="41"/>
      <c r="L437" s="41"/>
      <c r="M437" s="41"/>
      <c r="N437" s="41"/>
      <c r="O437" s="41"/>
      <c r="P437" s="41"/>
      <c r="Q437" s="42">
        <v>0</v>
      </c>
      <c r="R437" s="5"/>
      <c r="S437" s="43">
        <v>0</v>
      </c>
      <c r="T437" s="43"/>
      <c r="U437" s="43"/>
      <c r="V437" s="43">
        <v>0</v>
      </c>
      <c r="W437" s="43"/>
      <c r="X437" s="5"/>
      <c r="Y437" s="43">
        <v>0</v>
      </c>
      <c r="Z437" s="43"/>
      <c r="AA437" s="43"/>
      <c r="AB437" s="44">
        <v>0</v>
      </c>
      <c r="AC437" s="44"/>
      <c r="AD437" s="44">
        <v>0</v>
      </c>
      <c r="AE437" s="44"/>
      <c r="AF437" s="44"/>
      <c r="AG437" s="44"/>
      <c r="AH437" s="44"/>
      <c r="AI437" s="4"/>
      <c r="AJ437" s="6" t="str">
        <f t="shared" si="25"/>
        <v>1010399999000344</v>
      </c>
      <c r="AK437" s="6" t="str">
        <f t="shared" si="26"/>
        <v>Kuesioner V.SEN K 2023</v>
      </c>
    </row>
    <row r="438" spans="1:37" ht="15" customHeight="1" x14ac:dyDescent="0.25">
      <c r="A438" s="4"/>
      <c r="B438" s="4"/>
      <c r="C438" s="40" t="s">
        <v>533</v>
      </c>
      <c r="D438" s="40"/>
      <c r="E438" s="40"/>
      <c r="F438" s="40"/>
      <c r="G438" s="41" t="s">
        <v>534</v>
      </c>
      <c r="H438" s="41"/>
      <c r="I438" s="41"/>
      <c r="J438" s="41"/>
      <c r="K438" s="41"/>
      <c r="L438" s="41"/>
      <c r="M438" s="41"/>
      <c r="N438" s="41"/>
      <c r="O438" s="41"/>
      <c r="P438" s="41"/>
      <c r="Q438" s="42">
        <v>0</v>
      </c>
      <c r="R438" s="5"/>
      <c r="S438" s="43">
        <v>0</v>
      </c>
      <c r="T438" s="43"/>
      <c r="U438" s="43"/>
      <c r="V438" s="43">
        <v>0</v>
      </c>
      <c r="W438" s="43"/>
      <c r="X438" s="5"/>
      <c r="Y438" s="43">
        <v>0</v>
      </c>
      <c r="Z438" s="43"/>
      <c r="AA438" s="43"/>
      <c r="AB438" s="44">
        <v>0</v>
      </c>
      <c r="AC438" s="44"/>
      <c r="AD438" s="44">
        <v>0</v>
      </c>
      <c r="AE438" s="44"/>
      <c r="AF438" s="44"/>
      <c r="AG438" s="44"/>
      <c r="AH438" s="44"/>
      <c r="AI438" s="4"/>
      <c r="AJ438" s="6" t="str">
        <f t="shared" si="25"/>
        <v>1010399999000345</v>
      </c>
      <c r="AK438" s="6" t="str">
        <f t="shared" si="26"/>
        <v>Kabel Jaringan</v>
      </c>
    </row>
    <row r="439" spans="1:37" ht="15" customHeight="1" x14ac:dyDescent="0.25">
      <c r="A439" s="4"/>
      <c r="B439" s="4"/>
      <c r="C439" s="40" t="s">
        <v>535</v>
      </c>
      <c r="D439" s="40"/>
      <c r="E439" s="40"/>
      <c r="F439" s="40"/>
      <c r="G439" s="41" t="s">
        <v>536</v>
      </c>
      <c r="H439" s="41"/>
      <c r="I439" s="41"/>
      <c r="J439" s="41"/>
      <c r="K439" s="41"/>
      <c r="L439" s="41"/>
      <c r="M439" s="41"/>
      <c r="N439" s="41"/>
      <c r="O439" s="41"/>
      <c r="P439" s="41"/>
      <c r="Q439" s="42">
        <v>0</v>
      </c>
      <c r="R439" s="5"/>
      <c r="S439" s="43">
        <v>0</v>
      </c>
      <c r="T439" s="43"/>
      <c r="U439" s="43"/>
      <c r="V439" s="43">
        <v>0</v>
      </c>
      <c r="W439" s="43"/>
      <c r="X439" s="5"/>
      <c r="Y439" s="43">
        <v>0</v>
      </c>
      <c r="Z439" s="43"/>
      <c r="AA439" s="43"/>
      <c r="AB439" s="44">
        <v>0</v>
      </c>
      <c r="AC439" s="44"/>
      <c r="AD439" s="44">
        <v>0</v>
      </c>
      <c r="AE439" s="44"/>
      <c r="AF439" s="44"/>
      <c r="AG439" s="44"/>
      <c r="AH439" s="44"/>
      <c r="AI439" s="4"/>
      <c r="AJ439" s="6" t="str">
        <f t="shared" si="25"/>
        <v>1010399999000346</v>
      </c>
      <c r="AK439" s="6" t="str">
        <f t="shared" si="26"/>
        <v>Konektor</v>
      </c>
    </row>
    <row r="440" spans="1:37" ht="15" customHeight="1" x14ac:dyDescent="0.25">
      <c r="A440" s="4"/>
      <c r="B440" s="4"/>
      <c r="C440" s="40" t="s">
        <v>537</v>
      </c>
      <c r="D440" s="40"/>
      <c r="E440" s="40"/>
      <c r="F440" s="40"/>
      <c r="G440" s="41" t="s">
        <v>538</v>
      </c>
      <c r="H440" s="41"/>
      <c r="I440" s="41"/>
      <c r="J440" s="41"/>
      <c r="K440" s="41"/>
      <c r="L440" s="41"/>
      <c r="M440" s="41"/>
      <c r="N440" s="41"/>
      <c r="O440" s="41"/>
      <c r="P440" s="41"/>
      <c r="Q440" s="42">
        <v>141</v>
      </c>
      <c r="R440" s="5"/>
      <c r="S440" s="43">
        <v>0</v>
      </c>
      <c r="T440" s="43"/>
      <c r="U440" s="43"/>
      <c r="V440" s="43">
        <v>141</v>
      </c>
      <c r="W440" s="43"/>
      <c r="X440" s="5"/>
      <c r="Y440" s="43">
        <v>-141</v>
      </c>
      <c r="Z440" s="43"/>
      <c r="AA440" s="43"/>
      <c r="AB440" s="44">
        <v>0</v>
      </c>
      <c r="AC440" s="44"/>
      <c r="AD440" s="44">
        <v>0</v>
      </c>
      <c r="AE440" s="44"/>
      <c r="AF440" s="44"/>
      <c r="AG440" s="44"/>
      <c r="AH440" s="44"/>
      <c r="AI440" s="4"/>
      <c r="AJ440" s="6" t="str">
        <f t="shared" si="25"/>
        <v>1010399999000347</v>
      </c>
      <c r="AK440" s="6" t="str">
        <f t="shared" si="26"/>
        <v>Kuesioner UTP</v>
      </c>
    </row>
    <row r="441" spans="1:37" ht="15" customHeight="1" x14ac:dyDescent="0.25">
      <c r="A441" s="4"/>
      <c r="B441" s="4"/>
      <c r="C441" s="40" t="s">
        <v>539</v>
      </c>
      <c r="D441" s="40"/>
      <c r="E441" s="40"/>
      <c r="F441" s="40"/>
      <c r="G441" s="41" t="s">
        <v>540</v>
      </c>
      <c r="H441" s="41"/>
      <c r="I441" s="41"/>
      <c r="J441" s="41"/>
      <c r="K441" s="41"/>
      <c r="L441" s="41"/>
      <c r="M441" s="41"/>
      <c r="N441" s="41"/>
      <c r="O441" s="41"/>
      <c r="P441" s="41"/>
      <c r="Q441" s="42">
        <v>0</v>
      </c>
      <c r="R441" s="5"/>
      <c r="S441" s="43">
        <v>0</v>
      </c>
      <c r="T441" s="43"/>
      <c r="U441" s="43"/>
      <c r="V441" s="43">
        <v>0</v>
      </c>
      <c r="W441" s="43"/>
      <c r="X441" s="5"/>
      <c r="Y441" s="43">
        <v>0</v>
      </c>
      <c r="Z441" s="43"/>
      <c r="AA441" s="43"/>
      <c r="AB441" s="44">
        <v>0</v>
      </c>
      <c r="AC441" s="44"/>
      <c r="AD441" s="44">
        <v>0</v>
      </c>
      <c r="AE441" s="44"/>
      <c r="AF441" s="44"/>
      <c r="AG441" s="44"/>
      <c r="AH441" s="44"/>
      <c r="AI441" s="4"/>
      <c r="AJ441" s="6" t="str">
        <f t="shared" si="25"/>
        <v>1010399999000348</v>
      </c>
      <c r="AK441" s="6" t="str">
        <f t="shared" si="26"/>
        <v>Kuesioner UTB</v>
      </c>
    </row>
    <row r="442" spans="1:37" ht="15" customHeight="1" x14ac:dyDescent="0.25">
      <c r="A442" s="4"/>
      <c r="B442" s="4"/>
      <c r="C442" s="40" t="s">
        <v>541</v>
      </c>
      <c r="D442" s="40"/>
      <c r="E442" s="40"/>
      <c r="F442" s="40"/>
      <c r="G442" s="41" t="s">
        <v>542</v>
      </c>
      <c r="H442" s="41"/>
      <c r="I442" s="41"/>
      <c r="J442" s="41"/>
      <c r="K442" s="41"/>
      <c r="L442" s="41"/>
      <c r="M442" s="41"/>
      <c r="N442" s="41"/>
      <c r="O442" s="41"/>
      <c r="P442" s="41"/>
      <c r="Q442" s="42">
        <v>10</v>
      </c>
      <c r="R442" s="5"/>
      <c r="S442" s="43">
        <v>0</v>
      </c>
      <c r="T442" s="43"/>
      <c r="U442" s="43"/>
      <c r="V442" s="43">
        <v>10</v>
      </c>
      <c r="W442" s="43"/>
      <c r="X442" s="5"/>
      <c r="Y442" s="43">
        <v>-10</v>
      </c>
      <c r="Z442" s="43"/>
      <c r="AA442" s="43"/>
      <c r="AB442" s="44">
        <v>0</v>
      </c>
      <c r="AC442" s="44"/>
      <c r="AD442" s="44">
        <v>0</v>
      </c>
      <c r="AE442" s="44"/>
      <c r="AF442" s="44"/>
      <c r="AG442" s="44"/>
      <c r="AH442" s="44"/>
      <c r="AI442" s="4"/>
      <c r="AJ442" s="6" t="str">
        <f t="shared" si="25"/>
        <v>1010399999000349</v>
      </c>
      <c r="AK442" s="6" t="str">
        <f t="shared" si="26"/>
        <v>Penghapus ST2023</v>
      </c>
    </row>
    <row r="443" spans="1:37" ht="15" customHeight="1" x14ac:dyDescent="0.25">
      <c r="A443" s="4"/>
      <c r="B443" s="4"/>
      <c r="C443" s="40" t="s">
        <v>543</v>
      </c>
      <c r="D443" s="40"/>
      <c r="E443" s="40"/>
      <c r="F443" s="40"/>
      <c r="G443" s="41" t="s">
        <v>544</v>
      </c>
      <c r="H443" s="41"/>
      <c r="I443" s="41"/>
      <c r="J443" s="41"/>
      <c r="K443" s="41"/>
      <c r="L443" s="41"/>
      <c r="M443" s="41"/>
      <c r="N443" s="41"/>
      <c r="O443" s="41"/>
      <c r="P443" s="41"/>
      <c r="Q443" s="42">
        <v>17</v>
      </c>
      <c r="R443" s="5"/>
      <c r="S443" s="43">
        <v>0</v>
      </c>
      <c r="T443" s="43"/>
      <c r="U443" s="43"/>
      <c r="V443" s="43">
        <v>0</v>
      </c>
      <c r="W443" s="43"/>
      <c r="X443" s="5"/>
      <c r="Y443" s="43">
        <v>0</v>
      </c>
      <c r="Z443" s="43"/>
      <c r="AA443" s="43"/>
      <c r="AB443" s="44">
        <v>17</v>
      </c>
      <c r="AC443" s="44"/>
      <c r="AD443" s="44">
        <v>67303</v>
      </c>
      <c r="AE443" s="44"/>
      <c r="AF443" s="44"/>
      <c r="AG443" s="44"/>
      <c r="AH443" s="44"/>
      <c r="AI443" s="4"/>
      <c r="AJ443" s="6" t="str">
        <f t="shared" si="25"/>
        <v>1010399999000350</v>
      </c>
      <c r="AK443" s="6" t="str">
        <f t="shared" si="26"/>
        <v>Clipboard Kayu</v>
      </c>
    </row>
    <row r="444" spans="1:37" ht="15" customHeight="1" x14ac:dyDescent="0.25">
      <c r="A444" s="4"/>
      <c r="B444" s="4"/>
      <c r="C444" s="40" t="s">
        <v>545</v>
      </c>
      <c r="D444" s="40"/>
      <c r="E444" s="40"/>
      <c r="F444" s="40"/>
      <c r="G444" s="41" t="s">
        <v>546</v>
      </c>
      <c r="H444" s="41"/>
      <c r="I444" s="41"/>
      <c r="J444" s="41"/>
      <c r="K444" s="41"/>
      <c r="L444" s="41"/>
      <c r="M444" s="41"/>
      <c r="N444" s="41"/>
      <c r="O444" s="41"/>
      <c r="P444" s="41"/>
      <c r="Q444" s="42">
        <v>140</v>
      </c>
      <c r="R444" s="5"/>
      <c r="S444" s="43">
        <v>0</v>
      </c>
      <c r="T444" s="43"/>
      <c r="U444" s="43"/>
      <c r="V444" s="43">
        <v>140</v>
      </c>
      <c r="W444" s="43"/>
      <c r="X444" s="5"/>
      <c r="Y444" s="43">
        <v>-140</v>
      </c>
      <c r="Z444" s="43"/>
      <c r="AA444" s="43"/>
      <c r="AB444" s="44">
        <v>0</v>
      </c>
      <c r="AC444" s="44"/>
      <c r="AD444" s="44">
        <v>0</v>
      </c>
      <c r="AE444" s="44"/>
      <c r="AF444" s="44"/>
      <c r="AG444" s="44"/>
      <c r="AH444" s="44"/>
      <c r="AI444" s="4"/>
      <c r="AJ444" s="6" t="str">
        <f t="shared" si="25"/>
        <v>1010399999000351</v>
      </c>
      <c r="AK444" s="6" t="str">
        <f t="shared" si="26"/>
        <v>Ballpoint Petugas ST2023</v>
      </c>
    </row>
    <row r="445" spans="1:37" ht="15" customHeight="1" x14ac:dyDescent="0.25">
      <c r="A445" s="4"/>
      <c r="B445" s="4"/>
      <c r="C445" s="40" t="s">
        <v>547</v>
      </c>
      <c r="D445" s="40"/>
      <c r="E445" s="40"/>
      <c r="F445" s="40"/>
      <c r="G445" s="41" t="s">
        <v>548</v>
      </c>
      <c r="H445" s="41"/>
      <c r="I445" s="41"/>
      <c r="J445" s="41"/>
      <c r="K445" s="41"/>
      <c r="L445" s="41"/>
      <c r="M445" s="41"/>
      <c r="N445" s="41"/>
      <c r="O445" s="41"/>
      <c r="P445" s="41"/>
      <c r="Q445" s="42">
        <v>14</v>
      </c>
      <c r="R445" s="5"/>
      <c r="S445" s="43">
        <v>0</v>
      </c>
      <c r="T445" s="43"/>
      <c r="U445" s="43"/>
      <c r="V445" s="43">
        <v>14</v>
      </c>
      <c r="W445" s="43"/>
      <c r="X445" s="5"/>
      <c r="Y445" s="43">
        <v>-14</v>
      </c>
      <c r="Z445" s="43"/>
      <c r="AA445" s="43"/>
      <c r="AB445" s="44">
        <v>0</v>
      </c>
      <c r="AC445" s="44"/>
      <c r="AD445" s="44">
        <v>0</v>
      </c>
      <c r="AE445" s="44"/>
      <c r="AF445" s="44"/>
      <c r="AG445" s="44"/>
      <c r="AH445" s="44"/>
      <c r="AI445" s="4"/>
      <c r="AJ445" s="6" t="str">
        <f t="shared" si="25"/>
        <v>1010399999000352</v>
      </c>
      <c r="AK445" s="6" t="str">
        <f t="shared" si="26"/>
        <v>Rautan Petugas ST2023</v>
      </c>
    </row>
    <row r="446" spans="1:37" ht="15" customHeight="1" x14ac:dyDescent="0.25">
      <c r="A446" s="4"/>
      <c r="B446" s="4"/>
      <c r="C446" s="40" t="s">
        <v>549</v>
      </c>
      <c r="D446" s="40"/>
      <c r="E446" s="40"/>
      <c r="F446" s="40"/>
      <c r="G446" s="41" t="s">
        <v>550</v>
      </c>
      <c r="H446" s="41"/>
      <c r="I446" s="41"/>
      <c r="J446" s="41"/>
      <c r="K446" s="41"/>
      <c r="L446" s="41"/>
      <c r="M446" s="41"/>
      <c r="N446" s="41"/>
      <c r="O446" s="41"/>
      <c r="P446" s="41"/>
      <c r="Q446" s="42">
        <v>0</v>
      </c>
      <c r="R446" s="5"/>
      <c r="S446" s="43">
        <v>0</v>
      </c>
      <c r="T446" s="43"/>
      <c r="U446" s="43"/>
      <c r="V446" s="43">
        <v>0</v>
      </c>
      <c r="W446" s="43"/>
      <c r="X446" s="5"/>
      <c r="Y446" s="43">
        <v>0</v>
      </c>
      <c r="Z446" s="43"/>
      <c r="AA446" s="43"/>
      <c r="AB446" s="44">
        <v>0</v>
      </c>
      <c r="AC446" s="44"/>
      <c r="AD446" s="44">
        <v>0</v>
      </c>
      <c r="AE446" s="44"/>
      <c r="AF446" s="44"/>
      <c r="AG446" s="44"/>
      <c r="AH446" s="44"/>
      <c r="AI446" s="4"/>
      <c r="AJ446" s="6" t="str">
        <f t="shared" si="25"/>
        <v>1010399999000353</v>
      </c>
      <c r="AK446" s="6" t="str">
        <f t="shared" si="26"/>
        <v>Name Tag Petugas ST2023</v>
      </c>
    </row>
    <row r="447" spans="1:37" ht="15" customHeight="1" x14ac:dyDescent="0.25">
      <c r="A447" s="4"/>
      <c r="B447" s="4"/>
      <c r="C447" s="40" t="s">
        <v>551</v>
      </c>
      <c r="D447" s="40"/>
      <c r="E447" s="40"/>
      <c r="F447" s="40"/>
      <c r="G447" s="41" t="s">
        <v>552</v>
      </c>
      <c r="H447" s="41"/>
      <c r="I447" s="41"/>
      <c r="J447" s="41"/>
      <c r="K447" s="41"/>
      <c r="L447" s="41"/>
      <c r="M447" s="41"/>
      <c r="N447" s="41"/>
      <c r="O447" s="41"/>
      <c r="P447" s="41"/>
      <c r="Q447" s="42">
        <v>17</v>
      </c>
      <c r="R447" s="5"/>
      <c r="S447" s="43">
        <v>0</v>
      </c>
      <c r="T447" s="43"/>
      <c r="U447" s="43"/>
      <c r="V447" s="43">
        <v>17</v>
      </c>
      <c r="W447" s="43"/>
      <c r="X447" s="5"/>
      <c r="Y447" s="43">
        <v>-17</v>
      </c>
      <c r="Z447" s="43"/>
      <c r="AA447" s="43"/>
      <c r="AB447" s="44">
        <v>0</v>
      </c>
      <c r="AC447" s="44"/>
      <c r="AD447" s="44">
        <v>0</v>
      </c>
      <c r="AE447" s="44"/>
      <c r="AF447" s="44"/>
      <c r="AG447" s="44"/>
      <c r="AH447" s="44"/>
      <c r="AI447" s="4"/>
      <c r="AJ447" s="6" t="str">
        <f t="shared" si="25"/>
        <v>1010399999000354</v>
      </c>
      <c r="AK447" s="6" t="str">
        <f t="shared" si="26"/>
        <v>Pensil Petugas ST2023</v>
      </c>
    </row>
    <row r="448" spans="1:37" ht="15" customHeight="1" x14ac:dyDescent="0.25">
      <c r="A448" s="4"/>
      <c r="B448" s="4"/>
      <c r="C448" s="40" t="s">
        <v>553</v>
      </c>
      <c r="D448" s="40"/>
      <c r="E448" s="40"/>
      <c r="F448" s="40"/>
      <c r="G448" s="41" t="s">
        <v>554</v>
      </c>
      <c r="H448" s="41"/>
      <c r="I448" s="41"/>
      <c r="J448" s="41"/>
      <c r="K448" s="41"/>
      <c r="L448" s="41"/>
      <c r="M448" s="41"/>
      <c r="N448" s="41"/>
      <c r="O448" s="41"/>
      <c r="P448" s="41"/>
      <c r="Q448" s="42">
        <v>50</v>
      </c>
      <c r="R448" s="5"/>
      <c r="S448" s="43">
        <v>0</v>
      </c>
      <c r="T448" s="43"/>
      <c r="U448" s="43"/>
      <c r="V448" s="43">
        <v>50</v>
      </c>
      <c r="W448" s="43"/>
      <c r="X448" s="5"/>
      <c r="Y448" s="43">
        <v>-50</v>
      </c>
      <c r="Z448" s="43"/>
      <c r="AA448" s="43"/>
      <c r="AB448" s="44">
        <v>0</v>
      </c>
      <c r="AC448" s="44"/>
      <c r="AD448" s="44">
        <v>0</v>
      </c>
      <c r="AE448" s="44"/>
      <c r="AF448" s="44"/>
      <c r="AG448" s="44"/>
      <c r="AH448" s="44"/>
      <c r="AI448" s="4"/>
      <c r="AJ448" s="6" t="str">
        <f t="shared" si="25"/>
        <v>1010399999000355</v>
      </c>
      <c r="AK448" s="6" t="str">
        <f t="shared" si="26"/>
        <v>Blocknote Petugas ST2023</v>
      </c>
    </row>
    <row r="449" spans="1:37" ht="15" customHeight="1" x14ac:dyDescent="0.25">
      <c r="A449" s="4"/>
      <c r="B449" s="4"/>
      <c r="C449" s="40" t="s">
        <v>555</v>
      </c>
      <c r="D449" s="40"/>
      <c r="E449" s="40"/>
      <c r="F449" s="40"/>
      <c r="G449" s="41" t="s">
        <v>556</v>
      </c>
      <c r="H449" s="41"/>
      <c r="I449" s="41"/>
      <c r="J449" s="41"/>
      <c r="K449" s="41"/>
      <c r="L449" s="41"/>
      <c r="M449" s="41"/>
      <c r="N449" s="41"/>
      <c r="O449" s="41"/>
      <c r="P449" s="41"/>
      <c r="Q449" s="42">
        <v>0</v>
      </c>
      <c r="R449" s="5"/>
      <c r="S449" s="43">
        <v>0</v>
      </c>
      <c r="T449" s="43"/>
      <c r="U449" s="43"/>
      <c r="V449" s="43">
        <v>0</v>
      </c>
      <c r="W449" s="43"/>
      <c r="X449" s="5"/>
      <c r="Y449" s="43">
        <v>0</v>
      </c>
      <c r="Z449" s="43"/>
      <c r="AA449" s="43"/>
      <c r="AB449" s="44">
        <v>0</v>
      </c>
      <c r="AC449" s="44"/>
      <c r="AD449" s="44">
        <v>0</v>
      </c>
      <c r="AE449" s="44"/>
      <c r="AF449" s="44"/>
      <c r="AG449" s="44"/>
      <c r="AH449" s="44"/>
      <c r="AI449" s="4"/>
      <c r="AJ449" s="6" t="str">
        <f t="shared" si="25"/>
        <v>1010399999000356</v>
      </c>
      <c r="AK449" s="6" t="str">
        <f t="shared" si="26"/>
        <v>Map Plastik petugas ST2023</v>
      </c>
    </row>
    <row r="450" spans="1:37" ht="15" customHeight="1" x14ac:dyDescent="0.25">
      <c r="A450" s="4"/>
      <c r="B450" s="4"/>
      <c r="C450" s="40" t="s">
        <v>557</v>
      </c>
      <c r="D450" s="40"/>
      <c r="E450" s="40"/>
      <c r="F450" s="40"/>
      <c r="G450" s="41" t="s">
        <v>558</v>
      </c>
      <c r="H450" s="41"/>
      <c r="I450" s="41"/>
      <c r="J450" s="41"/>
      <c r="K450" s="41"/>
      <c r="L450" s="41"/>
      <c r="M450" s="41"/>
      <c r="N450" s="41"/>
      <c r="O450" s="41"/>
      <c r="P450" s="41"/>
      <c r="Q450" s="42">
        <v>43</v>
      </c>
      <c r="R450" s="5"/>
      <c r="S450" s="43">
        <v>0</v>
      </c>
      <c r="T450" s="43"/>
      <c r="U450" s="43"/>
      <c r="V450" s="43">
        <v>43</v>
      </c>
      <c r="W450" s="43"/>
      <c r="X450" s="5"/>
      <c r="Y450" s="43">
        <v>-43</v>
      </c>
      <c r="Z450" s="43"/>
      <c r="AA450" s="43"/>
      <c r="AB450" s="44">
        <v>0</v>
      </c>
      <c r="AC450" s="44"/>
      <c r="AD450" s="44">
        <v>0</v>
      </c>
      <c r="AE450" s="44"/>
      <c r="AF450" s="44"/>
      <c r="AG450" s="44"/>
      <c r="AH450" s="44"/>
      <c r="AI450" s="4"/>
      <c r="AJ450" s="6" t="str">
        <f t="shared" si="25"/>
        <v>1010399999000357</v>
      </c>
      <c r="AK450" s="6" t="str">
        <f t="shared" si="26"/>
        <v>Topi Petugas ST2023</v>
      </c>
    </row>
    <row r="451" spans="1:37" ht="15" customHeight="1" x14ac:dyDescent="0.25">
      <c r="A451" s="4"/>
      <c r="B451" s="4"/>
      <c r="C451" s="40" t="s">
        <v>559</v>
      </c>
      <c r="D451" s="40"/>
      <c r="E451" s="40"/>
      <c r="F451" s="40"/>
      <c r="G451" s="41" t="s">
        <v>560</v>
      </c>
      <c r="H451" s="41"/>
      <c r="I451" s="41"/>
      <c r="J451" s="41"/>
      <c r="K451" s="41"/>
      <c r="L451" s="41"/>
      <c r="M451" s="41"/>
      <c r="N451" s="41"/>
      <c r="O451" s="41"/>
      <c r="P451" s="41"/>
      <c r="Q451" s="42">
        <v>0</v>
      </c>
      <c r="R451" s="5"/>
      <c r="S451" s="43">
        <v>0</v>
      </c>
      <c r="T451" s="43"/>
      <c r="U451" s="43"/>
      <c r="V451" s="43">
        <v>0</v>
      </c>
      <c r="W451" s="43"/>
      <c r="X451" s="5"/>
      <c r="Y451" s="43">
        <v>0</v>
      </c>
      <c r="Z451" s="43"/>
      <c r="AA451" s="43"/>
      <c r="AB451" s="44">
        <v>0</v>
      </c>
      <c r="AC451" s="44"/>
      <c r="AD451" s="44">
        <v>0</v>
      </c>
      <c r="AE451" s="44"/>
      <c r="AF451" s="44"/>
      <c r="AG451" s="44"/>
      <c r="AH451" s="44"/>
      <c r="AI451" s="4"/>
      <c r="AJ451" s="6" t="str">
        <f t="shared" si="25"/>
        <v>1010399999000358</v>
      </c>
      <c r="AK451" s="6" t="str">
        <f t="shared" si="26"/>
        <v>Kuesioner UTL</v>
      </c>
    </row>
    <row r="452" spans="1:37" ht="15" customHeight="1" x14ac:dyDescent="0.25">
      <c r="A452" s="4"/>
      <c r="B452" s="4"/>
      <c r="C452" s="40" t="s">
        <v>561</v>
      </c>
      <c r="D452" s="40"/>
      <c r="E452" s="40"/>
      <c r="F452" s="40"/>
      <c r="G452" s="41" t="s">
        <v>562</v>
      </c>
      <c r="H452" s="41"/>
      <c r="I452" s="41"/>
      <c r="J452" s="41"/>
      <c r="K452" s="41"/>
      <c r="L452" s="41"/>
      <c r="M452" s="41"/>
      <c r="N452" s="41"/>
      <c r="O452" s="41"/>
      <c r="P452" s="41"/>
      <c r="Q452" s="42">
        <v>183</v>
      </c>
      <c r="R452" s="5"/>
      <c r="S452" s="43">
        <v>0</v>
      </c>
      <c r="T452" s="43"/>
      <c r="U452" s="43"/>
      <c r="V452" s="43">
        <v>183</v>
      </c>
      <c r="W452" s="43"/>
      <c r="X452" s="5"/>
      <c r="Y452" s="43">
        <v>-183</v>
      </c>
      <c r="Z452" s="43"/>
      <c r="AA452" s="43"/>
      <c r="AB452" s="44">
        <v>0</v>
      </c>
      <c r="AC452" s="44"/>
      <c r="AD452" s="44">
        <v>0</v>
      </c>
      <c r="AE452" s="44"/>
      <c r="AF452" s="44"/>
      <c r="AG452" s="44"/>
      <c r="AH452" s="44"/>
      <c r="AI452" s="4"/>
      <c r="AJ452" s="6" t="str">
        <f t="shared" si="25"/>
        <v>1010399999000359</v>
      </c>
      <c r="AK452" s="6" t="str">
        <f t="shared" si="26"/>
        <v>Buku Pedoman 2a.1</v>
      </c>
    </row>
    <row r="453" spans="1:37" ht="15" customHeight="1" x14ac:dyDescent="0.25">
      <c r="A453" s="4"/>
      <c r="B453" s="4"/>
      <c r="C453" s="40" t="s">
        <v>563</v>
      </c>
      <c r="D453" s="40"/>
      <c r="E453" s="40"/>
      <c r="F453" s="40"/>
      <c r="G453" s="41" t="s">
        <v>564</v>
      </c>
      <c r="H453" s="41"/>
      <c r="I453" s="41"/>
      <c r="J453" s="41"/>
      <c r="K453" s="41"/>
      <c r="L453" s="41"/>
      <c r="M453" s="41"/>
      <c r="N453" s="41"/>
      <c r="O453" s="41"/>
      <c r="P453" s="41"/>
      <c r="Q453" s="42">
        <v>26</v>
      </c>
      <c r="R453" s="5"/>
      <c r="S453" s="43">
        <v>0</v>
      </c>
      <c r="T453" s="43"/>
      <c r="U453" s="43"/>
      <c r="V453" s="43">
        <v>26</v>
      </c>
      <c r="W453" s="43"/>
      <c r="X453" s="5"/>
      <c r="Y453" s="43">
        <v>-26</v>
      </c>
      <c r="Z453" s="43"/>
      <c r="AA453" s="43"/>
      <c r="AB453" s="44">
        <v>0</v>
      </c>
      <c r="AC453" s="44"/>
      <c r="AD453" s="44">
        <v>0</v>
      </c>
      <c r="AE453" s="44"/>
      <c r="AF453" s="44"/>
      <c r="AG453" s="44"/>
      <c r="AH453" s="44"/>
      <c r="AI453" s="4"/>
      <c r="AJ453" s="6" t="str">
        <f t="shared" si="25"/>
        <v>1010399999000360</v>
      </c>
      <c r="AK453" s="6" t="str">
        <f t="shared" si="26"/>
        <v>Buku Pedoman 3a.1</v>
      </c>
    </row>
    <row r="454" spans="1:37" ht="15" customHeight="1" x14ac:dyDescent="0.25">
      <c r="A454" s="4"/>
      <c r="B454" s="4"/>
      <c r="C454" s="40" t="s">
        <v>565</v>
      </c>
      <c r="D454" s="40"/>
      <c r="E454" s="40"/>
      <c r="F454" s="40"/>
      <c r="G454" s="41" t="s">
        <v>566</v>
      </c>
      <c r="H454" s="41"/>
      <c r="I454" s="41"/>
      <c r="J454" s="41"/>
      <c r="K454" s="41"/>
      <c r="L454" s="41"/>
      <c r="M454" s="41"/>
      <c r="N454" s="41"/>
      <c r="O454" s="41"/>
      <c r="P454" s="41"/>
      <c r="Q454" s="42">
        <v>0</v>
      </c>
      <c r="R454" s="5"/>
      <c r="S454" s="43">
        <v>0</v>
      </c>
      <c r="T454" s="43"/>
      <c r="U454" s="43"/>
      <c r="V454" s="43">
        <v>0</v>
      </c>
      <c r="W454" s="43"/>
      <c r="X454" s="5"/>
      <c r="Y454" s="43">
        <v>0</v>
      </c>
      <c r="Z454" s="43"/>
      <c r="AA454" s="43"/>
      <c r="AB454" s="44">
        <v>0</v>
      </c>
      <c r="AC454" s="44"/>
      <c r="AD454" s="44">
        <v>0</v>
      </c>
      <c r="AE454" s="44"/>
      <c r="AF454" s="44"/>
      <c r="AG454" s="44"/>
      <c r="AH454" s="44"/>
      <c r="AI454" s="4"/>
      <c r="AJ454" s="6" t="str">
        <f t="shared" si="25"/>
        <v>1010399999000361</v>
      </c>
      <c r="AK454" s="6" t="str">
        <f t="shared" si="26"/>
        <v>Buku pedoman 2b</v>
      </c>
    </row>
    <row r="455" spans="1:37" ht="15" customHeight="1" x14ac:dyDescent="0.25">
      <c r="A455" s="4"/>
      <c r="B455" s="4"/>
      <c r="C455" s="40" t="s">
        <v>567</v>
      </c>
      <c r="D455" s="40"/>
      <c r="E455" s="40"/>
      <c r="F455" s="40"/>
      <c r="G455" s="41" t="s">
        <v>568</v>
      </c>
      <c r="H455" s="41"/>
      <c r="I455" s="41"/>
      <c r="J455" s="41"/>
      <c r="K455" s="41"/>
      <c r="L455" s="41"/>
      <c r="M455" s="41"/>
      <c r="N455" s="41"/>
      <c r="O455" s="41"/>
      <c r="P455" s="41"/>
      <c r="Q455" s="42">
        <v>0</v>
      </c>
      <c r="R455" s="5"/>
      <c r="S455" s="43">
        <v>0</v>
      </c>
      <c r="T455" s="43"/>
      <c r="U455" s="43"/>
      <c r="V455" s="43">
        <v>0</v>
      </c>
      <c r="W455" s="43"/>
      <c r="X455" s="5"/>
      <c r="Y455" s="43">
        <v>0</v>
      </c>
      <c r="Z455" s="43"/>
      <c r="AA455" s="43"/>
      <c r="AB455" s="44">
        <v>0</v>
      </c>
      <c r="AC455" s="44"/>
      <c r="AD455" s="44">
        <v>0</v>
      </c>
      <c r="AE455" s="44"/>
      <c r="AF455" s="44"/>
      <c r="AG455" s="44"/>
      <c r="AH455" s="44"/>
      <c r="AI455" s="4"/>
      <c r="AJ455" s="6" t="str">
        <f t="shared" si="25"/>
        <v>1010399999000362</v>
      </c>
      <c r="AK455" s="6" t="str">
        <f t="shared" si="26"/>
        <v>Buku Pedoman 3b</v>
      </c>
    </row>
    <row r="456" spans="1:37" ht="20.100000000000001" customHeight="1" x14ac:dyDescent="0.25">
      <c r="A456" s="7" t="s">
        <v>6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6"/>
      <c r="AK456" s="6"/>
    </row>
    <row r="457" spans="1:37" ht="15" customHeight="1" x14ac:dyDescent="0.25">
      <c r="A457" s="14" t="s">
        <v>7</v>
      </c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6"/>
      <c r="AK457" s="6"/>
    </row>
    <row r="458" spans="1:37" ht="15" customHeight="1" x14ac:dyDescent="0.25">
      <c r="A458" s="14" t="s">
        <v>8</v>
      </c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6"/>
      <c r="AK458" s="6"/>
    </row>
    <row r="459" spans="1:37" ht="15" customHeight="1" x14ac:dyDescent="0.25">
      <c r="A459" s="4"/>
      <c r="B459" s="4"/>
      <c r="C459" s="15" t="s">
        <v>9</v>
      </c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4"/>
      <c r="AJ459" s="6"/>
      <c r="AK459" s="6"/>
    </row>
    <row r="460" spans="1:37" ht="15" customHeight="1" x14ac:dyDescent="0.25">
      <c r="A460" s="4"/>
      <c r="B460" s="4"/>
      <c r="C460" s="15" t="s">
        <v>10</v>
      </c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4"/>
      <c r="AJ460" s="6"/>
      <c r="AK460" s="6"/>
    </row>
    <row r="461" spans="1:37" ht="45" customHeight="1" x14ac:dyDescent="0.25">
      <c r="A461" s="4"/>
      <c r="B461" s="4"/>
      <c r="C461" s="16" t="s">
        <v>11</v>
      </c>
      <c r="D461" s="16"/>
      <c r="E461" s="16"/>
      <c r="F461" s="16"/>
      <c r="G461" s="17" t="s">
        <v>12</v>
      </c>
      <c r="H461" s="17"/>
      <c r="I461" s="17"/>
      <c r="J461" s="17"/>
      <c r="K461" s="17"/>
      <c r="L461" s="17"/>
      <c r="M461" s="17"/>
      <c r="N461" s="17"/>
      <c r="O461" s="17"/>
      <c r="P461" s="17"/>
      <c r="Q461" s="18" t="s">
        <v>13</v>
      </c>
      <c r="R461" s="18"/>
      <c r="S461" s="18"/>
      <c r="T461" s="16" t="s">
        <v>14</v>
      </c>
      <c r="U461" s="16"/>
      <c r="V461" s="16"/>
      <c r="W461" s="16"/>
      <c r="X461" s="16"/>
      <c r="Y461" s="16"/>
      <c r="Z461" s="16"/>
      <c r="AA461" s="16"/>
      <c r="AB461" s="4"/>
      <c r="AC461" s="4"/>
      <c r="AD461" s="4"/>
      <c r="AE461" s="4"/>
      <c r="AF461" s="4"/>
      <c r="AG461" s="4"/>
      <c r="AH461" s="4"/>
      <c r="AI461" s="4"/>
      <c r="AJ461" s="6"/>
      <c r="AK461" s="6"/>
    </row>
    <row r="462" spans="1:37" ht="15.95" customHeight="1" x14ac:dyDescent="0.25">
      <c r="A462" s="4"/>
      <c r="B462" s="4"/>
      <c r="C462" s="27"/>
      <c r="D462" s="27"/>
      <c r="E462" s="27"/>
      <c r="F462" s="27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45"/>
      <c r="R462" s="45"/>
      <c r="S462" s="45"/>
      <c r="T462" s="27"/>
      <c r="U462" s="27"/>
      <c r="V462" s="27"/>
      <c r="W462" s="27"/>
      <c r="X462" s="27"/>
      <c r="Y462" s="27"/>
      <c r="Z462" s="27"/>
      <c r="AA462" s="27"/>
      <c r="AB462" s="28" t="s">
        <v>15</v>
      </c>
      <c r="AC462" s="28"/>
      <c r="AD462" s="28"/>
      <c r="AE462" s="28"/>
      <c r="AF462" s="28"/>
      <c r="AG462" s="28"/>
      <c r="AH462" s="28"/>
      <c r="AI462" s="4"/>
      <c r="AJ462" s="6"/>
      <c r="AK462" s="6"/>
    </row>
    <row r="463" spans="1:37" ht="15" customHeight="1" x14ac:dyDescent="0.25">
      <c r="A463" s="4"/>
      <c r="B463" s="4"/>
      <c r="C463" s="27"/>
      <c r="D463" s="27"/>
      <c r="E463" s="27"/>
      <c r="F463" s="27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7" t="s">
        <v>16</v>
      </c>
      <c r="R463" s="16" t="s">
        <v>17</v>
      </c>
      <c r="S463" s="16"/>
      <c r="T463" s="4"/>
      <c r="U463" s="4"/>
      <c r="V463" s="28" t="s">
        <v>18</v>
      </c>
      <c r="W463" s="28"/>
      <c r="X463" s="4"/>
      <c r="Y463" s="28" t="s">
        <v>16</v>
      </c>
      <c r="Z463" s="28"/>
      <c r="AA463" s="28"/>
      <c r="AB463" s="16" t="s">
        <v>16</v>
      </c>
      <c r="AC463" s="16"/>
      <c r="AD463" s="16" t="s">
        <v>17</v>
      </c>
      <c r="AE463" s="16"/>
      <c r="AF463" s="16"/>
      <c r="AG463" s="16"/>
      <c r="AH463" s="16"/>
      <c r="AI463" s="4"/>
      <c r="AJ463" s="6"/>
      <c r="AK463" s="6"/>
    </row>
    <row r="464" spans="1:37" ht="15" customHeight="1" x14ac:dyDescent="0.25">
      <c r="A464" s="4"/>
      <c r="B464" s="4"/>
      <c r="C464" s="40" t="s">
        <v>569</v>
      </c>
      <c r="D464" s="40"/>
      <c r="E464" s="40"/>
      <c r="F464" s="40"/>
      <c r="G464" s="41" t="s">
        <v>570</v>
      </c>
      <c r="H464" s="41"/>
      <c r="I464" s="41"/>
      <c r="J464" s="41"/>
      <c r="K464" s="41"/>
      <c r="L464" s="41"/>
      <c r="M464" s="41"/>
      <c r="N464" s="41"/>
      <c r="O464" s="41"/>
      <c r="P464" s="41"/>
      <c r="Q464" s="42">
        <v>0</v>
      </c>
      <c r="R464" s="5"/>
      <c r="S464" s="43">
        <v>0</v>
      </c>
      <c r="T464" s="43"/>
      <c r="U464" s="43"/>
      <c r="V464" s="43">
        <v>0</v>
      </c>
      <c r="W464" s="43"/>
      <c r="X464" s="5"/>
      <c r="Y464" s="43">
        <v>0</v>
      </c>
      <c r="Z464" s="43"/>
      <c r="AA464" s="43"/>
      <c r="AB464" s="44">
        <v>0</v>
      </c>
      <c r="AC464" s="44"/>
      <c r="AD464" s="44">
        <v>0</v>
      </c>
      <c r="AE464" s="44"/>
      <c r="AF464" s="44"/>
      <c r="AG464" s="44"/>
      <c r="AH464" s="44"/>
      <c r="AI464" s="4"/>
      <c r="AJ464" s="6" t="str">
        <f t="shared" ref="AJ464:AJ524" si="27">CONCATENATE($C$333,C464)</f>
        <v>1010399999000363</v>
      </c>
      <c r="AK464" s="6" t="str">
        <f t="shared" ref="AK464:AK524" si="28">G464</f>
        <v>Buku Pedoman 2c</v>
      </c>
    </row>
    <row r="465" spans="1:37" ht="15" customHeight="1" x14ac:dyDescent="0.25">
      <c r="A465" s="4"/>
      <c r="B465" s="4"/>
      <c r="C465" s="40" t="s">
        <v>571</v>
      </c>
      <c r="D465" s="40"/>
      <c r="E465" s="40"/>
      <c r="F465" s="40"/>
      <c r="G465" s="41" t="s">
        <v>572</v>
      </c>
      <c r="H465" s="41"/>
      <c r="I465" s="41"/>
      <c r="J465" s="41"/>
      <c r="K465" s="41"/>
      <c r="L465" s="41"/>
      <c r="M465" s="41"/>
      <c r="N465" s="41"/>
      <c r="O465" s="41"/>
      <c r="P465" s="41"/>
      <c r="Q465" s="42">
        <v>0</v>
      </c>
      <c r="R465" s="5"/>
      <c r="S465" s="43">
        <v>0</v>
      </c>
      <c r="T465" s="43"/>
      <c r="U465" s="43"/>
      <c r="V465" s="43">
        <v>0</v>
      </c>
      <c r="W465" s="43"/>
      <c r="X465" s="5"/>
      <c r="Y465" s="43">
        <v>0</v>
      </c>
      <c r="Z465" s="43"/>
      <c r="AA465" s="43"/>
      <c r="AB465" s="44">
        <v>0</v>
      </c>
      <c r="AC465" s="44"/>
      <c r="AD465" s="44">
        <v>0</v>
      </c>
      <c r="AE465" s="44"/>
      <c r="AF465" s="44"/>
      <c r="AG465" s="44"/>
      <c r="AH465" s="44"/>
      <c r="AI465" s="4"/>
      <c r="AJ465" s="6" t="str">
        <f t="shared" si="27"/>
        <v>1010399999000364</v>
      </c>
      <c r="AK465" s="6" t="str">
        <f t="shared" si="28"/>
        <v>Buku Pedoman 3c</v>
      </c>
    </row>
    <row r="466" spans="1:37" ht="15" customHeight="1" x14ac:dyDescent="0.25">
      <c r="A466" s="4"/>
      <c r="B466" s="4"/>
      <c r="C466" s="40" t="s">
        <v>573</v>
      </c>
      <c r="D466" s="40"/>
      <c r="E466" s="40"/>
      <c r="F466" s="40"/>
      <c r="G466" s="41" t="s">
        <v>574</v>
      </c>
      <c r="H466" s="41"/>
      <c r="I466" s="41"/>
      <c r="J466" s="41"/>
      <c r="K466" s="41"/>
      <c r="L466" s="41"/>
      <c r="M466" s="41"/>
      <c r="N466" s="41"/>
      <c r="O466" s="41"/>
      <c r="P466" s="41"/>
      <c r="Q466" s="42">
        <v>0</v>
      </c>
      <c r="R466" s="5"/>
      <c r="S466" s="43">
        <v>0</v>
      </c>
      <c r="T466" s="43"/>
      <c r="U466" s="43"/>
      <c r="V466" s="43">
        <v>0</v>
      </c>
      <c r="W466" s="43"/>
      <c r="X466" s="5"/>
      <c r="Y466" s="43">
        <v>0</v>
      </c>
      <c r="Z466" s="43"/>
      <c r="AA466" s="43"/>
      <c r="AB466" s="44">
        <v>0</v>
      </c>
      <c r="AC466" s="44"/>
      <c r="AD466" s="44">
        <v>0</v>
      </c>
      <c r="AE466" s="44"/>
      <c r="AF466" s="44"/>
      <c r="AG466" s="44"/>
      <c r="AH466" s="44"/>
      <c r="AI466" s="4"/>
      <c r="AJ466" s="6" t="str">
        <f t="shared" si="27"/>
        <v>1010399999000365</v>
      </c>
      <c r="AK466" s="6" t="str">
        <f t="shared" si="28"/>
        <v>Kuesioner Regsosek K</v>
      </c>
    </row>
    <row r="467" spans="1:37" ht="15" customHeight="1" x14ac:dyDescent="0.25">
      <c r="A467" s="4"/>
      <c r="B467" s="4"/>
      <c r="C467" s="40" t="s">
        <v>575</v>
      </c>
      <c r="D467" s="40"/>
      <c r="E467" s="40"/>
      <c r="F467" s="40"/>
      <c r="G467" s="41" t="s">
        <v>576</v>
      </c>
      <c r="H467" s="41"/>
      <c r="I467" s="41"/>
      <c r="J467" s="41"/>
      <c r="K467" s="41"/>
      <c r="L467" s="41"/>
      <c r="M467" s="41"/>
      <c r="N467" s="41"/>
      <c r="O467" s="41"/>
      <c r="P467" s="41"/>
      <c r="Q467" s="42">
        <v>0</v>
      </c>
      <c r="R467" s="5"/>
      <c r="S467" s="43">
        <v>0</v>
      </c>
      <c r="T467" s="43"/>
      <c r="U467" s="43"/>
      <c r="V467" s="43">
        <v>0</v>
      </c>
      <c r="W467" s="43"/>
      <c r="X467" s="5"/>
      <c r="Y467" s="43">
        <v>0</v>
      </c>
      <c r="Z467" s="43"/>
      <c r="AA467" s="43"/>
      <c r="AB467" s="44">
        <v>0</v>
      </c>
      <c r="AC467" s="44"/>
      <c r="AD467" s="44">
        <v>0</v>
      </c>
      <c r="AE467" s="44"/>
      <c r="AF467" s="44"/>
      <c r="AG467" s="44"/>
      <c r="AH467" s="44"/>
      <c r="AI467" s="4"/>
      <c r="AJ467" s="6" t="str">
        <f t="shared" si="27"/>
        <v>1010399999000366</v>
      </c>
      <c r="AK467" s="6" t="str">
        <f t="shared" si="28"/>
        <v>Kuesioner HP 2023</v>
      </c>
    </row>
    <row r="468" spans="1:37" ht="15" customHeight="1" x14ac:dyDescent="0.25">
      <c r="A468" s="4"/>
      <c r="B468" s="4"/>
      <c r="C468" s="40" t="s">
        <v>577</v>
      </c>
      <c r="D468" s="40"/>
      <c r="E468" s="40"/>
      <c r="F468" s="40"/>
      <c r="G468" s="41" t="s">
        <v>578</v>
      </c>
      <c r="H468" s="41"/>
      <c r="I468" s="41"/>
      <c r="J468" s="41"/>
      <c r="K468" s="41"/>
      <c r="L468" s="41"/>
      <c r="M468" s="41"/>
      <c r="N468" s="41"/>
      <c r="O468" s="41"/>
      <c r="P468" s="41"/>
      <c r="Q468" s="42">
        <v>0</v>
      </c>
      <c r="R468" s="5"/>
      <c r="S468" s="43">
        <v>0</v>
      </c>
      <c r="T468" s="43"/>
      <c r="U468" s="43"/>
      <c r="V468" s="43">
        <v>0</v>
      </c>
      <c r="W468" s="43"/>
      <c r="X468" s="5"/>
      <c r="Y468" s="43">
        <v>0</v>
      </c>
      <c r="Z468" s="43"/>
      <c r="AA468" s="43"/>
      <c r="AB468" s="44">
        <v>0</v>
      </c>
      <c r="AC468" s="44"/>
      <c r="AD468" s="44">
        <v>0</v>
      </c>
      <c r="AE468" s="44"/>
      <c r="AF468" s="44"/>
      <c r="AG468" s="44"/>
      <c r="AH468" s="44"/>
      <c r="AI468" s="4"/>
      <c r="AJ468" s="6" t="str">
        <f t="shared" si="27"/>
        <v>1010399999000367</v>
      </c>
      <c r="AK468" s="6" t="str">
        <f t="shared" si="28"/>
        <v>Kuesioner HP BG</v>
      </c>
    </row>
    <row r="469" spans="1:37" ht="15" customHeight="1" x14ac:dyDescent="0.25">
      <c r="A469" s="4"/>
      <c r="B469" s="4"/>
      <c r="C469" s="40" t="s">
        <v>579</v>
      </c>
      <c r="D469" s="40"/>
      <c r="E469" s="40"/>
      <c r="F469" s="40"/>
      <c r="G469" s="41" t="s">
        <v>580</v>
      </c>
      <c r="H469" s="41"/>
      <c r="I469" s="41"/>
      <c r="J469" s="41"/>
      <c r="K469" s="41"/>
      <c r="L469" s="41"/>
      <c r="M469" s="41"/>
      <c r="N469" s="41"/>
      <c r="O469" s="41"/>
      <c r="P469" s="41"/>
      <c r="Q469" s="42">
        <v>0</v>
      </c>
      <c r="R469" s="5"/>
      <c r="S469" s="43">
        <v>0</v>
      </c>
      <c r="T469" s="43"/>
      <c r="U469" s="43"/>
      <c r="V469" s="43">
        <v>0</v>
      </c>
      <c r="W469" s="43"/>
      <c r="X469" s="5"/>
      <c r="Y469" s="43">
        <v>0</v>
      </c>
      <c r="Z469" s="43"/>
      <c r="AA469" s="43"/>
      <c r="AB469" s="44">
        <v>0</v>
      </c>
      <c r="AC469" s="44"/>
      <c r="AD469" s="44">
        <v>0</v>
      </c>
      <c r="AE469" s="44"/>
      <c r="AF469" s="44"/>
      <c r="AG469" s="44"/>
      <c r="AH469" s="44"/>
      <c r="AI469" s="4"/>
      <c r="AJ469" s="6" t="str">
        <f t="shared" si="27"/>
        <v>1010399999000368</v>
      </c>
      <c r="AK469" s="6" t="str">
        <f t="shared" si="28"/>
        <v>Kuesioner HP-JLP</v>
      </c>
    </row>
    <row r="470" spans="1:37" ht="15" customHeight="1" x14ac:dyDescent="0.25">
      <c r="A470" s="4"/>
      <c r="B470" s="4"/>
      <c r="C470" s="40" t="s">
        <v>581</v>
      </c>
      <c r="D470" s="40"/>
      <c r="E470" s="40"/>
      <c r="F470" s="40"/>
      <c r="G470" s="41" t="s">
        <v>440</v>
      </c>
      <c r="H470" s="41"/>
      <c r="I470" s="41"/>
      <c r="J470" s="41"/>
      <c r="K470" s="41"/>
      <c r="L470" s="41"/>
      <c r="M470" s="41"/>
      <c r="N470" s="41"/>
      <c r="O470" s="41"/>
      <c r="P470" s="41"/>
      <c r="Q470" s="42">
        <v>0</v>
      </c>
      <c r="R470" s="5"/>
      <c r="S470" s="43">
        <v>0</v>
      </c>
      <c r="T470" s="43"/>
      <c r="U470" s="43"/>
      <c r="V470" s="43">
        <v>0</v>
      </c>
      <c r="W470" s="43"/>
      <c r="X470" s="5"/>
      <c r="Y470" s="43">
        <v>0</v>
      </c>
      <c r="Z470" s="43"/>
      <c r="AA470" s="43"/>
      <c r="AB470" s="44">
        <v>0</v>
      </c>
      <c r="AC470" s="44"/>
      <c r="AD470" s="44">
        <v>0</v>
      </c>
      <c r="AE470" s="44"/>
      <c r="AF470" s="44"/>
      <c r="AG470" s="44"/>
      <c r="AH470" s="44"/>
      <c r="AI470" s="4"/>
      <c r="AJ470" s="6" t="str">
        <f t="shared" si="27"/>
        <v>1010399999000369</v>
      </c>
      <c r="AK470" s="6" t="str">
        <f t="shared" si="28"/>
        <v>Kuesioner HP-JR</v>
      </c>
    </row>
    <row r="471" spans="1:37" ht="15" customHeight="1" x14ac:dyDescent="0.25">
      <c r="A471" s="4"/>
      <c r="B471" s="4"/>
      <c r="C471" s="40" t="s">
        <v>582</v>
      </c>
      <c r="D471" s="40"/>
      <c r="E471" s="40"/>
      <c r="F471" s="40"/>
      <c r="G471" s="41" t="s">
        <v>583</v>
      </c>
      <c r="H471" s="41"/>
      <c r="I471" s="41"/>
      <c r="J471" s="41"/>
      <c r="K471" s="41"/>
      <c r="L471" s="41"/>
      <c r="M471" s="41"/>
      <c r="N471" s="41"/>
      <c r="O471" s="41"/>
      <c r="P471" s="41"/>
      <c r="Q471" s="42">
        <v>0</v>
      </c>
      <c r="R471" s="5"/>
      <c r="S471" s="43">
        <v>0</v>
      </c>
      <c r="T471" s="43"/>
      <c r="U471" s="43"/>
      <c r="V471" s="43">
        <v>0</v>
      </c>
      <c r="W471" s="43"/>
      <c r="X471" s="5"/>
      <c r="Y471" s="43">
        <v>0</v>
      </c>
      <c r="Z471" s="43"/>
      <c r="AA471" s="43"/>
      <c r="AB471" s="44">
        <v>0</v>
      </c>
      <c r="AC471" s="44"/>
      <c r="AD471" s="44">
        <v>0</v>
      </c>
      <c r="AE471" s="44"/>
      <c r="AF471" s="44"/>
      <c r="AG471" s="44"/>
      <c r="AH471" s="44"/>
      <c r="AI471" s="4"/>
      <c r="AJ471" s="6" t="str">
        <f t="shared" si="27"/>
        <v>1010399999000370</v>
      </c>
      <c r="AK471" s="6" t="str">
        <f t="shared" si="28"/>
        <v>Kuesioner HP-JTL (Angkutan Laut)</v>
      </c>
    </row>
    <row r="472" spans="1:37" ht="15" customHeight="1" x14ac:dyDescent="0.25">
      <c r="A472" s="4"/>
      <c r="B472" s="4"/>
      <c r="C472" s="40" t="s">
        <v>584</v>
      </c>
      <c r="D472" s="40"/>
      <c r="E472" s="40"/>
      <c r="F472" s="40"/>
      <c r="G472" s="41" t="s">
        <v>585</v>
      </c>
      <c r="H472" s="41"/>
      <c r="I472" s="41"/>
      <c r="J472" s="41"/>
      <c r="K472" s="41"/>
      <c r="L472" s="41"/>
      <c r="M472" s="41"/>
      <c r="N472" s="41"/>
      <c r="O472" s="41"/>
      <c r="P472" s="41"/>
      <c r="Q472" s="42">
        <v>0</v>
      </c>
      <c r="R472" s="5"/>
      <c r="S472" s="43">
        <v>0</v>
      </c>
      <c r="T472" s="43"/>
      <c r="U472" s="43"/>
      <c r="V472" s="43">
        <v>0</v>
      </c>
      <c r="W472" s="43"/>
      <c r="X472" s="5"/>
      <c r="Y472" s="43">
        <v>0</v>
      </c>
      <c r="Z472" s="43"/>
      <c r="AA472" s="43"/>
      <c r="AB472" s="44">
        <v>0</v>
      </c>
      <c r="AC472" s="44"/>
      <c r="AD472" s="44">
        <v>0</v>
      </c>
      <c r="AE472" s="44"/>
      <c r="AF472" s="44"/>
      <c r="AG472" s="44"/>
      <c r="AH472" s="44"/>
      <c r="AI472" s="4"/>
      <c r="AJ472" s="6" t="str">
        <f t="shared" si="27"/>
        <v>1010399999000371</v>
      </c>
      <c r="AK472" s="6" t="str">
        <f t="shared" si="28"/>
        <v>Kuesioner HP-JTB (Angkutan Laut)</v>
      </c>
    </row>
    <row r="473" spans="1:37" ht="15" customHeight="1" x14ac:dyDescent="0.25">
      <c r="A473" s="4"/>
      <c r="B473" s="4"/>
      <c r="C473" s="40" t="s">
        <v>586</v>
      </c>
      <c r="D473" s="40"/>
      <c r="E473" s="40"/>
      <c r="F473" s="40"/>
      <c r="G473" s="41" t="s">
        <v>442</v>
      </c>
      <c r="H473" s="41"/>
      <c r="I473" s="41"/>
      <c r="J473" s="41"/>
      <c r="K473" s="41"/>
      <c r="L473" s="41"/>
      <c r="M473" s="41"/>
      <c r="N473" s="41"/>
      <c r="O473" s="41"/>
      <c r="P473" s="41"/>
      <c r="Q473" s="42">
        <v>0</v>
      </c>
      <c r="R473" s="5"/>
      <c r="S473" s="43">
        <v>0</v>
      </c>
      <c r="T473" s="43"/>
      <c r="U473" s="43"/>
      <c r="V473" s="43">
        <v>0</v>
      </c>
      <c r="W473" s="43"/>
      <c r="X473" s="5"/>
      <c r="Y473" s="43">
        <v>0</v>
      </c>
      <c r="Z473" s="43"/>
      <c r="AA473" s="43"/>
      <c r="AB473" s="44">
        <v>0</v>
      </c>
      <c r="AC473" s="44"/>
      <c r="AD473" s="44">
        <v>0</v>
      </c>
      <c r="AE473" s="44"/>
      <c r="AF473" s="44"/>
      <c r="AG473" s="44"/>
      <c r="AH473" s="44"/>
      <c r="AI473" s="4"/>
      <c r="AJ473" s="6" t="str">
        <f t="shared" si="27"/>
        <v>1010399999000372</v>
      </c>
      <c r="AK473" s="6" t="str">
        <f t="shared" si="28"/>
        <v>Kuesioner HP-JS</v>
      </c>
    </row>
    <row r="474" spans="1:37" ht="15" customHeight="1" x14ac:dyDescent="0.25">
      <c r="A474" s="4"/>
      <c r="B474" s="4"/>
      <c r="C474" s="40" t="s">
        <v>587</v>
      </c>
      <c r="D474" s="40"/>
      <c r="E474" s="40"/>
      <c r="F474" s="40"/>
      <c r="G474" s="41" t="s">
        <v>438</v>
      </c>
      <c r="H474" s="41"/>
      <c r="I474" s="41"/>
      <c r="J474" s="41"/>
      <c r="K474" s="41"/>
      <c r="L474" s="41"/>
      <c r="M474" s="41"/>
      <c r="N474" s="41"/>
      <c r="O474" s="41"/>
      <c r="P474" s="41"/>
      <c r="Q474" s="42">
        <v>0</v>
      </c>
      <c r="R474" s="5"/>
      <c r="S474" s="43">
        <v>0</v>
      </c>
      <c r="T474" s="43"/>
      <c r="U474" s="43"/>
      <c r="V474" s="43">
        <v>0</v>
      </c>
      <c r="W474" s="43"/>
      <c r="X474" s="5"/>
      <c r="Y474" s="43">
        <v>0</v>
      </c>
      <c r="Z474" s="43"/>
      <c r="AA474" s="43"/>
      <c r="AB474" s="44">
        <v>0</v>
      </c>
      <c r="AC474" s="44"/>
      <c r="AD474" s="44">
        <v>0</v>
      </c>
      <c r="AE474" s="44"/>
      <c r="AF474" s="44"/>
      <c r="AG474" s="44"/>
      <c r="AH474" s="44"/>
      <c r="AI474" s="4"/>
      <c r="AJ474" s="6" t="str">
        <f t="shared" si="27"/>
        <v>1010399999000373</v>
      </c>
      <c r="AK474" s="6" t="str">
        <f t="shared" si="28"/>
        <v>Kuesioner HP-JP</v>
      </c>
    </row>
    <row r="475" spans="1:37" ht="15" customHeight="1" x14ac:dyDescent="0.25">
      <c r="A475" s="4"/>
      <c r="B475" s="4"/>
      <c r="C475" s="40" t="s">
        <v>588</v>
      </c>
      <c r="D475" s="40"/>
      <c r="E475" s="40"/>
      <c r="F475" s="40"/>
      <c r="G475" s="41" t="s">
        <v>589</v>
      </c>
      <c r="H475" s="41"/>
      <c r="I475" s="41"/>
      <c r="J475" s="41"/>
      <c r="K475" s="41"/>
      <c r="L475" s="41"/>
      <c r="M475" s="41"/>
      <c r="N475" s="41"/>
      <c r="O475" s="41"/>
      <c r="P475" s="41"/>
      <c r="Q475" s="42">
        <v>0</v>
      </c>
      <c r="R475" s="5"/>
      <c r="S475" s="43">
        <v>0</v>
      </c>
      <c r="T475" s="43"/>
      <c r="U475" s="43"/>
      <c r="V475" s="43">
        <v>0</v>
      </c>
      <c r="W475" s="43"/>
      <c r="X475" s="5"/>
      <c r="Y475" s="43">
        <v>0</v>
      </c>
      <c r="Z475" s="43"/>
      <c r="AA475" s="43"/>
      <c r="AB475" s="44">
        <v>0</v>
      </c>
      <c r="AC475" s="44"/>
      <c r="AD475" s="44">
        <v>0</v>
      </c>
      <c r="AE475" s="44"/>
      <c r="AF475" s="44"/>
      <c r="AG475" s="44"/>
      <c r="AH475" s="44"/>
      <c r="AI475" s="4"/>
      <c r="AJ475" s="6" t="str">
        <f t="shared" si="27"/>
        <v>1010399999000374</v>
      </c>
      <c r="AK475" s="6" t="str">
        <f t="shared" si="28"/>
        <v>Kuesioner SHPI</v>
      </c>
    </row>
    <row r="476" spans="1:37" ht="15" customHeight="1" x14ac:dyDescent="0.25">
      <c r="A476" s="4"/>
      <c r="B476" s="4"/>
      <c r="C476" s="40" t="s">
        <v>590</v>
      </c>
      <c r="D476" s="40"/>
      <c r="E476" s="40"/>
      <c r="F476" s="40"/>
      <c r="G476" s="41" t="s">
        <v>591</v>
      </c>
      <c r="H476" s="41"/>
      <c r="I476" s="41"/>
      <c r="J476" s="41"/>
      <c r="K476" s="41"/>
      <c r="L476" s="41"/>
      <c r="M476" s="41"/>
      <c r="N476" s="41"/>
      <c r="O476" s="41"/>
      <c r="P476" s="41"/>
      <c r="Q476" s="42">
        <v>0</v>
      </c>
      <c r="R476" s="5"/>
      <c r="S476" s="43">
        <v>0</v>
      </c>
      <c r="T476" s="43"/>
      <c r="U476" s="43"/>
      <c r="V476" s="43">
        <v>0</v>
      </c>
      <c r="W476" s="43"/>
      <c r="X476" s="5"/>
      <c r="Y476" s="43">
        <v>0</v>
      </c>
      <c r="Z476" s="43"/>
      <c r="AA476" s="43"/>
      <c r="AB476" s="44">
        <v>0</v>
      </c>
      <c r="AC476" s="44"/>
      <c r="AD476" s="44">
        <v>0</v>
      </c>
      <c r="AE476" s="44"/>
      <c r="AF476" s="44"/>
      <c r="AG476" s="44"/>
      <c r="AH476" s="44"/>
      <c r="AI476" s="4"/>
      <c r="AJ476" s="6" t="str">
        <f t="shared" si="27"/>
        <v>1010399999000375</v>
      </c>
      <c r="AK476" s="6" t="str">
        <f t="shared" si="28"/>
        <v>Kuesioner Suplemen HP</v>
      </c>
    </row>
    <row r="477" spans="1:37" ht="15" customHeight="1" x14ac:dyDescent="0.25">
      <c r="A477" s="4"/>
      <c r="B477" s="4"/>
      <c r="C477" s="40" t="s">
        <v>592</v>
      </c>
      <c r="D477" s="40"/>
      <c r="E477" s="40"/>
      <c r="F477" s="40"/>
      <c r="G477" s="41" t="s">
        <v>593</v>
      </c>
      <c r="H477" s="41"/>
      <c r="I477" s="41"/>
      <c r="J477" s="41"/>
      <c r="K477" s="41"/>
      <c r="L477" s="41"/>
      <c r="M477" s="41"/>
      <c r="N477" s="41"/>
      <c r="O477" s="41"/>
      <c r="P477" s="41"/>
      <c r="Q477" s="42">
        <v>0</v>
      </c>
      <c r="R477" s="5"/>
      <c r="S477" s="43">
        <v>0</v>
      </c>
      <c r="T477" s="43"/>
      <c r="U477" s="43"/>
      <c r="V477" s="43">
        <v>0</v>
      </c>
      <c r="W477" s="43"/>
      <c r="X477" s="5"/>
      <c r="Y477" s="43">
        <v>0</v>
      </c>
      <c r="Z477" s="43"/>
      <c r="AA477" s="43"/>
      <c r="AB477" s="44">
        <v>0</v>
      </c>
      <c r="AC477" s="44"/>
      <c r="AD477" s="44">
        <v>0</v>
      </c>
      <c r="AE477" s="44"/>
      <c r="AF477" s="44"/>
      <c r="AG477" s="44"/>
      <c r="AH477" s="44"/>
      <c r="AI477" s="4"/>
      <c r="AJ477" s="6" t="str">
        <f t="shared" si="27"/>
        <v>1010399999000376</v>
      </c>
      <c r="AK477" s="6" t="str">
        <f t="shared" si="28"/>
        <v>Kuesioner HKD-5.1</v>
      </c>
    </row>
    <row r="478" spans="1:37" ht="15" customHeight="1" x14ac:dyDescent="0.25">
      <c r="A478" s="4"/>
      <c r="B478" s="4"/>
      <c r="C478" s="40" t="s">
        <v>594</v>
      </c>
      <c r="D478" s="40"/>
      <c r="E478" s="40"/>
      <c r="F478" s="40"/>
      <c r="G478" s="41" t="s">
        <v>595</v>
      </c>
      <c r="H478" s="41"/>
      <c r="I478" s="41"/>
      <c r="J478" s="41"/>
      <c r="K478" s="41"/>
      <c r="L478" s="41"/>
      <c r="M478" s="41"/>
      <c r="N478" s="41"/>
      <c r="O478" s="41"/>
      <c r="P478" s="41"/>
      <c r="Q478" s="42">
        <v>0</v>
      </c>
      <c r="R478" s="5"/>
      <c r="S478" s="43">
        <v>0</v>
      </c>
      <c r="T478" s="43"/>
      <c r="U478" s="43"/>
      <c r="V478" s="43">
        <v>0</v>
      </c>
      <c r="W478" s="43"/>
      <c r="X478" s="5"/>
      <c r="Y478" s="43">
        <v>0</v>
      </c>
      <c r="Z478" s="43"/>
      <c r="AA478" s="43"/>
      <c r="AB478" s="44">
        <v>0</v>
      </c>
      <c r="AC478" s="44"/>
      <c r="AD478" s="44">
        <v>0</v>
      </c>
      <c r="AE478" s="44"/>
      <c r="AF478" s="44"/>
      <c r="AG478" s="44"/>
      <c r="AH478" s="44"/>
      <c r="AI478" s="4"/>
      <c r="AJ478" s="6" t="str">
        <f t="shared" si="27"/>
        <v>1010399999000377</v>
      </c>
      <c r="AK478" s="6" t="str">
        <f t="shared" si="28"/>
        <v>Kuesioner HKD-5.2</v>
      </c>
    </row>
    <row r="479" spans="1:37" ht="15" customHeight="1" x14ac:dyDescent="0.25">
      <c r="A479" s="4"/>
      <c r="B479" s="4"/>
      <c r="C479" s="40" t="s">
        <v>596</v>
      </c>
      <c r="D479" s="40"/>
      <c r="E479" s="40"/>
      <c r="F479" s="40"/>
      <c r="G479" s="41" t="s">
        <v>597</v>
      </c>
      <c r="H479" s="41"/>
      <c r="I479" s="41"/>
      <c r="J479" s="41"/>
      <c r="K479" s="41"/>
      <c r="L479" s="41"/>
      <c r="M479" s="41"/>
      <c r="N479" s="41"/>
      <c r="O479" s="41"/>
      <c r="P479" s="41"/>
      <c r="Q479" s="42">
        <v>0</v>
      </c>
      <c r="R479" s="5"/>
      <c r="S479" s="43">
        <v>0</v>
      </c>
      <c r="T479" s="43"/>
      <c r="U479" s="43"/>
      <c r="V479" s="43">
        <v>0</v>
      </c>
      <c r="W479" s="43"/>
      <c r="X479" s="5"/>
      <c r="Y479" s="43">
        <v>0</v>
      </c>
      <c r="Z479" s="43"/>
      <c r="AA479" s="43"/>
      <c r="AB479" s="44">
        <v>0</v>
      </c>
      <c r="AC479" s="44"/>
      <c r="AD479" s="44">
        <v>0</v>
      </c>
      <c r="AE479" s="44"/>
      <c r="AF479" s="44"/>
      <c r="AG479" s="44"/>
      <c r="AH479" s="44"/>
      <c r="AI479" s="4"/>
      <c r="AJ479" s="6" t="str">
        <f t="shared" si="27"/>
        <v>1010399999000378</v>
      </c>
      <c r="AK479" s="6" t="str">
        <f t="shared" si="28"/>
        <v>Kuesioner HKD-1</v>
      </c>
    </row>
    <row r="480" spans="1:37" ht="15" customHeight="1" x14ac:dyDescent="0.25">
      <c r="A480" s="4"/>
      <c r="B480" s="4"/>
      <c r="C480" s="40" t="s">
        <v>598</v>
      </c>
      <c r="D480" s="40"/>
      <c r="E480" s="40"/>
      <c r="F480" s="40"/>
      <c r="G480" s="41" t="s">
        <v>599</v>
      </c>
      <c r="H480" s="41"/>
      <c r="I480" s="41"/>
      <c r="J480" s="41"/>
      <c r="K480" s="41"/>
      <c r="L480" s="41"/>
      <c r="M480" s="41"/>
      <c r="N480" s="41"/>
      <c r="O480" s="41"/>
      <c r="P480" s="41"/>
      <c r="Q480" s="42">
        <v>0</v>
      </c>
      <c r="R480" s="5"/>
      <c r="S480" s="43">
        <v>0</v>
      </c>
      <c r="T480" s="43"/>
      <c r="U480" s="43"/>
      <c r="V480" s="43">
        <v>0</v>
      </c>
      <c r="W480" s="43"/>
      <c r="X480" s="5"/>
      <c r="Y480" s="43">
        <v>0</v>
      </c>
      <c r="Z480" s="43"/>
      <c r="AA480" s="43"/>
      <c r="AB480" s="44">
        <v>0</v>
      </c>
      <c r="AC480" s="44"/>
      <c r="AD480" s="44">
        <v>0</v>
      </c>
      <c r="AE480" s="44"/>
      <c r="AF480" s="44"/>
      <c r="AG480" s="44"/>
      <c r="AH480" s="44"/>
      <c r="AI480" s="4"/>
      <c r="AJ480" s="6" t="str">
        <f t="shared" si="27"/>
        <v>1010399999000379</v>
      </c>
      <c r="AK480" s="6" t="str">
        <f t="shared" si="28"/>
        <v>Kuesioner HKD-2.1</v>
      </c>
    </row>
    <row r="481" spans="1:37" ht="15" customHeight="1" x14ac:dyDescent="0.25">
      <c r="A481" s="4"/>
      <c r="B481" s="4"/>
      <c r="C481" s="40" t="s">
        <v>600</v>
      </c>
      <c r="D481" s="40"/>
      <c r="E481" s="40"/>
      <c r="F481" s="40"/>
      <c r="G481" s="41" t="s">
        <v>601</v>
      </c>
      <c r="H481" s="41"/>
      <c r="I481" s="41"/>
      <c r="J481" s="41"/>
      <c r="K481" s="41"/>
      <c r="L481" s="41"/>
      <c r="M481" s="41"/>
      <c r="N481" s="41"/>
      <c r="O481" s="41"/>
      <c r="P481" s="41"/>
      <c r="Q481" s="42">
        <v>0</v>
      </c>
      <c r="R481" s="5"/>
      <c r="S481" s="43">
        <v>0</v>
      </c>
      <c r="T481" s="43"/>
      <c r="U481" s="43"/>
      <c r="V481" s="43">
        <v>0</v>
      </c>
      <c r="W481" s="43"/>
      <c r="X481" s="5"/>
      <c r="Y481" s="43">
        <v>0</v>
      </c>
      <c r="Z481" s="43"/>
      <c r="AA481" s="43"/>
      <c r="AB481" s="44">
        <v>0</v>
      </c>
      <c r="AC481" s="44"/>
      <c r="AD481" s="44">
        <v>0</v>
      </c>
      <c r="AE481" s="44"/>
      <c r="AF481" s="44"/>
      <c r="AG481" s="44"/>
      <c r="AH481" s="44"/>
      <c r="AI481" s="4"/>
      <c r="AJ481" s="6" t="str">
        <f t="shared" si="27"/>
        <v>1010399999000380</v>
      </c>
      <c r="AK481" s="6" t="str">
        <f t="shared" si="28"/>
        <v>Kuesioner HKD-2.2</v>
      </c>
    </row>
    <row r="482" spans="1:37" ht="15" customHeight="1" x14ac:dyDescent="0.25">
      <c r="A482" s="4"/>
      <c r="B482" s="4"/>
      <c r="C482" s="40" t="s">
        <v>602</v>
      </c>
      <c r="D482" s="40"/>
      <c r="E482" s="40"/>
      <c r="F482" s="40"/>
      <c r="G482" s="41" t="s">
        <v>450</v>
      </c>
      <c r="H482" s="41"/>
      <c r="I482" s="41"/>
      <c r="J482" s="41"/>
      <c r="K482" s="41"/>
      <c r="L482" s="41"/>
      <c r="M482" s="41"/>
      <c r="N482" s="41"/>
      <c r="O482" s="41"/>
      <c r="P482" s="41"/>
      <c r="Q482" s="42">
        <v>0</v>
      </c>
      <c r="R482" s="5"/>
      <c r="S482" s="43">
        <v>0</v>
      </c>
      <c r="T482" s="43"/>
      <c r="U482" s="43"/>
      <c r="V482" s="43">
        <v>0</v>
      </c>
      <c r="W482" s="43"/>
      <c r="X482" s="5"/>
      <c r="Y482" s="43">
        <v>0</v>
      </c>
      <c r="Z482" s="43"/>
      <c r="AA482" s="43"/>
      <c r="AB482" s="44">
        <v>0</v>
      </c>
      <c r="AC482" s="44"/>
      <c r="AD482" s="44">
        <v>0</v>
      </c>
      <c r="AE482" s="44"/>
      <c r="AF482" s="44"/>
      <c r="AG482" s="44"/>
      <c r="AH482" s="44"/>
      <c r="AI482" s="4"/>
      <c r="AJ482" s="6" t="str">
        <f t="shared" si="27"/>
        <v>1010399999000381</v>
      </c>
      <c r="AK482" s="6" t="str">
        <f t="shared" si="28"/>
        <v>Buku Pedoman Pencacahan SHP</v>
      </c>
    </row>
    <row r="483" spans="1:37" ht="15" customHeight="1" x14ac:dyDescent="0.25">
      <c r="A483" s="4"/>
      <c r="B483" s="4"/>
      <c r="C483" s="40" t="s">
        <v>603</v>
      </c>
      <c r="D483" s="40"/>
      <c r="E483" s="40"/>
      <c r="F483" s="40"/>
      <c r="G483" s="41" t="s">
        <v>452</v>
      </c>
      <c r="H483" s="41"/>
      <c r="I483" s="41"/>
      <c r="J483" s="41"/>
      <c r="K483" s="41"/>
      <c r="L483" s="41"/>
      <c r="M483" s="41"/>
      <c r="N483" s="41"/>
      <c r="O483" s="41"/>
      <c r="P483" s="41"/>
      <c r="Q483" s="42">
        <v>0</v>
      </c>
      <c r="R483" s="5"/>
      <c r="S483" s="43">
        <v>0</v>
      </c>
      <c r="T483" s="43"/>
      <c r="U483" s="43"/>
      <c r="V483" s="43">
        <v>0</v>
      </c>
      <c r="W483" s="43"/>
      <c r="X483" s="5"/>
      <c r="Y483" s="43">
        <v>0</v>
      </c>
      <c r="Z483" s="43"/>
      <c r="AA483" s="43"/>
      <c r="AB483" s="44">
        <v>0</v>
      </c>
      <c r="AC483" s="44"/>
      <c r="AD483" s="44">
        <v>0</v>
      </c>
      <c r="AE483" s="44"/>
      <c r="AF483" s="44"/>
      <c r="AG483" s="44"/>
      <c r="AH483" s="44"/>
      <c r="AI483" s="4"/>
      <c r="AJ483" s="6" t="str">
        <f t="shared" si="27"/>
        <v>1010399999000382</v>
      </c>
      <c r="AK483" s="6" t="str">
        <f t="shared" si="28"/>
        <v>Buku Pedoman Pemeriksaan SHP</v>
      </c>
    </row>
    <row r="484" spans="1:37" ht="15" customHeight="1" x14ac:dyDescent="0.25">
      <c r="A484" s="4"/>
      <c r="B484" s="4"/>
      <c r="C484" s="40" t="s">
        <v>604</v>
      </c>
      <c r="D484" s="40"/>
      <c r="E484" s="40"/>
      <c r="F484" s="40"/>
      <c r="G484" s="41" t="s">
        <v>605</v>
      </c>
      <c r="H484" s="41"/>
      <c r="I484" s="41"/>
      <c r="J484" s="41"/>
      <c r="K484" s="41"/>
      <c r="L484" s="41"/>
      <c r="M484" s="41"/>
      <c r="N484" s="41"/>
      <c r="O484" s="41"/>
      <c r="P484" s="41"/>
      <c r="Q484" s="42">
        <v>0</v>
      </c>
      <c r="R484" s="5"/>
      <c r="S484" s="43">
        <v>0</v>
      </c>
      <c r="T484" s="43"/>
      <c r="U484" s="43"/>
      <c r="V484" s="43">
        <v>0</v>
      </c>
      <c r="W484" s="43"/>
      <c r="X484" s="5"/>
      <c r="Y484" s="43">
        <v>0</v>
      </c>
      <c r="Z484" s="43"/>
      <c r="AA484" s="43"/>
      <c r="AB484" s="44">
        <v>0</v>
      </c>
      <c r="AC484" s="44"/>
      <c r="AD484" s="44">
        <v>0</v>
      </c>
      <c r="AE484" s="44"/>
      <c r="AF484" s="44"/>
      <c r="AG484" s="44"/>
      <c r="AH484" s="44"/>
      <c r="AI484" s="4"/>
      <c r="AJ484" s="6" t="str">
        <f t="shared" si="27"/>
        <v>1010399999000383</v>
      </c>
      <c r="AK484" s="6" t="str">
        <f t="shared" si="28"/>
        <v>Buku Pedoman pencacahan SHPBG</v>
      </c>
    </row>
    <row r="485" spans="1:37" ht="15" customHeight="1" x14ac:dyDescent="0.25">
      <c r="A485" s="4"/>
      <c r="B485" s="4"/>
      <c r="C485" s="40" t="s">
        <v>606</v>
      </c>
      <c r="D485" s="40"/>
      <c r="E485" s="40"/>
      <c r="F485" s="40"/>
      <c r="G485" s="41" t="s">
        <v>607</v>
      </c>
      <c r="H485" s="41"/>
      <c r="I485" s="41"/>
      <c r="J485" s="41"/>
      <c r="K485" s="41"/>
      <c r="L485" s="41"/>
      <c r="M485" s="41"/>
      <c r="N485" s="41"/>
      <c r="O485" s="41"/>
      <c r="P485" s="41"/>
      <c r="Q485" s="42">
        <v>0</v>
      </c>
      <c r="R485" s="5"/>
      <c r="S485" s="43">
        <v>0</v>
      </c>
      <c r="T485" s="43"/>
      <c r="U485" s="43"/>
      <c r="V485" s="43">
        <v>0</v>
      </c>
      <c r="W485" s="43"/>
      <c r="X485" s="5"/>
      <c r="Y485" s="43">
        <v>0</v>
      </c>
      <c r="Z485" s="43"/>
      <c r="AA485" s="43"/>
      <c r="AB485" s="44">
        <v>0</v>
      </c>
      <c r="AC485" s="44"/>
      <c r="AD485" s="44">
        <v>0</v>
      </c>
      <c r="AE485" s="44"/>
      <c r="AF485" s="44"/>
      <c r="AG485" s="44"/>
      <c r="AH485" s="44"/>
      <c r="AI485" s="4"/>
      <c r="AJ485" s="6" t="str">
        <f t="shared" si="27"/>
        <v>1010399999000384</v>
      </c>
      <c r="AK485" s="6" t="str">
        <f t="shared" si="28"/>
        <v>Buku Pedoman Pemeriksaan SHPBG</v>
      </c>
    </row>
    <row r="486" spans="1:37" ht="20.100000000000001" customHeight="1" x14ac:dyDescent="0.25">
      <c r="A486" s="4"/>
      <c r="B486" s="4"/>
      <c r="C486" s="40" t="s">
        <v>608</v>
      </c>
      <c r="D486" s="40"/>
      <c r="E486" s="40"/>
      <c r="F486" s="40"/>
      <c r="G486" s="41" t="s">
        <v>609</v>
      </c>
      <c r="H486" s="41"/>
      <c r="I486" s="41"/>
      <c r="J486" s="41"/>
      <c r="K486" s="41"/>
      <c r="L486" s="41"/>
      <c r="M486" s="41"/>
      <c r="N486" s="41"/>
      <c r="O486" s="41"/>
      <c r="P486" s="41"/>
      <c r="Q486" s="42">
        <v>0</v>
      </c>
      <c r="R486" s="5"/>
      <c r="S486" s="43">
        <v>0</v>
      </c>
      <c r="T486" s="43"/>
      <c r="U486" s="43"/>
      <c r="V486" s="43">
        <v>0</v>
      </c>
      <c r="W486" s="43"/>
      <c r="X486" s="5"/>
      <c r="Y486" s="43">
        <v>0</v>
      </c>
      <c r="Z486" s="43"/>
      <c r="AA486" s="43"/>
      <c r="AB486" s="44">
        <v>0</v>
      </c>
      <c r="AC486" s="44"/>
      <c r="AD486" s="44">
        <v>0</v>
      </c>
      <c r="AE486" s="44"/>
      <c r="AF486" s="44"/>
      <c r="AG486" s="44"/>
      <c r="AH486" s="44"/>
      <c r="AI486" s="4"/>
      <c r="AJ486" s="6" t="str">
        <f t="shared" si="27"/>
        <v>1010399999000385</v>
      </c>
      <c r="AK486" s="6" t="str">
        <f t="shared" si="28"/>
        <v>Buku Pedoman Survei Harga Konsumen Perdesaan 2023</v>
      </c>
    </row>
    <row r="487" spans="1:37" ht="20.100000000000001" customHeight="1" x14ac:dyDescent="0.25">
      <c r="A487" s="4"/>
      <c r="B487" s="4"/>
      <c r="C487" s="40" t="s">
        <v>610</v>
      </c>
      <c r="D487" s="40"/>
      <c r="E487" s="40"/>
      <c r="F487" s="40"/>
      <c r="G487" s="41" t="s">
        <v>611</v>
      </c>
      <c r="H487" s="41"/>
      <c r="I487" s="41"/>
      <c r="J487" s="41"/>
      <c r="K487" s="41"/>
      <c r="L487" s="41"/>
      <c r="M487" s="41"/>
      <c r="N487" s="41"/>
      <c r="O487" s="41"/>
      <c r="P487" s="41"/>
      <c r="Q487" s="42">
        <v>0</v>
      </c>
      <c r="R487" s="5"/>
      <c r="S487" s="43">
        <v>0</v>
      </c>
      <c r="T487" s="43"/>
      <c r="U487" s="43"/>
      <c r="V487" s="43">
        <v>0</v>
      </c>
      <c r="W487" s="43"/>
      <c r="X487" s="5"/>
      <c r="Y487" s="43">
        <v>0</v>
      </c>
      <c r="Z487" s="43"/>
      <c r="AA487" s="43"/>
      <c r="AB487" s="44">
        <v>0</v>
      </c>
      <c r="AC487" s="44"/>
      <c r="AD487" s="44">
        <v>0</v>
      </c>
      <c r="AE487" s="44"/>
      <c r="AF487" s="44"/>
      <c r="AG487" s="44"/>
      <c r="AH487" s="44"/>
      <c r="AI487" s="4"/>
      <c r="AJ487" s="6" t="str">
        <f t="shared" si="27"/>
        <v>1010399999000386</v>
      </c>
      <c r="AK487" s="6" t="str">
        <f t="shared" si="28"/>
        <v>Buku Pedoman Survei Harga Produsen Perdesaan 2023</v>
      </c>
    </row>
    <row r="488" spans="1:37" ht="15" customHeight="1" x14ac:dyDescent="0.25">
      <c r="A488" s="4"/>
      <c r="B488" s="4"/>
      <c r="C488" s="40" t="s">
        <v>612</v>
      </c>
      <c r="D488" s="40"/>
      <c r="E488" s="40"/>
      <c r="F488" s="40"/>
      <c r="G488" s="41" t="s">
        <v>613</v>
      </c>
      <c r="H488" s="41"/>
      <c r="I488" s="41"/>
      <c r="J488" s="41"/>
      <c r="K488" s="41"/>
      <c r="L488" s="41"/>
      <c r="M488" s="41"/>
      <c r="N488" s="41"/>
      <c r="O488" s="41"/>
      <c r="P488" s="41"/>
      <c r="Q488" s="42">
        <v>0</v>
      </c>
      <c r="R488" s="5"/>
      <c r="S488" s="43">
        <v>0</v>
      </c>
      <c r="T488" s="43"/>
      <c r="U488" s="43"/>
      <c r="V488" s="43">
        <v>0</v>
      </c>
      <c r="W488" s="43"/>
      <c r="X488" s="5"/>
      <c r="Y488" s="43">
        <v>0</v>
      </c>
      <c r="Z488" s="43"/>
      <c r="AA488" s="43"/>
      <c r="AB488" s="44">
        <v>0</v>
      </c>
      <c r="AC488" s="44"/>
      <c r="AD488" s="44">
        <v>0</v>
      </c>
      <c r="AE488" s="44"/>
      <c r="AF488" s="44"/>
      <c r="AG488" s="44"/>
      <c r="AH488" s="44"/>
      <c r="AI488" s="4"/>
      <c r="AJ488" s="6" t="str">
        <f t="shared" si="27"/>
        <v>1010399999000387</v>
      </c>
      <c r="AK488" s="6" t="str">
        <f t="shared" si="28"/>
        <v>Buku Pedoman Pengolahan Nilai Tukar Petani 2023</v>
      </c>
    </row>
    <row r="489" spans="1:37" ht="15" customHeight="1" x14ac:dyDescent="0.25">
      <c r="A489" s="4"/>
      <c r="B489" s="4"/>
      <c r="C489" s="40" t="s">
        <v>614</v>
      </c>
      <c r="D489" s="40"/>
      <c r="E489" s="40"/>
      <c r="F489" s="40"/>
      <c r="G489" s="41" t="s">
        <v>615</v>
      </c>
      <c r="H489" s="41"/>
      <c r="I489" s="41"/>
      <c r="J489" s="41"/>
      <c r="K489" s="41"/>
      <c r="L489" s="41"/>
      <c r="M489" s="41"/>
      <c r="N489" s="41"/>
      <c r="O489" s="41"/>
      <c r="P489" s="41"/>
      <c r="Q489" s="42">
        <v>0</v>
      </c>
      <c r="R489" s="5"/>
      <c r="S489" s="43">
        <v>0</v>
      </c>
      <c r="T489" s="43"/>
      <c r="U489" s="43"/>
      <c r="V489" s="43">
        <v>0</v>
      </c>
      <c r="W489" s="43"/>
      <c r="X489" s="5"/>
      <c r="Y489" s="43">
        <v>0</v>
      </c>
      <c r="Z489" s="43"/>
      <c r="AA489" s="43"/>
      <c r="AB489" s="44">
        <v>0</v>
      </c>
      <c r="AC489" s="44"/>
      <c r="AD489" s="44">
        <v>0</v>
      </c>
      <c r="AE489" s="44"/>
      <c r="AF489" s="44"/>
      <c r="AG489" s="44"/>
      <c r="AH489" s="44"/>
      <c r="AI489" s="4"/>
      <c r="AJ489" s="6" t="str">
        <f t="shared" si="27"/>
        <v>1010399999000388</v>
      </c>
      <c r="AK489" s="6" t="str">
        <f t="shared" si="28"/>
        <v>Daftar Sub-S survei Ubinan</v>
      </c>
    </row>
    <row r="490" spans="1:37" ht="20.100000000000001" customHeight="1" x14ac:dyDescent="0.25">
      <c r="A490" s="7" t="s">
        <v>6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6"/>
      <c r="AK490" s="6"/>
    </row>
    <row r="491" spans="1:37" ht="15" customHeight="1" x14ac:dyDescent="0.25">
      <c r="A491" s="14" t="s">
        <v>7</v>
      </c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6"/>
      <c r="AK491" s="6"/>
    </row>
    <row r="492" spans="1:37" ht="15" customHeight="1" x14ac:dyDescent="0.25">
      <c r="A492" s="14" t="s">
        <v>8</v>
      </c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6"/>
      <c r="AK492" s="6"/>
    </row>
    <row r="493" spans="1:37" ht="15" customHeight="1" x14ac:dyDescent="0.25">
      <c r="A493" s="4"/>
      <c r="B493" s="4"/>
      <c r="C493" s="15" t="s">
        <v>9</v>
      </c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4"/>
      <c r="AJ493" s="6"/>
      <c r="AK493" s="6"/>
    </row>
    <row r="494" spans="1:37" ht="15" customHeight="1" x14ac:dyDescent="0.25">
      <c r="A494" s="4"/>
      <c r="B494" s="4"/>
      <c r="C494" s="15" t="s">
        <v>10</v>
      </c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4"/>
      <c r="AJ494" s="6"/>
      <c r="AK494" s="6"/>
    </row>
    <row r="495" spans="1:37" ht="45" customHeight="1" x14ac:dyDescent="0.25">
      <c r="A495" s="4"/>
      <c r="B495" s="4"/>
      <c r="C495" s="16" t="s">
        <v>11</v>
      </c>
      <c r="D495" s="16"/>
      <c r="E495" s="16"/>
      <c r="F495" s="16"/>
      <c r="G495" s="17" t="s">
        <v>12</v>
      </c>
      <c r="H495" s="17"/>
      <c r="I495" s="17"/>
      <c r="J495" s="17"/>
      <c r="K495" s="17"/>
      <c r="L495" s="17"/>
      <c r="M495" s="17"/>
      <c r="N495" s="17"/>
      <c r="O495" s="17"/>
      <c r="P495" s="17"/>
      <c r="Q495" s="18" t="s">
        <v>13</v>
      </c>
      <c r="R495" s="18"/>
      <c r="S495" s="18"/>
      <c r="T495" s="16" t="s">
        <v>14</v>
      </c>
      <c r="U495" s="16"/>
      <c r="V495" s="16"/>
      <c r="W495" s="16"/>
      <c r="X495" s="16"/>
      <c r="Y495" s="16"/>
      <c r="Z495" s="16"/>
      <c r="AA495" s="16"/>
      <c r="AB495" s="4"/>
      <c r="AC495" s="4"/>
      <c r="AD495" s="4"/>
      <c r="AE495" s="4"/>
      <c r="AF495" s="4"/>
      <c r="AG495" s="4"/>
      <c r="AH495" s="4"/>
      <c r="AI495" s="4"/>
      <c r="AJ495" s="6"/>
      <c r="AK495" s="6"/>
    </row>
    <row r="496" spans="1:37" ht="15.95" customHeight="1" x14ac:dyDescent="0.25">
      <c r="A496" s="4"/>
      <c r="B496" s="4"/>
      <c r="C496" s="27"/>
      <c r="D496" s="27"/>
      <c r="E496" s="27"/>
      <c r="F496" s="27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45"/>
      <c r="R496" s="45"/>
      <c r="S496" s="45"/>
      <c r="T496" s="27"/>
      <c r="U496" s="27"/>
      <c r="V496" s="27"/>
      <c r="W496" s="27"/>
      <c r="X496" s="27"/>
      <c r="Y496" s="27"/>
      <c r="Z496" s="27"/>
      <c r="AA496" s="27"/>
      <c r="AB496" s="28" t="s">
        <v>15</v>
      </c>
      <c r="AC496" s="28"/>
      <c r="AD496" s="28"/>
      <c r="AE496" s="28"/>
      <c r="AF496" s="28"/>
      <c r="AG496" s="28"/>
      <c r="AH496" s="28"/>
      <c r="AI496" s="4"/>
      <c r="AJ496" s="6"/>
      <c r="AK496" s="6"/>
    </row>
    <row r="497" spans="1:37" ht="15" customHeight="1" x14ac:dyDescent="0.25">
      <c r="A497" s="4"/>
      <c r="B497" s="4"/>
      <c r="C497" s="27"/>
      <c r="D497" s="27"/>
      <c r="E497" s="27"/>
      <c r="F497" s="27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7" t="s">
        <v>16</v>
      </c>
      <c r="R497" s="16" t="s">
        <v>17</v>
      </c>
      <c r="S497" s="16"/>
      <c r="T497" s="4"/>
      <c r="U497" s="4"/>
      <c r="V497" s="28" t="s">
        <v>18</v>
      </c>
      <c r="W497" s="28"/>
      <c r="X497" s="4"/>
      <c r="Y497" s="28" t="s">
        <v>16</v>
      </c>
      <c r="Z497" s="28"/>
      <c r="AA497" s="28"/>
      <c r="AB497" s="16" t="s">
        <v>16</v>
      </c>
      <c r="AC497" s="16"/>
      <c r="AD497" s="16" t="s">
        <v>17</v>
      </c>
      <c r="AE497" s="16"/>
      <c r="AF497" s="16"/>
      <c r="AG497" s="16"/>
      <c r="AH497" s="16"/>
      <c r="AI497" s="4"/>
      <c r="AJ497" s="6"/>
      <c r="AK497" s="6"/>
    </row>
    <row r="498" spans="1:37" ht="15" customHeight="1" x14ac:dyDescent="0.25">
      <c r="A498" s="4"/>
      <c r="B498" s="4"/>
      <c r="C498" s="40" t="s">
        <v>616</v>
      </c>
      <c r="D498" s="40"/>
      <c r="E498" s="40"/>
      <c r="F498" s="40"/>
      <c r="G498" s="41" t="s">
        <v>617</v>
      </c>
      <c r="H498" s="41"/>
      <c r="I498" s="41"/>
      <c r="J498" s="41"/>
      <c r="K498" s="41"/>
      <c r="L498" s="41"/>
      <c r="M498" s="41"/>
      <c r="N498" s="41"/>
      <c r="O498" s="41"/>
      <c r="P498" s="41"/>
      <c r="Q498" s="42">
        <v>0</v>
      </c>
      <c r="R498" s="5"/>
      <c r="S498" s="43">
        <v>0</v>
      </c>
      <c r="T498" s="43"/>
      <c r="U498" s="43"/>
      <c r="V498" s="43">
        <v>0</v>
      </c>
      <c r="W498" s="43"/>
      <c r="X498" s="5"/>
      <c r="Y498" s="43">
        <v>0</v>
      </c>
      <c r="Z498" s="43"/>
      <c r="AA498" s="43"/>
      <c r="AB498" s="44">
        <v>0</v>
      </c>
      <c r="AC498" s="44"/>
      <c r="AD498" s="44">
        <v>0</v>
      </c>
      <c r="AE498" s="44"/>
      <c r="AF498" s="44"/>
      <c r="AG498" s="44"/>
      <c r="AH498" s="44"/>
      <c r="AI498" s="4"/>
      <c r="AJ498" s="6" t="str">
        <f t="shared" si="27"/>
        <v>1010399999000389</v>
      </c>
      <c r="AK498" s="6" t="str">
        <f t="shared" si="28"/>
        <v>Daftar SP Palawija</v>
      </c>
    </row>
    <row r="499" spans="1:37" ht="15" customHeight="1" x14ac:dyDescent="0.25">
      <c r="A499" s="4"/>
      <c r="B499" s="4"/>
      <c r="C499" s="40" t="s">
        <v>618</v>
      </c>
      <c r="D499" s="40"/>
      <c r="E499" s="40"/>
      <c r="F499" s="40"/>
      <c r="G499" s="41" t="s">
        <v>619</v>
      </c>
      <c r="H499" s="41"/>
      <c r="I499" s="41"/>
      <c r="J499" s="41"/>
      <c r="K499" s="41"/>
      <c r="L499" s="41"/>
      <c r="M499" s="41"/>
      <c r="N499" s="41"/>
      <c r="O499" s="41"/>
      <c r="P499" s="41"/>
      <c r="Q499" s="42">
        <v>0</v>
      </c>
      <c r="R499" s="5"/>
      <c r="S499" s="43">
        <v>0</v>
      </c>
      <c r="T499" s="43"/>
      <c r="U499" s="43"/>
      <c r="V499" s="43">
        <v>0</v>
      </c>
      <c r="W499" s="43"/>
      <c r="X499" s="5"/>
      <c r="Y499" s="43">
        <v>0</v>
      </c>
      <c r="Z499" s="43"/>
      <c r="AA499" s="43"/>
      <c r="AB499" s="44">
        <v>0</v>
      </c>
      <c r="AC499" s="44"/>
      <c r="AD499" s="44">
        <v>0</v>
      </c>
      <c r="AE499" s="44"/>
      <c r="AF499" s="44"/>
      <c r="AG499" s="44"/>
      <c r="AH499" s="44"/>
      <c r="AI499" s="4"/>
      <c r="AJ499" s="6" t="str">
        <f t="shared" si="27"/>
        <v>1010399999000390</v>
      </c>
      <c r="AK499" s="6" t="str">
        <f t="shared" si="28"/>
        <v>Daftar SP Lahan, SP Alsintan, SP Benih</v>
      </c>
    </row>
    <row r="500" spans="1:37" ht="15" customHeight="1" x14ac:dyDescent="0.25">
      <c r="A500" s="4"/>
      <c r="B500" s="4"/>
      <c r="C500" s="40" t="s">
        <v>620</v>
      </c>
      <c r="D500" s="40"/>
      <c r="E500" s="40"/>
      <c r="F500" s="40"/>
      <c r="G500" s="41" t="s">
        <v>621</v>
      </c>
      <c r="H500" s="41"/>
      <c r="I500" s="41"/>
      <c r="J500" s="41"/>
      <c r="K500" s="41"/>
      <c r="L500" s="41"/>
      <c r="M500" s="41"/>
      <c r="N500" s="41"/>
      <c r="O500" s="41"/>
      <c r="P500" s="41"/>
      <c r="Q500" s="42">
        <v>0</v>
      </c>
      <c r="R500" s="5"/>
      <c r="S500" s="43">
        <v>0</v>
      </c>
      <c r="T500" s="43"/>
      <c r="U500" s="43"/>
      <c r="V500" s="43">
        <v>0</v>
      </c>
      <c r="W500" s="43"/>
      <c r="X500" s="5"/>
      <c r="Y500" s="43">
        <v>0</v>
      </c>
      <c r="Z500" s="43"/>
      <c r="AA500" s="43"/>
      <c r="AB500" s="44">
        <v>0</v>
      </c>
      <c r="AC500" s="44"/>
      <c r="AD500" s="44">
        <v>0</v>
      </c>
      <c r="AE500" s="44"/>
      <c r="AF500" s="44"/>
      <c r="AG500" s="44"/>
      <c r="AH500" s="44"/>
      <c r="AI500" s="4"/>
      <c r="AJ500" s="6" t="str">
        <f t="shared" si="27"/>
        <v>1010399999000391</v>
      </c>
      <c r="AK500" s="6" t="str">
        <f t="shared" si="28"/>
        <v>Rekap Kab/Kota Tanaman Barang</v>
      </c>
    </row>
    <row r="501" spans="1:37" ht="15" customHeight="1" x14ac:dyDescent="0.25">
      <c r="A501" s="4"/>
      <c r="B501" s="4"/>
      <c r="C501" s="40" t="s">
        <v>622</v>
      </c>
      <c r="D501" s="40"/>
      <c r="E501" s="40"/>
      <c r="F501" s="40"/>
      <c r="G501" s="41" t="s">
        <v>623</v>
      </c>
      <c r="H501" s="41"/>
      <c r="I501" s="41"/>
      <c r="J501" s="41"/>
      <c r="K501" s="41"/>
      <c r="L501" s="41"/>
      <c r="M501" s="41"/>
      <c r="N501" s="41"/>
      <c r="O501" s="41"/>
      <c r="P501" s="41"/>
      <c r="Q501" s="42">
        <v>0</v>
      </c>
      <c r="R501" s="5"/>
      <c r="S501" s="43">
        <v>0</v>
      </c>
      <c r="T501" s="43"/>
      <c r="U501" s="43"/>
      <c r="V501" s="43">
        <v>0</v>
      </c>
      <c r="W501" s="43"/>
      <c r="X501" s="5"/>
      <c r="Y501" s="43">
        <v>0</v>
      </c>
      <c r="Z501" s="43"/>
      <c r="AA501" s="43"/>
      <c r="AB501" s="44">
        <v>0</v>
      </c>
      <c r="AC501" s="44"/>
      <c r="AD501" s="44">
        <v>0</v>
      </c>
      <c r="AE501" s="44"/>
      <c r="AF501" s="44"/>
      <c r="AG501" s="44"/>
      <c r="AH501" s="44"/>
      <c r="AI501" s="4"/>
      <c r="AJ501" s="6" t="str">
        <f t="shared" si="27"/>
        <v>1010399999000392</v>
      </c>
      <c r="AK501" s="6" t="str">
        <f t="shared" si="28"/>
        <v>Kuesioner SAK.FEB23-AK</v>
      </c>
    </row>
    <row r="502" spans="1:37" ht="15" customHeight="1" x14ac:dyDescent="0.25">
      <c r="A502" s="4"/>
      <c r="B502" s="4"/>
      <c r="C502" s="40" t="s">
        <v>624</v>
      </c>
      <c r="D502" s="40"/>
      <c r="E502" s="40"/>
      <c r="F502" s="40"/>
      <c r="G502" s="41" t="s">
        <v>625</v>
      </c>
      <c r="H502" s="41"/>
      <c r="I502" s="41"/>
      <c r="J502" s="41"/>
      <c r="K502" s="41"/>
      <c r="L502" s="41"/>
      <c r="M502" s="41"/>
      <c r="N502" s="41"/>
      <c r="O502" s="41"/>
      <c r="P502" s="41"/>
      <c r="Q502" s="42">
        <v>0</v>
      </c>
      <c r="R502" s="5"/>
      <c r="S502" s="43">
        <v>0</v>
      </c>
      <c r="T502" s="43"/>
      <c r="U502" s="43"/>
      <c r="V502" s="43">
        <v>0</v>
      </c>
      <c r="W502" s="43"/>
      <c r="X502" s="5"/>
      <c r="Y502" s="43">
        <v>0</v>
      </c>
      <c r="Z502" s="43"/>
      <c r="AA502" s="43"/>
      <c r="AB502" s="44">
        <v>0</v>
      </c>
      <c r="AC502" s="44"/>
      <c r="AD502" s="44">
        <v>0</v>
      </c>
      <c r="AE502" s="44"/>
      <c r="AF502" s="44"/>
      <c r="AG502" s="44"/>
      <c r="AH502" s="44"/>
      <c r="AI502" s="4"/>
      <c r="AJ502" s="6" t="str">
        <f t="shared" si="27"/>
        <v>1010399999000393</v>
      </c>
      <c r="AK502" s="6" t="str">
        <f t="shared" si="28"/>
        <v>Buku pedoman Pencacahan Sakernas 2023</v>
      </c>
    </row>
    <row r="503" spans="1:37" ht="15" customHeight="1" x14ac:dyDescent="0.25">
      <c r="A503" s="4"/>
      <c r="B503" s="4"/>
      <c r="C503" s="40" t="s">
        <v>626</v>
      </c>
      <c r="D503" s="40"/>
      <c r="E503" s="40"/>
      <c r="F503" s="40"/>
      <c r="G503" s="41" t="s">
        <v>627</v>
      </c>
      <c r="H503" s="41"/>
      <c r="I503" s="41"/>
      <c r="J503" s="41"/>
      <c r="K503" s="41"/>
      <c r="L503" s="41"/>
      <c r="M503" s="41"/>
      <c r="N503" s="41"/>
      <c r="O503" s="41"/>
      <c r="P503" s="41"/>
      <c r="Q503" s="42">
        <v>0</v>
      </c>
      <c r="R503" s="5"/>
      <c r="S503" s="43">
        <v>0</v>
      </c>
      <c r="T503" s="43"/>
      <c r="U503" s="43"/>
      <c r="V503" s="43">
        <v>0</v>
      </c>
      <c r="W503" s="43"/>
      <c r="X503" s="5"/>
      <c r="Y503" s="43">
        <v>0</v>
      </c>
      <c r="Z503" s="43"/>
      <c r="AA503" s="43"/>
      <c r="AB503" s="44">
        <v>0</v>
      </c>
      <c r="AC503" s="44"/>
      <c r="AD503" s="44">
        <v>0</v>
      </c>
      <c r="AE503" s="44"/>
      <c r="AF503" s="44"/>
      <c r="AG503" s="44"/>
      <c r="AH503" s="44"/>
      <c r="AI503" s="4"/>
      <c r="AJ503" s="6" t="str">
        <f t="shared" si="27"/>
        <v>1010399999000394</v>
      </c>
      <c r="AK503" s="6" t="str">
        <f t="shared" si="28"/>
        <v>Buku Pedoman Pemeriksaan Sakernas 2023</v>
      </c>
    </row>
    <row r="504" spans="1:37" ht="15" customHeight="1" x14ac:dyDescent="0.25">
      <c r="A504" s="4"/>
      <c r="B504" s="4"/>
      <c r="C504" s="40" t="s">
        <v>628</v>
      </c>
      <c r="D504" s="40"/>
      <c r="E504" s="40"/>
      <c r="F504" s="40"/>
      <c r="G504" s="41" t="s">
        <v>629</v>
      </c>
      <c r="H504" s="41"/>
      <c r="I504" s="41"/>
      <c r="J504" s="41"/>
      <c r="K504" s="41"/>
      <c r="L504" s="41"/>
      <c r="M504" s="41"/>
      <c r="N504" s="41"/>
      <c r="O504" s="41"/>
      <c r="P504" s="41"/>
      <c r="Q504" s="42">
        <v>0</v>
      </c>
      <c r="R504" s="5"/>
      <c r="S504" s="43">
        <v>0</v>
      </c>
      <c r="T504" s="43"/>
      <c r="U504" s="43"/>
      <c r="V504" s="43">
        <v>0</v>
      </c>
      <c r="W504" s="43"/>
      <c r="X504" s="5"/>
      <c r="Y504" s="43">
        <v>0</v>
      </c>
      <c r="Z504" s="43"/>
      <c r="AA504" s="43"/>
      <c r="AB504" s="44">
        <v>0</v>
      </c>
      <c r="AC504" s="44"/>
      <c r="AD504" s="44">
        <v>0</v>
      </c>
      <c r="AE504" s="44"/>
      <c r="AF504" s="44"/>
      <c r="AG504" s="44"/>
      <c r="AH504" s="44"/>
      <c r="AI504" s="4"/>
      <c r="AJ504" s="6" t="str">
        <f t="shared" si="27"/>
        <v>1010399999000395</v>
      </c>
      <c r="AK504" s="6" t="str">
        <f t="shared" si="28"/>
        <v>Buku Kode Sakernas 2023</v>
      </c>
    </row>
    <row r="505" spans="1:37" ht="15" customHeight="1" x14ac:dyDescent="0.25">
      <c r="A505" s="4"/>
      <c r="B505" s="4"/>
      <c r="C505" s="40" t="s">
        <v>630</v>
      </c>
      <c r="D505" s="40"/>
      <c r="E505" s="40"/>
      <c r="F505" s="40"/>
      <c r="G505" s="41" t="s">
        <v>631</v>
      </c>
      <c r="H505" s="41"/>
      <c r="I505" s="41"/>
      <c r="J505" s="41"/>
      <c r="K505" s="41"/>
      <c r="L505" s="41"/>
      <c r="M505" s="41"/>
      <c r="N505" s="41"/>
      <c r="O505" s="41"/>
      <c r="P505" s="41"/>
      <c r="Q505" s="42">
        <v>0</v>
      </c>
      <c r="R505" s="5"/>
      <c r="S505" s="43">
        <v>0</v>
      </c>
      <c r="T505" s="43"/>
      <c r="U505" s="43"/>
      <c r="V505" s="43">
        <v>0</v>
      </c>
      <c r="W505" s="43"/>
      <c r="X505" s="5"/>
      <c r="Y505" s="43">
        <v>0</v>
      </c>
      <c r="Z505" s="43"/>
      <c r="AA505" s="43"/>
      <c r="AB505" s="44">
        <v>0</v>
      </c>
      <c r="AC505" s="44"/>
      <c r="AD505" s="44">
        <v>0</v>
      </c>
      <c r="AE505" s="44"/>
      <c r="AF505" s="44"/>
      <c r="AG505" s="44"/>
      <c r="AH505" s="44"/>
      <c r="AI505" s="4"/>
      <c r="AJ505" s="6" t="str">
        <f t="shared" si="27"/>
        <v>1010399999000396</v>
      </c>
      <c r="AK505" s="6" t="str">
        <f t="shared" si="28"/>
        <v>Buku 1 Pedoman Kepala</v>
      </c>
    </row>
    <row r="506" spans="1:37" ht="15" customHeight="1" x14ac:dyDescent="0.25">
      <c r="A506" s="4"/>
      <c r="B506" s="4"/>
      <c r="C506" s="40" t="s">
        <v>632</v>
      </c>
      <c r="D506" s="40"/>
      <c r="E506" s="40"/>
      <c r="F506" s="40"/>
      <c r="G506" s="41" t="s">
        <v>633</v>
      </c>
      <c r="H506" s="41"/>
      <c r="I506" s="41"/>
      <c r="J506" s="41"/>
      <c r="K506" s="41"/>
      <c r="L506" s="41"/>
      <c r="M506" s="41"/>
      <c r="N506" s="41"/>
      <c r="O506" s="41"/>
      <c r="P506" s="41"/>
      <c r="Q506" s="42">
        <v>0</v>
      </c>
      <c r="R506" s="5"/>
      <c r="S506" s="43">
        <v>0</v>
      </c>
      <c r="T506" s="43"/>
      <c r="U506" s="43"/>
      <c r="V506" s="43">
        <v>0</v>
      </c>
      <c r="W506" s="43"/>
      <c r="X506" s="5"/>
      <c r="Y506" s="43">
        <v>0</v>
      </c>
      <c r="Z506" s="43"/>
      <c r="AA506" s="43"/>
      <c r="AB506" s="44">
        <v>0</v>
      </c>
      <c r="AC506" s="44"/>
      <c r="AD506" s="44">
        <v>0</v>
      </c>
      <c r="AE506" s="44"/>
      <c r="AF506" s="44"/>
      <c r="AG506" s="44"/>
      <c r="AH506" s="44"/>
      <c r="AI506" s="4"/>
      <c r="AJ506" s="6" t="str">
        <f t="shared" si="27"/>
        <v>1010399999000397</v>
      </c>
      <c r="AK506" s="6" t="str">
        <f t="shared" si="28"/>
        <v>Buku 2 Pedoman Pencacah</v>
      </c>
    </row>
    <row r="507" spans="1:37" ht="15" customHeight="1" x14ac:dyDescent="0.25">
      <c r="A507" s="4"/>
      <c r="B507" s="4"/>
      <c r="C507" s="40" t="s">
        <v>634</v>
      </c>
      <c r="D507" s="40"/>
      <c r="E507" s="40"/>
      <c r="F507" s="40"/>
      <c r="G507" s="41" t="s">
        <v>635</v>
      </c>
      <c r="H507" s="41"/>
      <c r="I507" s="41"/>
      <c r="J507" s="41"/>
      <c r="K507" s="41"/>
      <c r="L507" s="41"/>
      <c r="M507" s="41"/>
      <c r="N507" s="41"/>
      <c r="O507" s="41"/>
      <c r="P507" s="41"/>
      <c r="Q507" s="42">
        <v>0</v>
      </c>
      <c r="R507" s="5"/>
      <c r="S507" s="43">
        <v>0</v>
      </c>
      <c r="T507" s="43"/>
      <c r="U507" s="43"/>
      <c r="V507" s="43">
        <v>0</v>
      </c>
      <c r="W507" s="43"/>
      <c r="X507" s="5"/>
      <c r="Y507" s="43">
        <v>0</v>
      </c>
      <c r="Z507" s="43"/>
      <c r="AA507" s="43"/>
      <c r="AB507" s="44">
        <v>0</v>
      </c>
      <c r="AC507" s="44"/>
      <c r="AD507" s="44">
        <v>0</v>
      </c>
      <c r="AE507" s="44"/>
      <c r="AF507" s="44"/>
      <c r="AG507" s="44"/>
      <c r="AH507" s="44"/>
      <c r="AI507" s="4"/>
      <c r="AJ507" s="6" t="str">
        <f t="shared" si="27"/>
        <v>1010399999000398</v>
      </c>
      <c r="AK507" s="6" t="str">
        <f t="shared" si="28"/>
        <v>Buku 3 Pedoman Pengawas</v>
      </c>
    </row>
    <row r="508" spans="1:37" ht="15" customHeight="1" x14ac:dyDescent="0.25">
      <c r="A508" s="4"/>
      <c r="B508" s="4"/>
      <c r="C508" s="40" t="s">
        <v>636</v>
      </c>
      <c r="D508" s="40"/>
      <c r="E508" s="40"/>
      <c r="F508" s="40"/>
      <c r="G508" s="41" t="s">
        <v>637</v>
      </c>
      <c r="H508" s="41"/>
      <c r="I508" s="41"/>
      <c r="J508" s="41"/>
      <c r="K508" s="41"/>
      <c r="L508" s="41"/>
      <c r="M508" s="41"/>
      <c r="N508" s="41"/>
      <c r="O508" s="41"/>
      <c r="P508" s="41"/>
      <c r="Q508" s="42">
        <v>0</v>
      </c>
      <c r="R508" s="5"/>
      <c r="S508" s="43">
        <v>0</v>
      </c>
      <c r="T508" s="43"/>
      <c r="U508" s="43"/>
      <c r="V508" s="43">
        <v>0</v>
      </c>
      <c r="W508" s="43"/>
      <c r="X508" s="5"/>
      <c r="Y508" s="43">
        <v>0</v>
      </c>
      <c r="Z508" s="43"/>
      <c r="AA508" s="43"/>
      <c r="AB508" s="44">
        <v>0</v>
      </c>
      <c r="AC508" s="44"/>
      <c r="AD508" s="44">
        <v>0</v>
      </c>
      <c r="AE508" s="44"/>
      <c r="AF508" s="44"/>
      <c r="AG508" s="44"/>
      <c r="AH508" s="44"/>
      <c r="AI508" s="4"/>
      <c r="AJ508" s="6" t="str">
        <f t="shared" si="27"/>
        <v>1010399999000399</v>
      </c>
      <c r="AK508" s="6" t="str">
        <f t="shared" si="28"/>
        <v>Buku 4 Konsep Defenisi</v>
      </c>
    </row>
    <row r="509" spans="1:37" ht="15" customHeight="1" x14ac:dyDescent="0.25">
      <c r="A509" s="4"/>
      <c r="B509" s="4"/>
      <c r="C509" s="40" t="s">
        <v>638</v>
      </c>
      <c r="D509" s="40"/>
      <c r="E509" s="40"/>
      <c r="F509" s="40"/>
      <c r="G509" s="41" t="s">
        <v>639</v>
      </c>
      <c r="H509" s="41"/>
      <c r="I509" s="41"/>
      <c r="J509" s="41"/>
      <c r="K509" s="41"/>
      <c r="L509" s="41"/>
      <c r="M509" s="41"/>
      <c r="N509" s="41"/>
      <c r="O509" s="41"/>
      <c r="P509" s="41"/>
      <c r="Q509" s="42">
        <v>0</v>
      </c>
      <c r="R509" s="5"/>
      <c r="S509" s="43">
        <v>0</v>
      </c>
      <c r="T509" s="43"/>
      <c r="U509" s="43"/>
      <c r="V509" s="43">
        <v>0</v>
      </c>
      <c r="W509" s="43"/>
      <c r="X509" s="5"/>
      <c r="Y509" s="43">
        <v>0</v>
      </c>
      <c r="Z509" s="43"/>
      <c r="AA509" s="43"/>
      <c r="AB509" s="44">
        <v>0</v>
      </c>
      <c r="AC509" s="44"/>
      <c r="AD509" s="44">
        <v>0</v>
      </c>
      <c r="AE509" s="44"/>
      <c r="AF509" s="44"/>
      <c r="AG509" s="44"/>
      <c r="AH509" s="44"/>
      <c r="AI509" s="4"/>
      <c r="AJ509" s="6" t="str">
        <f t="shared" si="27"/>
        <v>1010399999000400</v>
      </c>
      <c r="AK509" s="6" t="str">
        <f t="shared" si="28"/>
        <v>Buku 5 Pemanfaatan Data Susenas</v>
      </c>
    </row>
    <row r="510" spans="1:37" ht="15" customHeight="1" x14ac:dyDescent="0.25">
      <c r="A510" s="4"/>
      <c r="B510" s="4"/>
      <c r="C510" s="40" t="s">
        <v>640</v>
      </c>
      <c r="D510" s="40"/>
      <c r="E510" s="40"/>
      <c r="F510" s="40"/>
      <c r="G510" s="41" t="s">
        <v>641</v>
      </c>
      <c r="H510" s="41"/>
      <c r="I510" s="41"/>
      <c r="J510" s="41"/>
      <c r="K510" s="41"/>
      <c r="L510" s="41"/>
      <c r="M510" s="41"/>
      <c r="N510" s="41"/>
      <c r="O510" s="41"/>
      <c r="P510" s="41"/>
      <c r="Q510" s="42">
        <v>0</v>
      </c>
      <c r="R510" s="5"/>
      <c r="S510" s="43">
        <v>0</v>
      </c>
      <c r="T510" s="43"/>
      <c r="U510" s="43"/>
      <c r="V510" s="43">
        <v>0</v>
      </c>
      <c r="W510" s="43"/>
      <c r="X510" s="5"/>
      <c r="Y510" s="43">
        <v>0</v>
      </c>
      <c r="Z510" s="43"/>
      <c r="AA510" s="43"/>
      <c r="AB510" s="44">
        <v>0</v>
      </c>
      <c r="AC510" s="44"/>
      <c r="AD510" s="44">
        <v>0</v>
      </c>
      <c r="AE510" s="44"/>
      <c r="AF510" s="44"/>
      <c r="AG510" s="44"/>
      <c r="AH510" s="44"/>
      <c r="AI510" s="4"/>
      <c r="AJ510" s="6" t="str">
        <f t="shared" si="27"/>
        <v>1010399999000401</v>
      </c>
      <c r="AK510" s="6" t="str">
        <f t="shared" si="28"/>
        <v>Kuesioner VSEN23.K</v>
      </c>
    </row>
    <row r="511" spans="1:37" ht="15" customHeight="1" x14ac:dyDescent="0.25">
      <c r="A511" s="4"/>
      <c r="B511" s="4"/>
      <c r="C511" s="40" t="s">
        <v>642</v>
      </c>
      <c r="D511" s="40"/>
      <c r="E511" s="40"/>
      <c r="F511" s="40"/>
      <c r="G511" s="41" t="s">
        <v>643</v>
      </c>
      <c r="H511" s="41"/>
      <c r="I511" s="41"/>
      <c r="J511" s="41"/>
      <c r="K511" s="41"/>
      <c r="L511" s="41"/>
      <c r="M511" s="41"/>
      <c r="N511" s="41"/>
      <c r="O511" s="41"/>
      <c r="P511" s="41"/>
      <c r="Q511" s="42">
        <v>0</v>
      </c>
      <c r="R511" s="5"/>
      <c r="S511" s="43">
        <v>0</v>
      </c>
      <c r="T511" s="43"/>
      <c r="U511" s="43"/>
      <c r="V511" s="43">
        <v>0</v>
      </c>
      <c r="W511" s="43"/>
      <c r="X511" s="5"/>
      <c r="Y511" s="43">
        <v>0</v>
      </c>
      <c r="Z511" s="43"/>
      <c r="AA511" s="43"/>
      <c r="AB511" s="44">
        <v>0</v>
      </c>
      <c r="AC511" s="44"/>
      <c r="AD511" s="44">
        <v>0</v>
      </c>
      <c r="AE511" s="44"/>
      <c r="AF511" s="44"/>
      <c r="AG511" s="44"/>
      <c r="AH511" s="44"/>
      <c r="AI511" s="4"/>
      <c r="AJ511" s="6" t="str">
        <f t="shared" si="27"/>
        <v>1010399999000402</v>
      </c>
      <c r="AK511" s="6" t="str">
        <f t="shared" si="28"/>
        <v>Kuesioner VSEN23.KP</v>
      </c>
    </row>
    <row r="512" spans="1:37" ht="15" customHeight="1" x14ac:dyDescent="0.25">
      <c r="A512" s="4"/>
      <c r="B512" s="4"/>
      <c r="C512" s="40" t="s">
        <v>644</v>
      </c>
      <c r="D512" s="40"/>
      <c r="E512" s="40"/>
      <c r="F512" s="40"/>
      <c r="G512" s="41" t="s">
        <v>645</v>
      </c>
      <c r="H512" s="41"/>
      <c r="I512" s="41"/>
      <c r="J512" s="41"/>
      <c r="K512" s="41"/>
      <c r="L512" s="41"/>
      <c r="M512" s="41"/>
      <c r="N512" s="41"/>
      <c r="O512" s="41"/>
      <c r="P512" s="41"/>
      <c r="Q512" s="42">
        <v>0</v>
      </c>
      <c r="R512" s="5"/>
      <c r="S512" s="43">
        <v>0</v>
      </c>
      <c r="T512" s="43"/>
      <c r="U512" s="43"/>
      <c r="V512" s="43">
        <v>0</v>
      </c>
      <c r="W512" s="43"/>
      <c r="X512" s="5"/>
      <c r="Y512" s="43">
        <v>0</v>
      </c>
      <c r="Z512" s="43"/>
      <c r="AA512" s="43"/>
      <c r="AB512" s="44">
        <v>0</v>
      </c>
      <c r="AC512" s="44"/>
      <c r="AD512" s="44">
        <v>0</v>
      </c>
      <c r="AE512" s="44"/>
      <c r="AF512" s="44"/>
      <c r="AG512" s="44"/>
      <c r="AH512" s="44"/>
      <c r="AI512" s="4"/>
      <c r="AJ512" s="6" t="str">
        <f t="shared" si="27"/>
        <v>1010399999000403</v>
      </c>
      <c r="AK512" s="6" t="str">
        <f t="shared" si="28"/>
        <v>Kuesioner VSEN23.P</v>
      </c>
    </row>
    <row r="513" spans="1:37" ht="15" customHeight="1" x14ac:dyDescent="0.25">
      <c r="A513" s="4"/>
      <c r="B513" s="4"/>
      <c r="C513" s="40" t="s">
        <v>646</v>
      </c>
      <c r="D513" s="40"/>
      <c r="E513" s="40"/>
      <c r="F513" s="40"/>
      <c r="G513" s="41" t="s">
        <v>647</v>
      </c>
      <c r="H513" s="41"/>
      <c r="I513" s="41"/>
      <c r="J513" s="41"/>
      <c r="K513" s="41"/>
      <c r="L513" s="41"/>
      <c r="M513" s="41"/>
      <c r="N513" s="41"/>
      <c r="O513" s="41"/>
      <c r="P513" s="41"/>
      <c r="Q513" s="42">
        <v>0</v>
      </c>
      <c r="R513" s="5"/>
      <c r="S513" s="43">
        <v>0</v>
      </c>
      <c r="T513" s="43"/>
      <c r="U513" s="43"/>
      <c r="V513" s="43">
        <v>0</v>
      </c>
      <c r="W513" s="43"/>
      <c r="X513" s="5"/>
      <c r="Y513" s="43">
        <v>0</v>
      </c>
      <c r="Z513" s="43"/>
      <c r="AA513" s="43"/>
      <c r="AB513" s="44">
        <v>0</v>
      </c>
      <c r="AC513" s="44"/>
      <c r="AD513" s="44">
        <v>0</v>
      </c>
      <c r="AE513" s="44"/>
      <c r="AF513" s="44"/>
      <c r="AG513" s="44"/>
      <c r="AH513" s="44"/>
      <c r="AI513" s="4"/>
      <c r="AJ513" s="6" t="str">
        <f t="shared" si="27"/>
        <v>1010399999000404</v>
      </c>
      <c r="AK513" s="6" t="str">
        <f t="shared" si="28"/>
        <v>Kuesioner VSEN23.DSRT</v>
      </c>
    </row>
    <row r="514" spans="1:37" ht="15" customHeight="1" x14ac:dyDescent="0.25">
      <c r="A514" s="4"/>
      <c r="B514" s="4"/>
      <c r="C514" s="40" t="s">
        <v>648</v>
      </c>
      <c r="D514" s="40"/>
      <c r="E514" s="40"/>
      <c r="F514" s="40"/>
      <c r="G514" s="41" t="s">
        <v>649</v>
      </c>
      <c r="H514" s="41"/>
      <c r="I514" s="41"/>
      <c r="J514" s="41"/>
      <c r="K514" s="41"/>
      <c r="L514" s="41"/>
      <c r="M514" s="41"/>
      <c r="N514" s="41"/>
      <c r="O514" s="41"/>
      <c r="P514" s="41"/>
      <c r="Q514" s="42">
        <v>0</v>
      </c>
      <c r="R514" s="5"/>
      <c r="S514" s="43">
        <v>0</v>
      </c>
      <c r="T514" s="43"/>
      <c r="U514" s="43"/>
      <c r="V514" s="43">
        <v>0</v>
      </c>
      <c r="W514" s="43"/>
      <c r="X514" s="5"/>
      <c r="Y514" s="43">
        <v>0</v>
      </c>
      <c r="Z514" s="43"/>
      <c r="AA514" s="43"/>
      <c r="AB514" s="44">
        <v>0</v>
      </c>
      <c r="AC514" s="44"/>
      <c r="AD514" s="44">
        <v>0</v>
      </c>
      <c r="AE514" s="44"/>
      <c r="AF514" s="44"/>
      <c r="AG514" s="44"/>
      <c r="AH514" s="44"/>
      <c r="AI514" s="4"/>
      <c r="AJ514" s="6" t="str">
        <f t="shared" si="27"/>
        <v>1010399999000405</v>
      </c>
      <c r="AK514" s="6" t="str">
        <f t="shared" si="28"/>
        <v>Kuesioner VSEN23.MHU</v>
      </c>
    </row>
    <row r="515" spans="1:37" ht="15" customHeight="1" x14ac:dyDescent="0.25">
      <c r="A515" s="4"/>
      <c r="B515" s="4"/>
      <c r="C515" s="40" t="s">
        <v>650</v>
      </c>
      <c r="D515" s="40"/>
      <c r="E515" s="40"/>
      <c r="F515" s="40"/>
      <c r="G515" s="41" t="s">
        <v>651</v>
      </c>
      <c r="H515" s="41"/>
      <c r="I515" s="41"/>
      <c r="J515" s="41"/>
      <c r="K515" s="41"/>
      <c r="L515" s="41"/>
      <c r="M515" s="41"/>
      <c r="N515" s="41"/>
      <c r="O515" s="41"/>
      <c r="P515" s="41"/>
      <c r="Q515" s="42">
        <v>0</v>
      </c>
      <c r="R515" s="5"/>
      <c r="S515" s="43">
        <v>0</v>
      </c>
      <c r="T515" s="43"/>
      <c r="U515" s="43"/>
      <c r="V515" s="43">
        <v>0</v>
      </c>
      <c r="W515" s="43"/>
      <c r="X515" s="5"/>
      <c r="Y515" s="43">
        <v>0</v>
      </c>
      <c r="Z515" s="43"/>
      <c r="AA515" s="43"/>
      <c r="AB515" s="44">
        <v>0</v>
      </c>
      <c r="AC515" s="44"/>
      <c r="AD515" s="44">
        <v>0</v>
      </c>
      <c r="AE515" s="44"/>
      <c r="AF515" s="44"/>
      <c r="AG515" s="44"/>
      <c r="AH515" s="44"/>
      <c r="AI515" s="4"/>
      <c r="AJ515" s="6" t="str">
        <f t="shared" si="27"/>
        <v>1010399999000406</v>
      </c>
      <c r="AK515" s="6" t="str">
        <f t="shared" si="28"/>
        <v>Kuesioner VSERUTI23.INTI</v>
      </c>
    </row>
    <row r="516" spans="1:37" ht="15" customHeight="1" x14ac:dyDescent="0.25">
      <c r="A516" s="4"/>
      <c r="B516" s="4"/>
      <c r="C516" s="40" t="s">
        <v>652</v>
      </c>
      <c r="D516" s="40"/>
      <c r="E516" s="40"/>
      <c r="F516" s="40"/>
      <c r="G516" s="41" t="s">
        <v>526</v>
      </c>
      <c r="H516" s="41"/>
      <c r="I516" s="41"/>
      <c r="J516" s="41"/>
      <c r="K516" s="41"/>
      <c r="L516" s="41"/>
      <c r="M516" s="41"/>
      <c r="N516" s="41"/>
      <c r="O516" s="41"/>
      <c r="P516" s="41"/>
      <c r="Q516" s="42">
        <v>0</v>
      </c>
      <c r="R516" s="5"/>
      <c r="S516" s="43">
        <v>0</v>
      </c>
      <c r="T516" s="43"/>
      <c r="U516" s="43"/>
      <c r="V516" s="43">
        <v>0</v>
      </c>
      <c r="W516" s="43"/>
      <c r="X516" s="5"/>
      <c r="Y516" s="43">
        <v>0</v>
      </c>
      <c r="Z516" s="43"/>
      <c r="AA516" s="43"/>
      <c r="AB516" s="44">
        <v>0</v>
      </c>
      <c r="AC516" s="44"/>
      <c r="AD516" s="44">
        <v>0</v>
      </c>
      <c r="AE516" s="44"/>
      <c r="AF516" s="44"/>
      <c r="AG516" s="44"/>
      <c r="AH516" s="44"/>
      <c r="AI516" s="4"/>
      <c r="AJ516" s="6" t="str">
        <f t="shared" si="27"/>
        <v>1010399999000407</v>
      </c>
      <c r="AK516" s="6" t="str">
        <f t="shared" si="28"/>
        <v>Kemeja Lengan Panjang ST2023</v>
      </c>
    </row>
    <row r="517" spans="1:37" ht="15" customHeight="1" x14ac:dyDescent="0.25">
      <c r="A517" s="4"/>
      <c r="B517" s="4"/>
      <c r="C517" s="40" t="s">
        <v>653</v>
      </c>
      <c r="D517" s="40"/>
      <c r="E517" s="40"/>
      <c r="F517" s="40"/>
      <c r="G517" s="41" t="s">
        <v>654</v>
      </c>
      <c r="H517" s="41"/>
      <c r="I517" s="41"/>
      <c r="J517" s="41"/>
      <c r="K517" s="41"/>
      <c r="L517" s="41"/>
      <c r="M517" s="41"/>
      <c r="N517" s="41"/>
      <c r="O517" s="41"/>
      <c r="P517" s="41"/>
      <c r="Q517" s="42">
        <v>0</v>
      </c>
      <c r="R517" s="5"/>
      <c r="S517" s="43">
        <v>0</v>
      </c>
      <c r="T517" s="43"/>
      <c r="U517" s="43"/>
      <c r="V517" s="43">
        <v>0</v>
      </c>
      <c r="W517" s="43"/>
      <c r="X517" s="5"/>
      <c r="Y517" s="43">
        <v>0</v>
      </c>
      <c r="Z517" s="43"/>
      <c r="AA517" s="43"/>
      <c r="AB517" s="44">
        <v>0</v>
      </c>
      <c r="AC517" s="44"/>
      <c r="AD517" s="44">
        <v>0</v>
      </c>
      <c r="AE517" s="44"/>
      <c r="AF517" s="44"/>
      <c r="AG517" s="44"/>
      <c r="AH517" s="44"/>
      <c r="AI517" s="4"/>
      <c r="AJ517" s="6" t="str">
        <f t="shared" si="27"/>
        <v>1010399999000408</v>
      </c>
      <c r="AK517" s="6" t="str">
        <f t="shared" si="28"/>
        <v xml:space="preserve">Leaflet Susenas </v>
      </c>
    </row>
    <row r="518" spans="1:37" ht="15" customHeight="1" x14ac:dyDescent="0.25">
      <c r="A518" s="4"/>
      <c r="B518" s="4"/>
      <c r="C518" s="40" t="s">
        <v>655</v>
      </c>
      <c r="D518" s="40"/>
      <c r="E518" s="40"/>
      <c r="F518" s="40"/>
      <c r="G518" s="41" t="s">
        <v>656</v>
      </c>
      <c r="H518" s="41"/>
      <c r="I518" s="41"/>
      <c r="J518" s="41"/>
      <c r="K518" s="41"/>
      <c r="L518" s="41"/>
      <c r="M518" s="41"/>
      <c r="N518" s="41"/>
      <c r="O518" s="41"/>
      <c r="P518" s="41"/>
      <c r="Q518" s="42">
        <v>0</v>
      </c>
      <c r="R518" s="5"/>
      <c r="S518" s="43">
        <v>0</v>
      </c>
      <c r="T518" s="43"/>
      <c r="U518" s="43"/>
      <c r="V518" s="43">
        <v>0</v>
      </c>
      <c r="W518" s="43"/>
      <c r="X518" s="5"/>
      <c r="Y518" s="43">
        <v>0</v>
      </c>
      <c r="Z518" s="43"/>
      <c r="AA518" s="43"/>
      <c r="AB518" s="44">
        <v>0</v>
      </c>
      <c r="AC518" s="44"/>
      <c r="AD518" s="44">
        <v>0</v>
      </c>
      <c r="AE518" s="44"/>
      <c r="AF518" s="44"/>
      <c r="AG518" s="44"/>
      <c r="AH518" s="44"/>
      <c r="AI518" s="4"/>
      <c r="AJ518" s="6" t="str">
        <f t="shared" si="27"/>
        <v>1010399999000409</v>
      </c>
      <c r="AK518" s="6" t="str">
        <f t="shared" si="28"/>
        <v>Buku Pedoman SKTNP Barang</v>
      </c>
    </row>
    <row r="519" spans="1:37" ht="15" customHeight="1" x14ac:dyDescent="0.25">
      <c r="A519" s="4"/>
      <c r="B519" s="4"/>
      <c r="C519" s="40" t="s">
        <v>657</v>
      </c>
      <c r="D519" s="40"/>
      <c r="E519" s="40"/>
      <c r="F519" s="40"/>
      <c r="G519" s="41" t="s">
        <v>658</v>
      </c>
      <c r="H519" s="41"/>
      <c r="I519" s="41"/>
      <c r="J519" s="41"/>
      <c r="K519" s="41"/>
      <c r="L519" s="41"/>
      <c r="M519" s="41"/>
      <c r="N519" s="41"/>
      <c r="O519" s="41"/>
      <c r="P519" s="41"/>
      <c r="Q519" s="42">
        <v>0</v>
      </c>
      <c r="R519" s="5"/>
      <c r="S519" s="43">
        <v>0</v>
      </c>
      <c r="T519" s="43"/>
      <c r="U519" s="43"/>
      <c r="V519" s="43">
        <v>0</v>
      </c>
      <c r="W519" s="43"/>
      <c r="X519" s="5"/>
      <c r="Y519" s="43">
        <v>0</v>
      </c>
      <c r="Z519" s="43"/>
      <c r="AA519" s="43"/>
      <c r="AB519" s="44">
        <v>0</v>
      </c>
      <c r="AC519" s="44"/>
      <c r="AD519" s="44">
        <v>0</v>
      </c>
      <c r="AE519" s="44"/>
      <c r="AF519" s="44"/>
      <c r="AG519" s="44"/>
      <c r="AH519" s="44"/>
      <c r="AI519" s="4"/>
      <c r="AJ519" s="6" t="str">
        <f t="shared" si="27"/>
        <v>1010399999000410</v>
      </c>
      <c r="AK519" s="6" t="str">
        <f t="shared" si="28"/>
        <v>Buku Pedoman SKTNP Jasa</v>
      </c>
    </row>
    <row r="520" spans="1:37" ht="15" customHeight="1" x14ac:dyDescent="0.25">
      <c r="A520" s="4"/>
      <c r="B520" s="4"/>
      <c r="C520" s="40" t="s">
        <v>659</v>
      </c>
      <c r="D520" s="40"/>
      <c r="E520" s="40"/>
      <c r="F520" s="40"/>
      <c r="G520" s="41" t="s">
        <v>660</v>
      </c>
      <c r="H520" s="41"/>
      <c r="I520" s="41"/>
      <c r="J520" s="41"/>
      <c r="K520" s="41"/>
      <c r="L520" s="41"/>
      <c r="M520" s="41"/>
      <c r="N520" s="41"/>
      <c r="O520" s="41"/>
      <c r="P520" s="41"/>
      <c r="Q520" s="42">
        <v>0</v>
      </c>
      <c r="R520" s="5"/>
      <c r="S520" s="43">
        <v>0</v>
      </c>
      <c r="T520" s="43"/>
      <c r="U520" s="43"/>
      <c r="V520" s="43">
        <v>0</v>
      </c>
      <c r="W520" s="43"/>
      <c r="X520" s="5"/>
      <c r="Y520" s="43">
        <v>0</v>
      </c>
      <c r="Z520" s="43"/>
      <c r="AA520" s="43"/>
      <c r="AB520" s="44">
        <v>0</v>
      </c>
      <c r="AC520" s="44"/>
      <c r="AD520" s="44">
        <v>0</v>
      </c>
      <c r="AE520" s="44"/>
      <c r="AF520" s="44"/>
      <c r="AG520" s="44"/>
      <c r="AH520" s="44"/>
      <c r="AI520" s="4"/>
      <c r="AJ520" s="6" t="str">
        <f t="shared" si="27"/>
        <v>1010399999000411</v>
      </c>
      <c r="AK520" s="6" t="str">
        <f t="shared" si="28"/>
        <v>Kuesioner SKTNP Barang</v>
      </c>
    </row>
    <row r="521" spans="1:37" ht="15" customHeight="1" x14ac:dyDescent="0.25">
      <c r="A521" s="4"/>
      <c r="B521" s="4"/>
      <c r="C521" s="40" t="s">
        <v>661</v>
      </c>
      <c r="D521" s="40"/>
      <c r="E521" s="40"/>
      <c r="F521" s="40"/>
      <c r="G521" s="41" t="s">
        <v>662</v>
      </c>
      <c r="H521" s="41"/>
      <c r="I521" s="41"/>
      <c r="J521" s="41"/>
      <c r="K521" s="41"/>
      <c r="L521" s="41"/>
      <c r="M521" s="41"/>
      <c r="N521" s="41"/>
      <c r="O521" s="41"/>
      <c r="P521" s="41"/>
      <c r="Q521" s="42">
        <v>0</v>
      </c>
      <c r="R521" s="5"/>
      <c r="S521" s="43">
        <v>0</v>
      </c>
      <c r="T521" s="43"/>
      <c r="U521" s="43"/>
      <c r="V521" s="43">
        <v>0</v>
      </c>
      <c r="W521" s="43"/>
      <c r="X521" s="5"/>
      <c r="Y521" s="43">
        <v>0</v>
      </c>
      <c r="Z521" s="43"/>
      <c r="AA521" s="43"/>
      <c r="AB521" s="44">
        <v>0</v>
      </c>
      <c r="AC521" s="44"/>
      <c r="AD521" s="44">
        <v>0</v>
      </c>
      <c r="AE521" s="44"/>
      <c r="AF521" s="44"/>
      <c r="AG521" s="44"/>
      <c r="AH521" s="44"/>
      <c r="AI521" s="4"/>
      <c r="AJ521" s="6" t="str">
        <f t="shared" si="27"/>
        <v>1010399999000412</v>
      </c>
      <c r="AK521" s="6" t="str">
        <f t="shared" si="28"/>
        <v>Kuesioner SKTNP Jasa</v>
      </c>
    </row>
    <row r="522" spans="1:37" ht="15" customHeight="1" x14ac:dyDescent="0.25">
      <c r="A522" s="4"/>
      <c r="B522" s="4"/>
      <c r="C522" s="40" t="s">
        <v>663</v>
      </c>
      <c r="D522" s="40"/>
      <c r="E522" s="40"/>
      <c r="F522" s="40"/>
      <c r="G522" s="41" t="s">
        <v>589</v>
      </c>
      <c r="H522" s="41"/>
      <c r="I522" s="41"/>
      <c r="J522" s="41"/>
      <c r="K522" s="41"/>
      <c r="L522" s="41"/>
      <c r="M522" s="41"/>
      <c r="N522" s="41"/>
      <c r="O522" s="41"/>
      <c r="P522" s="41"/>
      <c r="Q522" s="42">
        <v>0</v>
      </c>
      <c r="R522" s="5"/>
      <c r="S522" s="43">
        <v>0</v>
      </c>
      <c r="T522" s="43"/>
      <c r="U522" s="43"/>
      <c r="V522" s="43">
        <v>0</v>
      </c>
      <c r="W522" s="43"/>
      <c r="X522" s="5"/>
      <c r="Y522" s="43">
        <v>0</v>
      </c>
      <c r="Z522" s="43"/>
      <c r="AA522" s="43"/>
      <c r="AB522" s="44">
        <v>0</v>
      </c>
      <c r="AC522" s="44"/>
      <c r="AD522" s="44">
        <v>0</v>
      </c>
      <c r="AE522" s="44"/>
      <c r="AF522" s="44"/>
      <c r="AG522" s="44"/>
      <c r="AH522" s="44"/>
      <c r="AI522" s="4"/>
      <c r="AJ522" s="6" t="str">
        <f t="shared" si="27"/>
        <v>1010399999000413</v>
      </c>
      <c r="AK522" s="6" t="str">
        <f t="shared" si="28"/>
        <v>Kuesioner SHPI</v>
      </c>
    </row>
    <row r="523" spans="1:37" ht="15" customHeight="1" x14ac:dyDescent="0.25">
      <c r="A523" s="4"/>
      <c r="B523" s="4"/>
      <c r="C523" s="40" t="s">
        <v>664</v>
      </c>
      <c r="D523" s="40"/>
      <c r="E523" s="40"/>
      <c r="F523" s="40"/>
      <c r="G523" s="41" t="s">
        <v>665</v>
      </c>
      <c r="H523" s="41"/>
      <c r="I523" s="41"/>
      <c r="J523" s="41"/>
      <c r="K523" s="41"/>
      <c r="L523" s="41"/>
      <c r="M523" s="41"/>
      <c r="N523" s="41"/>
      <c r="O523" s="41"/>
      <c r="P523" s="41"/>
      <c r="Q523" s="42">
        <v>0</v>
      </c>
      <c r="R523" s="5"/>
      <c r="S523" s="43">
        <v>0</v>
      </c>
      <c r="T523" s="43"/>
      <c r="U523" s="43"/>
      <c r="V523" s="43">
        <v>0</v>
      </c>
      <c r="W523" s="43"/>
      <c r="X523" s="5"/>
      <c r="Y523" s="43">
        <v>0</v>
      </c>
      <c r="Z523" s="43"/>
      <c r="AA523" s="43"/>
      <c r="AB523" s="44">
        <v>0</v>
      </c>
      <c r="AC523" s="44"/>
      <c r="AD523" s="44">
        <v>0</v>
      </c>
      <c r="AE523" s="44"/>
      <c r="AF523" s="44"/>
      <c r="AG523" s="44"/>
      <c r="AH523" s="44"/>
      <c r="AI523" s="4"/>
      <c r="AJ523" s="6" t="str">
        <f t="shared" si="27"/>
        <v>1010399999000414</v>
      </c>
      <c r="AK523" s="6" t="str">
        <f t="shared" si="28"/>
        <v>Pedoman Pencacahan SHPI</v>
      </c>
    </row>
    <row r="524" spans="1:37" ht="15" customHeight="1" x14ac:dyDescent="0.25">
      <c r="A524" s="4"/>
      <c r="B524" s="4"/>
      <c r="C524" s="40" t="s">
        <v>666</v>
      </c>
      <c r="D524" s="40"/>
      <c r="E524" s="40"/>
      <c r="F524" s="40"/>
      <c r="G524" s="41" t="s">
        <v>667</v>
      </c>
      <c r="H524" s="41"/>
      <c r="I524" s="41"/>
      <c r="J524" s="41"/>
      <c r="K524" s="41"/>
      <c r="L524" s="41"/>
      <c r="M524" s="41"/>
      <c r="N524" s="41"/>
      <c r="O524" s="41"/>
      <c r="P524" s="41"/>
      <c r="Q524" s="42">
        <v>0</v>
      </c>
      <c r="R524" s="5"/>
      <c r="S524" s="43">
        <v>0</v>
      </c>
      <c r="T524" s="43"/>
      <c r="U524" s="43"/>
      <c r="V524" s="43">
        <v>0</v>
      </c>
      <c r="W524" s="43"/>
      <c r="X524" s="5"/>
      <c r="Y524" s="43">
        <v>0</v>
      </c>
      <c r="Z524" s="43"/>
      <c r="AA524" s="43"/>
      <c r="AB524" s="44">
        <v>0</v>
      </c>
      <c r="AC524" s="44"/>
      <c r="AD524" s="44">
        <v>0</v>
      </c>
      <c r="AE524" s="44"/>
      <c r="AF524" s="44"/>
      <c r="AG524" s="44"/>
      <c r="AH524" s="44"/>
      <c r="AI524" s="4"/>
      <c r="AJ524" s="6" t="str">
        <f t="shared" si="27"/>
        <v>1010399999000415</v>
      </c>
      <c r="AK524" s="6" t="str">
        <f t="shared" si="28"/>
        <v>Pedoman Pemeriksaan SHPI</v>
      </c>
    </row>
    <row r="525" spans="1:37" ht="20.100000000000001" customHeight="1" x14ac:dyDescent="0.25">
      <c r="A525" s="7" t="s">
        <v>6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6"/>
      <c r="AK525" s="6"/>
    </row>
    <row r="526" spans="1:37" ht="15" customHeight="1" x14ac:dyDescent="0.25">
      <c r="A526" s="14" t="s">
        <v>7</v>
      </c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6"/>
      <c r="AK526" s="6"/>
    </row>
    <row r="527" spans="1:37" ht="15" customHeight="1" x14ac:dyDescent="0.25">
      <c r="A527" s="14" t="s">
        <v>8</v>
      </c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6"/>
      <c r="AK527" s="6"/>
    </row>
    <row r="528" spans="1:37" ht="15" customHeight="1" x14ac:dyDescent="0.25">
      <c r="A528" s="4"/>
      <c r="B528" s="4"/>
      <c r="C528" s="15" t="s">
        <v>9</v>
      </c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4"/>
      <c r="AJ528" s="6"/>
      <c r="AK528" s="6"/>
    </row>
    <row r="529" spans="1:37" ht="15" customHeight="1" x14ac:dyDescent="0.25">
      <c r="A529" s="4"/>
      <c r="B529" s="4"/>
      <c r="C529" s="15" t="s">
        <v>10</v>
      </c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4"/>
      <c r="AJ529" s="6"/>
      <c r="AK529" s="6"/>
    </row>
    <row r="530" spans="1:37" ht="45" customHeight="1" x14ac:dyDescent="0.25">
      <c r="A530" s="4"/>
      <c r="B530" s="4"/>
      <c r="C530" s="16" t="s">
        <v>11</v>
      </c>
      <c r="D530" s="16"/>
      <c r="E530" s="16"/>
      <c r="F530" s="16"/>
      <c r="G530" s="17" t="s">
        <v>12</v>
      </c>
      <c r="H530" s="17"/>
      <c r="I530" s="17"/>
      <c r="J530" s="17"/>
      <c r="K530" s="17"/>
      <c r="L530" s="17"/>
      <c r="M530" s="17"/>
      <c r="N530" s="17"/>
      <c r="O530" s="17"/>
      <c r="P530" s="17"/>
      <c r="Q530" s="18" t="s">
        <v>13</v>
      </c>
      <c r="R530" s="18"/>
      <c r="S530" s="18"/>
      <c r="T530" s="16" t="s">
        <v>14</v>
      </c>
      <c r="U530" s="16"/>
      <c r="V530" s="16"/>
      <c r="W530" s="16"/>
      <c r="X530" s="16"/>
      <c r="Y530" s="16"/>
      <c r="Z530" s="16"/>
      <c r="AA530" s="16"/>
      <c r="AB530" s="4"/>
      <c r="AC530" s="4"/>
      <c r="AD530" s="4"/>
      <c r="AE530" s="4"/>
      <c r="AF530" s="4"/>
      <c r="AG530" s="4"/>
      <c r="AH530" s="4"/>
      <c r="AI530" s="4"/>
      <c r="AJ530" s="6"/>
      <c r="AK530" s="6"/>
    </row>
    <row r="531" spans="1:37" ht="15.95" customHeight="1" x14ac:dyDescent="0.25">
      <c r="A531" s="4"/>
      <c r="B531" s="4"/>
      <c r="C531" s="27"/>
      <c r="D531" s="27"/>
      <c r="E531" s="27"/>
      <c r="F531" s="27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45"/>
      <c r="R531" s="45"/>
      <c r="S531" s="45"/>
      <c r="T531" s="27"/>
      <c r="U531" s="27"/>
      <c r="V531" s="27"/>
      <c r="W531" s="27"/>
      <c r="X531" s="27"/>
      <c r="Y531" s="27"/>
      <c r="Z531" s="27"/>
      <c r="AA531" s="27"/>
      <c r="AB531" s="28" t="s">
        <v>15</v>
      </c>
      <c r="AC531" s="28"/>
      <c r="AD531" s="28"/>
      <c r="AE531" s="28"/>
      <c r="AF531" s="28"/>
      <c r="AG531" s="28"/>
      <c r="AH531" s="28"/>
      <c r="AI531" s="4"/>
      <c r="AJ531" s="6"/>
      <c r="AK531" s="6"/>
    </row>
    <row r="532" spans="1:37" ht="15" customHeight="1" x14ac:dyDescent="0.25">
      <c r="A532" s="4"/>
      <c r="B532" s="4"/>
      <c r="C532" s="27"/>
      <c r="D532" s="27"/>
      <c r="E532" s="27"/>
      <c r="F532" s="27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7" t="s">
        <v>16</v>
      </c>
      <c r="R532" s="16" t="s">
        <v>17</v>
      </c>
      <c r="S532" s="16"/>
      <c r="T532" s="4"/>
      <c r="U532" s="4"/>
      <c r="V532" s="28" t="s">
        <v>18</v>
      </c>
      <c r="W532" s="28"/>
      <c r="X532" s="4"/>
      <c r="Y532" s="28" t="s">
        <v>16</v>
      </c>
      <c r="Z532" s="28"/>
      <c r="AA532" s="28"/>
      <c r="AB532" s="16" t="s">
        <v>16</v>
      </c>
      <c r="AC532" s="16"/>
      <c r="AD532" s="16" t="s">
        <v>17</v>
      </c>
      <c r="AE532" s="16"/>
      <c r="AF532" s="16"/>
      <c r="AG532" s="16"/>
      <c r="AH532" s="16"/>
      <c r="AI532" s="4"/>
      <c r="AJ532" s="6"/>
      <c r="AK532" s="6"/>
    </row>
    <row r="533" spans="1:37" ht="15" customHeight="1" x14ac:dyDescent="0.25">
      <c r="A533" s="4"/>
      <c r="B533" s="4"/>
      <c r="C533" s="40" t="s">
        <v>668</v>
      </c>
      <c r="D533" s="40"/>
      <c r="E533" s="40"/>
      <c r="F533" s="40"/>
      <c r="G533" s="41" t="s">
        <v>669</v>
      </c>
      <c r="H533" s="41"/>
      <c r="I533" s="41"/>
      <c r="J533" s="41"/>
      <c r="K533" s="41"/>
      <c r="L533" s="41"/>
      <c r="M533" s="41"/>
      <c r="N533" s="41"/>
      <c r="O533" s="41"/>
      <c r="P533" s="41"/>
      <c r="Q533" s="42">
        <v>0</v>
      </c>
      <c r="R533" s="5"/>
      <c r="S533" s="43">
        <v>0</v>
      </c>
      <c r="T533" s="43"/>
      <c r="U533" s="43"/>
      <c r="V533" s="43">
        <v>0</v>
      </c>
      <c r="W533" s="43"/>
      <c r="X533" s="5"/>
      <c r="Y533" s="43">
        <v>0</v>
      </c>
      <c r="Z533" s="43"/>
      <c r="AA533" s="43"/>
      <c r="AB533" s="44">
        <v>0</v>
      </c>
      <c r="AC533" s="44"/>
      <c r="AD533" s="44">
        <v>0</v>
      </c>
      <c r="AE533" s="44"/>
      <c r="AF533" s="44"/>
      <c r="AG533" s="44"/>
      <c r="AH533" s="44"/>
      <c r="AI533" s="4"/>
      <c r="AJ533" s="6" t="str">
        <f t="shared" ref="AJ533:AJ589" si="29">CONCATENATE($C$333,C533)</f>
        <v>1010399999000416</v>
      </c>
      <c r="AK533" s="6" t="str">
        <f t="shared" ref="AK533:AK589" si="30">G533</f>
        <v>Kuesioner VIMK</v>
      </c>
    </row>
    <row r="534" spans="1:37" ht="15" customHeight="1" x14ac:dyDescent="0.25">
      <c r="A534" s="4"/>
      <c r="B534" s="4"/>
      <c r="C534" s="40" t="s">
        <v>670</v>
      </c>
      <c r="D534" s="40"/>
      <c r="E534" s="40"/>
      <c r="F534" s="40"/>
      <c r="G534" s="41" t="s">
        <v>671</v>
      </c>
      <c r="H534" s="41"/>
      <c r="I534" s="41"/>
      <c r="J534" s="41"/>
      <c r="K534" s="41"/>
      <c r="L534" s="41"/>
      <c r="M534" s="41"/>
      <c r="N534" s="41"/>
      <c r="O534" s="41"/>
      <c r="P534" s="41"/>
      <c r="Q534" s="42">
        <v>0</v>
      </c>
      <c r="R534" s="5"/>
      <c r="S534" s="43">
        <v>0</v>
      </c>
      <c r="T534" s="43"/>
      <c r="U534" s="43"/>
      <c r="V534" s="43">
        <v>0</v>
      </c>
      <c r="W534" s="43"/>
      <c r="X534" s="5"/>
      <c r="Y534" s="43">
        <v>0</v>
      </c>
      <c r="Z534" s="43"/>
      <c r="AA534" s="43"/>
      <c r="AB534" s="44">
        <v>0</v>
      </c>
      <c r="AC534" s="44"/>
      <c r="AD534" s="44">
        <v>0</v>
      </c>
      <c r="AE534" s="44"/>
      <c r="AF534" s="44"/>
      <c r="AG534" s="44"/>
      <c r="AH534" s="44"/>
      <c r="AI534" s="4"/>
      <c r="AJ534" s="6" t="str">
        <f t="shared" si="29"/>
        <v>1010399999000417</v>
      </c>
      <c r="AK534" s="6" t="str">
        <f t="shared" si="30"/>
        <v>Lembar Klasifikasi dan Kasus Batas IMK</v>
      </c>
    </row>
    <row r="535" spans="1:37" ht="20.100000000000001" customHeight="1" x14ac:dyDescent="0.25">
      <c r="A535" s="4"/>
      <c r="B535" s="4"/>
      <c r="C535" s="40" t="s">
        <v>672</v>
      </c>
      <c r="D535" s="40"/>
      <c r="E535" s="40"/>
      <c r="F535" s="40"/>
      <c r="G535" s="41" t="s">
        <v>673</v>
      </c>
      <c r="H535" s="41"/>
      <c r="I535" s="41"/>
      <c r="J535" s="41"/>
      <c r="K535" s="41"/>
      <c r="L535" s="41"/>
      <c r="M535" s="41"/>
      <c r="N535" s="41"/>
      <c r="O535" s="41"/>
      <c r="P535" s="41"/>
      <c r="Q535" s="42">
        <v>0</v>
      </c>
      <c r="R535" s="5"/>
      <c r="S535" s="43">
        <v>0</v>
      </c>
      <c r="T535" s="43"/>
      <c r="U535" s="43"/>
      <c r="V535" s="43">
        <v>0</v>
      </c>
      <c r="W535" s="43"/>
      <c r="X535" s="5"/>
      <c r="Y535" s="43">
        <v>0</v>
      </c>
      <c r="Z535" s="43"/>
      <c r="AA535" s="43"/>
      <c r="AB535" s="44">
        <v>0</v>
      </c>
      <c r="AC535" s="44"/>
      <c r="AD535" s="44">
        <v>0</v>
      </c>
      <c r="AE535" s="44"/>
      <c r="AF535" s="44"/>
      <c r="AG535" s="44"/>
      <c r="AH535" s="44"/>
      <c r="AI535" s="4"/>
      <c r="AJ535" s="6" t="str">
        <f t="shared" si="29"/>
        <v>1010399999000418</v>
      </c>
      <c r="AK535" s="6" t="str">
        <f t="shared" si="30"/>
        <v>Kuesioner Updating Direktori Perusahaan Pertambangan dan Energi</v>
      </c>
    </row>
    <row r="536" spans="1:37" ht="20.100000000000001" customHeight="1" x14ac:dyDescent="0.25">
      <c r="A536" s="4"/>
      <c r="B536" s="4"/>
      <c r="C536" s="40" t="s">
        <v>674</v>
      </c>
      <c r="D536" s="40"/>
      <c r="E536" s="40"/>
      <c r="F536" s="40"/>
      <c r="G536" s="41" t="s">
        <v>675</v>
      </c>
      <c r="H536" s="41"/>
      <c r="I536" s="41"/>
      <c r="J536" s="41"/>
      <c r="K536" s="41"/>
      <c r="L536" s="41"/>
      <c r="M536" s="41"/>
      <c r="N536" s="41"/>
      <c r="O536" s="41"/>
      <c r="P536" s="41"/>
      <c r="Q536" s="42">
        <v>0</v>
      </c>
      <c r="R536" s="5"/>
      <c r="S536" s="43">
        <v>0</v>
      </c>
      <c r="T536" s="43"/>
      <c r="U536" s="43"/>
      <c r="V536" s="43">
        <v>0</v>
      </c>
      <c r="W536" s="43"/>
      <c r="X536" s="5"/>
      <c r="Y536" s="43">
        <v>0</v>
      </c>
      <c r="Z536" s="43"/>
      <c r="AA536" s="43"/>
      <c r="AB536" s="44">
        <v>0</v>
      </c>
      <c r="AC536" s="44"/>
      <c r="AD536" s="44">
        <v>0</v>
      </c>
      <c r="AE536" s="44"/>
      <c r="AF536" s="44"/>
      <c r="AG536" s="44"/>
      <c r="AH536" s="44"/>
      <c r="AI536" s="4"/>
      <c r="AJ536" s="6" t="str">
        <f t="shared" si="29"/>
        <v>1010399999000419</v>
      </c>
      <c r="AK536" s="6" t="str">
        <f t="shared" si="30"/>
        <v>Kuesioner Survei Tahunan Perusahaan Pertambangan Non Migas</v>
      </c>
    </row>
    <row r="537" spans="1:37" ht="15" customHeight="1" x14ac:dyDescent="0.25">
      <c r="A537" s="4"/>
      <c r="B537" s="4"/>
      <c r="C537" s="40" t="s">
        <v>676</v>
      </c>
      <c r="D537" s="40"/>
      <c r="E537" s="40"/>
      <c r="F537" s="40"/>
      <c r="G537" s="41" t="s">
        <v>677</v>
      </c>
      <c r="H537" s="41"/>
      <c r="I537" s="41"/>
      <c r="J537" s="41"/>
      <c r="K537" s="41"/>
      <c r="L537" s="41"/>
      <c r="M537" s="41"/>
      <c r="N537" s="41"/>
      <c r="O537" s="41"/>
      <c r="P537" s="41"/>
      <c r="Q537" s="42">
        <v>0</v>
      </c>
      <c r="R537" s="5"/>
      <c r="S537" s="43">
        <v>0</v>
      </c>
      <c r="T537" s="43"/>
      <c r="U537" s="43"/>
      <c r="V537" s="43">
        <v>0</v>
      </c>
      <c r="W537" s="43"/>
      <c r="X537" s="5"/>
      <c r="Y537" s="43">
        <v>0</v>
      </c>
      <c r="Z537" s="43"/>
      <c r="AA537" s="43"/>
      <c r="AB537" s="44">
        <v>0</v>
      </c>
      <c r="AC537" s="44"/>
      <c r="AD537" s="44">
        <v>0</v>
      </c>
      <c r="AE537" s="44"/>
      <c r="AF537" s="44"/>
      <c r="AG537" s="44"/>
      <c r="AH537" s="44"/>
      <c r="AI537" s="4"/>
      <c r="AJ537" s="6" t="str">
        <f t="shared" si="29"/>
        <v>1010399999000420</v>
      </c>
      <c r="AK537" s="6" t="str">
        <f t="shared" si="30"/>
        <v>Kuesioner Survei Captive Power</v>
      </c>
    </row>
    <row r="538" spans="1:37" ht="20.100000000000001" customHeight="1" x14ac:dyDescent="0.25">
      <c r="A538" s="4"/>
      <c r="B538" s="4"/>
      <c r="C538" s="40" t="s">
        <v>678</v>
      </c>
      <c r="D538" s="40"/>
      <c r="E538" s="40"/>
      <c r="F538" s="40"/>
      <c r="G538" s="41" t="s">
        <v>679</v>
      </c>
      <c r="H538" s="41"/>
      <c r="I538" s="41"/>
      <c r="J538" s="41"/>
      <c r="K538" s="41"/>
      <c r="L538" s="41"/>
      <c r="M538" s="41"/>
      <c r="N538" s="41"/>
      <c r="O538" s="41"/>
      <c r="P538" s="41"/>
      <c r="Q538" s="42">
        <v>0</v>
      </c>
      <c r="R538" s="5"/>
      <c r="S538" s="43">
        <v>0</v>
      </c>
      <c r="T538" s="43"/>
      <c r="U538" s="43"/>
      <c r="V538" s="43">
        <v>0</v>
      </c>
      <c r="W538" s="43"/>
      <c r="X538" s="5"/>
      <c r="Y538" s="43">
        <v>0</v>
      </c>
      <c r="Z538" s="43"/>
      <c r="AA538" s="43"/>
      <c r="AB538" s="44">
        <v>0</v>
      </c>
      <c r="AC538" s="44"/>
      <c r="AD538" s="44">
        <v>0</v>
      </c>
      <c r="AE538" s="44"/>
      <c r="AF538" s="44"/>
      <c r="AG538" s="44"/>
      <c r="AH538" s="44"/>
      <c r="AI538" s="4"/>
      <c r="AJ538" s="6" t="str">
        <f t="shared" si="29"/>
        <v>1010399999000421</v>
      </c>
      <c r="AK538" s="6" t="str">
        <f t="shared" si="30"/>
        <v>Pedoman Pencacahan Survei Pertambangan dan Energi</v>
      </c>
    </row>
    <row r="539" spans="1:37" ht="15" customHeight="1" x14ac:dyDescent="0.25">
      <c r="A539" s="4"/>
      <c r="B539" s="4"/>
      <c r="C539" s="40" t="s">
        <v>680</v>
      </c>
      <c r="D539" s="40"/>
      <c r="E539" s="40"/>
      <c r="F539" s="40"/>
      <c r="G539" s="41" t="s">
        <v>681</v>
      </c>
      <c r="H539" s="41"/>
      <c r="I539" s="41"/>
      <c r="J539" s="41"/>
      <c r="K539" s="41"/>
      <c r="L539" s="41"/>
      <c r="M539" s="41"/>
      <c r="N539" s="41"/>
      <c r="O539" s="41"/>
      <c r="P539" s="41"/>
      <c r="Q539" s="42">
        <v>0</v>
      </c>
      <c r="R539" s="5"/>
      <c r="S539" s="43">
        <v>0</v>
      </c>
      <c r="T539" s="43"/>
      <c r="U539" s="43"/>
      <c r="V539" s="43">
        <v>0</v>
      </c>
      <c r="W539" s="43"/>
      <c r="X539" s="5"/>
      <c r="Y539" s="43">
        <v>0</v>
      </c>
      <c r="Z539" s="43"/>
      <c r="AA539" s="43"/>
      <c r="AB539" s="44">
        <v>0</v>
      </c>
      <c r="AC539" s="44"/>
      <c r="AD539" s="44">
        <v>0</v>
      </c>
      <c r="AE539" s="44"/>
      <c r="AF539" s="44"/>
      <c r="AG539" s="44"/>
      <c r="AH539" s="44"/>
      <c r="AI539" s="4"/>
      <c r="AJ539" s="6" t="str">
        <f t="shared" si="29"/>
        <v>1010399999000422</v>
      </c>
      <c r="AK539" s="6" t="str">
        <f t="shared" si="30"/>
        <v>Kuesioner PAW 2023</v>
      </c>
    </row>
    <row r="540" spans="1:37" ht="15" customHeight="1" x14ac:dyDescent="0.25">
      <c r="A540" s="4"/>
      <c r="B540" s="4"/>
      <c r="C540" s="40" t="s">
        <v>682</v>
      </c>
      <c r="D540" s="40"/>
      <c r="E540" s="40"/>
      <c r="F540" s="40"/>
      <c r="G540" s="41" t="s">
        <v>683</v>
      </c>
      <c r="H540" s="41"/>
      <c r="I540" s="41"/>
      <c r="J540" s="41"/>
      <c r="K540" s="41"/>
      <c r="L540" s="41"/>
      <c r="M540" s="41"/>
      <c r="N540" s="41"/>
      <c r="O540" s="41"/>
      <c r="P540" s="41"/>
      <c r="Q540" s="42">
        <v>0</v>
      </c>
      <c r="R540" s="5"/>
      <c r="S540" s="43">
        <v>0</v>
      </c>
      <c r="T540" s="43"/>
      <c r="U540" s="43"/>
      <c r="V540" s="43">
        <v>0</v>
      </c>
      <c r="W540" s="43"/>
      <c r="X540" s="5"/>
      <c r="Y540" s="43">
        <v>0</v>
      </c>
      <c r="Z540" s="43"/>
      <c r="AA540" s="43"/>
      <c r="AB540" s="44">
        <v>0</v>
      </c>
      <c r="AC540" s="44"/>
      <c r="AD540" s="44">
        <v>0</v>
      </c>
      <c r="AE540" s="44"/>
      <c r="AF540" s="44"/>
      <c r="AG540" s="44"/>
      <c r="AH540" s="44"/>
      <c r="AI540" s="4"/>
      <c r="AJ540" s="6" t="str">
        <f t="shared" si="29"/>
        <v>1010399999000423</v>
      </c>
      <c r="AK540" s="6" t="str">
        <f t="shared" si="30"/>
        <v>Buku Pedoman PAW 2023</v>
      </c>
    </row>
    <row r="541" spans="1:37" ht="15" customHeight="1" x14ac:dyDescent="0.25">
      <c r="A541" s="4"/>
      <c r="B541" s="4"/>
      <c r="C541" s="40" t="s">
        <v>684</v>
      </c>
      <c r="D541" s="40"/>
      <c r="E541" s="40"/>
      <c r="F541" s="40"/>
      <c r="G541" s="41" t="s">
        <v>685</v>
      </c>
      <c r="H541" s="41"/>
      <c r="I541" s="41"/>
      <c r="J541" s="41"/>
      <c r="K541" s="41"/>
      <c r="L541" s="41"/>
      <c r="M541" s="41"/>
      <c r="N541" s="41"/>
      <c r="O541" s="41"/>
      <c r="P541" s="41"/>
      <c r="Q541" s="42">
        <v>0</v>
      </c>
      <c r="R541" s="5"/>
      <c r="S541" s="43">
        <v>0</v>
      </c>
      <c r="T541" s="43"/>
      <c r="U541" s="43"/>
      <c r="V541" s="43">
        <v>0</v>
      </c>
      <c r="W541" s="43"/>
      <c r="X541" s="5"/>
      <c r="Y541" s="43">
        <v>0</v>
      </c>
      <c r="Z541" s="43"/>
      <c r="AA541" s="43"/>
      <c r="AB541" s="44">
        <v>0</v>
      </c>
      <c r="AC541" s="44"/>
      <c r="AD541" s="44">
        <v>0</v>
      </c>
      <c r="AE541" s="44"/>
      <c r="AF541" s="44"/>
      <c r="AG541" s="44"/>
      <c r="AH541" s="44"/>
      <c r="AI541" s="4"/>
      <c r="AJ541" s="6" t="str">
        <f t="shared" si="29"/>
        <v>1010399999000424</v>
      </c>
      <c r="AK541" s="6" t="str">
        <f t="shared" si="30"/>
        <v>Kuesioner Survei Poldis 2023</v>
      </c>
    </row>
    <row r="542" spans="1:37" ht="15" customHeight="1" x14ac:dyDescent="0.25">
      <c r="A542" s="4"/>
      <c r="B542" s="4"/>
      <c r="C542" s="40" t="s">
        <v>686</v>
      </c>
      <c r="D542" s="40"/>
      <c r="E542" s="40"/>
      <c r="F542" s="40"/>
      <c r="G542" s="41" t="s">
        <v>687</v>
      </c>
      <c r="H542" s="41"/>
      <c r="I542" s="41"/>
      <c r="J542" s="41"/>
      <c r="K542" s="41"/>
      <c r="L542" s="41"/>
      <c r="M542" s="41"/>
      <c r="N542" s="41"/>
      <c r="O542" s="41"/>
      <c r="P542" s="41"/>
      <c r="Q542" s="42">
        <v>0</v>
      </c>
      <c r="R542" s="5"/>
      <c r="S542" s="43">
        <v>0</v>
      </c>
      <c r="T542" s="43"/>
      <c r="U542" s="43"/>
      <c r="V542" s="43">
        <v>0</v>
      </c>
      <c r="W542" s="43"/>
      <c r="X542" s="5"/>
      <c r="Y542" s="43">
        <v>0</v>
      </c>
      <c r="Z542" s="43"/>
      <c r="AA542" s="43"/>
      <c r="AB542" s="44">
        <v>0</v>
      </c>
      <c r="AC542" s="44"/>
      <c r="AD542" s="44">
        <v>0</v>
      </c>
      <c r="AE542" s="44"/>
      <c r="AF542" s="44"/>
      <c r="AG542" s="44"/>
      <c r="AH542" s="44"/>
      <c r="AI542" s="4"/>
      <c r="AJ542" s="6" t="str">
        <f t="shared" si="29"/>
        <v>1010399999000425</v>
      </c>
      <c r="AK542" s="6" t="str">
        <f t="shared" si="30"/>
        <v>Buku Pedoman Survei Poldis 2023</v>
      </c>
    </row>
    <row r="543" spans="1:37" ht="15" customHeight="1" x14ac:dyDescent="0.25">
      <c r="A543" s="4"/>
      <c r="B543" s="4"/>
      <c r="C543" s="40" t="s">
        <v>688</v>
      </c>
      <c r="D543" s="40"/>
      <c r="E543" s="40"/>
      <c r="F543" s="40"/>
      <c r="G543" s="41" t="s">
        <v>689</v>
      </c>
      <c r="H543" s="41"/>
      <c r="I543" s="41"/>
      <c r="J543" s="41"/>
      <c r="K543" s="41"/>
      <c r="L543" s="41"/>
      <c r="M543" s="41"/>
      <c r="N543" s="41"/>
      <c r="O543" s="41"/>
      <c r="P543" s="41"/>
      <c r="Q543" s="42">
        <v>0</v>
      </c>
      <c r="R543" s="5"/>
      <c r="S543" s="43">
        <v>0</v>
      </c>
      <c r="T543" s="43"/>
      <c r="U543" s="43"/>
      <c r="V543" s="43">
        <v>0</v>
      </c>
      <c r="W543" s="43"/>
      <c r="X543" s="5"/>
      <c r="Y543" s="43">
        <v>0</v>
      </c>
      <c r="Z543" s="43"/>
      <c r="AA543" s="43"/>
      <c r="AB543" s="44">
        <v>0</v>
      </c>
      <c r="AC543" s="44"/>
      <c r="AD543" s="44">
        <v>0</v>
      </c>
      <c r="AE543" s="44"/>
      <c r="AF543" s="44"/>
      <c r="AG543" s="44"/>
      <c r="AH543" s="44"/>
      <c r="AI543" s="4"/>
      <c r="AJ543" s="6" t="str">
        <f t="shared" si="29"/>
        <v>1010399999000426</v>
      </c>
      <c r="AK543" s="6" t="str">
        <f t="shared" si="30"/>
        <v>Kuesioner STKU-G 2023</v>
      </c>
    </row>
    <row r="544" spans="1:37" ht="15" customHeight="1" x14ac:dyDescent="0.25">
      <c r="A544" s="4"/>
      <c r="B544" s="4"/>
      <c r="C544" s="40" t="s">
        <v>690</v>
      </c>
      <c r="D544" s="40"/>
      <c r="E544" s="40"/>
      <c r="F544" s="40"/>
      <c r="G544" s="41" t="s">
        <v>691</v>
      </c>
      <c r="H544" s="41"/>
      <c r="I544" s="41"/>
      <c r="J544" s="41"/>
      <c r="K544" s="41"/>
      <c r="L544" s="41"/>
      <c r="M544" s="41"/>
      <c r="N544" s="41"/>
      <c r="O544" s="41"/>
      <c r="P544" s="41"/>
      <c r="Q544" s="42">
        <v>0</v>
      </c>
      <c r="R544" s="5"/>
      <c r="S544" s="43">
        <v>0</v>
      </c>
      <c r="T544" s="43"/>
      <c r="U544" s="43"/>
      <c r="V544" s="43">
        <v>0</v>
      </c>
      <c r="W544" s="43"/>
      <c r="X544" s="5"/>
      <c r="Y544" s="43">
        <v>0</v>
      </c>
      <c r="Z544" s="43"/>
      <c r="AA544" s="43"/>
      <c r="AB544" s="44">
        <v>0</v>
      </c>
      <c r="AC544" s="44"/>
      <c r="AD544" s="44">
        <v>0</v>
      </c>
      <c r="AE544" s="44"/>
      <c r="AF544" s="44"/>
      <c r="AG544" s="44"/>
      <c r="AH544" s="44"/>
      <c r="AI544" s="4"/>
      <c r="AJ544" s="6" t="str">
        <f t="shared" si="29"/>
        <v>1010399999000427</v>
      </c>
      <c r="AK544" s="6" t="str">
        <f t="shared" si="30"/>
        <v>Kuesioner STKU-H 2023</v>
      </c>
    </row>
    <row r="545" spans="1:37" ht="15" customHeight="1" x14ac:dyDescent="0.25">
      <c r="A545" s="4"/>
      <c r="B545" s="4"/>
      <c r="C545" s="40" t="s">
        <v>692</v>
      </c>
      <c r="D545" s="40"/>
      <c r="E545" s="40"/>
      <c r="F545" s="40"/>
      <c r="G545" s="41" t="s">
        <v>693</v>
      </c>
      <c r="H545" s="41"/>
      <c r="I545" s="41"/>
      <c r="J545" s="41"/>
      <c r="K545" s="41"/>
      <c r="L545" s="41"/>
      <c r="M545" s="41"/>
      <c r="N545" s="41"/>
      <c r="O545" s="41"/>
      <c r="P545" s="41"/>
      <c r="Q545" s="42">
        <v>0</v>
      </c>
      <c r="R545" s="5"/>
      <c r="S545" s="43">
        <v>0</v>
      </c>
      <c r="T545" s="43"/>
      <c r="U545" s="43"/>
      <c r="V545" s="43">
        <v>0</v>
      </c>
      <c r="W545" s="43"/>
      <c r="X545" s="5"/>
      <c r="Y545" s="43">
        <v>0</v>
      </c>
      <c r="Z545" s="43"/>
      <c r="AA545" s="43"/>
      <c r="AB545" s="44">
        <v>0</v>
      </c>
      <c r="AC545" s="44"/>
      <c r="AD545" s="44">
        <v>0</v>
      </c>
      <c r="AE545" s="44"/>
      <c r="AF545" s="44"/>
      <c r="AG545" s="44"/>
      <c r="AH545" s="44"/>
      <c r="AI545" s="4"/>
      <c r="AJ545" s="6" t="str">
        <f t="shared" si="29"/>
        <v>1010399999000428</v>
      </c>
      <c r="AK545" s="6" t="str">
        <f t="shared" si="30"/>
        <v>Kueisoner STKU-J 2023</v>
      </c>
    </row>
    <row r="546" spans="1:37" ht="15" customHeight="1" x14ac:dyDescent="0.25">
      <c r="A546" s="4"/>
      <c r="B546" s="4"/>
      <c r="C546" s="40" t="s">
        <v>694</v>
      </c>
      <c r="D546" s="40"/>
      <c r="E546" s="40"/>
      <c r="F546" s="40"/>
      <c r="G546" s="41" t="s">
        <v>695</v>
      </c>
      <c r="H546" s="41"/>
      <c r="I546" s="41"/>
      <c r="J546" s="41"/>
      <c r="K546" s="41"/>
      <c r="L546" s="41"/>
      <c r="M546" s="41"/>
      <c r="N546" s="41"/>
      <c r="O546" s="41"/>
      <c r="P546" s="41"/>
      <c r="Q546" s="42">
        <v>0</v>
      </c>
      <c r="R546" s="5"/>
      <c r="S546" s="43">
        <v>0</v>
      </c>
      <c r="T546" s="43"/>
      <c r="U546" s="43"/>
      <c r="V546" s="43">
        <v>0</v>
      </c>
      <c r="W546" s="43"/>
      <c r="X546" s="5"/>
      <c r="Y546" s="43">
        <v>0</v>
      </c>
      <c r="Z546" s="43"/>
      <c r="AA546" s="43"/>
      <c r="AB546" s="44">
        <v>0</v>
      </c>
      <c r="AC546" s="44"/>
      <c r="AD546" s="44">
        <v>0</v>
      </c>
      <c r="AE546" s="44"/>
      <c r="AF546" s="44"/>
      <c r="AG546" s="44"/>
      <c r="AH546" s="44"/>
      <c r="AI546" s="4"/>
      <c r="AJ546" s="6" t="str">
        <f t="shared" si="29"/>
        <v>1010399999000429</v>
      </c>
      <c r="AK546" s="6" t="str">
        <f t="shared" si="30"/>
        <v>Kueisoner STKU-K 2023</v>
      </c>
    </row>
    <row r="547" spans="1:37" ht="15" customHeight="1" x14ac:dyDescent="0.25">
      <c r="A547" s="4"/>
      <c r="B547" s="4"/>
      <c r="C547" s="40" t="s">
        <v>696</v>
      </c>
      <c r="D547" s="40"/>
      <c r="E547" s="40"/>
      <c r="F547" s="40"/>
      <c r="G547" s="41" t="s">
        <v>697</v>
      </c>
      <c r="H547" s="41"/>
      <c r="I547" s="41"/>
      <c r="J547" s="41"/>
      <c r="K547" s="41"/>
      <c r="L547" s="41"/>
      <c r="M547" s="41"/>
      <c r="N547" s="41"/>
      <c r="O547" s="41"/>
      <c r="P547" s="41"/>
      <c r="Q547" s="42">
        <v>0</v>
      </c>
      <c r="R547" s="5"/>
      <c r="S547" s="43">
        <v>0</v>
      </c>
      <c r="T547" s="43"/>
      <c r="U547" s="43"/>
      <c r="V547" s="43">
        <v>0</v>
      </c>
      <c r="W547" s="43"/>
      <c r="X547" s="5"/>
      <c r="Y547" s="43">
        <v>0</v>
      </c>
      <c r="Z547" s="43"/>
      <c r="AA547" s="43"/>
      <c r="AB547" s="44">
        <v>0</v>
      </c>
      <c r="AC547" s="44"/>
      <c r="AD547" s="44">
        <v>0</v>
      </c>
      <c r="AE547" s="44"/>
      <c r="AF547" s="44"/>
      <c r="AG547" s="44"/>
      <c r="AH547" s="44"/>
      <c r="AI547" s="4"/>
      <c r="AJ547" s="6" t="str">
        <f t="shared" si="29"/>
        <v>1010399999000430</v>
      </c>
      <c r="AK547" s="6" t="str">
        <f t="shared" si="30"/>
        <v>Buku Pedoman Pencacahan SPDT</v>
      </c>
    </row>
    <row r="548" spans="1:37" ht="15" customHeight="1" x14ac:dyDescent="0.25">
      <c r="A548" s="4"/>
      <c r="B548" s="4"/>
      <c r="C548" s="40" t="s">
        <v>698</v>
      </c>
      <c r="D548" s="40"/>
      <c r="E548" s="40"/>
      <c r="F548" s="40"/>
      <c r="G548" s="41" t="s">
        <v>699</v>
      </c>
      <c r="H548" s="41"/>
      <c r="I548" s="41"/>
      <c r="J548" s="41"/>
      <c r="K548" s="41"/>
      <c r="L548" s="41"/>
      <c r="M548" s="41"/>
      <c r="N548" s="41"/>
      <c r="O548" s="41"/>
      <c r="P548" s="41"/>
      <c r="Q548" s="42">
        <v>0</v>
      </c>
      <c r="R548" s="5"/>
      <c r="S548" s="43">
        <v>0</v>
      </c>
      <c r="T548" s="43"/>
      <c r="U548" s="43"/>
      <c r="V548" s="43">
        <v>0</v>
      </c>
      <c r="W548" s="43"/>
      <c r="X548" s="5"/>
      <c r="Y548" s="43">
        <v>0</v>
      </c>
      <c r="Z548" s="43"/>
      <c r="AA548" s="43"/>
      <c r="AB548" s="44">
        <v>0</v>
      </c>
      <c r="AC548" s="44"/>
      <c r="AD548" s="44">
        <v>0</v>
      </c>
      <c r="AE548" s="44"/>
      <c r="AF548" s="44"/>
      <c r="AG548" s="44"/>
      <c r="AH548" s="44"/>
      <c r="AI548" s="4"/>
      <c r="AJ548" s="6" t="str">
        <f t="shared" si="29"/>
        <v>1010399999000431</v>
      </c>
      <c r="AK548" s="6" t="str">
        <f t="shared" si="30"/>
        <v>Buku Pedoman Pemeriksaaan SPDT</v>
      </c>
    </row>
    <row r="549" spans="1:37" ht="15" customHeight="1" x14ac:dyDescent="0.25">
      <c r="A549" s="4"/>
      <c r="B549" s="4"/>
      <c r="C549" s="40" t="s">
        <v>700</v>
      </c>
      <c r="D549" s="40"/>
      <c r="E549" s="40"/>
      <c r="F549" s="40"/>
      <c r="G549" s="41" t="s">
        <v>701</v>
      </c>
      <c r="H549" s="41"/>
      <c r="I549" s="41"/>
      <c r="J549" s="41"/>
      <c r="K549" s="41"/>
      <c r="L549" s="41"/>
      <c r="M549" s="41"/>
      <c r="N549" s="41"/>
      <c r="O549" s="41"/>
      <c r="P549" s="41"/>
      <c r="Q549" s="42">
        <v>0</v>
      </c>
      <c r="R549" s="5"/>
      <c r="S549" s="43">
        <v>0</v>
      </c>
      <c r="T549" s="43"/>
      <c r="U549" s="43"/>
      <c r="V549" s="43">
        <v>0</v>
      </c>
      <c r="W549" s="43"/>
      <c r="X549" s="5"/>
      <c r="Y549" s="43">
        <v>0</v>
      </c>
      <c r="Z549" s="43"/>
      <c r="AA549" s="43"/>
      <c r="AB549" s="44">
        <v>0</v>
      </c>
      <c r="AC549" s="44"/>
      <c r="AD549" s="44">
        <v>0</v>
      </c>
      <c r="AE549" s="44"/>
      <c r="AF549" s="44"/>
      <c r="AG549" s="44"/>
      <c r="AH549" s="44"/>
      <c r="AI549" s="4"/>
      <c r="AJ549" s="6" t="str">
        <f t="shared" si="29"/>
        <v>1010399999000432</v>
      </c>
      <c r="AK549" s="6" t="str">
        <f t="shared" si="30"/>
        <v>Kuesioner SKNP</v>
      </c>
    </row>
    <row r="550" spans="1:37" ht="15" customHeight="1" x14ac:dyDescent="0.25">
      <c r="A550" s="4"/>
      <c r="B550" s="4"/>
      <c r="C550" s="40" t="s">
        <v>702</v>
      </c>
      <c r="D550" s="40"/>
      <c r="E550" s="40"/>
      <c r="F550" s="40"/>
      <c r="G550" s="41" t="s">
        <v>703</v>
      </c>
      <c r="H550" s="41"/>
      <c r="I550" s="41"/>
      <c r="J550" s="41"/>
      <c r="K550" s="41"/>
      <c r="L550" s="41"/>
      <c r="M550" s="41"/>
      <c r="N550" s="41"/>
      <c r="O550" s="41"/>
      <c r="P550" s="41"/>
      <c r="Q550" s="42">
        <v>0</v>
      </c>
      <c r="R550" s="5"/>
      <c r="S550" s="43">
        <v>0</v>
      </c>
      <c r="T550" s="43"/>
      <c r="U550" s="43"/>
      <c r="V550" s="43">
        <v>0</v>
      </c>
      <c r="W550" s="43"/>
      <c r="X550" s="5"/>
      <c r="Y550" s="43">
        <v>0</v>
      </c>
      <c r="Z550" s="43"/>
      <c r="AA550" s="43"/>
      <c r="AB550" s="44">
        <v>0</v>
      </c>
      <c r="AC550" s="44"/>
      <c r="AD550" s="44">
        <v>0</v>
      </c>
      <c r="AE550" s="44"/>
      <c r="AF550" s="44"/>
      <c r="AG550" s="44"/>
      <c r="AH550" s="44"/>
      <c r="AI550" s="4"/>
      <c r="AJ550" s="6" t="str">
        <f t="shared" si="29"/>
        <v>1010399999000433</v>
      </c>
      <c r="AK550" s="6" t="str">
        <f t="shared" si="30"/>
        <v>Pedoman SKNP</v>
      </c>
    </row>
    <row r="551" spans="1:37" ht="15" customHeight="1" x14ac:dyDescent="0.25">
      <c r="A551" s="4"/>
      <c r="B551" s="4"/>
      <c r="C551" s="40" t="s">
        <v>704</v>
      </c>
      <c r="D551" s="40"/>
      <c r="E551" s="40"/>
      <c r="F551" s="40"/>
      <c r="G551" s="41" t="s">
        <v>705</v>
      </c>
      <c r="H551" s="41"/>
      <c r="I551" s="41"/>
      <c r="J551" s="41"/>
      <c r="K551" s="41"/>
      <c r="L551" s="41"/>
      <c r="M551" s="41"/>
      <c r="N551" s="41"/>
      <c r="O551" s="41"/>
      <c r="P551" s="41"/>
      <c r="Q551" s="42">
        <v>3637</v>
      </c>
      <c r="R551" s="5"/>
      <c r="S551" s="43">
        <v>0</v>
      </c>
      <c r="T551" s="43"/>
      <c r="U551" s="43"/>
      <c r="V551" s="43">
        <v>324</v>
      </c>
      <c r="W551" s="43"/>
      <c r="X551" s="5"/>
      <c r="Y551" s="43">
        <v>-324</v>
      </c>
      <c r="Z551" s="43"/>
      <c r="AA551" s="43"/>
      <c r="AB551" s="44">
        <v>3313</v>
      </c>
      <c r="AC551" s="44"/>
      <c r="AD551" s="44">
        <v>2816050</v>
      </c>
      <c r="AE551" s="44"/>
      <c r="AF551" s="44"/>
      <c r="AG551" s="44"/>
      <c r="AH551" s="44"/>
      <c r="AI551" s="4"/>
      <c r="AJ551" s="6" t="str">
        <f t="shared" si="29"/>
        <v>1010399999000434</v>
      </c>
      <c r="AK551" s="6" t="str">
        <f t="shared" si="30"/>
        <v>Ballpoint Peserta FKP</v>
      </c>
    </row>
    <row r="552" spans="1:37" ht="15" customHeight="1" x14ac:dyDescent="0.25">
      <c r="A552" s="4"/>
      <c r="B552" s="4"/>
      <c r="C552" s="40" t="s">
        <v>706</v>
      </c>
      <c r="D552" s="40"/>
      <c r="E552" s="40"/>
      <c r="F552" s="40"/>
      <c r="G552" s="41" t="s">
        <v>707</v>
      </c>
      <c r="H552" s="41"/>
      <c r="I552" s="41"/>
      <c r="J552" s="41"/>
      <c r="K552" s="41"/>
      <c r="L552" s="41"/>
      <c r="M552" s="41"/>
      <c r="N552" s="41"/>
      <c r="O552" s="41"/>
      <c r="P552" s="41"/>
      <c r="Q552" s="42">
        <v>0</v>
      </c>
      <c r="R552" s="5"/>
      <c r="S552" s="43">
        <v>0</v>
      </c>
      <c r="T552" s="43"/>
      <c r="U552" s="43"/>
      <c r="V552" s="43">
        <v>0</v>
      </c>
      <c r="W552" s="43"/>
      <c r="X552" s="5"/>
      <c r="Y552" s="43">
        <v>0</v>
      </c>
      <c r="Z552" s="43"/>
      <c r="AA552" s="43"/>
      <c r="AB552" s="44">
        <v>0</v>
      </c>
      <c r="AC552" s="44"/>
      <c r="AD552" s="44">
        <v>0</v>
      </c>
      <c r="AE552" s="44"/>
      <c r="AF552" s="44"/>
      <c r="AG552" s="44"/>
      <c r="AH552" s="44"/>
      <c r="AI552" s="4"/>
      <c r="AJ552" s="6" t="str">
        <f t="shared" si="29"/>
        <v>1010399999000435</v>
      </c>
      <c r="AK552" s="6" t="str">
        <f t="shared" si="30"/>
        <v>Kuesioner Koperasi Simpan Pinjam (VSLK23-KSP)</v>
      </c>
    </row>
    <row r="553" spans="1:37" ht="15" customHeight="1" x14ac:dyDescent="0.25">
      <c r="A553" s="4"/>
      <c r="B553" s="4"/>
      <c r="C553" s="40" t="s">
        <v>708</v>
      </c>
      <c r="D553" s="40"/>
      <c r="E553" s="40"/>
      <c r="F553" s="40"/>
      <c r="G553" s="41" t="s">
        <v>709</v>
      </c>
      <c r="H553" s="41"/>
      <c r="I553" s="41"/>
      <c r="J553" s="41"/>
      <c r="K553" s="41"/>
      <c r="L553" s="41"/>
      <c r="M553" s="41"/>
      <c r="N553" s="41"/>
      <c r="O553" s="41"/>
      <c r="P553" s="41"/>
      <c r="Q553" s="42">
        <v>0</v>
      </c>
      <c r="R553" s="5"/>
      <c r="S553" s="43">
        <v>0</v>
      </c>
      <c r="T553" s="43"/>
      <c r="U553" s="43"/>
      <c r="V553" s="43">
        <v>0</v>
      </c>
      <c r="W553" s="43"/>
      <c r="X553" s="5"/>
      <c r="Y553" s="43">
        <v>0</v>
      </c>
      <c r="Z553" s="43"/>
      <c r="AA553" s="43"/>
      <c r="AB553" s="44">
        <v>0</v>
      </c>
      <c r="AC553" s="44"/>
      <c r="AD553" s="44">
        <v>0</v>
      </c>
      <c r="AE553" s="44"/>
      <c r="AF553" s="44"/>
      <c r="AG553" s="44"/>
      <c r="AH553" s="44"/>
      <c r="AI553" s="4"/>
      <c r="AJ553" s="6" t="str">
        <f t="shared" si="29"/>
        <v>1010399999000436</v>
      </c>
      <c r="AK553" s="6" t="str">
        <f t="shared" si="30"/>
        <v>Kuesioner Pedagang Valuta Asing (VSLK23-VALAS)</v>
      </c>
    </row>
    <row r="554" spans="1:37" ht="15" customHeight="1" x14ac:dyDescent="0.25">
      <c r="A554" s="4"/>
      <c r="B554" s="4"/>
      <c r="C554" s="40" t="s">
        <v>710</v>
      </c>
      <c r="D554" s="40"/>
      <c r="E554" s="40"/>
      <c r="F554" s="40"/>
      <c r="G554" s="41" t="s">
        <v>711</v>
      </c>
      <c r="H554" s="41"/>
      <c r="I554" s="41"/>
      <c r="J554" s="41"/>
      <c r="K554" s="41"/>
      <c r="L554" s="41"/>
      <c r="M554" s="41"/>
      <c r="N554" s="41"/>
      <c r="O554" s="41"/>
      <c r="P554" s="41"/>
      <c r="Q554" s="42">
        <v>0</v>
      </c>
      <c r="R554" s="5"/>
      <c r="S554" s="43">
        <v>0</v>
      </c>
      <c r="T554" s="43"/>
      <c r="U554" s="43"/>
      <c r="V554" s="43">
        <v>0</v>
      </c>
      <c r="W554" s="43"/>
      <c r="X554" s="5"/>
      <c r="Y554" s="43">
        <v>0</v>
      </c>
      <c r="Z554" s="43"/>
      <c r="AA554" s="43"/>
      <c r="AB554" s="44">
        <v>0</v>
      </c>
      <c r="AC554" s="44"/>
      <c r="AD554" s="44">
        <v>0</v>
      </c>
      <c r="AE554" s="44"/>
      <c r="AF554" s="44"/>
      <c r="AG554" s="44"/>
      <c r="AH554" s="44"/>
      <c r="AI554" s="4"/>
      <c r="AJ554" s="6" t="str">
        <f t="shared" si="29"/>
        <v>1010399999000437</v>
      </c>
      <c r="AK554" s="6" t="str">
        <f t="shared" si="30"/>
        <v>Surat Pengantar SLK</v>
      </c>
    </row>
    <row r="555" spans="1:37" ht="15" customHeight="1" x14ac:dyDescent="0.25">
      <c r="A555" s="4"/>
      <c r="B555" s="4"/>
      <c r="C555" s="40" t="s">
        <v>712</v>
      </c>
      <c r="D555" s="40"/>
      <c r="E555" s="40"/>
      <c r="F555" s="40"/>
      <c r="G555" s="41" t="s">
        <v>713</v>
      </c>
      <c r="H555" s="41"/>
      <c r="I555" s="41"/>
      <c r="J555" s="41"/>
      <c r="K555" s="41"/>
      <c r="L555" s="41"/>
      <c r="M555" s="41"/>
      <c r="N555" s="41"/>
      <c r="O555" s="41"/>
      <c r="P555" s="41"/>
      <c r="Q555" s="42">
        <v>0</v>
      </c>
      <c r="R555" s="5"/>
      <c r="S555" s="43">
        <v>0</v>
      </c>
      <c r="T555" s="43"/>
      <c r="U555" s="43"/>
      <c r="V555" s="43">
        <v>0</v>
      </c>
      <c r="W555" s="43"/>
      <c r="X555" s="5"/>
      <c r="Y555" s="43">
        <v>0</v>
      </c>
      <c r="Z555" s="43"/>
      <c r="AA555" s="43"/>
      <c r="AB555" s="44">
        <v>0</v>
      </c>
      <c r="AC555" s="44"/>
      <c r="AD555" s="44">
        <v>0</v>
      </c>
      <c r="AE555" s="44"/>
      <c r="AF555" s="44"/>
      <c r="AG555" s="44"/>
      <c r="AH555" s="44"/>
      <c r="AI555" s="4"/>
      <c r="AJ555" s="6" t="str">
        <f t="shared" si="29"/>
        <v>1010399999000438</v>
      </c>
      <c r="AK555" s="6" t="str">
        <f t="shared" si="30"/>
        <v>Kuesioner SKLNPRT</v>
      </c>
    </row>
    <row r="556" spans="1:37" ht="15" customHeight="1" x14ac:dyDescent="0.25">
      <c r="A556" s="4"/>
      <c r="B556" s="4"/>
      <c r="C556" s="40" t="s">
        <v>714</v>
      </c>
      <c r="D556" s="40"/>
      <c r="E556" s="40"/>
      <c r="F556" s="40"/>
      <c r="G556" s="41" t="s">
        <v>715</v>
      </c>
      <c r="H556" s="41"/>
      <c r="I556" s="41"/>
      <c r="J556" s="41"/>
      <c r="K556" s="41"/>
      <c r="L556" s="41"/>
      <c r="M556" s="41"/>
      <c r="N556" s="41"/>
      <c r="O556" s="41"/>
      <c r="P556" s="41"/>
      <c r="Q556" s="42">
        <v>0</v>
      </c>
      <c r="R556" s="5"/>
      <c r="S556" s="43">
        <v>0</v>
      </c>
      <c r="T556" s="43"/>
      <c r="U556" s="43"/>
      <c r="V556" s="43">
        <v>0</v>
      </c>
      <c r="W556" s="43"/>
      <c r="X556" s="5"/>
      <c r="Y556" s="43">
        <v>0</v>
      </c>
      <c r="Z556" s="43"/>
      <c r="AA556" s="43"/>
      <c r="AB556" s="44">
        <v>0</v>
      </c>
      <c r="AC556" s="44"/>
      <c r="AD556" s="44">
        <v>0</v>
      </c>
      <c r="AE556" s="44"/>
      <c r="AF556" s="44"/>
      <c r="AG556" s="44"/>
      <c r="AH556" s="44"/>
      <c r="AI556" s="4"/>
      <c r="AJ556" s="6" t="str">
        <f t="shared" si="29"/>
        <v>1010399999000439</v>
      </c>
      <c r="AK556" s="6" t="str">
        <f t="shared" si="30"/>
        <v>Kuesioner STPIM-IIA</v>
      </c>
    </row>
    <row r="557" spans="1:37" ht="15" customHeight="1" x14ac:dyDescent="0.25">
      <c r="A557" s="4"/>
      <c r="B557" s="4"/>
      <c r="C557" s="40" t="s">
        <v>716</v>
      </c>
      <c r="D557" s="40"/>
      <c r="E557" s="40"/>
      <c r="F557" s="40"/>
      <c r="G557" s="41" t="s">
        <v>717</v>
      </c>
      <c r="H557" s="41"/>
      <c r="I557" s="41"/>
      <c r="J557" s="41"/>
      <c r="K557" s="41"/>
      <c r="L557" s="41"/>
      <c r="M557" s="41"/>
      <c r="N557" s="41"/>
      <c r="O557" s="41"/>
      <c r="P557" s="41"/>
      <c r="Q557" s="42">
        <v>0</v>
      </c>
      <c r="R557" s="5"/>
      <c r="S557" s="43">
        <v>0</v>
      </c>
      <c r="T557" s="43"/>
      <c r="U557" s="43"/>
      <c r="V557" s="43">
        <v>0</v>
      </c>
      <c r="W557" s="43"/>
      <c r="X557" s="5"/>
      <c r="Y557" s="43">
        <v>0</v>
      </c>
      <c r="Z557" s="43"/>
      <c r="AA557" s="43"/>
      <c r="AB557" s="44">
        <v>0</v>
      </c>
      <c r="AC557" s="44"/>
      <c r="AD557" s="44">
        <v>0</v>
      </c>
      <c r="AE557" s="44"/>
      <c r="AF557" s="44"/>
      <c r="AG557" s="44"/>
      <c r="AH557" s="44"/>
      <c r="AI557" s="4"/>
      <c r="AJ557" s="6" t="str">
        <f t="shared" si="29"/>
        <v>1010399999000440</v>
      </c>
      <c r="AK557" s="6" t="str">
        <f t="shared" si="30"/>
        <v>Kartu Kendali IBS Tahunan</v>
      </c>
    </row>
    <row r="558" spans="1:37" ht="15" customHeight="1" x14ac:dyDescent="0.25">
      <c r="A558" s="4"/>
      <c r="B558" s="4"/>
      <c r="C558" s="40" t="s">
        <v>718</v>
      </c>
      <c r="D558" s="40"/>
      <c r="E558" s="40"/>
      <c r="F558" s="40"/>
      <c r="G558" s="41" t="s">
        <v>719</v>
      </c>
      <c r="H558" s="41"/>
      <c r="I558" s="41"/>
      <c r="J558" s="41"/>
      <c r="K558" s="41"/>
      <c r="L558" s="41"/>
      <c r="M558" s="41"/>
      <c r="N558" s="41"/>
      <c r="O558" s="41"/>
      <c r="P558" s="41"/>
      <c r="Q558" s="42">
        <v>0</v>
      </c>
      <c r="R558" s="5"/>
      <c r="S558" s="43">
        <v>0</v>
      </c>
      <c r="T558" s="43"/>
      <c r="U558" s="43"/>
      <c r="V558" s="43">
        <v>0</v>
      </c>
      <c r="W558" s="43"/>
      <c r="X558" s="5"/>
      <c r="Y558" s="43">
        <v>0</v>
      </c>
      <c r="Z558" s="43"/>
      <c r="AA558" s="43"/>
      <c r="AB558" s="44">
        <v>0</v>
      </c>
      <c r="AC558" s="44"/>
      <c r="AD558" s="44">
        <v>0</v>
      </c>
      <c r="AE558" s="44"/>
      <c r="AF558" s="44"/>
      <c r="AG558" s="44"/>
      <c r="AH558" s="44"/>
      <c r="AI558" s="4"/>
      <c r="AJ558" s="6" t="str">
        <f t="shared" si="29"/>
        <v>1010399999000441</v>
      </c>
      <c r="AK558" s="6" t="str">
        <f t="shared" si="30"/>
        <v>Amplop Coklat Survei IBS</v>
      </c>
    </row>
    <row r="559" spans="1:37" ht="20.100000000000001" customHeight="1" x14ac:dyDescent="0.25">
      <c r="A559" s="7" t="s">
        <v>6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6"/>
      <c r="AK559" s="6"/>
    </row>
    <row r="560" spans="1:37" ht="15" customHeight="1" x14ac:dyDescent="0.25">
      <c r="A560" s="14" t="s">
        <v>7</v>
      </c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6"/>
      <c r="AK560" s="6"/>
    </row>
    <row r="561" spans="1:37" ht="15" customHeight="1" x14ac:dyDescent="0.25">
      <c r="A561" s="14" t="s">
        <v>8</v>
      </c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6"/>
      <c r="AK561" s="6"/>
    </row>
    <row r="562" spans="1:37" ht="15" customHeight="1" x14ac:dyDescent="0.25">
      <c r="A562" s="4"/>
      <c r="B562" s="4"/>
      <c r="C562" s="15" t="s">
        <v>9</v>
      </c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4"/>
      <c r="AJ562" s="6"/>
      <c r="AK562" s="6"/>
    </row>
    <row r="563" spans="1:37" ht="15" customHeight="1" x14ac:dyDescent="0.25">
      <c r="A563" s="4"/>
      <c r="B563" s="4"/>
      <c r="C563" s="15" t="s">
        <v>10</v>
      </c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4"/>
      <c r="AJ563" s="6"/>
      <c r="AK563" s="6"/>
    </row>
    <row r="564" spans="1:37" ht="45" customHeight="1" x14ac:dyDescent="0.25">
      <c r="A564" s="4"/>
      <c r="B564" s="4"/>
      <c r="C564" s="16" t="s">
        <v>11</v>
      </c>
      <c r="D564" s="16"/>
      <c r="E564" s="16"/>
      <c r="F564" s="16"/>
      <c r="G564" s="17" t="s">
        <v>12</v>
      </c>
      <c r="H564" s="17"/>
      <c r="I564" s="17"/>
      <c r="J564" s="17"/>
      <c r="K564" s="17"/>
      <c r="L564" s="17"/>
      <c r="M564" s="17"/>
      <c r="N564" s="17"/>
      <c r="O564" s="17"/>
      <c r="P564" s="17"/>
      <c r="Q564" s="18" t="s">
        <v>13</v>
      </c>
      <c r="R564" s="18"/>
      <c r="S564" s="18"/>
      <c r="T564" s="16" t="s">
        <v>14</v>
      </c>
      <c r="U564" s="16"/>
      <c r="V564" s="16"/>
      <c r="W564" s="16"/>
      <c r="X564" s="16"/>
      <c r="Y564" s="16"/>
      <c r="Z564" s="16"/>
      <c r="AA564" s="16"/>
      <c r="AB564" s="4"/>
      <c r="AC564" s="4"/>
      <c r="AD564" s="4"/>
      <c r="AE564" s="4"/>
      <c r="AF564" s="4"/>
      <c r="AG564" s="4"/>
      <c r="AH564" s="4"/>
      <c r="AI564" s="4"/>
      <c r="AJ564" s="6"/>
      <c r="AK564" s="6"/>
    </row>
    <row r="565" spans="1:37" ht="15.95" customHeight="1" x14ac:dyDescent="0.25">
      <c r="A565" s="4"/>
      <c r="B565" s="4"/>
      <c r="C565" s="27"/>
      <c r="D565" s="27"/>
      <c r="E565" s="27"/>
      <c r="F565" s="27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45"/>
      <c r="R565" s="45"/>
      <c r="S565" s="45"/>
      <c r="T565" s="27"/>
      <c r="U565" s="27"/>
      <c r="V565" s="27"/>
      <c r="W565" s="27"/>
      <c r="X565" s="27"/>
      <c r="Y565" s="27"/>
      <c r="Z565" s="27"/>
      <c r="AA565" s="27"/>
      <c r="AB565" s="28" t="s">
        <v>15</v>
      </c>
      <c r="AC565" s="28"/>
      <c r="AD565" s="28"/>
      <c r="AE565" s="28"/>
      <c r="AF565" s="28"/>
      <c r="AG565" s="28"/>
      <c r="AH565" s="28"/>
      <c r="AI565" s="4"/>
      <c r="AJ565" s="6"/>
      <c r="AK565" s="6"/>
    </row>
    <row r="566" spans="1:37" ht="15" customHeight="1" x14ac:dyDescent="0.25">
      <c r="A566" s="4"/>
      <c r="B566" s="4"/>
      <c r="C566" s="27"/>
      <c r="D566" s="27"/>
      <c r="E566" s="27"/>
      <c r="F566" s="27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7" t="s">
        <v>16</v>
      </c>
      <c r="R566" s="16" t="s">
        <v>17</v>
      </c>
      <c r="S566" s="16"/>
      <c r="T566" s="4"/>
      <c r="U566" s="4"/>
      <c r="V566" s="28" t="s">
        <v>18</v>
      </c>
      <c r="W566" s="28"/>
      <c r="X566" s="4"/>
      <c r="Y566" s="28" t="s">
        <v>16</v>
      </c>
      <c r="Z566" s="28"/>
      <c r="AA566" s="28"/>
      <c r="AB566" s="16" t="s">
        <v>16</v>
      </c>
      <c r="AC566" s="16"/>
      <c r="AD566" s="16" t="s">
        <v>17</v>
      </c>
      <c r="AE566" s="16"/>
      <c r="AF566" s="16"/>
      <c r="AG566" s="16"/>
      <c r="AH566" s="16"/>
      <c r="AI566" s="4"/>
      <c r="AJ566" s="6"/>
      <c r="AK566" s="6"/>
    </row>
    <row r="567" spans="1:37" ht="15" customHeight="1" x14ac:dyDescent="0.25">
      <c r="A567" s="4"/>
      <c r="B567" s="4"/>
      <c r="C567" s="40" t="s">
        <v>720</v>
      </c>
      <c r="D567" s="40"/>
      <c r="E567" s="40"/>
      <c r="F567" s="40"/>
      <c r="G567" s="41" t="s">
        <v>721</v>
      </c>
      <c r="H567" s="41"/>
      <c r="I567" s="41"/>
      <c r="J567" s="41"/>
      <c r="K567" s="41"/>
      <c r="L567" s="41"/>
      <c r="M567" s="41"/>
      <c r="N567" s="41"/>
      <c r="O567" s="41"/>
      <c r="P567" s="41"/>
      <c r="Q567" s="42">
        <v>0</v>
      </c>
      <c r="R567" s="5"/>
      <c r="S567" s="43">
        <v>0</v>
      </c>
      <c r="T567" s="43"/>
      <c r="U567" s="43"/>
      <c r="V567" s="43">
        <v>0</v>
      </c>
      <c r="W567" s="43"/>
      <c r="X567" s="5"/>
      <c r="Y567" s="43">
        <v>0</v>
      </c>
      <c r="Z567" s="43"/>
      <c r="AA567" s="43"/>
      <c r="AB567" s="44">
        <v>0</v>
      </c>
      <c r="AC567" s="44"/>
      <c r="AD567" s="44">
        <v>0</v>
      </c>
      <c r="AE567" s="44"/>
      <c r="AF567" s="44"/>
      <c r="AG567" s="44"/>
      <c r="AH567" s="44"/>
      <c r="AI567" s="4"/>
      <c r="AJ567" s="6" t="str">
        <f t="shared" si="29"/>
        <v>1010399999000442</v>
      </c>
      <c r="AK567" s="6" t="str">
        <f t="shared" si="30"/>
        <v>Kueisoner SKTH</v>
      </c>
    </row>
    <row r="568" spans="1:37" ht="15" customHeight="1" x14ac:dyDescent="0.25">
      <c r="A568" s="4"/>
      <c r="B568" s="4"/>
      <c r="C568" s="40" t="s">
        <v>722</v>
      </c>
      <c r="D568" s="40"/>
      <c r="E568" s="40"/>
      <c r="F568" s="40"/>
      <c r="G568" s="41" t="s">
        <v>723</v>
      </c>
      <c r="H568" s="41"/>
      <c r="I568" s="41"/>
      <c r="J568" s="41"/>
      <c r="K568" s="41"/>
      <c r="L568" s="41"/>
      <c r="M568" s="41"/>
      <c r="N568" s="41"/>
      <c r="O568" s="41"/>
      <c r="P568" s="41"/>
      <c r="Q568" s="42">
        <v>0</v>
      </c>
      <c r="R568" s="5"/>
      <c r="S568" s="43">
        <v>0</v>
      </c>
      <c r="T568" s="43"/>
      <c r="U568" s="43"/>
      <c r="V568" s="43">
        <v>0</v>
      </c>
      <c r="W568" s="43"/>
      <c r="X568" s="5"/>
      <c r="Y568" s="43">
        <v>0</v>
      </c>
      <c r="Z568" s="43"/>
      <c r="AA568" s="43"/>
      <c r="AB568" s="44">
        <v>0</v>
      </c>
      <c r="AC568" s="44"/>
      <c r="AD568" s="44">
        <v>0</v>
      </c>
      <c r="AE568" s="44"/>
      <c r="AF568" s="44"/>
      <c r="AG568" s="44"/>
      <c r="AH568" s="44"/>
      <c r="AI568" s="4"/>
      <c r="AJ568" s="6" t="str">
        <f t="shared" si="29"/>
        <v>1010399999000443</v>
      </c>
      <c r="AK568" s="6" t="str">
        <f t="shared" si="30"/>
        <v>Kuesioner SKTR</v>
      </c>
    </row>
    <row r="569" spans="1:37" ht="15" customHeight="1" x14ac:dyDescent="0.25">
      <c r="A569" s="4"/>
      <c r="B569" s="4"/>
      <c r="C569" s="40" t="s">
        <v>724</v>
      </c>
      <c r="D569" s="40"/>
      <c r="E569" s="40"/>
      <c r="F569" s="40"/>
      <c r="G569" s="41" t="s">
        <v>725</v>
      </c>
      <c r="H569" s="41"/>
      <c r="I569" s="41"/>
      <c r="J569" s="41"/>
      <c r="K569" s="41"/>
      <c r="L569" s="41"/>
      <c r="M569" s="41"/>
      <c r="N569" s="41"/>
      <c r="O569" s="41"/>
      <c r="P569" s="41"/>
      <c r="Q569" s="42">
        <v>0</v>
      </c>
      <c r="R569" s="5"/>
      <c r="S569" s="43">
        <v>0</v>
      </c>
      <c r="T569" s="43"/>
      <c r="U569" s="43"/>
      <c r="V569" s="43">
        <v>0</v>
      </c>
      <c r="W569" s="43"/>
      <c r="X569" s="5"/>
      <c r="Y569" s="43">
        <v>0</v>
      </c>
      <c r="Z569" s="43"/>
      <c r="AA569" s="43"/>
      <c r="AB569" s="44">
        <v>0</v>
      </c>
      <c r="AC569" s="44"/>
      <c r="AD569" s="44">
        <v>0</v>
      </c>
      <c r="AE569" s="44"/>
      <c r="AF569" s="44"/>
      <c r="AG569" s="44"/>
      <c r="AH569" s="44"/>
      <c r="AI569" s="4"/>
      <c r="AJ569" s="6" t="str">
        <f t="shared" si="29"/>
        <v>1010399999000444</v>
      </c>
      <c r="AK569" s="6" t="str">
        <f t="shared" si="30"/>
        <v>Sampel Usaha Konstruksi Perorangan</v>
      </c>
    </row>
    <row r="570" spans="1:37" ht="15" customHeight="1" x14ac:dyDescent="0.25">
      <c r="A570" s="4"/>
      <c r="B570" s="4"/>
      <c r="C570" s="40" t="s">
        <v>726</v>
      </c>
      <c r="D570" s="40"/>
      <c r="E570" s="40"/>
      <c r="F570" s="40"/>
      <c r="G570" s="41" t="s">
        <v>522</v>
      </c>
      <c r="H570" s="41"/>
      <c r="I570" s="41"/>
      <c r="J570" s="41"/>
      <c r="K570" s="41"/>
      <c r="L570" s="41"/>
      <c r="M570" s="41"/>
      <c r="N570" s="41"/>
      <c r="O570" s="41"/>
      <c r="P570" s="41"/>
      <c r="Q570" s="42">
        <v>0</v>
      </c>
      <c r="R570" s="5"/>
      <c r="S570" s="43">
        <v>0</v>
      </c>
      <c r="T570" s="43"/>
      <c r="U570" s="43"/>
      <c r="V570" s="43">
        <v>0</v>
      </c>
      <c r="W570" s="43"/>
      <c r="X570" s="5"/>
      <c r="Y570" s="43">
        <v>0</v>
      </c>
      <c r="Z570" s="43"/>
      <c r="AA570" s="43"/>
      <c r="AB570" s="44">
        <v>0</v>
      </c>
      <c r="AC570" s="44"/>
      <c r="AD570" s="44">
        <v>0</v>
      </c>
      <c r="AE570" s="44"/>
      <c r="AF570" s="44"/>
      <c r="AG570" s="44"/>
      <c r="AH570" s="44"/>
      <c r="AI570" s="4"/>
      <c r="AJ570" s="6" t="str">
        <f t="shared" si="29"/>
        <v>1010399999000445</v>
      </c>
      <c r="AK570" s="6" t="str">
        <f t="shared" si="30"/>
        <v>Surat Pengantar BPS</v>
      </c>
    </row>
    <row r="571" spans="1:37" ht="15" customHeight="1" x14ac:dyDescent="0.25">
      <c r="A571" s="4"/>
      <c r="B571" s="4"/>
      <c r="C571" s="40" t="s">
        <v>727</v>
      </c>
      <c r="D571" s="40"/>
      <c r="E571" s="40"/>
      <c r="F571" s="40"/>
      <c r="G571" s="41" t="s">
        <v>728</v>
      </c>
      <c r="H571" s="41"/>
      <c r="I571" s="41"/>
      <c r="J571" s="41"/>
      <c r="K571" s="41"/>
      <c r="L571" s="41"/>
      <c r="M571" s="41"/>
      <c r="N571" s="41"/>
      <c r="O571" s="41"/>
      <c r="P571" s="41"/>
      <c r="Q571" s="42">
        <v>0</v>
      </c>
      <c r="R571" s="5"/>
      <c r="S571" s="43">
        <v>0</v>
      </c>
      <c r="T571" s="43"/>
      <c r="U571" s="43"/>
      <c r="V571" s="43">
        <v>0</v>
      </c>
      <c r="W571" s="43"/>
      <c r="X571" s="5"/>
      <c r="Y571" s="43">
        <v>0</v>
      </c>
      <c r="Z571" s="43"/>
      <c r="AA571" s="43"/>
      <c r="AB571" s="44">
        <v>0</v>
      </c>
      <c r="AC571" s="44"/>
      <c r="AD571" s="44">
        <v>0</v>
      </c>
      <c r="AE571" s="44"/>
      <c r="AF571" s="44"/>
      <c r="AG571" s="44"/>
      <c r="AH571" s="44"/>
      <c r="AI571" s="4"/>
      <c r="AJ571" s="6" t="str">
        <f t="shared" si="29"/>
        <v>1010399999000446</v>
      </c>
      <c r="AK571" s="6" t="str">
        <f t="shared" si="30"/>
        <v>Kuesioner Dinas MI02-Hortikultura</v>
      </c>
    </row>
    <row r="572" spans="1:37" ht="15" customHeight="1" x14ac:dyDescent="0.25">
      <c r="A572" s="4"/>
      <c r="B572" s="4"/>
      <c r="C572" s="40" t="s">
        <v>729</v>
      </c>
      <c r="D572" s="40"/>
      <c r="E572" s="40"/>
      <c r="F572" s="40"/>
      <c r="G572" s="41" t="s">
        <v>730</v>
      </c>
      <c r="H572" s="41"/>
      <c r="I572" s="41"/>
      <c r="J572" s="41"/>
      <c r="K572" s="41"/>
      <c r="L572" s="41"/>
      <c r="M572" s="41"/>
      <c r="N572" s="41"/>
      <c r="O572" s="41"/>
      <c r="P572" s="41"/>
      <c r="Q572" s="42">
        <v>0</v>
      </c>
      <c r="R572" s="5"/>
      <c r="S572" s="43">
        <v>0</v>
      </c>
      <c r="T572" s="43"/>
      <c r="U572" s="43"/>
      <c r="V572" s="43">
        <v>0</v>
      </c>
      <c r="W572" s="43"/>
      <c r="X572" s="5"/>
      <c r="Y572" s="43">
        <v>0</v>
      </c>
      <c r="Z572" s="43"/>
      <c r="AA572" s="43"/>
      <c r="AB572" s="44">
        <v>0</v>
      </c>
      <c r="AC572" s="44"/>
      <c r="AD572" s="44">
        <v>0</v>
      </c>
      <c r="AE572" s="44"/>
      <c r="AF572" s="44"/>
      <c r="AG572" s="44"/>
      <c r="AH572" s="44"/>
      <c r="AI572" s="4"/>
      <c r="AJ572" s="6" t="str">
        <f t="shared" si="29"/>
        <v>1010399999000447</v>
      </c>
      <c r="AK572" s="6" t="str">
        <f t="shared" si="30"/>
        <v>Kuesioner Dinas MI03-Hewan</v>
      </c>
    </row>
    <row r="573" spans="1:37" ht="15" customHeight="1" x14ac:dyDescent="0.25">
      <c r="A573" s="4"/>
      <c r="B573" s="4"/>
      <c r="C573" s="40" t="s">
        <v>731</v>
      </c>
      <c r="D573" s="40"/>
      <c r="E573" s="40"/>
      <c r="F573" s="40"/>
      <c r="G573" s="41" t="s">
        <v>732</v>
      </c>
      <c r="H573" s="41"/>
      <c r="I573" s="41"/>
      <c r="J573" s="41"/>
      <c r="K573" s="41"/>
      <c r="L573" s="41"/>
      <c r="M573" s="41"/>
      <c r="N573" s="41"/>
      <c r="O573" s="41"/>
      <c r="P573" s="41"/>
      <c r="Q573" s="42">
        <v>0</v>
      </c>
      <c r="R573" s="5"/>
      <c r="S573" s="43">
        <v>0</v>
      </c>
      <c r="T573" s="43"/>
      <c r="U573" s="43"/>
      <c r="V573" s="43">
        <v>0</v>
      </c>
      <c r="W573" s="43"/>
      <c r="X573" s="5"/>
      <c r="Y573" s="43">
        <v>0</v>
      </c>
      <c r="Z573" s="43"/>
      <c r="AA573" s="43"/>
      <c r="AB573" s="44">
        <v>0</v>
      </c>
      <c r="AC573" s="44"/>
      <c r="AD573" s="44">
        <v>0</v>
      </c>
      <c r="AE573" s="44"/>
      <c r="AF573" s="44"/>
      <c r="AG573" s="44"/>
      <c r="AH573" s="44"/>
      <c r="AI573" s="4"/>
      <c r="AJ573" s="6" t="str">
        <f t="shared" si="29"/>
        <v>1010399999000448</v>
      </c>
      <c r="AK573" s="6" t="str">
        <f t="shared" si="30"/>
        <v>Kuesioner Dinas MI09-IMB</v>
      </c>
    </row>
    <row r="574" spans="1:37" ht="15" customHeight="1" x14ac:dyDescent="0.25">
      <c r="A574" s="4"/>
      <c r="B574" s="4"/>
      <c r="C574" s="40" t="s">
        <v>733</v>
      </c>
      <c r="D574" s="40"/>
      <c r="E574" s="40"/>
      <c r="F574" s="40"/>
      <c r="G574" s="41" t="s">
        <v>734</v>
      </c>
      <c r="H574" s="41"/>
      <c r="I574" s="41"/>
      <c r="J574" s="41"/>
      <c r="K574" s="41"/>
      <c r="L574" s="41"/>
      <c r="M574" s="41"/>
      <c r="N574" s="41"/>
      <c r="O574" s="41"/>
      <c r="P574" s="41"/>
      <c r="Q574" s="42">
        <v>0</v>
      </c>
      <c r="R574" s="5"/>
      <c r="S574" s="43">
        <v>0</v>
      </c>
      <c r="T574" s="43"/>
      <c r="U574" s="43"/>
      <c r="V574" s="43">
        <v>0</v>
      </c>
      <c r="W574" s="43"/>
      <c r="X574" s="5"/>
      <c r="Y574" s="43">
        <v>0</v>
      </c>
      <c r="Z574" s="43"/>
      <c r="AA574" s="43"/>
      <c r="AB574" s="44">
        <v>0</v>
      </c>
      <c r="AC574" s="44"/>
      <c r="AD574" s="44">
        <v>0</v>
      </c>
      <c r="AE574" s="44"/>
      <c r="AF574" s="44"/>
      <c r="AG574" s="44"/>
      <c r="AH574" s="44"/>
      <c r="AI574" s="4"/>
      <c r="AJ574" s="6" t="str">
        <f t="shared" si="29"/>
        <v>1010399999000449</v>
      </c>
      <c r="AK574" s="6" t="str">
        <f t="shared" si="30"/>
        <v>Kuesioner Korporasi Finansial MIP-01</v>
      </c>
    </row>
    <row r="575" spans="1:37" ht="15" customHeight="1" x14ac:dyDescent="0.25">
      <c r="A575" s="4"/>
      <c r="B575" s="4"/>
      <c r="C575" s="40" t="s">
        <v>735</v>
      </c>
      <c r="D575" s="40"/>
      <c r="E575" s="40"/>
      <c r="F575" s="40"/>
      <c r="G575" s="41" t="s">
        <v>736</v>
      </c>
      <c r="H575" s="41"/>
      <c r="I575" s="41"/>
      <c r="J575" s="41"/>
      <c r="K575" s="41"/>
      <c r="L575" s="41"/>
      <c r="M575" s="41"/>
      <c r="N575" s="41"/>
      <c r="O575" s="41"/>
      <c r="P575" s="41"/>
      <c r="Q575" s="42">
        <v>0</v>
      </c>
      <c r="R575" s="5"/>
      <c r="S575" s="43">
        <v>0</v>
      </c>
      <c r="T575" s="43"/>
      <c r="U575" s="43"/>
      <c r="V575" s="43">
        <v>0</v>
      </c>
      <c r="W575" s="43"/>
      <c r="X575" s="5"/>
      <c r="Y575" s="43">
        <v>0</v>
      </c>
      <c r="Z575" s="43"/>
      <c r="AA575" s="43"/>
      <c r="AB575" s="44">
        <v>0</v>
      </c>
      <c r="AC575" s="44"/>
      <c r="AD575" s="44">
        <v>0</v>
      </c>
      <c r="AE575" s="44"/>
      <c r="AF575" s="44"/>
      <c r="AG575" s="44"/>
      <c r="AH575" s="44"/>
      <c r="AI575" s="4"/>
      <c r="AJ575" s="6" t="str">
        <f t="shared" si="29"/>
        <v>1010399999000450</v>
      </c>
      <c r="AK575" s="6" t="str">
        <f t="shared" si="30"/>
        <v>Kuesioner Korporasi Non Finansial MIP-02</v>
      </c>
    </row>
    <row r="576" spans="1:37" ht="15" customHeight="1" x14ac:dyDescent="0.25">
      <c r="A576" s="4"/>
      <c r="B576" s="4"/>
      <c r="C576" s="40" t="s">
        <v>737</v>
      </c>
      <c r="D576" s="40"/>
      <c r="E576" s="40"/>
      <c r="F576" s="40"/>
      <c r="G576" s="41" t="s">
        <v>738</v>
      </c>
      <c r="H576" s="41"/>
      <c r="I576" s="41"/>
      <c r="J576" s="41"/>
      <c r="K576" s="41"/>
      <c r="L576" s="41"/>
      <c r="M576" s="41"/>
      <c r="N576" s="41"/>
      <c r="O576" s="41"/>
      <c r="P576" s="41"/>
      <c r="Q576" s="42">
        <v>0</v>
      </c>
      <c r="R576" s="5"/>
      <c r="S576" s="43">
        <v>0</v>
      </c>
      <c r="T576" s="43"/>
      <c r="U576" s="43"/>
      <c r="V576" s="43">
        <v>0</v>
      </c>
      <c r="W576" s="43"/>
      <c r="X576" s="5"/>
      <c r="Y576" s="43">
        <v>0</v>
      </c>
      <c r="Z576" s="43"/>
      <c r="AA576" s="43"/>
      <c r="AB576" s="44">
        <v>0</v>
      </c>
      <c r="AC576" s="44"/>
      <c r="AD576" s="44">
        <v>0</v>
      </c>
      <c r="AE576" s="44"/>
      <c r="AF576" s="44"/>
      <c r="AG576" s="44"/>
      <c r="AH576" s="44"/>
      <c r="AI576" s="4"/>
      <c r="AJ576" s="6" t="str">
        <f t="shared" si="29"/>
        <v>1010399999000451</v>
      </c>
      <c r="AK576" s="6" t="str">
        <f t="shared" si="30"/>
        <v>Kuesioner Rumah Tangga MI-RT</v>
      </c>
    </row>
    <row r="577" spans="1:37" ht="15" customHeight="1" x14ac:dyDescent="0.25">
      <c r="A577" s="4"/>
      <c r="B577" s="4"/>
      <c r="C577" s="40" t="s">
        <v>739</v>
      </c>
      <c r="D577" s="40"/>
      <c r="E577" s="40"/>
      <c r="F577" s="40"/>
      <c r="G577" s="41" t="s">
        <v>740</v>
      </c>
      <c r="H577" s="41"/>
      <c r="I577" s="41"/>
      <c r="J577" s="41"/>
      <c r="K577" s="41"/>
      <c r="L577" s="41"/>
      <c r="M577" s="41"/>
      <c r="N577" s="41"/>
      <c r="O577" s="41"/>
      <c r="P577" s="41"/>
      <c r="Q577" s="42">
        <v>0</v>
      </c>
      <c r="R577" s="5"/>
      <c r="S577" s="43">
        <v>0</v>
      </c>
      <c r="T577" s="43"/>
      <c r="U577" s="43"/>
      <c r="V577" s="43">
        <v>0</v>
      </c>
      <c r="W577" s="43"/>
      <c r="X577" s="5"/>
      <c r="Y577" s="43">
        <v>0</v>
      </c>
      <c r="Z577" s="43"/>
      <c r="AA577" s="43"/>
      <c r="AB577" s="44">
        <v>0</v>
      </c>
      <c r="AC577" s="44"/>
      <c r="AD577" s="44">
        <v>0</v>
      </c>
      <c r="AE577" s="44"/>
      <c r="AF577" s="44"/>
      <c r="AG577" s="44"/>
      <c r="AH577" s="44"/>
      <c r="AI577" s="4"/>
      <c r="AJ577" s="6" t="str">
        <f t="shared" si="29"/>
        <v>1010399999000452</v>
      </c>
      <c r="AK577" s="6" t="str">
        <f t="shared" si="30"/>
        <v>Kuesioner LNPRTNMI-LNPRT</v>
      </c>
    </row>
    <row r="578" spans="1:37" ht="15" customHeight="1" x14ac:dyDescent="0.25">
      <c r="A578" s="4"/>
      <c r="B578" s="4"/>
      <c r="C578" s="40" t="s">
        <v>741</v>
      </c>
      <c r="D578" s="40"/>
      <c r="E578" s="40"/>
      <c r="F578" s="40"/>
      <c r="G578" s="41" t="s">
        <v>742</v>
      </c>
      <c r="H578" s="41"/>
      <c r="I578" s="41"/>
      <c r="J578" s="41"/>
      <c r="K578" s="41"/>
      <c r="L578" s="41"/>
      <c r="M578" s="41"/>
      <c r="N578" s="41"/>
      <c r="O578" s="41"/>
      <c r="P578" s="41"/>
      <c r="Q578" s="42">
        <v>0</v>
      </c>
      <c r="R578" s="5"/>
      <c r="S578" s="43">
        <v>0</v>
      </c>
      <c r="T578" s="43"/>
      <c r="U578" s="43"/>
      <c r="V578" s="43">
        <v>0</v>
      </c>
      <c r="W578" s="43"/>
      <c r="X578" s="5"/>
      <c r="Y578" s="43">
        <v>0</v>
      </c>
      <c r="Z578" s="43"/>
      <c r="AA578" s="43"/>
      <c r="AB578" s="44">
        <v>0</v>
      </c>
      <c r="AC578" s="44"/>
      <c r="AD578" s="44">
        <v>0</v>
      </c>
      <c r="AE578" s="44"/>
      <c r="AF578" s="44"/>
      <c r="AG578" s="44"/>
      <c r="AH578" s="44"/>
      <c r="AI578" s="4"/>
      <c r="AJ578" s="6" t="str">
        <f t="shared" si="29"/>
        <v>1010399999000453</v>
      </c>
      <c r="AK578" s="6" t="str">
        <f t="shared" si="30"/>
        <v>Buku Pedoman FKP</v>
      </c>
    </row>
    <row r="579" spans="1:37" ht="15" customHeight="1" x14ac:dyDescent="0.25">
      <c r="A579" s="4"/>
      <c r="B579" s="4"/>
      <c r="C579" s="40" t="s">
        <v>743</v>
      </c>
      <c r="D579" s="40"/>
      <c r="E579" s="40"/>
      <c r="F579" s="40"/>
      <c r="G579" s="41" t="s">
        <v>744</v>
      </c>
      <c r="H579" s="41"/>
      <c r="I579" s="41"/>
      <c r="J579" s="41"/>
      <c r="K579" s="41"/>
      <c r="L579" s="41"/>
      <c r="M579" s="41"/>
      <c r="N579" s="41"/>
      <c r="O579" s="41"/>
      <c r="P579" s="41"/>
      <c r="Q579" s="42">
        <v>0</v>
      </c>
      <c r="R579" s="5"/>
      <c r="S579" s="43">
        <v>0</v>
      </c>
      <c r="T579" s="43"/>
      <c r="U579" s="43"/>
      <c r="V579" s="43">
        <v>0</v>
      </c>
      <c r="W579" s="43"/>
      <c r="X579" s="5"/>
      <c r="Y579" s="43">
        <v>0</v>
      </c>
      <c r="Z579" s="43"/>
      <c r="AA579" s="43"/>
      <c r="AB579" s="44">
        <v>0</v>
      </c>
      <c r="AC579" s="44"/>
      <c r="AD579" s="44">
        <v>0</v>
      </c>
      <c r="AE579" s="44"/>
      <c r="AF579" s="44"/>
      <c r="AG579" s="44"/>
      <c r="AH579" s="44"/>
      <c r="AI579" s="4"/>
      <c r="AJ579" s="6" t="str">
        <f t="shared" si="29"/>
        <v>1010399999000454</v>
      </c>
      <c r="AK579" s="6" t="str">
        <f t="shared" si="30"/>
        <v>Buku Pedoman Fasilitator FKP</v>
      </c>
    </row>
    <row r="580" spans="1:37" ht="15" customHeight="1" x14ac:dyDescent="0.25">
      <c r="A580" s="4"/>
      <c r="B580" s="4"/>
      <c r="C580" s="40" t="s">
        <v>745</v>
      </c>
      <c r="D580" s="40"/>
      <c r="E580" s="40"/>
      <c r="F580" s="40"/>
      <c r="G580" s="41" t="s">
        <v>746</v>
      </c>
      <c r="H580" s="41"/>
      <c r="I580" s="41"/>
      <c r="J580" s="41"/>
      <c r="K580" s="41"/>
      <c r="L580" s="41"/>
      <c r="M580" s="41"/>
      <c r="N580" s="41"/>
      <c r="O580" s="41"/>
      <c r="P580" s="41"/>
      <c r="Q580" s="42">
        <v>0</v>
      </c>
      <c r="R580" s="5"/>
      <c r="S580" s="43">
        <v>0</v>
      </c>
      <c r="T580" s="43"/>
      <c r="U580" s="43"/>
      <c r="V580" s="43">
        <v>0</v>
      </c>
      <c r="W580" s="43"/>
      <c r="X580" s="5"/>
      <c r="Y580" s="43">
        <v>0</v>
      </c>
      <c r="Z580" s="43"/>
      <c r="AA580" s="43"/>
      <c r="AB580" s="44">
        <v>0</v>
      </c>
      <c r="AC580" s="44"/>
      <c r="AD580" s="44">
        <v>0</v>
      </c>
      <c r="AE580" s="44"/>
      <c r="AF580" s="44"/>
      <c r="AG580" s="44"/>
      <c r="AH580" s="44"/>
      <c r="AI580" s="4"/>
      <c r="AJ580" s="6" t="str">
        <f t="shared" si="29"/>
        <v>1010399999000455</v>
      </c>
      <c r="AK580" s="6" t="str">
        <f t="shared" si="30"/>
        <v>Cue Card Asisten Fasilitator FKP</v>
      </c>
    </row>
    <row r="581" spans="1:37" ht="15" customHeight="1" x14ac:dyDescent="0.25">
      <c r="A581" s="4"/>
      <c r="B581" s="4"/>
      <c r="C581" s="40" t="s">
        <v>747</v>
      </c>
      <c r="D581" s="40"/>
      <c r="E581" s="40"/>
      <c r="F581" s="40"/>
      <c r="G581" s="41" t="s">
        <v>748</v>
      </c>
      <c r="H581" s="41"/>
      <c r="I581" s="41"/>
      <c r="J581" s="41"/>
      <c r="K581" s="41"/>
      <c r="L581" s="41"/>
      <c r="M581" s="41"/>
      <c r="N581" s="41"/>
      <c r="O581" s="41"/>
      <c r="P581" s="41"/>
      <c r="Q581" s="42">
        <v>0</v>
      </c>
      <c r="R581" s="5"/>
      <c r="S581" s="43">
        <v>0</v>
      </c>
      <c r="T581" s="43"/>
      <c r="U581" s="43"/>
      <c r="V581" s="43">
        <v>0</v>
      </c>
      <c r="W581" s="43"/>
      <c r="X581" s="5"/>
      <c r="Y581" s="43">
        <v>0</v>
      </c>
      <c r="Z581" s="43"/>
      <c r="AA581" s="43"/>
      <c r="AB581" s="44">
        <v>0</v>
      </c>
      <c r="AC581" s="44"/>
      <c r="AD581" s="44">
        <v>0</v>
      </c>
      <c r="AE581" s="44"/>
      <c r="AF581" s="44"/>
      <c r="AG581" s="44"/>
      <c r="AH581" s="44"/>
      <c r="AI581" s="4"/>
      <c r="AJ581" s="6" t="str">
        <f t="shared" si="29"/>
        <v>1010399999000456</v>
      </c>
      <c r="AK581" s="6" t="str">
        <f t="shared" si="30"/>
        <v>Alat Peraga</v>
      </c>
    </row>
    <row r="582" spans="1:37" ht="15" customHeight="1" x14ac:dyDescent="0.25">
      <c r="A582" s="4"/>
      <c r="B582" s="4"/>
      <c r="C582" s="40" t="s">
        <v>749</v>
      </c>
      <c r="D582" s="40"/>
      <c r="E582" s="40"/>
      <c r="F582" s="40"/>
      <c r="G582" s="41" t="s">
        <v>750</v>
      </c>
      <c r="H582" s="41"/>
      <c r="I582" s="41"/>
      <c r="J582" s="41"/>
      <c r="K582" s="41"/>
      <c r="L582" s="41"/>
      <c r="M582" s="41"/>
      <c r="N582" s="41"/>
      <c r="O582" s="41"/>
      <c r="P582" s="41"/>
      <c r="Q582" s="42">
        <v>0</v>
      </c>
      <c r="R582" s="5"/>
      <c r="S582" s="43">
        <v>0</v>
      </c>
      <c r="T582" s="43"/>
      <c r="U582" s="43"/>
      <c r="V582" s="43">
        <v>0</v>
      </c>
      <c r="W582" s="43"/>
      <c r="X582" s="5"/>
      <c r="Y582" s="43">
        <v>0</v>
      </c>
      <c r="Z582" s="43"/>
      <c r="AA582" s="43"/>
      <c r="AB582" s="44">
        <v>0</v>
      </c>
      <c r="AC582" s="44"/>
      <c r="AD582" s="44">
        <v>0</v>
      </c>
      <c r="AE582" s="44"/>
      <c r="AF582" s="44"/>
      <c r="AG582" s="44"/>
      <c r="AH582" s="44"/>
      <c r="AI582" s="4"/>
      <c r="AJ582" s="6" t="str">
        <f t="shared" si="29"/>
        <v>1010399999000457</v>
      </c>
      <c r="AK582" s="6" t="str">
        <f t="shared" si="30"/>
        <v>Spanduk ST 2023 Ukuran 3x1 meter</v>
      </c>
    </row>
    <row r="583" spans="1:37" ht="15" customHeight="1" x14ac:dyDescent="0.25">
      <c r="A583" s="4"/>
      <c r="B583" s="4"/>
      <c r="C583" s="40" t="s">
        <v>751</v>
      </c>
      <c r="D583" s="40"/>
      <c r="E583" s="40"/>
      <c r="F583" s="40"/>
      <c r="G583" s="41" t="s">
        <v>752</v>
      </c>
      <c r="H583" s="41"/>
      <c r="I583" s="41"/>
      <c r="J583" s="41"/>
      <c r="K583" s="41"/>
      <c r="L583" s="41"/>
      <c r="M583" s="41"/>
      <c r="N583" s="41"/>
      <c r="O583" s="41"/>
      <c r="P583" s="41"/>
      <c r="Q583" s="42">
        <v>0</v>
      </c>
      <c r="R583" s="5"/>
      <c r="S583" s="43">
        <v>0</v>
      </c>
      <c r="T583" s="43"/>
      <c r="U583" s="43"/>
      <c r="V583" s="43">
        <v>0</v>
      </c>
      <c r="W583" s="43"/>
      <c r="X583" s="5"/>
      <c r="Y583" s="43">
        <v>0</v>
      </c>
      <c r="Z583" s="43"/>
      <c r="AA583" s="43"/>
      <c r="AB583" s="44">
        <v>0</v>
      </c>
      <c r="AC583" s="44"/>
      <c r="AD583" s="44">
        <v>0</v>
      </c>
      <c r="AE583" s="44"/>
      <c r="AF583" s="44"/>
      <c r="AG583" s="44"/>
      <c r="AH583" s="44"/>
      <c r="AI583" s="4"/>
      <c r="AJ583" s="6" t="str">
        <f t="shared" si="29"/>
        <v>1010399999000458</v>
      </c>
      <c r="AK583" s="6" t="str">
        <f t="shared" si="30"/>
        <v>Stiker Spanduk ST2023</v>
      </c>
    </row>
    <row r="584" spans="1:37" ht="15" customHeight="1" x14ac:dyDescent="0.25">
      <c r="A584" s="4"/>
      <c r="B584" s="4"/>
      <c r="C584" s="40" t="s">
        <v>753</v>
      </c>
      <c r="D584" s="40"/>
      <c r="E584" s="40"/>
      <c r="F584" s="40"/>
      <c r="G584" s="41" t="s">
        <v>754</v>
      </c>
      <c r="H584" s="41"/>
      <c r="I584" s="41"/>
      <c r="J584" s="41"/>
      <c r="K584" s="41"/>
      <c r="L584" s="41"/>
      <c r="M584" s="41"/>
      <c r="N584" s="41"/>
      <c r="O584" s="41"/>
      <c r="P584" s="41"/>
      <c r="Q584" s="42">
        <v>0</v>
      </c>
      <c r="R584" s="5"/>
      <c r="S584" s="43">
        <v>0</v>
      </c>
      <c r="T584" s="43"/>
      <c r="U584" s="43"/>
      <c r="V584" s="43">
        <v>0</v>
      </c>
      <c r="W584" s="43"/>
      <c r="X584" s="5"/>
      <c r="Y584" s="43">
        <v>0</v>
      </c>
      <c r="Z584" s="43"/>
      <c r="AA584" s="43"/>
      <c r="AB584" s="44">
        <v>0</v>
      </c>
      <c r="AC584" s="44"/>
      <c r="AD584" s="44">
        <v>0</v>
      </c>
      <c r="AE584" s="44"/>
      <c r="AF584" s="44"/>
      <c r="AG584" s="44"/>
      <c r="AH584" s="44"/>
      <c r="AI584" s="4"/>
      <c r="AJ584" s="6" t="str">
        <f t="shared" si="29"/>
        <v>1010399999000459</v>
      </c>
      <c r="AK584" s="6" t="str">
        <f t="shared" si="30"/>
        <v>Standing Banner ST2023</v>
      </c>
    </row>
    <row r="585" spans="1:37" ht="15" customHeight="1" x14ac:dyDescent="0.25">
      <c r="A585" s="4"/>
      <c r="B585" s="4"/>
      <c r="C585" s="40" t="s">
        <v>755</v>
      </c>
      <c r="D585" s="40"/>
      <c r="E585" s="40"/>
      <c r="F585" s="40"/>
      <c r="G585" s="41" t="s">
        <v>756</v>
      </c>
      <c r="H585" s="41"/>
      <c r="I585" s="41"/>
      <c r="J585" s="41"/>
      <c r="K585" s="41"/>
      <c r="L585" s="41"/>
      <c r="M585" s="41"/>
      <c r="N585" s="41"/>
      <c r="O585" s="41"/>
      <c r="P585" s="41"/>
      <c r="Q585" s="42">
        <v>0</v>
      </c>
      <c r="R585" s="5"/>
      <c r="S585" s="43">
        <v>0</v>
      </c>
      <c r="T585" s="43"/>
      <c r="U585" s="43"/>
      <c r="V585" s="43">
        <v>0</v>
      </c>
      <c r="W585" s="43"/>
      <c r="X585" s="5"/>
      <c r="Y585" s="43">
        <v>0</v>
      </c>
      <c r="Z585" s="43"/>
      <c r="AA585" s="43"/>
      <c r="AB585" s="44">
        <v>0</v>
      </c>
      <c r="AC585" s="44"/>
      <c r="AD585" s="44">
        <v>0</v>
      </c>
      <c r="AE585" s="44"/>
      <c r="AF585" s="44"/>
      <c r="AG585" s="44"/>
      <c r="AH585" s="44"/>
      <c r="AI585" s="4"/>
      <c r="AJ585" s="6" t="str">
        <f t="shared" si="29"/>
        <v>1010399999000460</v>
      </c>
      <c r="AK585" s="6" t="str">
        <f t="shared" si="30"/>
        <v>Stiker Standing Banner ST2023</v>
      </c>
    </row>
    <row r="586" spans="1:37" ht="15" customHeight="1" x14ac:dyDescent="0.25">
      <c r="A586" s="4"/>
      <c r="B586" s="4"/>
      <c r="C586" s="40" t="s">
        <v>757</v>
      </c>
      <c r="D586" s="40"/>
      <c r="E586" s="40"/>
      <c r="F586" s="40"/>
      <c r="G586" s="41" t="s">
        <v>758</v>
      </c>
      <c r="H586" s="41"/>
      <c r="I586" s="41"/>
      <c r="J586" s="41"/>
      <c r="K586" s="41"/>
      <c r="L586" s="41"/>
      <c r="M586" s="41"/>
      <c r="N586" s="41"/>
      <c r="O586" s="41"/>
      <c r="P586" s="41"/>
      <c r="Q586" s="42">
        <v>16</v>
      </c>
      <c r="R586" s="5"/>
      <c r="S586" s="43">
        <v>0</v>
      </c>
      <c r="T586" s="43"/>
      <c r="U586" s="43"/>
      <c r="V586" s="43">
        <v>16</v>
      </c>
      <c r="W586" s="43"/>
      <c r="X586" s="5"/>
      <c r="Y586" s="43">
        <v>-16</v>
      </c>
      <c r="Z586" s="43"/>
      <c r="AA586" s="43"/>
      <c r="AB586" s="44">
        <v>0</v>
      </c>
      <c r="AC586" s="44"/>
      <c r="AD586" s="44">
        <v>0</v>
      </c>
      <c r="AE586" s="44"/>
      <c r="AF586" s="44"/>
      <c r="AG586" s="44"/>
      <c r="AH586" s="44"/>
      <c r="AI586" s="4"/>
      <c r="AJ586" s="6" t="str">
        <f t="shared" si="29"/>
        <v>1010399999000461</v>
      </c>
      <c r="AK586" s="6" t="str">
        <f t="shared" si="30"/>
        <v>Power Bank ST2023</v>
      </c>
    </row>
    <row r="587" spans="1:37" ht="15" customHeight="1" x14ac:dyDescent="0.25">
      <c r="A587" s="4"/>
      <c r="B587" s="4"/>
      <c r="C587" s="40" t="s">
        <v>759</v>
      </c>
      <c r="D587" s="40"/>
      <c r="E587" s="40"/>
      <c r="F587" s="40"/>
      <c r="G587" s="41" t="s">
        <v>760</v>
      </c>
      <c r="H587" s="41"/>
      <c r="I587" s="41"/>
      <c r="J587" s="41"/>
      <c r="K587" s="41"/>
      <c r="L587" s="41"/>
      <c r="M587" s="41"/>
      <c r="N587" s="41"/>
      <c r="O587" s="41"/>
      <c r="P587" s="41"/>
      <c r="Q587" s="42">
        <v>11</v>
      </c>
      <c r="R587" s="5"/>
      <c r="S587" s="43">
        <v>0</v>
      </c>
      <c r="T587" s="43"/>
      <c r="U587" s="43"/>
      <c r="V587" s="43">
        <v>11</v>
      </c>
      <c r="W587" s="43"/>
      <c r="X587" s="5"/>
      <c r="Y587" s="43">
        <v>-11</v>
      </c>
      <c r="Z587" s="43"/>
      <c r="AA587" s="43"/>
      <c r="AB587" s="44">
        <v>0</v>
      </c>
      <c r="AC587" s="44"/>
      <c r="AD587" s="44">
        <v>0</v>
      </c>
      <c r="AE587" s="44"/>
      <c r="AF587" s="44"/>
      <c r="AG587" s="44"/>
      <c r="AH587" s="44"/>
      <c r="AI587" s="4"/>
      <c r="AJ587" s="6" t="str">
        <f t="shared" si="29"/>
        <v>1010399999000462</v>
      </c>
      <c r="AK587" s="6" t="str">
        <f t="shared" si="30"/>
        <v>Topi ST 2023 Tambahan</v>
      </c>
    </row>
    <row r="588" spans="1:37" ht="15" customHeight="1" x14ac:dyDescent="0.25">
      <c r="A588" s="4"/>
      <c r="B588" s="4"/>
      <c r="C588" s="40" t="s">
        <v>761</v>
      </c>
      <c r="D588" s="40"/>
      <c r="E588" s="40"/>
      <c r="F588" s="40"/>
      <c r="G588" s="41" t="s">
        <v>762</v>
      </c>
      <c r="H588" s="41"/>
      <c r="I588" s="41"/>
      <c r="J588" s="41"/>
      <c r="K588" s="41"/>
      <c r="L588" s="41"/>
      <c r="M588" s="41"/>
      <c r="N588" s="41"/>
      <c r="O588" s="41"/>
      <c r="P588" s="41"/>
      <c r="Q588" s="42">
        <v>0</v>
      </c>
      <c r="R588" s="5"/>
      <c r="S588" s="43">
        <v>0</v>
      </c>
      <c r="T588" s="43"/>
      <c r="U588" s="43"/>
      <c r="V588" s="43">
        <v>0</v>
      </c>
      <c r="W588" s="43"/>
      <c r="X588" s="5"/>
      <c r="Y588" s="43">
        <v>0</v>
      </c>
      <c r="Z588" s="43"/>
      <c r="AA588" s="43"/>
      <c r="AB588" s="44">
        <v>0</v>
      </c>
      <c r="AC588" s="44"/>
      <c r="AD588" s="44">
        <v>0</v>
      </c>
      <c r="AE588" s="44"/>
      <c r="AF588" s="44"/>
      <c r="AG588" s="44"/>
      <c r="AH588" s="44"/>
      <c r="AI588" s="4"/>
      <c r="AJ588" s="6" t="str">
        <f t="shared" si="29"/>
        <v>1010399999000463</v>
      </c>
      <c r="AK588" s="6" t="str">
        <f t="shared" si="30"/>
        <v>Thumbler ST2023</v>
      </c>
    </row>
    <row r="589" spans="1:37" ht="15" customHeight="1" x14ac:dyDescent="0.25">
      <c r="A589" s="4"/>
      <c r="B589" s="4"/>
      <c r="C589" s="40" t="s">
        <v>763</v>
      </c>
      <c r="D589" s="40"/>
      <c r="E589" s="40"/>
      <c r="F589" s="40"/>
      <c r="G589" s="41" t="s">
        <v>764</v>
      </c>
      <c r="H589" s="41"/>
      <c r="I589" s="41"/>
      <c r="J589" s="41"/>
      <c r="K589" s="41"/>
      <c r="L589" s="41"/>
      <c r="M589" s="41"/>
      <c r="N589" s="41"/>
      <c r="O589" s="41"/>
      <c r="P589" s="41"/>
      <c r="Q589" s="42">
        <v>0</v>
      </c>
      <c r="R589" s="5"/>
      <c r="S589" s="43">
        <v>0</v>
      </c>
      <c r="T589" s="43"/>
      <c r="U589" s="43"/>
      <c r="V589" s="43">
        <v>0</v>
      </c>
      <c r="W589" s="43"/>
      <c r="X589" s="5"/>
      <c r="Y589" s="43">
        <v>0</v>
      </c>
      <c r="Z589" s="43"/>
      <c r="AA589" s="43"/>
      <c r="AB589" s="44">
        <v>0</v>
      </c>
      <c r="AC589" s="44"/>
      <c r="AD589" s="44">
        <v>0</v>
      </c>
      <c r="AE589" s="44"/>
      <c r="AF589" s="44"/>
      <c r="AG589" s="44"/>
      <c r="AH589" s="44"/>
      <c r="AI589" s="4"/>
      <c r="AJ589" s="6" t="str">
        <f t="shared" si="29"/>
        <v>1010399999000464</v>
      </c>
      <c r="AK589" s="6" t="str">
        <f t="shared" si="30"/>
        <v>Payung ST2023</v>
      </c>
    </row>
    <row r="590" spans="1:37" ht="15" customHeight="1" x14ac:dyDescent="0.25">
      <c r="A590" s="4"/>
      <c r="B590" s="4"/>
      <c r="C590" s="40" t="s">
        <v>765</v>
      </c>
      <c r="D590" s="40"/>
      <c r="E590" s="40"/>
      <c r="F590" s="40"/>
      <c r="G590" s="41" t="s">
        <v>766</v>
      </c>
      <c r="H590" s="41"/>
      <c r="I590" s="41"/>
      <c r="J590" s="41"/>
      <c r="K590" s="41"/>
      <c r="L590" s="41"/>
      <c r="M590" s="41"/>
      <c r="N590" s="41"/>
      <c r="O590" s="41"/>
      <c r="P590" s="41"/>
      <c r="Q590" s="42">
        <v>0</v>
      </c>
      <c r="R590" s="5"/>
      <c r="S590" s="43">
        <v>0</v>
      </c>
      <c r="T590" s="43"/>
      <c r="U590" s="43"/>
      <c r="V590" s="43">
        <v>0</v>
      </c>
      <c r="W590" s="43"/>
      <c r="X590" s="5"/>
      <c r="Y590" s="43">
        <v>0</v>
      </c>
      <c r="Z590" s="43"/>
      <c r="AA590" s="43"/>
      <c r="AB590" s="44">
        <v>0</v>
      </c>
      <c r="AC590" s="44"/>
      <c r="AD590" s="44">
        <v>0</v>
      </c>
      <c r="AE590" s="44"/>
      <c r="AF590" s="44"/>
      <c r="AG590" s="44"/>
      <c r="AH590" s="44"/>
      <c r="AI590" s="4"/>
      <c r="AJ590" s="6" t="str">
        <f t="shared" ref="AJ590:AJ653" si="31">CONCATENATE($C$333,C590)</f>
        <v>1010399999000465</v>
      </c>
      <c r="AK590" s="6" t="str">
        <f t="shared" ref="AK590:AK653" si="32">G590</f>
        <v>Kaos ST2023</v>
      </c>
    </row>
    <row r="591" spans="1:37" ht="15" customHeight="1" x14ac:dyDescent="0.25">
      <c r="A591" s="4"/>
      <c r="B591" s="4"/>
      <c r="C591" s="40" t="s">
        <v>767</v>
      </c>
      <c r="D591" s="40"/>
      <c r="E591" s="40"/>
      <c r="F591" s="40"/>
      <c r="G591" s="41" t="s">
        <v>768</v>
      </c>
      <c r="H591" s="41"/>
      <c r="I591" s="41"/>
      <c r="J591" s="41"/>
      <c r="K591" s="41"/>
      <c r="L591" s="41"/>
      <c r="M591" s="41"/>
      <c r="N591" s="41"/>
      <c r="O591" s="41"/>
      <c r="P591" s="41"/>
      <c r="Q591" s="42">
        <v>0</v>
      </c>
      <c r="R591" s="5"/>
      <c r="S591" s="43">
        <v>0</v>
      </c>
      <c r="T591" s="43"/>
      <c r="U591" s="43"/>
      <c r="V591" s="43">
        <v>0</v>
      </c>
      <c r="W591" s="43"/>
      <c r="X591" s="5"/>
      <c r="Y591" s="43">
        <v>0</v>
      </c>
      <c r="Z591" s="43"/>
      <c r="AA591" s="43"/>
      <c r="AB591" s="44">
        <v>0</v>
      </c>
      <c r="AC591" s="44"/>
      <c r="AD591" s="44">
        <v>0</v>
      </c>
      <c r="AE591" s="44"/>
      <c r="AF591" s="44"/>
      <c r="AG591" s="44"/>
      <c r="AH591" s="44"/>
      <c r="AI591" s="4"/>
      <c r="AJ591" s="6" t="str">
        <f t="shared" si="31"/>
        <v>1010399999000466</v>
      </c>
      <c r="AK591" s="6" t="str">
        <f t="shared" si="32"/>
        <v>Goodie Bag Spunbound ST2023</v>
      </c>
    </row>
    <row r="592" spans="1:37" ht="15" customHeight="1" x14ac:dyDescent="0.25">
      <c r="A592" s="4"/>
      <c r="B592" s="4"/>
      <c r="C592" s="40" t="s">
        <v>769</v>
      </c>
      <c r="D592" s="40"/>
      <c r="E592" s="40"/>
      <c r="F592" s="40"/>
      <c r="G592" s="41" t="s">
        <v>770</v>
      </c>
      <c r="H592" s="41"/>
      <c r="I592" s="41"/>
      <c r="J592" s="41"/>
      <c r="K592" s="41"/>
      <c r="L592" s="41"/>
      <c r="M592" s="41"/>
      <c r="N592" s="41"/>
      <c r="O592" s="41"/>
      <c r="P592" s="41"/>
      <c r="Q592" s="42">
        <v>0</v>
      </c>
      <c r="R592" s="5"/>
      <c r="S592" s="43">
        <v>0</v>
      </c>
      <c r="T592" s="43"/>
      <c r="U592" s="43"/>
      <c r="V592" s="43">
        <v>0</v>
      </c>
      <c r="W592" s="43"/>
      <c r="X592" s="5"/>
      <c r="Y592" s="43">
        <v>0</v>
      </c>
      <c r="Z592" s="43"/>
      <c r="AA592" s="43"/>
      <c r="AB592" s="44">
        <v>0</v>
      </c>
      <c r="AC592" s="44"/>
      <c r="AD592" s="44">
        <v>0</v>
      </c>
      <c r="AE592" s="44"/>
      <c r="AF592" s="44"/>
      <c r="AG592" s="44"/>
      <c r="AH592" s="44"/>
      <c r="AI592" s="4"/>
      <c r="AJ592" s="6" t="str">
        <f t="shared" si="31"/>
        <v>1010399999000467</v>
      </c>
      <c r="AK592" s="6" t="str">
        <f t="shared" si="32"/>
        <v>Leaflet ST2023 Trifold</v>
      </c>
    </row>
    <row r="593" spans="1:37" ht="15" customHeight="1" x14ac:dyDescent="0.25">
      <c r="A593" s="4"/>
      <c r="B593" s="4"/>
      <c r="C593" s="40" t="s">
        <v>771</v>
      </c>
      <c r="D593" s="40"/>
      <c r="E593" s="40"/>
      <c r="F593" s="40"/>
      <c r="G593" s="41" t="s">
        <v>772</v>
      </c>
      <c r="H593" s="41"/>
      <c r="I593" s="41"/>
      <c r="J593" s="41"/>
      <c r="K593" s="41"/>
      <c r="L593" s="41"/>
      <c r="M593" s="41"/>
      <c r="N593" s="41"/>
      <c r="O593" s="41"/>
      <c r="P593" s="41"/>
      <c r="Q593" s="42">
        <v>0</v>
      </c>
      <c r="R593" s="5"/>
      <c r="S593" s="43">
        <v>0</v>
      </c>
      <c r="T593" s="43"/>
      <c r="U593" s="43"/>
      <c r="V593" s="43">
        <v>0</v>
      </c>
      <c r="W593" s="43"/>
      <c r="X593" s="5"/>
      <c r="Y593" s="43">
        <v>0</v>
      </c>
      <c r="Z593" s="43"/>
      <c r="AA593" s="43"/>
      <c r="AB593" s="44">
        <v>0</v>
      </c>
      <c r="AC593" s="44"/>
      <c r="AD593" s="44">
        <v>0</v>
      </c>
      <c r="AE593" s="44"/>
      <c r="AF593" s="44"/>
      <c r="AG593" s="44"/>
      <c r="AH593" s="44"/>
      <c r="AI593" s="4"/>
      <c r="AJ593" s="6" t="str">
        <f t="shared" si="31"/>
        <v>1010399999000468</v>
      </c>
      <c r="AK593" s="6" t="str">
        <f t="shared" si="32"/>
        <v>Stiker Leaflet ST2023</v>
      </c>
    </row>
    <row r="594" spans="1:37" ht="20.100000000000001" customHeight="1" x14ac:dyDescent="0.25">
      <c r="A594" s="7" t="s">
        <v>6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6"/>
      <c r="AK594" s="6"/>
    </row>
    <row r="595" spans="1:37" ht="15" customHeight="1" x14ac:dyDescent="0.25">
      <c r="A595" s="14" t="s">
        <v>7</v>
      </c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6"/>
      <c r="AK595" s="6"/>
    </row>
    <row r="596" spans="1:37" ht="15" customHeight="1" x14ac:dyDescent="0.25">
      <c r="A596" s="14" t="s">
        <v>8</v>
      </c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6"/>
      <c r="AK596" s="6"/>
    </row>
    <row r="597" spans="1:37" ht="15" customHeight="1" x14ac:dyDescent="0.25">
      <c r="A597" s="4"/>
      <c r="B597" s="4"/>
      <c r="C597" s="15" t="s">
        <v>9</v>
      </c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4"/>
      <c r="AJ597" s="6"/>
      <c r="AK597" s="6"/>
    </row>
    <row r="598" spans="1:37" ht="15" customHeight="1" x14ac:dyDescent="0.25">
      <c r="A598" s="4"/>
      <c r="B598" s="4"/>
      <c r="C598" s="15" t="s">
        <v>10</v>
      </c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4"/>
      <c r="AJ598" s="6"/>
      <c r="AK598" s="6"/>
    </row>
    <row r="599" spans="1:37" ht="45" customHeight="1" x14ac:dyDescent="0.25">
      <c r="A599" s="4"/>
      <c r="B599" s="4"/>
      <c r="C599" s="16" t="s">
        <v>11</v>
      </c>
      <c r="D599" s="16"/>
      <c r="E599" s="16"/>
      <c r="F599" s="16"/>
      <c r="G599" s="17" t="s">
        <v>12</v>
      </c>
      <c r="H599" s="17"/>
      <c r="I599" s="17"/>
      <c r="J599" s="17"/>
      <c r="K599" s="17"/>
      <c r="L599" s="17"/>
      <c r="M599" s="17"/>
      <c r="N599" s="17"/>
      <c r="O599" s="17"/>
      <c r="P599" s="17"/>
      <c r="Q599" s="18" t="s">
        <v>13</v>
      </c>
      <c r="R599" s="18"/>
      <c r="S599" s="18"/>
      <c r="T599" s="16" t="s">
        <v>14</v>
      </c>
      <c r="U599" s="16"/>
      <c r="V599" s="16"/>
      <c r="W599" s="16"/>
      <c r="X599" s="16"/>
      <c r="Y599" s="16"/>
      <c r="Z599" s="16"/>
      <c r="AA599" s="16"/>
      <c r="AB599" s="4"/>
      <c r="AC599" s="4"/>
      <c r="AD599" s="4"/>
      <c r="AE599" s="4"/>
      <c r="AF599" s="4"/>
      <c r="AG599" s="4"/>
      <c r="AH599" s="4"/>
      <c r="AI599" s="4"/>
      <c r="AJ599" s="6"/>
      <c r="AK599" s="6"/>
    </row>
    <row r="600" spans="1:37" ht="15.95" customHeight="1" x14ac:dyDescent="0.25">
      <c r="A600" s="4"/>
      <c r="B600" s="4"/>
      <c r="C600" s="27"/>
      <c r="D600" s="27"/>
      <c r="E600" s="27"/>
      <c r="F600" s="27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45"/>
      <c r="R600" s="45"/>
      <c r="S600" s="45"/>
      <c r="T600" s="27"/>
      <c r="U600" s="27"/>
      <c r="V600" s="27"/>
      <c r="W600" s="27"/>
      <c r="X600" s="27"/>
      <c r="Y600" s="27"/>
      <c r="Z600" s="27"/>
      <c r="AA600" s="27"/>
      <c r="AB600" s="28" t="s">
        <v>15</v>
      </c>
      <c r="AC600" s="28"/>
      <c r="AD600" s="28"/>
      <c r="AE600" s="28"/>
      <c r="AF600" s="28"/>
      <c r="AG600" s="28"/>
      <c r="AH600" s="28"/>
      <c r="AI600" s="4"/>
      <c r="AJ600" s="6"/>
      <c r="AK600" s="6"/>
    </row>
    <row r="601" spans="1:37" ht="15" customHeight="1" x14ac:dyDescent="0.25">
      <c r="A601" s="4"/>
      <c r="B601" s="4"/>
      <c r="C601" s="27"/>
      <c r="D601" s="27"/>
      <c r="E601" s="27"/>
      <c r="F601" s="27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7" t="s">
        <v>16</v>
      </c>
      <c r="R601" s="16" t="s">
        <v>17</v>
      </c>
      <c r="S601" s="16"/>
      <c r="T601" s="4"/>
      <c r="U601" s="4"/>
      <c r="V601" s="28" t="s">
        <v>18</v>
      </c>
      <c r="W601" s="28"/>
      <c r="X601" s="4"/>
      <c r="Y601" s="28" t="s">
        <v>16</v>
      </c>
      <c r="Z601" s="28"/>
      <c r="AA601" s="28"/>
      <c r="AB601" s="16" t="s">
        <v>16</v>
      </c>
      <c r="AC601" s="16"/>
      <c r="AD601" s="16" t="s">
        <v>17</v>
      </c>
      <c r="AE601" s="16"/>
      <c r="AF601" s="16"/>
      <c r="AG601" s="16"/>
      <c r="AH601" s="16"/>
      <c r="AI601" s="4"/>
      <c r="AJ601" s="6"/>
      <c r="AK601" s="6"/>
    </row>
    <row r="602" spans="1:37" ht="15" customHeight="1" x14ac:dyDescent="0.25">
      <c r="A602" s="4"/>
      <c r="B602" s="4"/>
      <c r="C602" s="40" t="s">
        <v>773</v>
      </c>
      <c r="D602" s="40"/>
      <c r="E602" s="40"/>
      <c r="F602" s="40"/>
      <c r="G602" s="41" t="s">
        <v>774</v>
      </c>
      <c r="H602" s="41"/>
      <c r="I602" s="41"/>
      <c r="J602" s="41"/>
      <c r="K602" s="41"/>
      <c r="L602" s="41"/>
      <c r="M602" s="41"/>
      <c r="N602" s="41"/>
      <c r="O602" s="41"/>
      <c r="P602" s="41"/>
      <c r="Q602" s="42">
        <v>0</v>
      </c>
      <c r="R602" s="5"/>
      <c r="S602" s="43">
        <v>0</v>
      </c>
      <c r="T602" s="43"/>
      <c r="U602" s="43"/>
      <c r="V602" s="43">
        <v>0</v>
      </c>
      <c r="W602" s="43"/>
      <c r="X602" s="5"/>
      <c r="Y602" s="43">
        <v>0</v>
      </c>
      <c r="Z602" s="43"/>
      <c r="AA602" s="43"/>
      <c r="AB602" s="44">
        <v>0</v>
      </c>
      <c r="AC602" s="44"/>
      <c r="AD602" s="44">
        <v>0</v>
      </c>
      <c r="AE602" s="44"/>
      <c r="AF602" s="44"/>
      <c r="AG602" s="44"/>
      <c r="AH602" s="44"/>
      <c r="AI602" s="4"/>
      <c r="AJ602" s="6" t="str">
        <f t="shared" si="31"/>
        <v>1010399999000469</v>
      </c>
      <c r="AK602" s="6" t="str">
        <f t="shared" si="32"/>
        <v>Poster ST2023 A3</v>
      </c>
    </row>
    <row r="603" spans="1:37" ht="15" customHeight="1" x14ac:dyDescent="0.25">
      <c r="A603" s="4"/>
      <c r="B603" s="4"/>
      <c r="C603" s="40" t="s">
        <v>775</v>
      </c>
      <c r="D603" s="40"/>
      <c r="E603" s="40"/>
      <c r="F603" s="40"/>
      <c r="G603" s="41" t="s">
        <v>776</v>
      </c>
      <c r="H603" s="41"/>
      <c r="I603" s="41"/>
      <c r="J603" s="41"/>
      <c r="K603" s="41"/>
      <c r="L603" s="41"/>
      <c r="M603" s="41"/>
      <c r="N603" s="41"/>
      <c r="O603" s="41"/>
      <c r="P603" s="41"/>
      <c r="Q603" s="42">
        <v>0</v>
      </c>
      <c r="R603" s="5"/>
      <c r="S603" s="43">
        <v>0</v>
      </c>
      <c r="T603" s="43"/>
      <c r="U603" s="43"/>
      <c r="V603" s="43">
        <v>0</v>
      </c>
      <c r="W603" s="43"/>
      <c r="X603" s="5"/>
      <c r="Y603" s="43">
        <v>0</v>
      </c>
      <c r="Z603" s="43"/>
      <c r="AA603" s="43"/>
      <c r="AB603" s="44">
        <v>0</v>
      </c>
      <c r="AC603" s="44"/>
      <c r="AD603" s="44">
        <v>0</v>
      </c>
      <c r="AE603" s="44"/>
      <c r="AF603" s="44"/>
      <c r="AG603" s="44"/>
      <c r="AH603" s="44"/>
      <c r="AI603" s="4"/>
      <c r="AJ603" s="6" t="str">
        <f t="shared" si="31"/>
        <v>1010399999000470</v>
      </c>
      <c r="AK603" s="6" t="str">
        <f t="shared" si="32"/>
        <v>Stiker Poster ST2023</v>
      </c>
    </row>
    <row r="604" spans="1:37" ht="15" customHeight="1" x14ac:dyDescent="0.25">
      <c r="A604" s="4"/>
      <c r="B604" s="4"/>
      <c r="C604" s="40" t="s">
        <v>777</v>
      </c>
      <c r="D604" s="40"/>
      <c r="E604" s="40"/>
      <c r="F604" s="40"/>
      <c r="G604" s="41" t="s">
        <v>778</v>
      </c>
      <c r="H604" s="41"/>
      <c r="I604" s="41"/>
      <c r="J604" s="41"/>
      <c r="K604" s="41"/>
      <c r="L604" s="41"/>
      <c r="M604" s="41"/>
      <c r="N604" s="41"/>
      <c r="O604" s="41"/>
      <c r="P604" s="41"/>
      <c r="Q604" s="42">
        <v>0</v>
      </c>
      <c r="R604" s="5"/>
      <c r="S604" s="43">
        <v>0</v>
      </c>
      <c r="T604" s="43"/>
      <c r="U604" s="43"/>
      <c r="V604" s="43">
        <v>0</v>
      </c>
      <c r="W604" s="43"/>
      <c r="X604" s="5"/>
      <c r="Y604" s="43">
        <v>0</v>
      </c>
      <c r="Z604" s="43"/>
      <c r="AA604" s="43"/>
      <c r="AB604" s="44">
        <v>0</v>
      </c>
      <c r="AC604" s="44"/>
      <c r="AD604" s="44">
        <v>0</v>
      </c>
      <c r="AE604" s="44"/>
      <c r="AF604" s="44"/>
      <c r="AG604" s="44"/>
      <c r="AH604" s="44"/>
      <c r="AI604" s="4"/>
      <c r="AJ604" s="6" t="str">
        <f t="shared" si="31"/>
        <v>1010399999000471</v>
      </c>
      <c r="AK604" s="6" t="str">
        <f t="shared" si="32"/>
        <v>Kuesioner VREST-UMB</v>
      </c>
    </row>
    <row r="605" spans="1:37" ht="15" customHeight="1" x14ac:dyDescent="0.25">
      <c r="A605" s="4"/>
      <c r="B605" s="4"/>
      <c r="C605" s="40" t="s">
        <v>779</v>
      </c>
      <c r="D605" s="40"/>
      <c r="E605" s="40"/>
      <c r="F605" s="40"/>
      <c r="G605" s="41" t="s">
        <v>780</v>
      </c>
      <c r="H605" s="41"/>
      <c r="I605" s="41"/>
      <c r="J605" s="41"/>
      <c r="K605" s="41"/>
      <c r="L605" s="41"/>
      <c r="M605" s="41"/>
      <c r="N605" s="41"/>
      <c r="O605" s="41"/>
      <c r="P605" s="41"/>
      <c r="Q605" s="42">
        <v>0</v>
      </c>
      <c r="R605" s="5"/>
      <c r="S605" s="43">
        <v>0</v>
      </c>
      <c r="T605" s="43"/>
      <c r="U605" s="43"/>
      <c r="V605" s="43">
        <v>0</v>
      </c>
      <c r="W605" s="43"/>
      <c r="X605" s="5"/>
      <c r="Y605" s="43">
        <v>0</v>
      </c>
      <c r="Z605" s="43"/>
      <c r="AA605" s="43"/>
      <c r="AB605" s="44">
        <v>0</v>
      </c>
      <c r="AC605" s="44"/>
      <c r="AD605" s="44">
        <v>0</v>
      </c>
      <c r="AE605" s="44"/>
      <c r="AF605" s="44"/>
      <c r="AG605" s="44"/>
      <c r="AH605" s="44"/>
      <c r="AI605" s="4"/>
      <c r="AJ605" s="6" t="str">
        <f t="shared" si="31"/>
        <v>1010399999000472</v>
      </c>
      <c r="AK605" s="6" t="str">
        <f t="shared" si="32"/>
        <v>Buku Pedoman VREST</v>
      </c>
    </row>
    <row r="606" spans="1:37" ht="15" customHeight="1" x14ac:dyDescent="0.25">
      <c r="A606" s="4"/>
      <c r="B606" s="4"/>
      <c r="C606" s="40" t="s">
        <v>781</v>
      </c>
      <c r="D606" s="40"/>
      <c r="E606" s="40"/>
      <c r="F606" s="40"/>
      <c r="G606" s="41" t="s">
        <v>651</v>
      </c>
      <c r="H606" s="41"/>
      <c r="I606" s="41"/>
      <c r="J606" s="41"/>
      <c r="K606" s="41"/>
      <c r="L606" s="41"/>
      <c r="M606" s="41"/>
      <c r="N606" s="41"/>
      <c r="O606" s="41"/>
      <c r="P606" s="41"/>
      <c r="Q606" s="42">
        <v>0</v>
      </c>
      <c r="R606" s="5"/>
      <c r="S606" s="43">
        <v>0</v>
      </c>
      <c r="T606" s="43"/>
      <c r="U606" s="43"/>
      <c r="V606" s="43">
        <v>0</v>
      </c>
      <c r="W606" s="43"/>
      <c r="X606" s="5"/>
      <c r="Y606" s="43">
        <v>0</v>
      </c>
      <c r="Z606" s="43"/>
      <c r="AA606" s="43"/>
      <c r="AB606" s="44">
        <v>0</v>
      </c>
      <c r="AC606" s="44"/>
      <c r="AD606" s="44">
        <v>0</v>
      </c>
      <c r="AE606" s="44"/>
      <c r="AF606" s="44"/>
      <c r="AG606" s="44"/>
      <c r="AH606" s="44"/>
      <c r="AI606" s="4"/>
      <c r="AJ606" s="6" t="str">
        <f t="shared" si="31"/>
        <v>1010399999000473</v>
      </c>
      <c r="AK606" s="6" t="str">
        <f t="shared" si="32"/>
        <v>Kuesioner VSERUTI23.INTI</v>
      </c>
    </row>
    <row r="607" spans="1:37" ht="15" customHeight="1" x14ac:dyDescent="0.25">
      <c r="A607" s="4"/>
      <c r="B607" s="4"/>
      <c r="C607" s="40" t="s">
        <v>782</v>
      </c>
      <c r="D607" s="40"/>
      <c r="E607" s="40"/>
      <c r="F607" s="40"/>
      <c r="G607" s="41" t="s">
        <v>783</v>
      </c>
      <c r="H607" s="41"/>
      <c r="I607" s="41"/>
      <c r="J607" s="41"/>
      <c r="K607" s="41"/>
      <c r="L607" s="41"/>
      <c r="M607" s="41"/>
      <c r="N607" s="41"/>
      <c r="O607" s="41"/>
      <c r="P607" s="41"/>
      <c r="Q607" s="42">
        <v>0</v>
      </c>
      <c r="R607" s="5"/>
      <c r="S607" s="43">
        <v>0</v>
      </c>
      <c r="T607" s="43"/>
      <c r="U607" s="43"/>
      <c r="V607" s="43">
        <v>0</v>
      </c>
      <c r="W607" s="43"/>
      <c r="X607" s="5"/>
      <c r="Y607" s="43">
        <v>0</v>
      </c>
      <c r="Z607" s="43"/>
      <c r="AA607" s="43"/>
      <c r="AB607" s="44">
        <v>0</v>
      </c>
      <c r="AC607" s="44"/>
      <c r="AD607" s="44">
        <v>0</v>
      </c>
      <c r="AE607" s="44"/>
      <c r="AF607" s="44"/>
      <c r="AG607" s="44"/>
      <c r="AH607" s="44"/>
      <c r="AI607" s="4"/>
      <c r="AJ607" s="6" t="str">
        <f t="shared" si="31"/>
        <v>1010399999000474</v>
      </c>
      <c r="AK607" s="6" t="str">
        <f t="shared" si="32"/>
        <v>Kuesioner VSERUTI23.MAK</v>
      </c>
    </row>
    <row r="608" spans="1:37" ht="15" customHeight="1" x14ac:dyDescent="0.25">
      <c r="A608" s="4"/>
      <c r="B608" s="4"/>
      <c r="C608" s="40" t="s">
        <v>784</v>
      </c>
      <c r="D608" s="40"/>
      <c r="E608" s="40"/>
      <c r="F608" s="40"/>
      <c r="G608" s="41" t="s">
        <v>785</v>
      </c>
      <c r="H608" s="41"/>
      <c r="I608" s="41"/>
      <c r="J608" s="41"/>
      <c r="K608" s="41"/>
      <c r="L608" s="41"/>
      <c r="M608" s="41"/>
      <c r="N608" s="41"/>
      <c r="O608" s="41"/>
      <c r="P608" s="41"/>
      <c r="Q608" s="42">
        <v>0</v>
      </c>
      <c r="R608" s="5"/>
      <c r="S608" s="43">
        <v>0</v>
      </c>
      <c r="T608" s="43"/>
      <c r="U608" s="43"/>
      <c r="V608" s="43">
        <v>0</v>
      </c>
      <c r="W608" s="43"/>
      <c r="X608" s="5"/>
      <c r="Y608" s="43">
        <v>0</v>
      </c>
      <c r="Z608" s="43"/>
      <c r="AA608" s="43"/>
      <c r="AB608" s="44">
        <v>0</v>
      </c>
      <c r="AC608" s="44"/>
      <c r="AD608" s="44">
        <v>0</v>
      </c>
      <c r="AE608" s="44"/>
      <c r="AF608" s="44"/>
      <c r="AG608" s="44"/>
      <c r="AH608" s="44"/>
      <c r="AI608" s="4"/>
      <c r="AJ608" s="6" t="str">
        <f t="shared" si="31"/>
        <v>1010399999000475</v>
      </c>
      <c r="AK608" s="6" t="str">
        <f t="shared" si="32"/>
        <v>Kuesioner SKSPPI</v>
      </c>
    </row>
    <row r="609" spans="1:37" ht="15" customHeight="1" x14ac:dyDescent="0.25">
      <c r="A609" s="4"/>
      <c r="B609" s="4"/>
      <c r="C609" s="40" t="s">
        <v>786</v>
      </c>
      <c r="D609" s="40"/>
      <c r="E609" s="40"/>
      <c r="F609" s="40"/>
      <c r="G609" s="41" t="s">
        <v>787</v>
      </c>
      <c r="H609" s="41"/>
      <c r="I609" s="41"/>
      <c r="J609" s="41"/>
      <c r="K609" s="41"/>
      <c r="L609" s="41"/>
      <c r="M609" s="41"/>
      <c r="N609" s="41"/>
      <c r="O609" s="41"/>
      <c r="P609" s="41"/>
      <c r="Q609" s="42">
        <v>0</v>
      </c>
      <c r="R609" s="5"/>
      <c r="S609" s="43">
        <v>0</v>
      </c>
      <c r="T609" s="43"/>
      <c r="U609" s="43"/>
      <c r="V609" s="43">
        <v>0</v>
      </c>
      <c r="W609" s="43"/>
      <c r="X609" s="5"/>
      <c r="Y609" s="43">
        <v>0</v>
      </c>
      <c r="Z609" s="43"/>
      <c r="AA609" s="43"/>
      <c r="AB609" s="44">
        <v>0</v>
      </c>
      <c r="AC609" s="44"/>
      <c r="AD609" s="44">
        <v>0</v>
      </c>
      <c r="AE609" s="44"/>
      <c r="AF609" s="44"/>
      <c r="AG609" s="44"/>
      <c r="AH609" s="44"/>
      <c r="AI609" s="4"/>
      <c r="AJ609" s="6" t="str">
        <f t="shared" si="31"/>
        <v>1010399999000476</v>
      </c>
      <c r="AK609" s="6" t="str">
        <f t="shared" si="32"/>
        <v>Buku Pedoman SKSPPI</v>
      </c>
    </row>
    <row r="610" spans="1:37" ht="15" customHeight="1" x14ac:dyDescent="0.25">
      <c r="A610" s="4"/>
      <c r="B610" s="4"/>
      <c r="C610" s="40" t="s">
        <v>788</v>
      </c>
      <c r="D610" s="40"/>
      <c r="E610" s="40"/>
      <c r="F610" s="40"/>
      <c r="G610" s="41" t="s">
        <v>789</v>
      </c>
      <c r="H610" s="41"/>
      <c r="I610" s="41"/>
      <c r="J610" s="41"/>
      <c r="K610" s="41"/>
      <c r="L610" s="41"/>
      <c r="M610" s="41"/>
      <c r="N610" s="41"/>
      <c r="O610" s="41"/>
      <c r="P610" s="41"/>
      <c r="Q610" s="42">
        <v>0</v>
      </c>
      <c r="R610" s="5"/>
      <c r="S610" s="43">
        <v>0</v>
      </c>
      <c r="T610" s="43"/>
      <c r="U610" s="43"/>
      <c r="V610" s="43">
        <v>0</v>
      </c>
      <c r="W610" s="43"/>
      <c r="X610" s="5"/>
      <c r="Y610" s="43">
        <v>0</v>
      </c>
      <c r="Z610" s="43"/>
      <c r="AA610" s="43"/>
      <c r="AB610" s="44">
        <v>0</v>
      </c>
      <c r="AC610" s="44"/>
      <c r="AD610" s="44">
        <v>0</v>
      </c>
      <c r="AE610" s="44"/>
      <c r="AF610" s="44"/>
      <c r="AG610" s="44"/>
      <c r="AH610" s="44"/>
      <c r="AI610" s="4"/>
      <c r="AJ610" s="6" t="str">
        <f t="shared" si="31"/>
        <v>1010399999000477</v>
      </c>
      <c r="AK610" s="6" t="str">
        <f t="shared" si="32"/>
        <v>Kuesioner VDTW</v>
      </c>
    </row>
    <row r="611" spans="1:37" ht="15" customHeight="1" x14ac:dyDescent="0.25">
      <c r="A611" s="4"/>
      <c r="B611" s="4"/>
      <c r="C611" s="40" t="s">
        <v>790</v>
      </c>
      <c r="D611" s="40"/>
      <c r="E611" s="40"/>
      <c r="F611" s="40"/>
      <c r="G611" s="41" t="s">
        <v>791</v>
      </c>
      <c r="H611" s="41"/>
      <c r="I611" s="41"/>
      <c r="J611" s="41"/>
      <c r="K611" s="41"/>
      <c r="L611" s="41"/>
      <c r="M611" s="41"/>
      <c r="N611" s="41"/>
      <c r="O611" s="41"/>
      <c r="P611" s="41"/>
      <c r="Q611" s="42">
        <v>0</v>
      </c>
      <c r="R611" s="5"/>
      <c r="S611" s="43">
        <v>0</v>
      </c>
      <c r="T611" s="43"/>
      <c r="U611" s="43"/>
      <c r="V611" s="43">
        <v>0</v>
      </c>
      <c r="W611" s="43"/>
      <c r="X611" s="5"/>
      <c r="Y611" s="43">
        <v>0</v>
      </c>
      <c r="Z611" s="43"/>
      <c r="AA611" s="43"/>
      <c r="AB611" s="44">
        <v>0</v>
      </c>
      <c r="AC611" s="44"/>
      <c r="AD611" s="44">
        <v>0</v>
      </c>
      <c r="AE611" s="44"/>
      <c r="AF611" s="44"/>
      <c r="AG611" s="44"/>
      <c r="AH611" s="44"/>
      <c r="AI611" s="4"/>
      <c r="AJ611" s="6" t="str">
        <f t="shared" si="31"/>
        <v>1010399999000478</v>
      </c>
      <c r="AK611" s="6" t="str">
        <f t="shared" si="32"/>
        <v>Buku Pedoman VDTW</v>
      </c>
    </row>
    <row r="612" spans="1:37" ht="15" customHeight="1" x14ac:dyDescent="0.25">
      <c r="A612" s="4"/>
      <c r="B612" s="4"/>
      <c r="C612" s="40" t="s">
        <v>792</v>
      </c>
      <c r="D612" s="40"/>
      <c r="E612" s="40"/>
      <c r="F612" s="40"/>
      <c r="G612" s="41" t="s">
        <v>793</v>
      </c>
      <c r="H612" s="41"/>
      <c r="I612" s="41"/>
      <c r="J612" s="41"/>
      <c r="K612" s="41"/>
      <c r="L612" s="41"/>
      <c r="M612" s="41"/>
      <c r="N612" s="41"/>
      <c r="O612" s="41"/>
      <c r="P612" s="41"/>
      <c r="Q612" s="42">
        <v>0</v>
      </c>
      <c r="R612" s="5"/>
      <c r="S612" s="43">
        <v>0</v>
      </c>
      <c r="T612" s="43"/>
      <c r="U612" s="43"/>
      <c r="V612" s="43">
        <v>0</v>
      </c>
      <c r="W612" s="43"/>
      <c r="X612" s="5"/>
      <c r="Y612" s="43">
        <v>0</v>
      </c>
      <c r="Z612" s="43"/>
      <c r="AA612" s="43"/>
      <c r="AB612" s="44">
        <v>0</v>
      </c>
      <c r="AC612" s="44"/>
      <c r="AD612" s="44">
        <v>0</v>
      </c>
      <c r="AE612" s="44"/>
      <c r="AF612" s="44"/>
      <c r="AG612" s="44"/>
      <c r="AH612" s="44"/>
      <c r="AI612" s="4"/>
      <c r="AJ612" s="6" t="str">
        <f t="shared" si="31"/>
        <v>1010399999000479</v>
      </c>
      <c r="AK612" s="6" t="str">
        <f t="shared" si="32"/>
        <v>Kuesioner VHTL</v>
      </c>
    </row>
    <row r="613" spans="1:37" ht="15" customHeight="1" x14ac:dyDescent="0.25">
      <c r="A613" s="4"/>
      <c r="B613" s="4"/>
      <c r="C613" s="40" t="s">
        <v>794</v>
      </c>
      <c r="D613" s="40"/>
      <c r="E613" s="40"/>
      <c r="F613" s="40"/>
      <c r="G613" s="41" t="s">
        <v>795</v>
      </c>
      <c r="H613" s="41"/>
      <c r="I613" s="41"/>
      <c r="J613" s="41"/>
      <c r="K613" s="41"/>
      <c r="L613" s="41"/>
      <c r="M613" s="41"/>
      <c r="N613" s="41"/>
      <c r="O613" s="41"/>
      <c r="P613" s="41"/>
      <c r="Q613" s="42">
        <v>0</v>
      </c>
      <c r="R613" s="5"/>
      <c r="S613" s="43">
        <v>0</v>
      </c>
      <c r="T613" s="43"/>
      <c r="U613" s="43"/>
      <c r="V613" s="43">
        <v>0</v>
      </c>
      <c r="W613" s="43"/>
      <c r="X613" s="5"/>
      <c r="Y613" s="43">
        <v>0</v>
      </c>
      <c r="Z613" s="43"/>
      <c r="AA613" s="43"/>
      <c r="AB613" s="44">
        <v>0</v>
      </c>
      <c r="AC613" s="44"/>
      <c r="AD613" s="44">
        <v>0</v>
      </c>
      <c r="AE613" s="44"/>
      <c r="AF613" s="44"/>
      <c r="AG613" s="44"/>
      <c r="AH613" s="44"/>
      <c r="AI613" s="4"/>
      <c r="AJ613" s="6" t="str">
        <f t="shared" si="31"/>
        <v>1010399999000480</v>
      </c>
      <c r="AK613" s="6" t="str">
        <f t="shared" si="32"/>
        <v>Buku Pedoman VHTL</v>
      </c>
    </row>
    <row r="614" spans="1:37" ht="15" customHeight="1" x14ac:dyDescent="0.25">
      <c r="A614" s="4"/>
      <c r="B614" s="4"/>
      <c r="C614" s="40" t="s">
        <v>796</v>
      </c>
      <c r="D614" s="40"/>
      <c r="E614" s="40"/>
      <c r="F614" s="40"/>
      <c r="G614" s="41" t="s">
        <v>797</v>
      </c>
      <c r="H614" s="41"/>
      <c r="I614" s="41"/>
      <c r="J614" s="41"/>
      <c r="K614" s="41"/>
      <c r="L614" s="41"/>
      <c r="M614" s="41"/>
      <c r="N614" s="41"/>
      <c r="O614" s="41"/>
      <c r="P614" s="41"/>
      <c r="Q614" s="42">
        <v>0</v>
      </c>
      <c r="R614" s="5"/>
      <c r="S614" s="43">
        <v>0</v>
      </c>
      <c r="T614" s="43"/>
      <c r="U614" s="43"/>
      <c r="V614" s="43">
        <v>0</v>
      </c>
      <c r="W614" s="43"/>
      <c r="X614" s="5"/>
      <c r="Y614" s="43">
        <v>0</v>
      </c>
      <c r="Z614" s="43"/>
      <c r="AA614" s="43"/>
      <c r="AB614" s="44">
        <v>0</v>
      </c>
      <c r="AC614" s="44"/>
      <c r="AD614" s="44">
        <v>0</v>
      </c>
      <c r="AE614" s="44"/>
      <c r="AF614" s="44"/>
      <c r="AG614" s="44"/>
      <c r="AH614" s="44"/>
      <c r="AI614" s="4"/>
      <c r="AJ614" s="6" t="str">
        <f t="shared" si="31"/>
        <v>1010399999000481</v>
      </c>
      <c r="AK614" s="6" t="str">
        <f t="shared" si="32"/>
        <v>Prelist Verifikasi regsosek</v>
      </c>
    </row>
    <row r="615" spans="1:37" ht="15" customHeight="1" x14ac:dyDescent="0.25">
      <c r="A615" s="4"/>
      <c r="B615" s="4"/>
      <c r="C615" s="40" t="s">
        <v>798</v>
      </c>
      <c r="D615" s="40"/>
      <c r="E615" s="40"/>
      <c r="F615" s="40"/>
      <c r="G615" s="41" t="s">
        <v>799</v>
      </c>
      <c r="H615" s="41"/>
      <c r="I615" s="41"/>
      <c r="J615" s="41"/>
      <c r="K615" s="41"/>
      <c r="L615" s="41"/>
      <c r="M615" s="41"/>
      <c r="N615" s="41"/>
      <c r="O615" s="41"/>
      <c r="P615" s="41"/>
      <c r="Q615" s="42">
        <v>0</v>
      </c>
      <c r="R615" s="5"/>
      <c r="S615" s="43">
        <v>0</v>
      </c>
      <c r="T615" s="43"/>
      <c r="U615" s="43"/>
      <c r="V615" s="43">
        <v>0</v>
      </c>
      <c r="W615" s="43"/>
      <c r="X615" s="5"/>
      <c r="Y615" s="43">
        <v>0</v>
      </c>
      <c r="Z615" s="43"/>
      <c r="AA615" s="43"/>
      <c r="AB615" s="44">
        <v>0</v>
      </c>
      <c r="AC615" s="44"/>
      <c r="AD615" s="44">
        <v>0</v>
      </c>
      <c r="AE615" s="44"/>
      <c r="AF615" s="44"/>
      <c r="AG615" s="44"/>
      <c r="AH615" s="44"/>
      <c r="AI615" s="4"/>
      <c r="AJ615" s="6" t="str">
        <f t="shared" si="31"/>
        <v>1010399999000482</v>
      </c>
      <c r="AK615" s="6" t="str">
        <f t="shared" si="32"/>
        <v>Formulir tambahan RT</v>
      </c>
    </row>
    <row r="616" spans="1:37" ht="20.100000000000001" customHeight="1" x14ac:dyDescent="0.25">
      <c r="A616" s="4"/>
      <c r="B616" s="4"/>
      <c r="C616" s="40" t="s">
        <v>800</v>
      </c>
      <c r="D616" s="40"/>
      <c r="E616" s="40"/>
      <c r="F616" s="40"/>
      <c r="G616" s="41" t="s">
        <v>801</v>
      </c>
      <c r="H616" s="41"/>
      <c r="I616" s="41"/>
      <c r="J616" s="41"/>
      <c r="K616" s="41"/>
      <c r="L616" s="41"/>
      <c r="M616" s="41"/>
      <c r="N616" s="41"/>
      <c r="O616" s="41"/>
      <c r="P616" s="41"/>
      <c r="Q616" s="42">
        <v>0</v>
      </c>
      <c r="R616" s="5"/>
      <c r="S616" s="43">
        <v>0</v>
      </c>
      <c r="T616" s="43"/>
      <c r="U616" s="43"/>
      <c r="V616" s="43">
        <v>0</v>
      </c>
      <c r="W616" s="43"/>
      <c r="X616" s="5"/>
      <c r="Y616" s="43">
        <v>0</v>
      </c>
      <c r="Z616" s="43"/>
      <c r="AA616" s="43"/>
      <c r="AB616" s="44">
        <v>0</v>
      </c>
      <c r="AC616" s="44"/>
      <c r="AD616" s="44">
        <v>0</v>
      </c>
      <c r="AE616" s="44"/>
      <c r="AF616" s="44"/>
      <c r="AG616" s="44"/>
      <c r="AH616" s="44"/>
      <c r="AI616" s="4"/>
      <c r="AJ616" s="6" t="str">
        <f t="shared" si="31"/>
        <v>1010399999000483</v>
      </c>
      <c r="AK616" s="6" t="str">
        <f t="shared" si="32"/>
        <v>Surat Pengantar Survei Tahunan Perusahaan Pertambangan Non Migas</v>
      </c>
    </row>
    <row r="617" spans="1:37" ht="15" customHeight="1" x14ac:dyDescent="0.25">
      <c r="A617" s="4"/>
      <c r="B617" s="4"/>
      <c r="C617" s="40" t="s">
        <v>802</v>
      </c>
      <c r="D617" s="40"/>
      <c r="E617" s="40"/>
      <c r="F617" s="40"/>
      <c r="G617" s="41" t="s">
        <v>803</v>
      </c>
      <c r="H617" s="41"/>
      <c r="I617" s="41"/>
      <c r="J617" s="41"/>
      <c r="K617" s="41"/>
      <c r="L617" s="41"/>
      <c r="M617" s="41"/>
      <c r="N617" s="41"/>
      <c r="O617" s="41"/>
      <c r="P617" s="41"/>
      <c r="Q617" s="42">
        <v>0</v>
      </c>
      <c r="R617" s="5"/>
      <c r="S617" s="43">
        <v>0</v>
      </c>
      <c r="T617" s="43"/>
      <c r="U617" s="43"/>
      <c r="V617" s="43">
        <v>0</v>
      </c>
      <c r="W617" s="43"/>
      <c r="X617" s="5"/>
      <c r="Y617" s="43">
        <v>0</v>
      </c>
      <c r="Z617" s="43"/>
      <c r="AA617" s="43"/>
      <c r="AB617" s="44">
        <v>0</v>
      </c>
      <c r="AC617" s="44"/>
      <c r="AD617" s="44">
        <v>0</v>
      </c>
      <c r="AE617" s="44"/>
      <c r="AF617" s="44"/>
      <c r="AG617" s="44"/>
      <c r="AH617" s="44"/>
      <c r="AI617" s="4"/>
      <c r="AJ617" s="6" t="str">
        <f t="shared" si="31"/>
        <v>1010399999000484</v>
      </c>
      <c r="AK617" s="6" t="str">
        <f t="shared" si="32"/>
        <v>Surat Pengantar Survei Captive Power</v>
      </c>
    </row>
    <row r="618" spans="1:37" ht="15" customHeight="1" x14ac:dyDescent="0.25">
      <c r="A618" s="4"/>
      <c r="B618" s="4"/>
      <c r="C618" s="40" t="s">
        <v>804</v>
      </c>
      <c r="D618" s="40"/>
      <c r="E618" s="40"/>
      <c r="F618" s="40"/>
      <c r="G618" s="41" t="s">
        <v>805</v>
      </c>
      <c r="H618" s="41"/>
      <c r="I618" s="41"/>
      <c r="J618" s="41"/>
      <c r="K618" s="41"/>
      <c r="L618" s="41"/>
      <c r="M618" s="41"/>
      <c r="N618" s="41"/>
      <c r="O618" s="41"/>
      <c r="P618" s="41"/>
      <c r="Q618" s="42">
        <v>0</v>
      </c>
      <c r="R618" s="5"/>
      <c r="S618" s="43">
        <v>0</v>
      </c>
      <c r="T618" s="43"/>
      <c r="U618" s="43"/>
      <c r="V618" s="43">
        <v>0</v>
      </c>
      <c r="W618" s="43"/>
      <c r="X618" s="5"/>
      <c r="Y618" s="43">
        <v>0</v>
      </c>
      <c r="Z618" s="43"/>
      <c r="AA618" s="43"/>
      <c r="AB618" s="44">
        <v>0</v>
      </c>
      <c r="AC618" s="44"/>
      <c r="AD618" s="44">
        <v>0</v>
      </c>
      <c r="AE618" s="44"/>
      <c r="AF618" s="44"/>
      <c r="AG618" s="44"/>
      <c r="AH618" s="44"/>
      <c r="AI618" s="4"/>
      <c r="AJ618" s="6" t="str">
        <f t="shared" si="31"/>
        <v>1010399999000485</v>
      </c>
      <c r="AK618" s="6" t="str">
        <f t="shared" si="32"/>
        <v>Pedoman Survei Konstruksi</v>
      </c>
    </row>
    <row r="619" spans="1:37" ht="15" customHeight="1" x14ac:dyDescent="0.25">
      <c r="A619" s="4"/>
      <c r="B619" s="4"/>
      <c r="C619" s="40" t="s">
        <v>806</v>
      </c>
      <c r="D619" s="40"/>
      <c r="E619" s="40"/>
      <c r="F619" s="40"/>
      <c r="G619" s="41" t="s">
        <v>807</v>
      </c>
      <c r="H619" s="41"/>
      <c r="I619" s="41"/>
      <c r="J619" s="41"/>
      <c r="K619" s="41"/>
      <c r="L619" s="41"/>
      <c r="M619" s="41"/>
      <c r="N619" s="41"/>
      <c r="O619" s="41"/>
      <c r="P619" s="41"/>
      <c r="Q619" s="42">
        <v>0</v>
      </c>
      <c r="R619" s="5"/>
      <c r="S619" s="43">
        <v>0</v>
      </c>
      <c r="T619" s="43"/>
      <c r="U619" s="43"/>
      <c r="V619" s="43">
        <v>0</v>
      </c>
      <c r="W619" s="43"/>
      <c r="X619" s="5"/>
      <c r="Y619" s="43">
        <v>0</v>
      </c>
      <c r="Z619" s="43"/>
      <c r="AA619" s="43"/>
      <c r="AB619" s="44">
        <v>0</v>
      </c>
      <c r="AC619" s="44"/>
      <c r="AD619" s="44">
        <v>0</v>
      </c>
      <c r="AE619" s="44"/>
      <c r="AF619" s="44"/>
      <c r="AG619" s="44"/>
      <c r="AH619" s="44"/>
      <c r="AI619" s="4"/>
      <c r="AJ619" s="6" t="str">
        <f t="shared" si="31"/>
        <v>1010399999000486</v>
      </c>
      <c r="AK619" s="6" t="str">
        <f t="shared" si="32"/>
        <v>Rekomendasi PU Survei Konstruksi</v>
      </c>
    </row>
    <row r="620" spans="1:37" ht="15" customHeight="1" x14ac:dyDescent="0.25">
      <c r="A620" s="4"/>
      <c r="B620" s="4"/>
      <c r="C620" s="40" t="s">
        <v>808</v>
      </c>
      <c r="D620" s="40"/>
      <c r="E620" s="40"/>
      <c r="F620" s="40"/>
      <c r="G620" s="41" t="s">
        <v>809</v>
      </c>
      <c r="H620" s="41"/>
      <c r="I620" s="41"/>
      <c r="J620" s="41"/>
      <c r="K620" s="41"/>
      <c r="L620" s="41"/>
      <c r="M620" s="41"/>
      <c r="N620" s="41"/>
      <c r="O620" s="41"/>
      <c r="P620" s="41"/>
      <c r="Q620" s="42">
        <v>0</v>
      </c>
      <c r="R620" s="5"/>
      <c r="S620" s="43">
        <v>0</v>
      </c>
      <c r="T620" s="43"/>
      <c r="U620" s="43"/>
      <c r="V620" s="43">
        <v>0</v>
      </c>
      <c r="W620" s="43"/>
      <c r="X620" s="5"/>
      <c r="Y620" s="43">
        <v>0</v>
      </c>
      <c r="Z620" s="43"/>
      <c r="AA620" s="43"/>
      <c r="AB620" s="44">
        <v>0</v>
      </c>
      <c r="AC620" s="44"/>
      <c r="AD620" s="44">
        <v>0</v>
      </c>
      <c r="AE620" s="44"/>
      <c r="AF620" s="44"/>
      <c r="AG620" s="44"/>
      <c r="AH620" s="44"/>
      <c r="AI620" s="4"/>
      <c r="AJ620" s="6" t="str">
        <f t="shared" si="31"/>
        <v>1010399999000487</v>
      </c>
      <c r="AK620" s="6" t="str">
        <f t="shared" si="32"/>
        <v>Kartu Kendali Survei Konstruksi</v>
      </c>
    </row>
    <row r="621" spans="1:37" ht="15" customHeight="1" x14ac:dyDescent="0.25">
      <c r="A621" s="4"/>
      <c r="B621" s="4"/>
      <c r="C621" s="40" t="s">
        <v>810</v>
      </c>
      <c r="D621" s="40"/>
      <c r="E621" s="40"/>
      <c r="F621" s="40"/>
      <c r="G621" s="41" t="s">
        <v>811</v>
      </c>
      <c r="H621" s="41"/>
      <c r="I621" s="41"/>
      <c r="J621" s="41"/>
      <c r="K621" s="41"/>
      <c r="L621" s="41"/>
      <c r="M621" s="41"/>
      <c r="N621" s="41"/>
      <c r="O621" s="41"/>
      <c r="P621" s="41"/>
      <c r="Q621" s="42">
        <v>0</v>
      </c>
      <c r="R621" s="5"/>
      <c r="S621" s="43">
        <v>0</v>
      </c>
      <c r="T621" s="43"/>
      <c r="U621" s="43"/>
      <c r="V621" s="43">
        <v>0</v>
      </c>
      <c r="W621" s="43"/>
      <c r="X621" s="5"/>
      <c r="Y621" s="43">
        <v>0</v>
      </c>
      <c r="Z621" s="43"/>
      <c r="AA621" s="43"/>
      <c r="AB621" s="44">
        <v>0</v>
      </c>
      <c r="AC621" s="44"/>
      <c r="AD621" s="44">
        <v>0</v>
      </c>
      <c r="AE621" s="44"/>
      <c r="AF621" s="44"/>
      <c r="AG621" s="44"/>
      <c r="AH621" s="44"/>
      <c r="AI621" s="4"/>
      <c r="AJ621" s="6" t="str">
        <f t="shared" si="31"/>
        <v>1010399999000488</v>
      </c>
      <c r="AK621" s="6" t="str">
        <f t="shared" si="32"/>
        <v>Tanda Terima Dokumen Survei Konstruksi</v>
      </c>
    </row>
    <row r="622" spans="1:37" ht="15" customHeight="1" x14ac:dyDescent="0.25">
      <c r="A622" s="4"/>
      <c r="B622" s="4"/>
      <c r="C622" s="40" t="s">
        <v>812</v>
      </c>
      <c r="D622" s="40"/>
      <c r="E622" s="40"/>
      <c r="F622" s="40"/>
      <c r="G622" s="41" t="s">
        <v>813</v>
      </c>
      <c r="H622" s="41"/>
      <c r="I622" s="41"/>
      <c r="J622" s="41"/>
      <c r="K622" s="41"/>
      <c r="L622" s="41"/>
      <c r="M622" s="41"/>
      <c r="N622" s="41"/>
      <c r="O622" s="41"/>
      <c r="P622" s="41"/>
      <c r="Q622" s="42">
        <v>0</v>
      </c>
      <c r="R622" s="5"/>
      <c r="S622" s="43">
        <v>0</v>
      </c>
      <c r="T622" s="43"/>
      <c r="U622" s="43"/>
      <c r="V622" s="43">
        <v>0</v>
      </c>
      <c r="W622" s="43"/>
      <c r="X622" s="5"/>
      <c r="Y622" s="43">
        <v>0</v>
      </c>
      <c r="Z622" s="43"/>
      <c r="AA622" s="43"/>
      <c r="AB622" s="44">
        <v>0</v>
      </c>
      <c r="AC622" s="44"/>
      <c r="AD622" s="44">
        <v>0</v>
      </c>
      <c r="AE622" s="44"/>
      <c r="AF622" s="44"/>
      <c r="AG622" s="44"/>
      <c r="AH622" s="44"/>
      <c r="AI622" s="4"/>
      <c r="AJ622" s="6" t="str">
        <f t="shared" si="31"/>
        <v>1010399999000489</v>
      </c>
      <c r="AK622" s="6" t="str">
        <f t="shared" si="32"/>
        <v>Leaflet Statsitik Konstruksi</v>
      </c>
    </row>
    <row r="623" spans="1:37" ht="15" customHeight="1" x14ac:dyDescent="0.25">
      <c r="A623" s="4"/>
      <c r="B623" s="4"/>
      <c r="C623" s="40" t="s">
        <v>814</v>
      </c>
      <c r="D623" s="40"/>
      <c r="E623" s="40"/>
      <c r="F623" s="40"/>
      <c r="G623" s="41" t="s">
        <v>815</v>
      </c>
      <c r="H623" s="41"/>
      <c r="I623" s="41"/>
      <c r="J623" s="41"/>
      <c r="K623" s="41"/>
      <c r="L623" s="41"/>
      <c r="M623" s="41"/>
      <c r="N623" s="41"/>
      <c r="O623" s="41"/>
      <c r="P623" s="41"/>
      <c r="Q623" s="42">
        <v>0</v>
      </c>
      <c r="R623" s="5"/>
      <c r="S623" s="43">
        <v>0</v>
      </c>
      <c r="T623" s="43"/>
      <c r="U623" s="43"/>
      <c r="V623" s="43">
        <v>0</v>
      </c>
      <c r="W623" s="43"/>
      <c r="X623" s="5"/>
      <c r="Y623" s="43">
        <v>0</v>
      </c>
      <c r="Z623" s="43"/>
      <c r="AA623" s="43"/>
      <c r="AB623" s="44">
        <v>0</v>
      </c>
      <c r="AC623" s="44"/>
      <c r="AD623" s="44">
        <v>0</v>
      </c>
      <c r="AE623" s="44"/>
      <c r="AF623" s="44"/>
      <c r="AG623" s="44"/>
      <c r="AH623" s="44"/>
      <c r="AI623" s="4"/>
      <c r="AJ623" s="6" t="str">
        <f t="shared" si="31"/>
        <v>1010399999000490</v>
      </c>
      <c r="AK623" s="6" t="str">
        <f t="shared" si="32"/>
        <v>Kuesioner SKLNP</v>
      </c>
    </row>
    <row r="624" spans="1:37" ht="15" customHeight="1" x14ac:dyDescent="0.25">
      <c r="A624" s="4"/>
      <c r="B624" s="4"/>
      <c r="C624" s="40" t="s">
        <v>816</v>
      </c>
      <c r="D624" s="40"/>
      <c r="E624" s="40"/>
      <c r="F624" s="40"/>
      <c r="G624" s="41" t="s">
        <v>817</v>
      </c>
      <c r="H624" s="41"/>
      <c r="I624" s="41"/>
      <c r="J624" s="41"/>
      <c r="K624" s="41"/>
      <c r="L624" s="41"/>
      <c r="M624" s="41"/>
      <c r="N624" s="41"/>
      <c r="O624" s="41"/>
      <c r="P624" s="41"/>
      <c r="Q624" s="42">
        <v>0</v>
      </c>
      <c r="R624" s="5"/>
      <c r="S624" s="43">
        <v>0</v>
      </c>
      <c r="T624" s="43"/>
      <c r="U624" s="43"/>
      <c r="V624" s="43">
        <v>0</v>
      </c>
      <c r="W624" s="43"/>
      <c r="X624" s="5"/>
      <c r="Y624" s="43">
        <v>0</v>
      </c>
      <c r="Z624" s="43"/>
      <c r="AA624" s="43"/>
      <c r="AB624" s="44">
        <v>0</v>
      </c>
      <c r="AC624" s="44"/>
      <c r="AD624" s="44">
        <v>0</v>
      </c>
      <c r="AE624" s="44"/>
      <c r="AF624" s="44"/>
      <c r="AG624" s="44"/>
      <c r="AH624" s="44"/>
      <c r="AI624" s="4"/>
      <c r="AJ624" s="6" t="str">
        <f t="shared" si="31"/>
        <v>1010399999000491</v>
      </c>
      <c r="AK624" s="6" t="str">
        <f t="shared" si="32"/>
        <v>Pedoman SKLNP</v>
      </c>
    </row>
    <row r="625" spans="1:37" ht="15" customHeight="1" x14ac:dyDescent="0.25">
      <c r="A625" s="4"/>
      <c r="B625" s="4"/>
      <c r="C625" s="40" t="s">
        <v>818</v>
      </c>
      <c r="D625" s="40"/>
      <c r="E625" s="40"/>
      <c r="F625" s="40"/>
      <c r="G625" s="41" t="s">
        <v>819</v>
      </c>
      <c r="H625" s="41"/>
      <c r="I625" s="41"/>
      <c r="J625" s="41"/>
      <c r="K625" s="41"/>
      <c r="L625" s="41"/>
      <c r="M625" s="41"/>
      <c r="N625" s="41"/>
      <c r="O625" s="41"/>
      <c r="P625" s="41"/>
      <c r="Q625" s="42">
        <v>0</v>
      </c>
      <c r="R625" s="5"/>
      <c r="S625" s="43">
        <v>0</v>
      </c>
      <c r="T625" s="43"/>
      <c r="U625" s="43"/>
      <c r="V625" s="43">
        <v>0</v>
      </c>
      <c r="W625" s="43"/>
      <c r="X625" s="5"/>
      <c r="Y625" s="43">
        <v>0</v>
      </c>
      <c r="Z625" s="43"/>
      <c r="AA625" s="43"/>
      <c r="AB625" s="44">
        <v>0</v>
      </c>
      <c r="AC625" s="44"/>
      <c r="AD625" s="44">
        <v>0</v>
      </c>
      <c r="AE625" s="44"/>
      <c r="AF625" s="44"/>
      <c r="AG625" s="44"/>
      <c r="AH625" s="44"/>
      <c r="AI625" s="4"/>
      <c r="AJ625" s="6" t="str">
        <f t="shared" si="31"/>
        <v>1010399999000492</v>
      </c>
      <c r="AK625" s="6" t="str">
        <f t="shared" si="32"/>
        <v>Kuesioner NTA</v>
      </c>
    </row>
    <row r="626" spans="1:37" ht="15" customHeight="1" x14ac:dyDescent="0.25">
      <c r="A626" s="4"/>
      <c r="B626" s="4"/>
      <c r="C626" s="40" t="s">
        <v>820</v>
      </c>
      <c r="D626" s="40"/>
      <c r="E626" s="40"/>
      <c r="F626" s="40"/>
      <c r="G626" s="41" t="s">
        <v>821</v>
      </c>
      <c r="H626" s="41"/>
      <c r="I626" s="41"/>
      <c r="J626" s="41"/>
      <c r="K626" s="41"/>
      <c r="L626" s="41"/>
      <c r="M626" s="41"/>
      <c r="N626" s="41"/>
      <c r="O626" s="41"/>
      <c r="P626" s="41"/>
      <c r="Q626" s="42">
        <v>0</v>
      </c>
      <c r="R626" s="5"/>
      <c r="S626" s="43">
        <v>0</v>
      </c>
      <c r="T626" s="43"/>
      <c r="U626" s="43"/>
      <c r="V626" s="43">
        <v>0</v>
      </c>
      <c r="W626" s="43"/>
      <c r="X626" s="5"/>
      <c r="Y626" s="43">
        <v>0</v>
      </c>
      <c r="Z626" s="43"/>
      <c r="AA626" s="43"/>
      <c r="AB626" s="44">
        <v>0</v>
      </c>
      <c r="AC626" s="44"/>
      <c r="AD626" s="44">
        <v>0</v>
      </c>
      <c r="AE626" s="44"/>
      <c r="AF626" s="44"/>
      <c r="AG626" s="44"/>
      <c r="AH626" s="44"/>
      <c r="AI626" s="4"/>
      <c r="AJ626" s="6" t="str">
        <f t="shared" si="31"/>
        <v>1010399999000493</v>
      </c>
      <c r="AK626" s="6" t="str">
        <f t="shared" si="32"/>
        <v>Lembar Tambahan NTA</v>
      </c>
    </row>
    <row r="627" spans="1:37" ht="15" customHeight="1" x14ac:dyDescent="0.25">
      <c r="A627" s="4"/>
      <c r="B627" s="4"/>
      <c r="C627" s="40" t="s">
        <v>822</v>
      </c>
      <c r="D627" s="40"/>
      <c r="E627" s="40"/>
      <c r="F627" s="40"/>
      <c r="G627" s="41" t="s">
        <v>823</v>
      </c>
      <c r="H627" s="41"/>
      <c r="I627" s="41"/>
      <c r="J627" s="41"/>
      <c r="K627" s="41"/>
      <c r="L627" s="41"/>
      <c r="M627" s="41"/>
      <c r="N627" s="41"/>
      <c r="O627" s="41"/>
      <c r="P627" s="41"/>
      <c r="Q627" s="42">
        <v>0</v>
      </c>
      <c r="R627" s="5"/>
      <c r="S627" s="43">
        <v>0</v>
      </c>
      <c r="T627" s="43"/>
      <c r="U627" s="43"/>
      <c r="V627" s="43">
        <v>0</v>
      </c>
      <c r="W627" s="43"/>
      <c r="X627" s="5"/>
      <c r="Y627" s="43">
        <v>0</v>
      </c>
      <c r="Z627" s="43"/>
      <c r="AA627" s="43"/>
      <c r="AB627" s="44">
        <v>0</v>
      </c>
      <c r="AC627" s="44"/>
      <c r="AD627" s="44">
        <v>0</v>
      </c>
      <c r="AE627" s="44"/>
      <c r="AF627" s="44"/>
      <c r="AG627" s="44"/>
      <c r="AH627" s="44"/>
      <c r="AI627" s="4"/>
      <c r="AJ627" s="6" t="str">
        <f t="shared" si="31"/>
        <v>1010399999000494</v>
      </c>
      <c r="AK627" s="6" t="str">
        <f t="shared" si="32"/>
        <v>Pedoman NTA</v>
      </c>
    </row>
    <row r="628" spans="1:37" ht="15" customHeight="1" x14ac:dyDescent="0.25">
      <c r="A628" s="4"/>
      <c r="B628" s="4"/>
      <c r="C628" s="40" t="s">
        <v>824</v>
      </c>
      <c r="D628" s="40"/>
      <c r="E628" s="40"/>
      <c r="F628" s="40"/>
      <c r="G628" s="41" t="s">
        <v>825</v>
      </c>
      <c r="H628" s="41"/>
      <c r="I628" s="41"/>
      <c r="J628" s="41"/>
      <c r="K628" s="41"/>
      <c r="L628" s="41"/>
      <c r="M628" s="41"/>
      <c r="N628" s="41"/>
      <c r="O628" s="41"/>
      <c r="P628" s="41"/>
      <c r="Q628" s="42">
        <v>0</v>
      </c>
      <c r="R628" s="5"/>
      <c r="S628" s="43">
        <v>0</v>
      </c>
      <c r="T628" s="43"/>
      <c r="U628" s="43"/>
      <c r="V628" s="43">
        <v>0</v>
      </c>
      <c r="W628" s="43"/>
      <c r="X628" s="5"/>
      <c r="Y628" s="43">
        <v>0</v>
      </c>
      <c r="Z628" s="43"/>
      <c r="AA628" s="43"/>
      <c r="AB628" s="44">
        <v>0</v>
      </c>
      <c r="AC628" s="44"/>
      <c r="AD628" s="44">
        <v>0</v>
      </c>
      <c r="AE628" s="44"/>
      <c r="AF628" s="44"/>
      <c r="AG628" s="44"/>
      <c r="AH628" s="44"/>
      <c r="AI628" s="4"/>
      <c r="AJ628" s="6" t="str">
        <f t="shared" si="31"/>
        <v>1010399999000495</v>
      </c>
      <c r="AK628" s="6" t="str">
        <f t="shared" si="32"/>
        <v>Kuesioner SKPS</v>
      </c>
    </row>
    <row r="629" spans="1:37" ht="20.100000000000001" customHeight="1" x14ac:dyDescent="0.25">
      <c r="A629" s="7" t="s">
        <v>6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6"/>
      <c r="AK629" s="6"/>
    </row>
    <row r="630" spans="1:37" ht="15" customHeight="1" x14ac:dyDescent="0.25">
      <c r="A630" s="14" t="s">
        <v>7</v>
      </c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6"/>
      <c r="AK630" s="6"/>
    </row>
    <row r="631" spans="1:37" ht="15" customHeight="1" x14ac:dyDescent="0.25">
      <c r="A631" s="14" t="s">
        <v>8</v>
      </c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6"/>
      <c r="AK631" s="6"/>
    </row>
    <row r="632" spans="1:37" ht="15" customHeight="1" x14ac:dyDescent="0.25">
      <c r="A632" s="4"/>
      <c r="B632" s="4"/>
      <c r="C632" s="15" t="s">
        <v>9</v>
      </c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4"/>
      <c r="AJ632" s="6"/>
      <c r="AK632" s="6"/>
    </row>
    <row r="633" spans="1:37" ht="15" customHeight="1" x14ac:dyDescent="0.25">
      <c r="A633" s="4"/>
      <c r="B633" s="4"/>
      <c r="C633" s="15" t="s">
        <v>10</v>
      </c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4"/>
      <c r="AJ633" s="6"/>
      <c r="AK633" s="6"/>
    </row>
    <row r="634" spans="1:37" ht="45" customHeight="1" x14ac:dyDescent="0.25">
      <c r="A634" s="4"/>
      <c r="B634" s="4"/>
      <c r="C634" s="16" t="s">
        <v>11</v>
      </c>
      <c r="D634" s="16"/>
      <c r="E634" s="16"/>
      <c r="F634" s="16"/>
      <c r="G634" s="17" t="s">
        <v>12</v>
      </c>
      <c r="H634" s="17"/>
      <c r="I634" s="17"/>
      <c r="J634" s="17"/>
      <c r="K634" s="17"/>
      <c r="L634" s="17"/>
      <c r="M634" s="17"/>
      <c r="N634" s="17"/>
      <c r="O634" s="17"/>
      <c r="P634" s="17"/>
      <c r="Q634" s="18" t="s">
        <v>13</v>
      </c>
      <c r="R634" s="18"/>
      <c r="S634" s="18"/>
      <c r="T634" s="16" t="s">
        <v>14</v>
      </c>
      <c r="U634" s="16"/>
      <c r="V634" s="16"/>
      <c r="W634" s="16"/>
      <c r="X634" s="16"/>
      <c r="Y634" s="16"/>
      <c r="Z634" s="16"/>
      <c r="AA634" s="16"/>
      <c r="AB634" s="4"/>
      <c r="AC634" s="4"/>
      <c r="AD634" s="4"/>
      <c r="AE634" s="4"/>
      <c r="AF634" s="4"/>
      <c r="AG634" s="4"/>
      <c r="AH634" s="4"/>
      <c r="AI634" s="4"/>
      <c r="AJ634" s="6"/>
      <c r="AK634" s="6"/>
    </row>
    <row r="635" spans="1:37" ht="15.95" customHeight="1" x14ac:dyDescent="0.25">
      <c r="A635" s="4"/>
      <c r="B635" s="4"/>
      <c r="C635" s="27"/>
      <c r="D635" s="27"/>
      <c r="E635" s="27"/>
      <c r="F635" s="27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45"/>
      <c r="R635" s="45"/>
      <c r="S635" s="45"/>
      <c r="T635" s="27"/>
      <c r="U635" s="27"/>
      <c r="V635" s="27"/>
      <c r="W635" s="27"/>
      <c r="X635" s="27"/>
      <c r="Y635" s="27"/>
      <c r="Z635" s="27"/>
      <c r="AA635" s="27"/>
      <c r="AB635" s="28" t="s">
        <v>15</v>
      </c>
      <c r="AC635" s="28"/>
      <c r="AD635" s="28"/>
      <c r="AE635" s="28"/>
      <c r="AF635" s="28"/>
      <c r="AG635" s="28"/>
      <c r="AH635" s="28"/>
      <c r="AI635" s="4"/>
      <c r="AJ635" s="6"/>
      <c r="AK635" s="6"/>
    </row>
    <row r="636" spans="1:37" ht="15" customHeight="1" x14ac:dyDescent="0.25">
      <c r="A636" s="4"/>
      <c r="B636" s="4"/>
      <c r="C636" s="27"/>
      <c r="D636" s="27"/>
      <c r="E636" s="27"/>
      <c r="F636" s="27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7" t="s">
        <v>16</v>
      </c>
      <c r="R636" s="16" t="s">
        <v>17</v>
      </c>
      <c r="S636" s="16"/>
      <c r="T636" s="4"/>
      <c r="U636" s="4"/>
      <c r="V636" s="28" t="s">
        <v>18</v>
      </c>
      <c r="W636" s="28"/>
      <c r="X636" s="4"/>
      <c r="Y636" s="28" t="s">
        <v>16</v>
      </c>
      <c r="Z636" s="28"/>
      <c r="AA636" s="28"/>
      <c r="AB636" s="16" t="s">
        <v>16</v>
      </c>
      <c r="AC636" s="16"/>
      <c r="AD636" s="16" t="s">
        <v>17</v>
      </c>
      <c r="AE636" s="16"/>
      <c r="AF636" s="16"/>
      <c r="AG636" s="16"/>
      <c r="AH636" s="16"/>
      <c r="AI636" s="4"/>
      <c r="AJ636" s="6"/>
      <c r="AK636" s="6"/>
    </row>
    <row r="637" spans="1:37" ht="15" customHeight="1" x14ac:dyDescent="0.25">
      <c r="A637" s="4"/>
      <c r="B637" s="4"/>
      <c r="C637" s="40" t="s">
        <v>826</v>
      </c>
      <c r="D637" s="40"/>
      <c r="E637" s="40"/>
      <c r="F637" s="40"/>
      <c r="G637" s="41" t="s">
        <v>827</v>
      </c>
      <c r="H637" s="41"/>
      <c r="I637" s="41"/>
      <c r="J637" s="41"/>
      <c r="K637" s="41"/>
      <c r="L637" s="41"/>
      <c r="M637" s="41"/>
      <c r="N637" s="41"/>
      <c r="O637" s="41"/>
      <c r="P637" s="41"/>
      <c r="Q637" s="42">
        <v>0</v>
      </c>
      <c r="R637" s="5"/>
      <c r="S637" s="43">
        <v>0</v>
      </c>
      <c r="T637" s="43"/>
      <c r="U637" s="43"/>
      <c r="V637" s="43">
        <v>0</v>
      </c>
      <c r="W637" s="43"/>
      <c r="X637" s="5"/>
      <c r="Y637" s="43">
        <v>0</v>
      </c>
      <c r="Z637" s="43"/>
      <c r="AA637" s="43"/>
      <c r="AB637" s="44">
        <v>0</v>
      </c>
      <c r="AC637" s="44"/>
      <c r="AD637" s="44">
        <v>0</v>
      </c>
      <c r="AE637" s="44"/>
      <c r="AF637" s="44"/>
      <c r="AG637" s="44"/>
      <c r="AH637" s="44"/>
      <c r="AI637" s="4"/>
      <c r="AJ637" s="6" t="str">
        <f t="shared" si="31"/>
        <v>1010399999000496</v>
      </c>
      <c r="AK637" s="6" t="str">
        <f t="shared" si="32"/>
        <v>Pedoman SKPS</v>
      </c>
    </row>
    <row r="638" spans="1:37" ht="20.100000000000001" customHeight="1" x14ac:dyDescent="0.25">
      <c r="A638" s="4"/>
      <c r="B638" s="4"/>
      <c r="C638" s="40" t="s">
        <v>828</v>
      </c>
      <c r="D638" s="40"/>
      <c r="E638" s="40"/>
      <c r="F638" s="40"/>
      <c r="G638" s="41" t="s">
        <v>829</v>
      </c>
      <c r="H638" s="41"/>
      <c r="I638" s="41"/>
      <c r="J638" s="41"/>
      <c r="K638" s="41"/>
      <c r="L638" s="41"/>
      <c r="M638" s="41"/>
      <c r="N638" s="41"/>
      <c r="O638" s="41"/>
      <c r="P638" s="41"/>
      <c r="Q638" s="42">
        <v>0</v>
      </c>
      <c r="R638" s="5"/>
      <c r="S638" s="43">
        <v>0</v>
      </c>
      <c r="T638" s="43"/>
      <c r="U638" s="43"/>
      <c r="V638" s="43">
        <v>0</v>
      </c>
      <c r="W638" s="43"/>
      <c r="X638" s="5"/>
      <c r="Y638" s="43">
        <v>0</v>
      </c>
      <c r="Z638" s="43"/>
      <c r="AA638" s="43"/>
      <c r="AB638" s="44">
        <v>0</v>
      </c>
      <c r="AC638" s="44"/>
      <c r="AD638" s="44">
        <v>0</v>
      </c>
      <c r="AE638" s="44"/>
      <c r="AF638" s="44"/>
      <c r="AG638" s="44"/>
      <c r="AH638" s="44"/>
      <c r="AI638" s="4"/>
      <c r="AJ638" s="6" t="str">
        <f t="shared" si="31"/>
        <v>1010399999000497</v>
      </c>
      <c r="AK638" s="6" t="str">
        <f t="shared" si="32"/>
        <v>Kuesioner Lap Tahunan Perusahaan Penangkapan Ikan (Daftar-LTP)</v>
      </c>
    </row>
    <row r="639" spans="1:37" ht="20.100000000000001" customHeight="1" x14ac:dyDescent="0.25">
      <c r="A639" s="4"/>
      <c r="B639" s="4"/>
      <c r="C639" s="40" t="s">
        <v>830</v>
      </c>
      <c r="D639" s="40"/>
      <c r="E639" s="40"/>
      <c r="F639" s="40"/>
      <c r="G639" s="41" t="s">
        <v>831</v>
      </c>
      <c r="H639" s="41"/>
      <c r="I639" s="41"/>
      <c r="J639" s="41"/>
      <c r="K639" s="41"/>
      <c r="L639" s="41"/>
      <c r="M639" s="41"/>
      <c r="N639" s="41"/>
      <c r="O639" s="41"/>
      <c r="P639" s="41"/>
      <c r="Q639" s="42">
        <v>0</v>
      </c>
      <c r="R639" s="5"/>
      <c r="S639" s="43">
        <v>0</v>
      </c>
      <c r="T639" s="43"/>
      <c r="U639" s="43"/>
      <c r="V639" s="43">
        <v>0</v>
      </c>
      <c r="W639" s="43"/>
      <c r="X639" s="5"/>
      <c r="Y639" s="43">
        <v>0</v>
      </c>
      <c r="Z639" s="43"/>
      <c r="AA639" s="43"/>
      <c r="AB639" s="44">
        <v>0</v>
      </c>
      <c r="AC639" s="44"/>
      <c r="AD639" s="44">
        <v>0</v>
      </c>
      <c r="AE639" s="44"/>
      <c r="AF639" s="44"/>
      <c r="AG639" s="44"/>
      <c r="AH639" s="44"/>
      <c r="AI639" s="4"/>
      <c r="AJ639" s="6" t="str">
        <f t="shared" si="31"/>
        <v>1010399999000498</v>
      </c>
      <c r="AK639" s="6" t="str">
        <f t="shared" si="32"/>
        <v>Kuesioner Lap Triwulan Pelabuhan Perikanan dan Tempat Pelelangan Ikan (Daftar PP-TPI)</v>
      </c>
    </row>
    <row r="640" spans="1:37" ht="20.100000000000001" customHeight="1" x14ac:dyDescent="0.25">
      <c r="A640" s="4"/>
      <c r="B640" s="4"/>
      <c r="C640" s="40" t="s">
        <v>832</v>
      </c>
      <c r="D640" s="40"/>
      <c r="E640" s="40"/>
      <c r="F640" s="40"/>
      <c r="G640" s="41" t="s">
        <v>833</v>
      </c>
      <c r="H640" s="41"/>
      <c r="I640" s="41"/>
      <c r="J640" s="41"/>
      <c r="K640" s="41"/>
      <c r="L640" s="41"/>
      <c r="M640" s="41"/>
      <c r="N640" s="41"/>
      <c r="O640" s="41"/>
      <c r="P640" s="41"/>
      <c r="Q640" s="42">
        <v>0</v>
      </c>
      <c r="R640" s="5"/>
      <c r="S640" s="43">
        <v>0</v>
      </c>
      <c r="T640" s="43"/>
      <c r="U640" s="43"/>
      <c r="V640" s="43">
        <v>0</v>
      </c>
      <c r="W640" s="43"/>
      <c r="X640" s="5"/>
      <c r="Y640" s="43">
        <v>0</v>
      </c>
      <c r="Z640" s="43"/>
      <c r="AA640" s="43"/>
      <c r="AB640" s="44">
        <v>0</v>
      </c>
      <c r="AC640" s="44"/>
      <c r="AD640" s="44">
        <v>0</v>
      </c>
      <c r="AE640" s="44"/>
      <c r="AF640" s="44"/>
      <c r="AG640" s="44"/>
      <c r="AH640" s="44"/>
      <c r="AI640" s="4"/>
      <c r="AJ640" s="6" t="str">
        <f t="shared" si="31"/>
        <v>1010399999000499</v>
      </c>
      <c r="AK640" s="6" t="str">
        <f t="shared" si="32"/>
        <v>Kuesioner Survei Perusahaan Penangkaran Tumbuhan/Satwa Liar</v>
      </c>
    </row>
    <row r="641" spans="1:37" ht="15" customHeight="1" x14ac:dyDescent="0.25">
      <c r="A641" s="4"/>
      <c r="B641" s="4"/>
      <c r="C641" s="40" t="s">
        <v>834</v>
      </c>
      <c r="D641" s="40"/>
      <c r="E641" s="40"/>
      <c r="F641" s="40"/>
      <c r="G641" s="41" t="s">
        <v>835</v>
      </c>
      <c r="H641" s="41"/>
      <c r="I641" s="41"/>
      <c r="J641" s="41"/>
      <c r="K641" s="41"/>
      <c r="L641" s="41"/>
      <c r="M641" s="41"/>
      <c r="N641" s="41"/>
      <c r="O641" s="41"/>
      <c r="P641" s="41"/>
      <c r="Q641" s="42">
        <v>0</v>
      </c>
      <c r="R641" s="5"/>
      <c r="S641" s="43">
        <v>0</v>
      </c>
      <c r="T641" s="43"/>
      <c r="U641" s="43"/>
      <c r="V641" s="43">
        <v>0</v>
      </c>
      <c r="W641" s="43"/>
      <c r="X641" s="5"/>
      <c r="Y641" s="43">
        <v>0</v>
      </c>
      <c r="Z641" s="43"/>
      <c r="AA641" s="43"/>
      <c r="AB641" s="44">
        <v>0</v>
      </c>
      <c r="AC641" s="44"/>
      <c r="AD641" s="44">
        <v>0</v>
      </c>
      <c r="AE641" s="44"/>
      <c r="AF641" s="44"/>
      <c r="AG641" s="44"/>
      <c r="AH641" s="44"/>
      <c r="AI641" s="4"/>
      <c r="AJ641" s="6" t="str">
        <f t="shared" si="31"/>
        <v>1010399999000500</v>
      </c>
      <c r="AK641" s="6" t="str">
        <f t="shared" si="32"/>
        <v>Kuesioner SEEA</v>
      </c>
    </row>
    <row r="642" spans="1:37" ht="15" customHeight="1" x14ac:dyDescent="0.25">
      <c r="A642" s="4"/>
      <c r="B642" s="4"/>
      <c r="C642" s="40" t="s">
        <v>836</v>
      </c>
      <c r="D642" s="40"/>
      <c r="E642" s="40"/>
      <c r="F642" s="40"/>
      <c r="G642" s="41" t="s">
        <v>837</v>
      </c>
      <c r="H642" s="41"/>
      <c r="I642" s="41"/>
      <c r="J642" s="41"/>
      <c r="K642" s="41"/>
      <c r="L642" s="41"/>
      <c r="M642" s="41"/>
      <c r="N642" s="41"/>
      <c r="O642" s="41"/>
      <c r="P642" s="41"/>
      <c r="Q642" s="42">
        <v>0</v>
      </c>
      <c r="R642" s="5"/>
      <c r="S642" s="43">
        <v>0</v>
      </c>
      <c r="T642" s="43"/>
      <c r="U642" s="43"/>
      <c r="V642" s="43">
        <v>0</v>
      </c>
      <c r="W642" s="43"/>
      <c r="X642" s="5"/>
      <c r="Y642" s="43">
        <v>0</v>
      </c>
      <c r="Z642" s="43"/>
      <c r="AA642" s="43"/>
      <c r="AB642" s="44">
        <v>0</v>
      </c>
      <c r="AC642" s="44"/>
      <c r="AD642" s="44">
        <v>0</v>
      </c>
      <c r="AE642" s="44"/>
      <c r="AF642" s="44"/>
      <c r="AG642" s="44"/>
      <c r="AH642" s="44"/>
      <c r="AI642" s="4"/>
      <c r="AJ642" s="6" t="str">
        <f t="shared" si="31"/>
        <v>1010399999000501</v>
      </c>
      <c r="AK642" s="6" t="str">
        <f t="shared" si="32"/>
        <v>Kuesioner SAK.AGS23-AK</v>
      </c>
    </row>
    <row r="643" spans="1:37" ht="15" customHeight="1" x14ac:dyDescent="0.25">
      <c r="A643" s="4"/>
      <c r="B643" s="4"/>
      <c r="C643" s="40" t="s">
        <v>838</v>
      </c>
      <c r="D643" s="40"/>
      <c r="E643" s="40"/>
      <c r="F643" s="40"/>
      <c r="G643" s="41" t="s">
        <v>839</v>
      </c>
      <c r="H643" s="41"/>
      <c r="I643" s="41"/>
      <c r="J643" s="41"/>
      <c r="K643" s="41"/>
      <c r="L643" s="41"/>
      <c r="M643" s="41"/>
      <c r="N643" s="41"/>
      <c r="O643" s="41"/>
      <c r="P643" s="41"/>
      <c r="Q643" s="42">
        <v>0</v>
      </c>
      <c r="R643" s="5"/>
      <c r="S643" s="43">
        <v>0</v>
      </c>
      <c r="T643" s="43"/>
      <c r="U643" s="43"/>
      <c r="V643" s="43">
        <v>0</v>
      </c>
      <c r="W643" s="43"/>
      <c r="X643" s="5"/>
      <c r="Y643" s="43">
        <v>0</v>
      </c>
      <c r="Z643" s="43"/>
      <c r="AA643" s="43"/>
      <c r="AB643" s="44">
        <v>0</v>
      </c>
      <c r="AC643" s="44"/>
      <c r="AD643" s="44">
        <v>0</v>
      </c>
      <c r="AE643" s="44"/>
      <c r="AF643" s="44"/>
      <c r="AG643" s="44"/>
      <c r="AH643" s="44"/>
      <c r="AI643" s="4"/>
      <c r="AJ643" s="6" t="str">
        <f t="shared" si="31"/>
        <v>1010399999000502</v>
      </c>
      <c r="AK643" s="6" t="str">
        <f t="shared" si="32"/>
        <v>Buku Pedoman Pencacahan SAK Agustus 2023</v>
      </c>
    </row>
    <row r="644" spans="1:37" ht="15" customHeight="1" x14ac:dyDescent="0.25">
      <c r="A644" s="4"/>
      <c r="B644" s="4"/>
      <c r="C644" s="40" t="s">
        <v>840</v>
      </c>
      <c r="D644" s="40"/>
      <c r="E644" s="40"/>
      <c r="F644" s="40"/>
      <c r="G644" s="41" t="s">
        <v>841</v>
      </c>
      <c r="H644" s="41"/>
      <c r="I644" s="41"/>
      <c r="J644" s="41"/>
      <c r="K644" s="41"/>
      <c r="L644" s="41"/>
      <c r="M644" s="41"/>
      <c r="N644" s="41"/>
      <c r="O644" s="41"/>
      <c r="P644" s="41"/>
      <c r="Q644" s="42">
        <v>0</v>
      </c>
      <c r="R644" s="5"/>
      <c r="S644" s="43">
        <v>0</v>
      </c>
      <c r="T644" s="43"/>
      <c r="U644" s="43"/>
      <c r="V644" s="43">
        <v>0</v>
      </c>
      <c r="W644" s="43"/>
      <c r="X644" s="5"/>
      <c r="Y644" s="43">
        <v>0</v>
      </c>
      <c r="Z644" s="43"/>
      <c r="AA644" s="43"/>
      <c r="AB644" s="44">
        <v>0</v>
      </c>
      <c r="AC644" s="44"/>
      <c r="AD644" s="44">
        <v>0</v>
      </c>
      <c r="AE644" s="44"/>
      <c r="AF644" s="44"/>
      <c r="AG644" s="44"/>
      <c r="AH644" s="44"/>
      <c r="AI644" s="4"/>
      <c r="AJ644" s="6" t="str">
        <f t="shared" si="31"/>
        <v>1010399999000503</v>
      </c>
      <c r="AK644" s="6" t="str">
        <f t="shared" si="32"/>
        <v>Buku Pedoman Pengawasan SAK Agustus 2023</v>
      </c>
    </row>
    <row r="645" spans="1:37" ht="15" customHeight="1" x14ac:dyDescent="0.25">
      <c r="A645" s="4"/>
      <c r="B645" s="4"/>
      <c r="C645" s="40" t="s">
        <v>842</v>
      </c>
      <c r="D645" s="40"/>
      <c r="E645" s="40"/>
      <c r="F645" s="40"/>
      <c r="G645" s="41" t="s">
        <v>843</v>
      </c>
      <c r="H645" s="41"/>
      <c r="I645" s="41"/>
      <c r="J645" s="41"/>
      <c r="K645" s="41"/>
      <c r="L645" s="41"/>
      <c r="M645" s="41"/>
      <c r="N645" s="41"/>
      <c r="O645" s="41"/>
      <c r="P645" s="41"/>
      <c r="Q645" s="42">
        <v>0</v>
      </c>
      <c r="R645" s="5"/>
      <c r="S645" s="43">
        <v>0</v>
      </c>
      <c r="T645" s="43"/>
      <c r="U645" s="43"/>
      <c r="V645" s="43">
        <v>0</v>
      </c>
      <c r="W645" s="43"/>
      <c r="X645" s="5"/>
      <c r="Y645" s="43">
        <v>0</v>
      </c>
      <c r="Z645" s="43"/>
      <c r="AA645" s="43"/>
      <c r="AB645" s="44">
        <v>0</v>
      </c>
      <c r="AC645" s="44"/>
      <c r="AD645" s="44">
        <v>0</v>
      </c>
      <c r="AE645" s="44"/>
      <c r="AF645" s="44"/>
      <c r="AG645" s="44"/>
      <c r="AH645" s="44"/>
      <c r="AI645" s="4"/>
      <c r="AJ645" s="6" t="str">
        <f t="shared" si="31"/>
        <v>1010399999000504</v>
      </c>
      <c r="AK645" s="6" t="str">
        <f t="shared" si="32"/>
        <v>Buku Pedoman Kode Lap SAK Agustus 2023</v>
      </c>
    </row>
    <row r="646" spans="1:37" ht="15" customHeight="1" x14ac:dyDescent="0.25">
      <c r="A646" s="4"/>
      <c r="B646" s="4"/>
      <c r="C646" s="40" t="s">
        <v>844</v>
      </c>
      <c r="D646" s="40"/>
      <c r="E646" s="40"/>
      <c r="F646" s="40"/>
      <c r="G646" s="41" t="s">
        <v>845</v>
      </c>
      <c r="H646" s="41"/>
      <c r="I646" s="41"/>
      <c r="J646" s="41"/>
      <c r="K646" s="41"/>
      <c r="L646" s="41"/>
      <c r="M646" s="41"/>
      <c r="N646" s="41"/>
      <c r="O646" s="41"/>
      <c r="P646" s="41"/>
      <c r="Q646" s="42">
        <v>0</v>
      </c>
      <c r="R646" s="5"/>
      <c r="S646" s="43">
        <v>0</v>
      </c>
      <c r="T646" s="43"/>
      <c r="U646" s="43"/>
      <c r="V646" s="43">
        <v>0</v>
      </c>
      <c r="W646" s="43"/>
      <c r="X646" s="5"/>
      <c r="Y646" s="43">
        <v>0</v>
      </c>
      <c r="Z646" s="43"/>
      <c r="AA646" s="43"/>
      <c r="AB646" s="44">
        <v>0</v>
      </c>
      <c r="AC646" s="44"/>
      <c r="AD646" s="44">
        <v>0</v>
      </c>
      <c r="AE646" s="44"/>
      <c r="AF646" s="44"/>
      <c r="AG646" s="44"/>
      <c r="AH646" s="44"/>
      <c r="AI646" s="4"/>
      <c r="AJ646" s="6" t="str">
        <f t="shared" si="31"/>
        <v>1010399999000505</v>
      </c>
      <c r="AK646" s="6" t="str">
        <f t="shared" si="32"/>
        <v>Kuesioner SAK.EASLS-AK</v>
      </c>
    </row>
    <row r="647" spans="1:37" ht="15" customHeight="1" x14ac:dyDescent="0.25">
      <c r="A647" s="4"/>
      <c r="B647" s="4"/>
      <c r="C647" s="40" t="s">
        <v>846</v>
      </c>
      <c r="D647" s="40"/>
      <c r="E647" s="40"/>
      <c r="F647" s="40"/>
      <c r="G647" s="41" t="s">
        <v>847</v>
      </c>
      <c r="H647" s="41"/>
      <c r="I647" s="41"/>
      <c r="J647" s="41"/>
      <c r="K647" s="41"/>
      <c r="L647" s="41"/>
      <c r="M647" s="41"/>
      <c r="N647" s="41"/>
      <c r="O647" s="41"/>
      <c r="P647" s="41"/>
      <c r="Q647" s="42">
        <v>0</v>
      </c>
      <c r="R647" s="5"/>
      <c r="S647" s="43">
        <v>0</v>
      </c>
      <c r="T647" s="43"/>
      <c r="U647" s="43"/>
      <c r="V647" s="43">
        <v>0</v>
      </c>
      <c r="W647" s="43"/>
      <c r="X647" s="5"/>
      <c r="Y647" s="43">
        <v>0</v>
      </c>
      <c r="Z647" s="43"/>
      <c r="AA647" s="43"/>
      <c r="AB647" s="44">
        <v>0</v>
      </c>
      <c r="AC647" s="44"/>
      <c r="AD647" s="44">
        <v>0</v>
      </c>
      <c r="AE647" s="44"/>
      <c r="AF647" s="44"/>
      <c r="AG647" s="44"/>
      <c r="AH647" s="44"/>
      <c r="AI647" s="4"/>
      <c r="AJ647" s="6" t="str">
        <f t="shared" si="31"/>
        <v>1010399999000506</v>
      </c>
      <c r="AK647" s="6" t="str">
        <f t="shared" si="32"/>
        <v>Buku Pedoman Pencacahan Studi Enumeration SLS</v>
      </c>
    </row>
    <row r="648" spans="1:37" ht="15" customHeight="1" x14ac:dyDescent="0.25">
      <c r="A648" s="4"/>
      <c r="B648" s="4"/>
      <c r="C648" s="40" t="s">
        <v>848</v>
      </c>
      <c r="D648" s="40"/>
      <c r="E648" s="40"/>
      <c r="F648" s="40"/>
      <c r="G648" s="41" t="s">
        <v>849</v>
      </c>
      <c r="H648" s="41"/>
      <c r="I648" s="41"/>
      <c r="J648" s="41"/>
      <c r="K648" s="41"/>
      <c r="L648" s="41"/>
      <c r="M648" s="41"/>
      <c r="N648" s="41"/>
      <c r="O648" s="41"/>
      <c r="P648" s="41"/>
      <c r="Q648" s="42">
        <v>0</v>
      </c>
      <c r="R648" s="5"/>
      <c r="S648" s="43">
        <v>0</v>
      </c>
      <c r="T648" s="43"/>
      <c r="U648" s="43"/>
      <c r="V648" s="43">
        <v>0</v>
      </c>
      <c r="W648" s="43"/>
      <c r="X648" s="5"/>
      <c r="Y648" s="43">
        <v>0</v>
      </c>
      <c r="Z648" s="43"/>
      <c r="AA648" s="43"/>
      <c r="AB648" s="44">
        <v>0</v>
      </c>
      <c r="AC648" s="44"/>
      <c r="AD648" s="44">
        <v>0</v>
      </c>
      <c r="AE648" s="44"/>
      <c r="AF648" s="44"/>
      <c r="AG648" s="44"/>
      <c r="AH648" s="44"/>
      <c r="AI648" s="4"/>
      <c r="AJ648" s="6" t="str">
        <f t="shared" si="31"/>
        <v>1010399999000507</v>
      </c>
      <c r="AK648" s="6" t="str">
        <f t="shared" si="32"/>
        <v>Buku Pedoman Pemeriksaan Studi Enumeration SLS</v>
      </c>
    </row>
    <row r="649" spans="1:37" ht="15" customHeight="1" x14ac:dyDescent="0.25">
      <c r="A649" s="4"/>
      <c r="B649" s="4"/>
      <c r="C649" s="40" t="s">
        <v>850</v>
      </c>
      <c r="D649" s="40"/>
      <c r="E649" s="40"/>
      <c r="F649" s="40"/>
      <c r="G649" s="41" t="s">
        <v>851</v>
      </c>
      <c r="H649" s="41"/>
      <c r="I649" s="41"/>
      <c r="J649" s="41"/>
      <c r="K649" s="41"/>
      <c r="L649" s="41"/>
      <c r="M649" s="41"/>
      <c r="N649" s="41"/>
      <c r="O649" s="41"/>
      <c r="P649" s="41"/>
      <c r="Q649" s="42">
        <v>0</v>
      </c>
      <c r="R649" s="5"/>
      <c r="S649" s="43">
        <v>0</v>
      </c>
      <c r="T649" s="43"/>
      <c r="U649" s="43"/>
      <c r="V649" s="43">
        <v>0</v>
      </c>
      <c r="W649" s="43"/>
      <c r="X649" s="5"/>
      <c r="Y649" s="43">
        <v>0</v>
      </c>
      <c r="Z649" s="43"/>
      <c r="AA649" s="43"/>
      <c r="AB649" s="44">
        <v>0</v>
      </c>
      <c r="AC649" s="44"/>
      <c r="AD649" s="44">
        <v>0</v>
      </c>
      <c r="AE649" s="44"/>
      <c r="AF649" s="44"/>
      <c r="AG649" s="44"/>
      <c r="AH649" s="44"/>
      <c r="AI649" s="4"/>
      <c r="AJ649" s="6" t="str">
        <f t="shared" si="31"/>
        <v>1010399999000508</v>
      </c>
      <c r="AK649" s="6" t="str">
        <f t="shared" si="32"/>
        <v>Buku Kode Studi Enumeration SLS</v>
      </c>
    </row>
    <row r="650" spans="1:37" ht="15" customHeight="1" x14ac:dyDescent="0.25">
      <c r="A650" s="4"/>
      <c r="B650" s="4"/>
      <c r="C650" s="40" t="s">
        <v>852</v>
      </c>
      <c r="D650" s="40"/>
      <c r="E650" s="40"/>
      <c r="F650" s="40"/>
      <c r="G650" s="41" t="s">
        <v>853</v>
      </c>
      <c r="H650" s="41"/>
      <c r="I650" s="41"/>
      <c r="J650" s="41"/>
      <c r="K650" s="41"/>
      <c r="L650" s="41"/>
      <c r="M650" s="41"/>
      <c r="N650" s="41"/>
      <c r="O650" s="41"/>
      <c r="P650" s="41"/>
      <c r="Q650" s="42">
        <v>0</v>
      </c>
      <c r="R650" s="5"/>
      <c r="S650" s="43">
        <v>0</v>
      </c>
      <c r="T650" s="43"/>
      <c r="U650" s="43"/>
      <c r="V650" s="43">
        <v>0</v>
      </c>
      <c r="W650" s="43"/>
      <c r="X650" s="5"/>
      <c r="Y650" s="43">
        <v>0</v>
      </c>
      <c r="Z650" s="43"/>
      <c r="AA650" s="43"/>
      <c r="AB650" s="44">
        <v>0</v>
      </c>
      <c r="AC650" s="44"/>
      <c r="AD650" s="44">
        <v>0</v>
      </c>
      <c r="AE650" s="44"/>
      <c r="AF650" s="44"/>
      <c r="AG650" s="44"/>
      <c r="AH650" s="44"/>
      <c r="AI650" s="4"/>
      <c r="AJ650" s="6" t="str">
        <f t="shared" si="31"/>
        <v>1010399999000509</v>
      </c>
      <c r="AK650" s="6" t="str">
        <f t="shared" si="32"/>
        <v>Kueisoner V-SKU</v>
      </c>
    </row>
    <row r="651" spans="1:37" ht="15" customHeight="1" x14ac:dyDescent="0.25">
      <c r="A651" s="4"/>
      <c r="B651" s="4"/>
      <c r="C651" s="40" t="s">
        <v>854</v>
      </c>
      <c r="D651" s="40"/>
      <c r="E651" s="40"/>
      <c r="F651" s="40"/>
      <c r="G651" s="41" t="s">
        <v>855</v>
      </c>
      <c r="H651" s="41"/>
      <c r="I651" s="41"/>
      <c r="J651" s="41"/>
      <c r="K651" s="41"/>
      <c r="L651" s="41"/>
      <c r="M651" s="41"/>
      <c r="N651" s="41"/>
      <c r="O651" s="41"/>
      <c r="P651" s="41"/>
      <c r="Q651" s="42">
        <v>0</v>
      </c>
      <c r="R651" s="5"/>
      <c r="S651" s="43">
        <v>0</v>
      </c>
      <c r="T651" s="43"/>
      <c r="U651" s="43"/>
      <c r="V651" s="43">
        <v>0</v>
      </c>
      <c r="W651" s="43"/>
      <c r="X651" s="5"/>
      <c r="Y651" s="43">
        <v>0</v>
      </c>
      <c r="Z651" s="43"/>
      <c r="AA651" s="43"/>
      <c r="AB651" s="44">
        <v>0</v>
      </c>
      <c r="AC651" s="44"/>
      <c r="AD651" s="44">
        <v>0</v>
      </c>
      <c r="AE651" s="44"/>
      <c r="AF651" s="44"/>
      <c r="AG651" s="44"/>
      <c r="AH651" s="44"/>
      <c r="AI651" s="4"/>
      <c r="AJ651" s="6" t="str">
        <f t="shared" si="31"/>
        <v>1010399999000510</v>
      </c>
      <c r="AK651" s="6" t="str">
        <f t="shared" si="32"/>
        <v>Kueisoner BUMD</v>
      </c>
    </row>
    <row r="652" spans="1:37" ht="15" customHeight="1" x14ac:dyDescent="0.25">
      <c r="A652" s="4"/>
      <c r="B652" s="4"/>
      <c r="C652" s="40" t="s">
        <v>856</v>
      </c>
      <c r="D652" s="40"/>
      <c r="E652" s="40"/>
      <c r="F652" s="40"/>
      <c r="G652" s="41" t="s">
        <v>857</v>
      </c>
      <c r="H652" s="41"/>
      <c r="I652" s="41"/>
      <c r="J652" s="41"/>
      <c r="K652" s="41"/>
      <c r="L652" s="41"/>
      <c r="M652" s="41"/>
      <c r="N652" s="41"/>
      <c r="O652" s="41"/>
      <c r="P652" s="41"/>
      <c r="Q652" s="42">
        <v>0</v>
      </c>
      <c r="R652" s="5"/>
      <c r="S652" s="43">
        <v>0</v>
      </c>
      <c r="T652" s="43"/>
      <c r="U652" s="43"/>
      <c r="V652" s="43">
        <v>0</v>
      </c>
      <c r="W652" s="43"/>
      <c r="X652" s="5"/>
      <c r="Y652" s="43">
        <v>0</v>
      </c>
      <c r="Z652" s="43"/>
      <c r="AA652" s="43"/>
      <c r="AB652" s="44">
        <v>0</v>
      </c>
      <c r="AC652" s="44"/>
      <c r="AD652" s="44">
        <v>0</v>
      </c>
      <c r="AE652" s="44"/>
      <c r="AF652" s="44"/>
      <c r="AG652" s="44"/>
      <c r="AH652" s="44"/>
      <c r="AI652" s="4"/>
      <c r="AJ652" s="6" t="str">
        <f t="shared" si="31"/>
        <v>1010399999000511</v>
      </c>
      <c r="AK652" s="6" t="str">
        <f t="shared" si="32"/>
        <v>Power Bank Petugas SBR</v>
      </c>
    </row>
    <row r="653" spans="1:37" ht="15" customHeight="1" x14ac:dyDescent="0.25">
      <c r="A653" s="4"/>
      <c r="B653" s="4"/>
      <c r="C653" s="40" t="s">
        <v>858</v>
      </c>
      <c r="D653" s="40"/>
      <c r="E653" s="40"/>
      <c r="F653" s="40"/>
      <c r="G653" s="41" t="s">
        <v>859</v>
      </c>
      <c r="H653" s="41"/>
      <c r="I653" s="41"/>
      <c r="J653" s="41"/>
      <c r="K653" s="41"/>
      <c r="L653" s="41"/>
      <c r="M653" s="41"/>
      <c r="N653" s="41"/>
      <c r="O653" s="41"/>
      <c r="P653" s="41"/>
      <c r="Q653" s="42">
        <v>0</v>
      </c>
      <c r="R653" s="5"/>
      <c r="S653" s="43">
        <v>0</v>
      </c>
      <c r="T653" s="43"/>
      <c r="U653" s="43"/>
      <c r="V653" s="43">
        <v>0</v>
      </c>
      <c r="W653" s="43"/>
      <c r="X653" s="5"/>
      <c r="Y653" s="43">
        <v>0</v>
      </c>
      <c r="Z653" s="43"/>
      <c r="AA653" s="43"/>
      <c r="AB653" s="44">
        <v>0</v>
      </c>
      <c r="AC653" s="44"/>
      <c r="AD653" s="44">
        <v>0</v>
      </c>
      <c r="AE653" s="44"/>
      <c r="AF653" s="44"/>
      <c r="AG653" s="44"/>
      <c r="AH653" s="44"/>
      <c r="AI653" s="4"/>
      <c r="AJ653" s="6" t="str">
        <f t="shared" si="31"/>
        <v>1010399999000512</v>
      </c>
      <c r="AK653" s="6" t="str">
        <f t="shared" si="32"/>
        <v>Kuesioner Survei Karakteristik Petani (SKP)</v>
      </c>
    </row>
    <row r="654" spans="1:37" ht="15" customHeight="1" x14ac:dyDescent="0.25">
      <c r="A654" s="4"/>
      <c r="B654" s="4"/>
      <c r="C654" s="40" t="s">
        <v>860</v>
      </c>
      <c r="D654" s="40"/>
      <c r="E654" s="40"/>
      <c r="F654" s="40"/>
      <c r="G654" s="41" t="s">
        <v>861</v>
      </c>
      <c r="H654" s="41"/>
      <c r="I654" s="41"/>
      <c r="J654" s="41"/>
      <c r="K654" s="41"/>
      <c r="L654" s="41"/>
      <c r="M654" s="41"/>
      <c r="N654" s="41"/>
      <c r="O654" s="41"/>
      <c r="P654" s="41"/>
      <c r="Q654" s="42">
        <v>0</v>
      </c>
      <c r="R654" s="5"/>
      <c r="S654" s="43">
        <v>0</v>
      </c>
      <c r="T654" s="43"/>
      <c r="U654" s="43"/>
      <c r="V654" s="43">
        <v>0</v>
      </c>
      <c r="W654" s="43"/>
      <c r="X654" s="5"/>
      <c r="Y654" s="43">
        <v>0</v>
      </c>
      <c r="Z654" s="43"/>
      <c r="AA654" s="43"/>
      <c r="AB654" s="44">
        <v>0</v>
      </c>
      <c r="AC654" s="44"/>
      <c r="AD654" s="44">
        <v>0</v>
      </c>
      <c r="AE654" s="44"/>
      <c r="AF654" s="44"/>
      <c r="AG654" s="44"/>
      <c r="AH654" s="44"/>
      <c r="AI654" s="4"/>
      <c r="AJ654" s="6" t="str">
        <f t="shared" ref="AJ654:AJ717" si="33">CONCATENATE($C$333,C654)</f>
        <v>1010399999000514</v>
      </c>
      <c r="AK654" s="6" t="str">
        <f t="shared" ref="AK654:AK717" si="34">G654</f>
        <v>Buku Pedoman Pencacahan SKP</v>
      </c>
    </row>
    <row r="655" spans="1:37" ht="15" customHeight="1" x14ac:dyDescent="0.25">
      <c r="A655" s="4"/>
      <c r="B655" s="4"/>
      <c r="C655" s="40" t="s">
        <v>862</v>
      </c>
      <c r="D655" s="40"/>
      <c r="E655" s="40"/>
      <c r="F655" s="40"/>
      <c r="G655" s="41" t="s">
        <v>863</v>
      </c>
      <c r="H655" s="41"/>
      <c r="I655" s="41"/>
      <c r="J655" s="41"/>
      <c r="K655" s="41"/>
      <c r="L655" s="41"/>
      <c r="M655" s="41"/>
      <c r="N655" s="41"/>
      <c r="O655" s="41"/>
      <c r="P655" s="41"/>
      <c r="Q655" s="42">
        <v>0</v>
      </c>
      <c r="R655" s="5"/>
      <c r="S655" s="43">
        <v>0</v>
      </c>
      <c r="T655" s="43"/>
      <c r="U655" s="43"/>
      <c r="V655" s="43">
        <v>0</v>
      </c>
      <c r="W655" s="43"/>
      <c r="X655" s="5"/>
      <c r="Y655" s="43">
        <v>0</v>
      </c>
      <c r="Z655" s="43"/>
      <c r="AA655" s="43"/>
      <c r="AB655" s="44">
        <v>0</v>
      </c>
      <c r="AC655" s="44"/>
      <c r="AD655" s="44">
        <v>0</v>
      </c>
      <c r="AE655" s="44"/>
      <c r="AF655" s="44"/>
      <c r="AG655" s="44"/>
      <c r="AH655" s="44"/>
      <c r="AI655" s="4"/>
      <c r="AJ655" s="6" t="str">
        <f t="shared" si="33"/>
        <v>1010399999000515</v>
      </c>
      <c r="AK655" s="6" t="str">
        <f t="shared" si="34"/>
        <v>Buku Pedoman Pengawasan SKP</v>
      </c>
    </row>
    <row r="656" spans="1:37" ht="15" customHeight="1" x14ac:dyDescent="0.25">
      <c r="A656" s="4"/>
      <c r="B656" s="4"/>
      <c r="C656" s="40" t="s">
        <v>864</v>
      </c>
      <c r="D656" s="40"/>
      <c r="E656" s="40"/>
      <c r="F656" s="40"/>
      <c r="G656" s="41" t="s">
        <v>865</v>
      </c>
      <c r="H656" s="41"/>
      <c r="I656" s="41"/>
      <c r="J656" s="41"/>
      <c r="K656" s="41"/>
      <c r="L656" s="41"/>
      <c r="M656" s="41"/>
      <c r="N656" s="41"/>
      <c r="O656" s="41"/>
      <c r="P656" s="41"/>
      <c r="Q656" s="42">
        <v>0</v>
      </c>
      <c r="R656" s="5"/>
      <c r="S656" s="43">
        <v>0</v>
      </c>
      <c r="T656" s="43"/>
      <c r="U656" s="43"/>
      <c r="V656" s="43">
        <v>0</v>
      </c>
      <c r="W656" s="43"/>
      <c r="X656" s="5"/>
      <c r="Y656" s="43">
        <v>0</v>
      </c>
      <c r="Z656" s="43"/>
      <c r="AA656" s="43"/>
      <c r="AB656" s="44">
        <v>0</v>
      </c>
      <c r="AC656" s="44"/>
      <c r="AD656" s="44">
        <v>0</v>
      </c>
      <c r="AE656" s="44"/>
      <c r="AF656" s="44"/>
      <c r="AG656" s="44"/>
      <c r="AH656" s="44"/>
      <c r="AI656" s="4"/>
      <c r="AJ656" s="6" t="str">
        <f t="shared" si="33"/>
        <v>1010399999000516</v>
      </c>
      <c r="AK656" s="6" t="str">
        <f t="shared" si="34"/>
        <v>Kuesioner Susenas Seruti VSERUTI23.INTI</v>
      </c>
    </row>
    <row r="657" spans="1:37" ht="15" customHeight="1" x14ac:dyDescent="0.25">
      <c r="A657" s="4"/>
      <c r="B657" s="4"/>
      <c r="C657" s="40" t="s">
        <v>866</v>
      </c>
      <c r="D657" s="40"/>
      <c r="E657" s="40"/>
      <c r="F657" s="40"/>
      <c r="G657" s="41" t="s">
        <v>867</v>
      </c>
      <c r="H657" s="41"/>
      <c r="I657" s="41"/>
      <c r="J657" s="41"/>
      <c r="K657" s="41"/>
      <c r="L657" s="41"/>
      <c r="M657" s="41"/>
      <c r="N657" s="41"/>
      <c r="O657" s="41"/>
      <c r="P657" s="41"/>
      <c r="Q657" s="42">
        <v>0</v>
      </c>
      <c r="R657" s="5"/>
      <c r="S657" s="43">
        <v>0</v>
      </c>
      <c r="T657" s="43"/>
      <c r="U657" s="43"/>
      <c r="V657" s="43">
        <v>0</v>
      </c>
      <c r="W657" s="43"/>
      <c r="X657" s="5"/>
      <c r="Y657" s="43">
        <v>0</v>
      </c>
      <c r="Z657" s="43"/>
      <c r="AA657" s="43"/>
      <c r="AB657" s="44">
        <v>0</v>
      </c>
      <c r="AC657" s="44"/>
      <c r="AD657" s="44">
        <v>0</v>
      </c>
      <c r="AE657" s="44"/>
      <c r="AF657" s="44"/>
      <c r="AG657" s="44"/>
      <c r="AH657" s="44"/>
      <c r="AI657" s="4"/>
      <c r="AJ657" s="6" t="str">
        <f t="shared" si="33"/>
        <v>1010399999000517</v>
      </c>
      <c r="AK657" s="6" t="str">
        <f t="shared" si="34"/>
        <v>Kuesioner Susenas Seruti VSERUTI23.MAK</v>
      </c>
    </row>
    <row r="658" spans="1:37" ht="15" customHeight="1" x14ac:dyDescent="0.25">
      <c r="A658" s="4"/>
      <c r="B658" s="4"/>
      <c r="C658" s="40" t="s">
        <v>868</v>
      </c>
      <c r="D658" s="40"/>
      <c r="E658" s="40"/>
      <c r="F658" s="40"/>
      <c r="G658" s="41" t="s">
        <v>869</v>
      </c>
      <c r="H658" s="41"/>
      <c r="I658" s="41"/>
      <c r="J658" s="41"/>
      <c r="K658" s="41"/>
      <c r="L658" s="41"/>
      <c r="M658" s="41"/>
      <c r="N658" s="41"/>
      <c r="O658" s="41"/>
      <c r="P658" s="41"/>
      <c r="Q658" s="42">
        <v>0</v>
      </c>
      <c r="R658" s="5"/>
      <c r="S658" s="43">
        <v>0</v>
      </c>
      <c r="T658" s="43"/>
      <c r="U658" s="43"/>
      <c r="V658" s="43">
        <v>0</v>
      </c>
      <c r="W658" s="43"/>
      <c r="X658" s="5"/>
      <c r="Y658" s="43">
        <v>0</v>
      </c>
      <c r="Z658" s="43"/>
      <c r="AA658" s="43"/>
      <c r="AB658" s="44">
        <v>0</v>
      </c>
      <c r="AC658" s="44"/>
      <c r="AD658" s="44">
        <v>0</v>
      </c>
      <c r="AE658" s="44"/>
      <c r="AF658" s="44"/>
      <c r="AG658" s="44"/>
      <c r="AH658" s="44"/>
      <c r="AI658" s="4"/>
      <c r="AJ658" s="6" t="str">
        <f t="shared" si="33"/>
        <v>1010399999000518</v>
      </c>
      <c r="AK658" s="6" t="str">
        <f t="shared" si="34"/>
        <v>Kuesioner VIMK23-L2</v>
      </c>
    </row>
    <row r="659" spans="1:37" ht="15" customHeight="1" x14ac:dyDescent="0.25">
      <c r="A659" s="4"/>
      <c r="B659" s="4"/>
      <c r="C659" s="40" t="s">
        <v>870</v>
      </c>
      <c r="D659" s="40"/>
      <c r="E659" s="40"/>
      <c r="F659" s="40"/>
      <c r="G659" s="41" t="s">
        <v>871</v>
      </c>
      <c r="H659" s="41"/>
      <c r="I659" s="41"/>
      <c r="J659" s="41"/>
      <c r="K659" s="41"/>
      <c r="L659" s="41"/>
      <c r="M659" s="41"/>
      <c r="N659" s="41"/>
      <c r="O659" s="41"/>
      <c r="P659" s="41"/>
      <c r="Q659" s="42">
        <v>0</v>
      </c>
      <c r="R659" s="5"/>
      <c r="S659" s="43">
        <v>0</v>
      </c>
      <c r="T659" s="43"/>
      <c r="U659" s="43"/>
      <c r="V659" s="43">
        <v>0</v>
      </c>
      <c r="W659" s="43"/>
      <c r="X659" s="5"/>
      <c r="Y659" s="43">
        <v>0</v>
      </c>
      <c r="Z659" s="43"/>
      <c r="AA659" s="43"/>
      <c r="AB659" s="44">
        <v>0</v>
      </c>
      <c r="AC659" s="44"/>
      <c r="AD659" s="44">
        <v>0</v>
      </c>
      <c r="AE659" s="44"/>
      <c r="AF659" s="44"/>
      <c r="AG659" s="44"/>
      <c r="AH659" s="44"/>
      <c r="AI659" s="4"/>
      <c r="AJ659" s="6" t="str">
        <f t="shared" si="33"/>
        <v>1010399999000519</v>
      </c>
      <c r="AK659" s="6" t="str">
        <f t="shared" si="34"/>
        <v>Kuesioner VIMK23-S2</v>
      </c>
    </row>
    <row r="660" spans="1:37" ht="15" customHeight="1" x14ac:dyDescent="0.25">
      <c r="A660" s="4"/>
      <c r="B660" s="4"/>
      <c r="C660" s="40" t="s">
        <v>872</v>
      </c>
      <c r="D660" s="40"/>
      <c r="E660" s="40"/>
      <c r="F660" s="40"/>
      <c r="G660" s="41" t="s">
        <v>873</v>
      </c>
      <c r="H660" s="41"/>
      <c r="I660" s="41"/>
      <c r="J660" s="41"/>
      <c r="K660" s="41"/>
      <c r="L660" s="41"/>
      <c r="M660" s="41"/>
      <c r="N660" s="41"/>
      <c r="O660" s="41"/>
      <c r="P660" s="41"/>
      <c r="Q660" s="42">
        <v>0</v>
      </c>
      <c r="R660" s="5"/>
      <c r="S660" s="43">
        <v>0</v>
      </c>
      <c r="T660" s="43"/>
      <c r="U660" s="43"/>
      <c r="V660" s="43">
        <v>0</v>
      </c>
      <c r="W660" s="43"/>
      <c r="X660" s="5"/>
      <c r="Y660" s="43">
        <v>0</v>
      </c>
      <c r="Z660" s="43"/>
      <c r="AA660" s="43"/>
      <c r="AB660" s="44">
        <v>0</v>
      </c>
      <c r="AC660" s="44"/>
      <c r="AD660" s="44">
        <v>0</v>
      </c>
      <c r="AE660" s="44"/>
      <c r="AF660" s="44"/>
      <c r="AG660" s="44"/>
      <c r="AH660" s="44"/>
      <c r="AI660" s="4"/>
      <c r="AJ660" s="6" t="str">
        <f t="shared" si="33"/>
        <v>1010399999000520</v>
      </c>
      <c r="AK660" s="6" t="str">
        <f t="shared" si="34"/>
        <v>Kuesioner Komuter KMT23.K</v>
      </c>
    </row>
    <row r="661" spans="1:37" ht="15" customHeight="1" x14ac:dyDescent="0.25">
      <c r="A661" s="4"/>
      <c r="B661" s="4"/>
      <c r="C661" s="40" t="s">
        <v>874</v>
      </c>
      <c r="D661" s="40"/>
      <c r="E661" s="40"/>
      <c r="F661" s="40"/>
      <c r="G661" s="41" t="s">
        <v>875</v>
      </c>
      <c r="H661" s="41"/>
      <c r="I661" s="41"/>
      <c r="J661" s="41"/>
      <c r="K661" s="41"/>
      <c r="L661" s="41"/>
      <c r="M661" s="41"/>
      <c r="N661" s="41"/>
      <c r="O661" s="41"/>
      <c r="P661" s="41"/>
      <c r="Q661" s="42">
        <v>0</v>
      </c>
      <c r="R661" s="5"/>
      <c r="S661" s="43">
        <v>0</v>
      </c>
      <c r="T661" s="43"/>
      <c r="U661" s="43"/>
      <c r="V661" s="43">
        <v>0</v>
      </c>
      <c r="W661" s="43"/>
      <c r="X661" s="5"/>
      <c r="Y661" s="43">
        <v>0</v>
      </c>
      <c r="Z661" s="43"/>
      <c r="AA661" s="43"/>
      <c r="AB661" s="44">
        <v>0</v>
      </c>
      <c r="AC661" s="44"/>
      <c r="AD661" s="44">
        <v>0</v>
      </c>
      <c r="AE661" s="44"/>
      <c r="AF661" s="44"/>
      <c r="AG661" s="44"/>
      <c r="AH661" s="44"/>
      <c r="AI661" s="4"/>
      <c r="AJ661" s="6" t="str">
        <f t="shared" si="33"/>
        <v>1010399999000521</v>
      </c>
      <c r="AK661" s="6" t="str">
        <f t="shared" si="34"/>
        <v>Kuesioner Susenas Seruti VSERUTI23.INTI OKT</v>
      </c>
    </row>
    <row r="662" spans="1:37" ht="15" customHeight="1" x14ac:dyDescent="0.25">
      <c r="A662" s="4"/>
      <c r="B662" s="4"/>
      <c r="C662" s="40" t="s">
        <v>876</v>
      </c>
      <c r="D662" s="40"/>
      <c r="E662" s="40"/>
      <c r="F662" s="40"/>
      <c r="G662" s="41" t="s">
        <v>877</v>
      </c>
      <c r="H662" s="41"/>
      <c r="I662" s="41"/>
      <c r="J662" s="41"/>
      <c r="K662" s="41"/>
      <c r="L662" s="41"/>
      <c r="M662" s="41"/>
      <c r="N662" s="41"/>
      <c r="O662" s="41"/>
      <c r="P662" s="41"/>
      <c r="Q662" s="42">
        <v>0</v>
      </c>
      <c r="R662" s="5"/>
      <c r="S662" s="43">
        <v>0</v>
      </c>
      <c r="T662" s="43"/>
      <c r="U662" s="43"/>
      <c r="V662" s="43">
        <v>0</v>
      </c>
      <c r="W662" s="43"/>
      <c r="X662" s="5"/>
      <c r="Y662" s="43">
        <v>0</v>
      </c>
      <c r="Z662" s="43"/>
      <c r="AA662" s="43"/>
      <c r="AB662" s="44">
        <v>0</v>
      </c>
      <c r="AC662" s="44"/>
      <c r="AD662" s="44">
        <v>0</v>
      </c>
      <c r="AE662" s="44"/>
      <c r="AF662" s="44"/>
      <c r="AG662" s="44"/>
      <c r="AH662" s="44"/>
      <c r="AI662" s="4"/>
      <c r="AJ662" s="6" t="str">
        <f t="shared" si="33"/>
        <v>1010399999000522</v>
      </c>
      <c r="AK662" s="6" t="str">
        <f t="shared" si="34"/>
        <v>Kuesioner Susenas Seruti VSERUTI23.MAK OKT</v>
      </c>
    </row>
    <row r="663" spans="1:37" ht="20.100000000000001" customHeight="1" x14ac:dyDescent="0.25">
      <c r="A663" s="7" t="s">
        <v>6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6"/>
      <c r="AK663" s="6"/>
    </row>
    <row r="664" spans="1:37" ht="15" customHeight="1" x14ac:dyDescent="0.25">
      <c r="A664" s="14" t="s">
        <v>7</v>
      </c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6"/>
      <c r="AK664" s="6"/>
    </row>
    <row r="665" spans="1:37" ht="15" customHeight="1" x14ac:dyDescent="0.25">
      <c r="A665" s="14" t="s">
        <v>8</v>
      </c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6"/>
      <c r="AK665" s="6"/>
    </row>
    <row r="666" spans="1:37" ht="15" customHeight="1" x14ac:dyDescent="0.25">
      <c r="A666" s="4"/>
      <c r="B666" s="4"/>
      <c r="C666" s="15" t="s">
        <v>9</v>
      </c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4"/>
      <c r="AJ666" s="6"/>
      <c r="AK666" s="6"/>
    </row>
    <row r="667" spans="1:37" ht="15" customHeight="1" x14ac:dyDescent="0.25">
      <c r="A667" s="4"/>
      <c r="B667" s="4"/>
      <c r="C667" s="15" t="s">
        <v>10</v>
      </c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4"/>
      <c r="AJ667" s="6"/>
      <c r="AK667" s="6"/>
    </row>
    <row r="668" spans="1:37" ht="45" customHeight="1" x14ac:dyDescent="0.25">
      <c r="A668" s="4"/>
      <c r="B668" s="4"/>
      <c r="C668" s="16" t="s">
        <v>11</v>
      </c>
      <c r="D668" s="16"/>
      <c r="E668" s="16"/>
      <c r="F668" s="16"/>
      <c r="G668" s="17" t="s">
        <v>12</v>
      </c>
      <c r="H668" s="17"/>
      <c r="I668" s="17"/>
      <c r="J668" s="17"/>
      <c r="K668" s="17"/>
      <c r="L668" s="17"/>
      <c r="M668" s="17"/>
      <c r="N668" s="17"/>
      <c r="O668" s="17"/>
      <c r="P668" s="17"/>
      <c r="Q668" s="18" t="s">
        <v>13</v>
      </c>
      <c r="R668" s="18"/>
      <c r="S668" s="18"/>
      <c r="T668" s="16" t="s">
        <v>14</v>
      </c>
      <c r="U668" s="16"/>
      <c r="V668" s="16"/>
      <c r="W668" s="16"/>
      <c r="X668" s="16"/>
      <c r="Y668" s="16"/>
      <c r="Z668" s="16"/>
      <c r="AA668" s="16"/>
      <c r="AB668" s="4"/>
      <c r="AC668" s="4"/>
      <c r="AD668" s="4"/>
      <c r="AE668" s="4"/>
      <c r="AF668" s="4"/>
      <c r="AG668" s="4"/>
      <c r="AH668" s="4"/>
      <c r="AI668" s="4"/>
      <c r="AJ668" s="6"/>
      <c r="AK668" s="6"/>
    </row>
    <row r="669" spans="1:37" ht="15.95" customHeight="1" x14ac:dyDescent="0.25">
      <c r="A669" s="4"/>
      <c r="B669" s="4"/>
      <c r="C669" s="27"/>
      <c r="D669" s="27"/>
      <c r="E669" s="27"/>
      <c r="F669" s="27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45"/>
      <c r="R669" s="45"/>
      <c r="S669" s="45"/>
      <c r="T669" s="27"/>
      <c r="U669" s="27"/>
      <c r="V669" s="27"/>
      <c r="W669" s="27"/>
      <c r="X669" s="27"/>
      <c r="Y669" s="27"/>
      <c r="Z669" s="27"/>
      <c r="AA669" s="27"/>
      <c r="AB669" s="28" t="s">
        <v>15</v>
      </c>
      <c r="AC669" s="28"/>
      <c r="AD669" s="28"/>
      <c r="AE669" s="28"/>
      <c r="AF669" s="28"/>
      <c r="AG669" s="28"/>
      <c r="AH669" s="28"/>
      <c r="AI669" s="4"/>
      <c r="AJ669" s="6"/>
      <c r="AK669" s="6"/>
    </row>
    <row r="670" spans="1:37" ht="15" customHeight="1" x14ac:dyDescent="0.25">
      <c r="A670" s="4"/>
      <c r="B670" s="4"/>
      <c r="C670" s="27"/>
      <c r="D670" s="27"/>
      <c r="E670" s="27"/>
      <c r="F670" s="27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7" t="s">
        <v>16</v>
      </c>
      <c r="R670" s="16" t="s">
        <v>17</v>
      </c>
      <c r="S670" s="16"/>
      <c r="T670" s="4"/>
      <c r="U670" s="4"/>
      <c r="V670" s="28" t="s">
        <v>18</v>
      </c>
      <c r="W670" s="28"/>
      <c r="X670" s="4"/>
      <c r="Y670" s="28" t="s">
        <v>16</v>
      </c>
      <c r="Z670" s="28"/>
      <c r="AA670" s="28"/>
      <c r="AB670" s="16" t="s">
        <v>16</v>
      </c>
      <c r="AC670" s="16"/>
      <c r="AD670" s="16" t="s">
        <v>17</v>
      </c>
      <c r="AE670" s="16"/>
      <c r="AF670" s="16"/>
      <c r="AG670" s="16"/>
      <c r="AH670" s="16"/>
      <c r="AI670" s="4"/>
      <c r="AJ670" s="6"/>
      <c r="AK670" s="6"/>
    </row>
    <row r="671" spans="1:37" ht="20.100000000000001" customHeight="1" x14ac:dyDescent="0.25">
      <c r="A671" s="4"/>
      <c r="B671" s="4"/>
      <c r="C671" s="40" t="s">
        <v>878</v>
      </c>
      <c r="D671" s="40"/>
      <c r="E671" s="40"/>
      <c r="F671" s="40"/>
      <c r="G671" s="41" t="s">
        <v>879</v>
      </c>
      <c r="H671" s="41"/>
      <c r="I671" s="41"/>
      <c r="J671" s="41"/>
      <c r="K671" s="41"/>
      <c r="L671" s="41"/>
      <c r="M671" s="41"/>
      <c r="N671" s="41"/>
      <c r="O671" s="41"/>
      <c r="P671" s="41"/>
      <c r="Q671" s="42">
        <v>0</v>
      </c>
      <c r="R671" s="5"/>
      <c r="S671" s="43">
        <v>0</v>
      </c>
      <c r="T671" s="43"/>
      <c r="U671" s="43"/>
      <c r="V671" s="43">
        <v>0</v>
      </c>
      <c r="W671" s="43"/>
      <c r="X671" s="5"/>
      <c r="Y671" s="43">
        <v>0</v>
      </c>
      <c r="Z671" s="43"/>
      <c r="AA671" s="43"/>
      <c r="AB671" s="44">
        <v>0</v>
      </c>
      <c r="AC671" s="44"/>
      <c r="AD671" s="44">
        <v>0</v>
      </c>
      <c r="AE671" s="44"/>
      <c r="AF671" s="44"/>
      <c r="AG671" s="44"/>
      <c r="AH671" s="44"/>
      <c r="AI671" s="4"/>
      <c r="AJ671" s="6" t="str">
        <f t="shared" si="33"/>
        <v>1010399999000523</v>
      </c>
      <c r="AK671" s="6" t="str">
        <f t="shared" si="34"/>
        <v>Publikasi Statistik Kesehjahteraan Rakyat Kota Jakut 2022 BPS Kota Jakut</v>
      </c>
    </row>
    <row r="672" spans="1:37" ht="20.100000000000001" customHeight="1" x14ac:dyDescent="0.25">
      <c r="A672" s="4"/>
      <c r="B672" s="4"/>
      <c r="C672" s="40" t="s">
        <v>880</v>
      </c>
      <c r="D672" s="40"/>
      <c r="E672" s="40"/>
      <c r="F672" s="40"/>
      <c r="G672" s="41" t="s">
        <v>881</v>
      </c>
      <c r="H672" s="41"/>
      <c r="I672" s="41"/>
      <c r="J672" s="41"/>
      <c r="K672" s="41"/>
      <c r="L672" s="41"/>
      <c r="M672" s="41"/>
      <c r="N672" s="41"/>
      <c r="O672" s="41"/>
      <c r="P672" s="41"/>
      <c r="Q672" s="42">
        <v>0</v>
      </c>
      <c r="R672" s="5"/>
      <c r="S672" s="43">
        <v>0</v>
      </c>
      <c r="T672" s="43"/>
      <c r="U672" s="43"/>
      <c r="V672" s="43">
        <v>0</v>
      </c>
      <c r="W672" s="43"/>
      <c r="X672" s="5"/>
      <c r="Y672" s="43">
        <v>0</v>
      </c>
      <c r="Z672" s="43"/>
      <c r="AA672" s="43"/>
      <c r="AB672" s="44">
        <v>0</v>
      </c>
      <c r="AC672" s="44"/>
      <c r="AD672" s="44">
        <v>0</v>
      </c>
      <c r="AE672" s="44"/>
      <c r="AF672" s="44"/>
      <c r="AG672" s="44"/>
      <c r="AH672" s="44"/>
      <c r="AI672" s="4"/>
      <c r="AJ672" s="6" t="str">
        <f t="shared" si="33"/>
        <v>1010399999000524</v>
      </c>
      <c r="AK672" s="6" t="str">
        <f t="shared" si="34"/>
        <v>Publikasi Keadaan Angkatan Kerja Kota Jakarta Utara</v>
      </c>
    </row>
    <row r="673" spans="1:37" ht="15" customHeight="1" x14ac:dyDescent="0.25">
      <c r="A673" s="4"/>
      <c r="B673" s="4"/>
      <c r="C673" s="40" t="s">
        <v>882</v>
      </c>
      <c r="D673" s="40"/>
      <c r="E673" s="40"/>
      <c r="F673" s="40"/>
      <c r="G673" s="41" t="s">
        <v>883</v>
      </c>
      <c r="H673" s="41"/>
      <c r="I673" s="41"/>
      <c r="J673" s="41"/>
      <c r="K673" s="41"/>
      <c r="L673" s="41"/>
      <c r="M673" s="41"/>
      <c r="N673" s="41"/>
      <c r="O673" s="41"/>
      <c r="P673" s="41"/>
      <c r="Q673" s="42">
        <v>0</v>
      </c>
      <c r="R673" s="5"/>
      <c r="S673" s="43">
        <v>0</v>
      </c>
      <c r="T673" s="43"/>
      <c r="U673" s="43"/>
      <c r="V673" s="43">
        <v>0</v>
      </c>
      <c r="W673" s="43"/>
      <c r="X673" s="5"/>
      <c r="Y673" s="43">
        <v>0</v>
      </c>
      <c r="Z673" s="43"/>
      <c r="AA673" s="43"/>
      <c r="AB673" s="44">
        <v>0</v>
      </c>
      <c r="AC673" s="44"/>
      <c r="AD673" s="44">
        <v>0</v>
      </c>
      <c r="AE673" s="44"/>
      <c r="AF673" s="44"/>
      <c r="AG673" s="44"/>
      <c r="AH673" s="44"/>
      <c r="AI673" s="4"/>
      <c r="AJ673" s="6" t="str">
        <f t="shared" si="33"/>
        <v>1010399999000525</v>
      </c>
      <c r="AK673" s="6" t="str">
        <f t="shared" si="34"/>
        <v>Publikasi Statistik Daerah Kota Jakarta Utara 2022</v>
      </c>
    </row>
    <row r="674" spans="1:37" ht="20.100000000000001" customHeight="1" x14ac:dyDescent="0.25">
      <c r="A674" s="4"/>
      <c r="B674" s="4"/>
      <c r="C674" s="40" t="s">
        <v>884</v>
      </c>
      <c r="D674" s="40"/>
      <c r="E674" s="40"/>
      <c r="F674" s="40"/>
      <c r="G674" s="41" t="s">
        <v>885</v>
      </c>
      <c r="H674" s="41"/>
      <c r="I674" s="41"/>
      <c r="J674" s="41"/>
      <c r="K674" s="41"/>
      <c r="L674" s="41"/>
      <c r="M674" s="41"/>
      <c r="N674" s="41"/>
      <c r="O674" s="41"/>
      <c r="P674" s="41"/>
      <c r="Q674" s="42">
        <v>0</v>
      </c>
      <c r="R674" s="5"/>
      <c r="S674" s="43">
        <v>0</v>
      </c>
      <c r="T674" s="43"/>
      <c r="U674" s="43"/>
      <c r="V674" s="43">
        <v>0</v>
      </c>
      <c r="W674" s="43"/>
      <c r="X674" s="5"/>
      <c r="Y674" s="43">
        <v>0</v>
      </c>
      <c r="Z674" s="43"/>
      <c r="AA674" s="43"/>
      <c r="AB674" s="44">
        <v>0</v>
      </c>
      <c r="AC674" s="44"/>
      <c r="AD674" s="44">
        <v>0</v>
      </c>
      <c r="AE674" s="44"/>
      <c r="AF674" s="44"/>
      <c r="AG674" s="44"/>
      <c r="AH674" s="44"/>
      <c r="AI674" s="4"/>
      <c r="AJ674" s="6" t="str">
        <f t="shared" si="33"/>
        <v>1010399999000526</v>
      </c>
      <c r="AK674" s="6" t="str">
        <f t="shared" si="34"/>
        <v>Publikasi PDRB Pengeluaran 2018-2022 BPS Kota Jakut</v>
      </c>
    </row>
    <row r="675" spans="1:37" ht="20.100000000000001" customHeight="1" x14ac:dyDescent="0.25">
      <c r="A675" s="4"/>
      <c r="B675" s="4"/>
      <c r="C675" s="40" t="s">
        <v>886</v>
      </c>
      <c r="D675" s="40"/>
      <c r="E675" s="40"/>
      <c r="F675" s="40"/>
      <c r="G675" s="41" t="s">
        <v>887</v>
      </c>
      <c r="H675" s="41"/>
      <c r="I675" s="41"/>
      <c r="J675" s="41"/>
      <c r="K675" s="41"/>
      <c r="L675" s="41"/>
      <c r="M675" s="41"/>
      <c r="N675" s="41"/>
      <c r="O675" s="41"/>
      <c r="P675" s="41"/>
      <c r="Q675" s="42">
        <v>0</v>
      </c>
      <c r="R675" s="5"/>
      <c r="S675" s="43">
        <v>0</v>
      </c>
      <c r="T675" s="43"/>
      <c r="U675" s="43"/>
      <c r="V675" s="43">
        <v>0</v>
      </c>
      <c r="W675" s="43"/>
      <c r="X675" s="5"/>
      <c r="Y675" s="43">
        <v>0</v>
      </c>
      <c r="Z675" s="43"/>
      <c r="AA675" s="43"/>
      <c r="AB675" s="44">
        <v>0</v>
      </c>
      <c r="AC675" s="44"/>
      <c r="AD675" s="44">
        <v>0</v>
      </c>
      <c r="AE675" s="44"/>
      <c r="AF675" s="44"/>
      <c r="AG675" s="44"/>
      <c r="AH675" s="44"/>
      <c r="AI675" s="4"/>
      <c r="AJ675" s="6" t="str">
        <f t="shared" si="33"/>
        <v>1010399999000527</v>
      </c>
      <c r="AK675" s="6" t="str">
        <f t="shared" si="34"/>
        <v>Publikasi Indikator Kesehjahteraan Rakyat Kota Jakut 2022</v>
      </c>
    </row>
    <row r="676" spans="1:37" ht="20.100000000000001" customHeight="1" x14ac:dyDescent="0.25">
      <c r="A676" s="4"/>
      <c r="B676" s="4"/>
      <c r="C676" s="40" t="s">
        <v>888</v>
      </c>
      <c r="D676" s="40"/>
      <c r="E676" s="40"/>
      <c r="F676" s="40"/>
      <c r="G676" s="41" t="s">
        <v>889</v>
      </c>
      <c r="H676" s="41"/>
      <c r="I676" s="41"/>
      <c r="J676" s="41"/>
      <c r="K676" s="41"/>
      <c r="L676" s="41"/>
      <c r="M676" s="41"/>
      <c r="N676" s="41"/>
      <c r="O676" s="41"/>
      <c r="P676" s="41"/>
      <c r="Q676" s="42">
        <v>0</v>
      </c>
      <c r="R676" s="5"/>
      <c r="S676" s="43">
        <v>0</v>
      </c>
      <c r="T676" s="43"/>
      <c r="U676" s="43"/>
      <c r="V676" s="43">
        <v>0</v>
      </c>
      <c r="W676" s="43"/>
      <c r="X676" s="5"/>
      <c r="Y676" s="43">
        <v>0</v>
      </c>
      <c r="Z676" s="43"/>
      <c r="AA676" s="43"/>
      <c r="AB676" s="44">
        <v>0</v>
      </c>
      <c r="AC676" s="44"/>
      <c r="AD676" s="44">
        <v>0</v>
      </c>
      <c r="AE676" s="44"/>
      <c r="AF676" s="44"/>
      <c r="AG676" s="44"/>
      <c r="AH676" s="44"/>
      <c r="AI676" s="4"/>
      <c r="AJ676" s="6" t="str">
        <f t="shared" si="33"/>
        <v>1010399999000528</v>
      </c>
      <c r="AK676" s="6" t="str">
        <f t="shared" si="34"/>
        <v>Publikasi JUDA/DDA (Jakarta Utara Dalam Angka) 2023</v>
      </c>
    </row>
    <row r="677" spans="1:37" ht="15" customHeight="1" x14ac:dyDescent="0.25">
      <c r="A677" s="4"/>
      <c r="B677" s="4"/>
      <c r="C677" s="40" t="s">
        <v>890</v>
      </c>
      <c r="D677" s="40"/>
      <c r="E677" s="40"/>
      <c r="F677" s="40"/>
      <c r="G677" s="41" t="s">
        <v>891</v>
      </c>
      <c r="H677" s="41"/>
      <c r="I677" s="41"/>
      <c r="J677" s="41"/>
      <c r="K677" s="41"/>
      <c r="L677" s="41"/>
      <c r="M677" s="41"/>
      <c r="N677" s="41"/>
      <c r="O677" s="41"/>
      <c r="P677" s="41"/>
      <c r="Q677" s="42">
        <v>0</v>
      </c>
      <c r="R677" s="5"/>
      <c r="S677" s="43">
        <v>0</v>
      </c>
      <c r="T677" s="43"/>
      <c r="U677" s="43"/>
      <c r="V677" s="43">
        <v>0</v>
      </c>
      <c r="W677" s="43"/>
      <c r="X677" s="5"/>
      <c r="Y677" s="43">
        <v>0</v>
      </c>
      <c r="Z677" s="43"/>
      <c r="AA677" s="43"/>
      <c r="AB677" s="44">
        <v>0</v>
      </c>
      <c r="AC677" s="44"/>
      <c r="AD677" s="44">
        <v>0</v>
      </c>
      <c r="AE677" s="44"/>
      <c r="AF677" s="44"/>
      <c r="AG677" s="44"/>
      <c r="AH677" s="44"/>
      <c r="AI677" s="4"/>
      <c r="AJ677" s="6" t="str">
        <f t="shared" si="33"/>
        <v>1010399999000529</v>
      </c>
      <c r="AK677" s="6" t="str">
        <f t="shared" si="34"/>
        <v>Publikasi PDRB Lapangan Usaha 2018-2022</v>
      </c>
    </row>
    <row r="678" spans="1:37" ht="15" customHeight="1" x14ac:dyDescent="0.25">
      <c r="A678" s="4"/>
      <c r="B678" s="4"/>
      <c r="C678" s="40" t="s">
        <v>892</v>
      </c>
      <c r="D678" s="40"/>
      <c r="E678" s="40"/>
      <c r="F678" s="40"/>
      <c r="G678" s="41" t="s">
        <v>893</v>
      </c>
      <c r="H678" s="41"/>
      <c r="I678" s="41"/>
      <c r="J678" s="41"/>
      <c r="K678" s="41"/>
      <c r="L678" s="41"/>
      <c r="M678" s="41"/>
      <c r="N678" s="41"/>
      <c r="O678" s="41"/>
      <c r="P678" s="41"/>
      <c r="Q678" s="42">
        <v>1</v>
      </c>
      <c r="R678" s="5"/>
      <c r="S678" s="43">
        <v>0</v>
      </c>
      <c r="T678" s="43"/>
      <c r="U678" s="43"/>
      <c r="V678" s="43">
        <v>0</v>
      </c>
      <c r="W678" s="43"/>
      <c r="X678" s="5"/>
      <c r="Y678" s="43">
        <v>0</v>
      </c>
      <c r="Z678" s="43"/>
      <c r="AA678" s="43"/>
      <c r="AB678" s="44">
        <v>1</v>
      </c>
      <c r="AC678" s="44"/>
      <c r="AD678" s="44">
        <v>1650000</v>
      </c>
      <c r="AE678" s="44"/>
      <c r="AF678" s="44"/>
      <c r="AG678" s="44"/>
      <c r="AH678" s="44"/>
      <c r="AI678" s="4"/>
      <c r="AJ678" s="6" t="str">
        <f t="shared" si="33"/>
        <v>1010399999000530</v>
      </c>
      <c r="AK678" s="6" t="str">
        <f t="shared" si="34"/>
        <v>Box Arsip Bag Umum</v>
      </c>
    </row>
    <row r="679" spans="1:37" ht="15" customHeight="1" x14ac:dyDescent="0.25">
      <c r="A679" s="4"/>
      <c r="B679" s="4"/>
      <c r="C679" s="40" t="s">
        <v>894</v>
      </c>
      <c r="D679" s="40"/>
      <c r="E679" s="40"/>
      <c r="F679" s="40"/>
      <c r="G679" s="41" t="s">
        <v>895</v>
      </c>
      <c r="H679" s="41"/>
      <c r="I679" s="41"/>
      <c r="J679" s="41"/>
      <c r="K679" s="41"/>
      <c r="L679" s="41"/>
      <c r="M679" s="41"/>
      <c r="N679" s="41"/>
      <c r="O679" s="41"/>
      <c r="P679" s="41"/>
      <c r="Q679" s="42">
        <v>0</v>
      </c>
      <c r="R679" s="5"/>
      <c r="S679" s="43">
        <v>0</v>
      </c>
      <c r="T679" s="43"/>
      <c r="U679" s="43"/>
      <c r="V679" s="43">
        <v>0</v>
      </c>
      <c r="W679" s="43"/>
      <c r="X679" s="5"/>
      <c r="Y679" s="43">
        <v>0</v>
      </c>
      <c r="Z679" s="43"/>
      <c r="AA679" s="43"/>
      <c r="AB679" s="44">
        <v>0</v>
      </c>
      <c r="AC679" s="44"/>
      <c r="AD679" s="44">
        <v>0</v>
      </c>
      <c r="AE679" s="44"/>
      <c r="AF679" s="44"/>
      <c r="AG679" s="44"/>
      <c r="AH679" s="44"/>
      <c r="AI679" s="4"/>
      <c r="AJ679" s="6" t="str">
        <f t="shared" si="33"/>
        <v>1010399999000531</v>
      </c>
      <c r="AK679" s="6" t="str">
        <f t="shared" si="34"/>
        <v>Casio Calculator</v>
      </c>
    </row>
    <row r="680" spans="1:37" ht="20.100000000000001" customHeight="1" x14ac:dyDescent="0.25">
      <c r="A680" s="4"/>
      <c r="B680" s="4"/>
      <c r="C680" s="40" t="s">
        <v>896</v>
      </c>
      <c r="D680" s="40"/>
      <c r="E680" s="40"/>
      <c r="F680" s="40"/>
      <c r="G680" s="41" t="s">
        <v>897</v>
      </c>
      <c r="H680" s="41"/>
      <c r="I680" s="41"/>
      <c r="J680" s="41"/>
      <c r="K680" s="41"/>
      <c r="L680" s="41"/>
      <c r="M680" s="41"/>
      <c r="N680" s="41"/>
      <c r="O680" s="41"/>
      <c r="P680" s="41"/>
      <c r="Q680" s="42">
        <v>0</v>
      </c>
      <c r="R680" s="5"/>
      <c r="S680" s="43">
        <v>0</v>
      </c>
      <c r="T680" s="43"/>
      <c r="U680" s="43"/>
      <c r="V680" s="43">
        <v>0</v>
      </c>
      <c r="W680" s="43"/>
      <c r="X680" s="5"/>
      <c r="Y680" s="43">
        <v>0</v>
      </c>
      <c r="Z680" s="43"/>
      <c r="AA680" s="43"/>
      <c r="AB680" s="44">
        <v>0</v>
      </c>
      <c r="AC680" s="44"/>
      <c r="AD680" s="44">
        <v>0</v>
      </c>
      <c r="AE680" s="44"/>
      <c r="AF680" s="44"/>
      <c r="AG680" s="44"/>
      <c r="AH680" s="44"/>
      <c r="AI680" s="4"/>
      <c r="AJ680" s="6" t="str">
        <f t="shared" si="33"/>
        <v>1010399999000532</v>
      </c>
      <c r="AK680" s="6" t="str">
        <f t="shared" si="34"/>
        <v>Buku Hasil Pencacahan Lengkap ST2023 Kota Jakarat Utara Tahap 1</v>
      </c>
    </row>
    <row r="681" spans="1:37" ht="20.100000000000001" customHeight="1" x14ac:dyDescent="0.25">
      <c r="A681" s="4"/>
      <c r="B681" s="4"/>
      <c r="C681" s="40" t="s">
        <v>898</v>
      </c>
      <c r="D681" s="40"/>
      <c r="E681" s="40"/>
      <c r="F681" s="40"/>
      <c r="G681" s="41" t="s">
        <v>899</v>
      </c>
      <c r="H681" s="41"/>
      <c r="I681" s="41"/>
      <c r="J681" s="41"/>
      <c r="K681" s="41"/>
      <c r="L681" s="41"/>
      <c r="M681" s="41"/>
      <c r="N681" s="41"/>
      <c r="O681" s="41"/>
      <c r="P681" s="41"/>
      <c r="Q681" s="42">
        <v>0</v>
      </c>
      <c r="R681" s="5"/>
      <c r="S681" s="43">
        <v>0</v>
      </c>
      <c r="T681" s="43"/>
      <c r="U681" s="43"/>
      <c r="V681" s="43">
        <v>0</v>
      </c>
      <c r="W681" s="43"/>
      <c r="X681" s="5"/>
      <c r="Y681" s="43">
        <v>0</v>
      </c>
      <c r="Z681" s="43"/>
      <c r="AA681" s="43"/>
      <c r="AB681" s="44">
        <v>0</v>
      </c>
      <c r="AC681" s="44"/>
      <c r="AD681" s="44">
        <v>0</v>
      </c>
      <c r="AE681" s="44"/>
      <c r="AF681" s="44"/>
      <c r="AG681" s="44"/>
      <c r="AH681" s="44"/>
      <c r="AI681" s="4"/>
      <c r="AJ681" s="6" t="str">
        <f t="shared" si="33"/>
        <v>1010399999000533</v>
      </c>
      <c r="AK681" s="6" t="str">
        <f t="shared" si="34"/>
        <v>Leaflet Hasil Pencacahan Lengkap ST2023 Kota Jakut Tahap 1</v>
      </c>
    </row>
    <row r="682" spans="1:37" ht="20.100000000000001" customHeight="1" x14ac:dyDescent="0.25">
      <c r="A682" s="4"/>
      <c r="B682" s="4"/>
      <c r="C682" s="40" t="s">
        <v>900</v>
      </c>
      <c r="D682" s="40"/>
      <c r="E682" s="40"/>
      <c r="F682" s="40"/>
      <c r="G682" s="41" t="s">
        <v>901</v>
      </c>
      <c r="H682" s="41"/>
      <c r="I682" s="41"/>
      <c r="J682" s="41"/>
      <c r="K682" s="41"/>
      <c r="L682" s="41"/>
      <c r="M682" s="41"/>
      <c r="N682" s="41"/>
      <c r="O682" s="41"/>
      <c r="P682" s="41"/>
      <c r="Q682" s="42">
        <v>0</v>
      </c>
      <c r="R682" s="5"/>
      <c r="S682" s="43">
        <v>0</v>
      </c>
      <c r="T682" s="43"/>
      <c r="U682" s="43"/>
      <c r="V682" s="43">
        <v>0</v>
      </c>
      <c r="W682" s="43"/>
      <c r="X682" s="5"/>
      <c r="Y682" s="43">
        <v>0</v>
      </c>
      <c r="Z682" s="43"/>
      <c r="AA682" s="43"/>
      <c r="AB682" s="44">
        <v>0</v>
      </c>
      <c r="AC682" s="44"/>
      <c r="AD682" s="44">
        <v>0</v>
      </c>
      <c r="AE682" s="44"/>
      <c r="AF682" s="44"/>
      <c r="AG682" s="44"/>
      <c r="AH682" s="44"/>
      <c r="AI682" s="4"/>
      <c r="AJ682" s="6" t="str">
        <f t="shared" si="33"/>
        <v>1010399999000534</v>
      </c>
      <c r="AK682" s="6" t="str">
        <f t="shared" si="34"/>
        <v>Buklet Hasil Pencacahan Lengkap ST2023 Kota Jakut Tahap 1</v>
      </c>
    </row>
    <row r="683" spans="1:37" ht="15" customHeight="1" x14ac:dyDescent="0.25">
      <c r="A683" s="4"/>
      <c r="B683" s="4"/>
      <c r="C683" s="40" t="s">
        <v>902</v>
      </c>
      <c r="D683" s="40"/>
      <c r="E683" s="40"/>
      <c r="F683" s="40"/>
      <c r="G683" s="41" t="s">
        <v>903</v>
      </c>
      <c r="H683" s="41"/>
      <c r="I683" s="41"/>
      <c r="J683" s="41"/>
      <c r="K683" s="41"/>
      <c r="L683" s="41"/>
      <c r="M683" s="41"/>
      <c r="N683" s="41"/>
      <c r="O683" s="41"/>
      <c r="P683" s="41"/>
      <c r="Q683" s="42">
        <v>0</v>
      </c>
      <c r="R683" s="5"/>
      <c r="S683" s="43">
        <v>0</v>
      </c>
      <c r="T683" s="43"/>
      <c r="U683" s="43"/>
      <c r="V683" s="43">
        <v>0</v>
      </c>
      <c r="W683" s="43"/>
      <c r="X683" s="5"/>
      <c r="Y683" s="43">
        <v>0</v>
      </c>
      <c r="Z683" s="43"/>
      <c r="AA683" s="43"/>
      <c r="AB683" s="44">
        <v>0</v>
      </c>
      <c r="AC683" s="44"/>
      <c r="AD683" s="44">
        <v>0</v>
      </c>
      <c r="AE683" s="44"/>
      <c r="AF683" s="44"/>
      <c r="AG683" s="44"/>
      <c r="AH683" s="44"/>
      <c r="AI683" s="4"/>
      <c r="AJ683" s="6" t="str">
        <f t="shared" si="33"/>
        <v>1010399999000535</v>
      </c>
      <c r="AK683" s="6" t="str">
        <f t="shared" si="34"/>
        <v>Jakarta Selatan dalam Angka 2023</v>
      </c>
    </row>
    <row r="684" spans="1:37" ht="15" customHeight="1" x14ac:dyDescent="0.25">
      <c r="A684" s="4"/>
      <c r="B684" s="4"/>
      <c r="C684" s="40" t="s">
        <v>904</v>
      </c>
      <c r="D684" s="40"/>
      <c r="E684" s="40"/>
      <c r="F684" s="40"/>
      <c r="G684" s="41" t="s">
        <v>905</v>
      </c>
      <c r="H684" s="41"/>
      <c r="I684" s="41"/>
      <c r="J684" s="41"/>
      <c r="K684" s="41"/>
      <c r="L684" s="41"/>
      <c r="M684" s="41"/>
      <c r="N684" s="41"/>
      <c r="O684" s="41"/>
      <c r="P684" s="41"/>
      <c r="Q684" s="42">
        <v>0</v>
      </c>
      <c r="R684" s="5"/>
      <c r="S684" s="43">
        <v>948</v>
      </c>
      <c r="T684" s="43"/>
      <c r="U684" s="43"/>
      <c r="V684" s="43">
        <v>948</v>
      </c>
      <c r="W684" s="43"/>
      <c r="X684" s="5"/>
      <c r="Y684" s="43">
        <v>0</v>
      </c>
      <c r="Z684" s="43"/>
      <c r="AA684" s="43"/>
      <c r="AB684" s="44">
        <v>0</v>
      </c>
      <c r="AC684" s="44"/>
      <c r="AD684" s="44">
        <v>0</v>
      </c>
      <c r="AE684" s="44"/>
      <c r="AF684" s="44"/>
      <c r="AG684" s="44"/>
      <c r="AH684" s="44"/>
      <c r="AI684" s="4"/>
      <c r="AJ684" s="6" t="str">
        <f t="shared" si="33"/>
        <v>1010399999000536</v>
      </c>
      <c r="AK684" s="6" t="str">
        <f t="shared" si="34"/>
        <v>Kuesioner HP 2024</v>
      </c>
    </row>
    <row r="685" spans="1:37" ht="15" customHeight="1" x14ac:dyDescent="0.25">
      <c r="A685" s="4"/>
      <c r="B685" s="4"/>
      <c r="C685" s="40" t="s">
        <v>906</v>
      </c>
      <c r="D685" s="40"/>
      <c r="E685" s="40"/>
      <c r="F685" s="40"/>
      <c r="G685" s="41" t="s">
        <v>907</v>
      </c>
      <c r="H685" s="41"/>
      <c r="I685" s="41"/>
      <c r="J685" s="41"/>
      <c r="K685" s="41"/>
      <c r="L685" s="41"/>
      <c r="M685" s="41"/>
      <c r="N685" s="41"/>
      <c r="O685" s="41"/>
      <c r="P685" s="41"/>
      <c r="Q685" s="42">
        <v>0</v>
      </c>
      <c r="R685" s="5"/>
      <c r="S685" s="43">
        <v>24</v>
      </c>
      <c r="T685" s="43"/>
      <c r="U685" s="43"/>
      <c r="V685" s="43">
        <v>24</v>
      </c>
      <c r="W685" s="43"/>
      <c r="X685" s="5"/>
      <c r="Y685" s="43">
        <v>0</v>
      </c>
      <c r="Z685" s="43"/>
      <c r="AA685" s="43"/>
      <c r="AB685" s="44">
        <v>0</v>
      </c>
      <c r="AC685" s="44"/>
      <c r="AD685" s="44">
        <v>0</v>
      </c>
      <c r="AE685" s="44"/>
      <c r="AF685" s="44"/>
      <c r="AG685" s="44"/>
      <c r="AH685" s="44"/>
      <c r="AI685" s="4"/>
      <c r="AJ685" s="6" t="str">
        <f t="shared" si="33"/>
        <v>1010399999000537</v>
      </c>
      <c r="AK685" s="6" t="str">
        <f t="shared" si="34"/>
        <v>Kuesioner HP-JA 2024</v>
      </c>
    </row>
    <row r="686" spans="1:37" ht="15" customHeight="1" x14ac:dyDescent="0.25">
      <c r="A686" s="4"/>
      <c r="B686" s="4"/>
      <c r="C686" s="40" t="s">
        <v>908</v>
      </c>
      <c r="D686" s="40"/>
      <c r="E686" s="40"/>
      <c r="F686" s="40"/>
      <c r="G686" s="41" t="s">
        <v>909</v>
      </c>
      <c r="H686" s="41"/>
      <c r="I686" s="41"/>
      <c r="J686" s="41"/>
      <c r="K686" s="41"/>
      <c r="L686" s="41"/>
      <c r="M686" s="41"/>
      <c r="N686" s="41"/>
      <c r="O686" s="41"/>
      <c r="P686" s="41"/>
      <c r="Q686" s="42">
        <v>0</v>
      </c>
      <c r="R686" s="5"/>
      <c r="S686" s="43">
        <v>12</v>
      </c>
      <c r="T686" s="43"/>
      <c r="U686" s="43"/>
      <c r="V686" s="43">
        <v>12</v>
      </c>
      <c r="W686" s="43"/>
      <c r="X686" s="5"/>
      <c r="Y686" s="43">
        <v>0</v>
      </c>
      <c r="Z686" s="43"/>
      <c r="AA686" s="43"/>
      <c r="AB686" s="44">
        <v>0</v>
      </c>
      <c r="AC686" s="44"/>
      <c r="AD686" s="44">
        <v>0</v>
      </c>
      <c r="AE686" s="44"/>
      <c r="AF686" s="44"/>
      <c r="AG686" s="44"/>
      <c r="AH686" s="44"/>
      <c r="AI686" s="4"/>
      <c r="AJ686" s="6" t="str">
        <f t="shared" si="33"/>
        <v>1010399999000538</v>
      </c>
      <c r="AK686" s="6" t="str">
        <f t="shared" si="34"/>
        <v>Kuesioner HP-JG 2024</v>
      </c>
    </row>
    <row r="687" spans="1:37" ht="15" customHeight="1" x14ac:dyDescent="0.25">
      <c r="A687" s="4"/>
      <c r="B687" s="4"/>
      <c r="C687" s="40" t="s">
        <v>910</v>
      </c>
      <c r="D687" s="40"/>
      <c r="E687" s="40"/>
      <c r="F687" s="40"/>
      <c r="G687" s="41" t="s">
        <v>911</v>
      </c>
      <c r="H687" s="41"/>
      <c r="I687" s="41"/>
      <c r="J687" s="41"/>
      <c r="K687" s="41"/>
      <c r="L687" s="41"/>
      <c r="M687" s="41"/>
      <c r="N687" s="41"/>
      <c r="O687" s="41"/>
      <c r="P687" s="41"/>
      <c r="Q687" s="42">
        <v>0</v>
      </c>
      <c r="R687" s="5"/>
      <c r="S687" s="43">
        <v>24</v>
      </c>
      <c r="T687" s="43"/>
      <c r="U687" s="43"/>
      <c r="V687" s="43">
        <v>24</v>
      </c>
      <c r="W687" s="43"/>
      <c r="X687" s="5"/>
      <c r="Y687" s="43">
        <v>0</v>
      </c>
      <c r="Z687" s="43"/>
      <c r="AA687" s="43"/>
      <c r="AB687" s="44">
        <v>0</v>
      </c>
      <c r="AC687" s="44"/>
      <c r="AD687" s="44">
        <v>0</v>
      </c>
      <c r="AE687" s="44"/>
      <c r="AF687" s="44"/>
      <c r="AG687" s="44"/>
      <c r="AH687" s="44"/>
      <c r="AI687" s="4"/>
      <c r="AJ687" s="6" t="str">
        <f t="shared" si="33"/>
        <v>1010399999000539</v>
      </c>
      <c r="AK687" s="6" t="str">
        <f t="shared" si="34"/>
        <v>Kuesioner HP-JP 2024</v>
      </c>
    </row>
    <row r="688" spans="1:37" ht="15" customHeight="1" x14ac:dyDescent="0.25">
      <c r="A688" s="4"/>
      <c r="B688" s="4"/>
      <c r="C688" s="40" t="s">
        <v>912</v>
      </c>
      <c r="D688" s="40"/>
      <c r="E688" s="40"/>
      <c r="F688" s="40"/>
      <c r="G688" s="41" t="s">
        <v>913</v>
      </c>
      <c r="H688" s="41"/>
      <c r="I688" s="41"/>
      <c r="J688" s="41"/>
      <c r="K688" s="41"/>
      <c r="L688" s="41"/>
      <c r="M688" s="41"/>
      <c r="N688" s="41"/>
      <c r="O688" s="41"/>
      <c r="P688" s="41"/>
      <c r="Q688" s="42">
        <v>0</v>
      </c>
      <c r="R688" s="5"/>
      <c r="S688" s="43">
        <v>60</v>
      </c>
      <c r="T688" s="43"/>
      <c r="U688" s="43"/>
      <c r="V688" s="43">
        <v>60</v>
      </c>
      <c r="W688" s="43"/>
      <c r="X688" s="5"/>
      <c r="Y688" s="43">
        <v>0</v>
      </c>
      <c r="Z688" s="43"/>
      <c r="AA688" s="43"/>
      <c r="AB688" s="44">
        <v>0</v>
      </c>
      <c r="AC688" s="44"/>
      <c r="AD688" s="44">
        <v>0</v>
      </c>
      <c r="AE688" s="44"/>
      <c r="AF688" s="44"/>
      <c r="AG688" s="44"/>
      <c r="AH688" s="44"/>
      <c r="AI688" s="4"/>
      <c r="AJ688" s="6" t="str">
        <f t="shared" si="33"/>
        <v>1010399999000540</v>
      </c>
      <c r="AK688" s="6" t="str">
        <f t="shared" si="34"/>
        <v>Kuesioner HP-JR 2024</v>
      </c>
    </row>
    <row r="689" spans="1:37" ht="15" customHeight="1" x14ac:dyDescent="0.25">
      <c r="A689" s="4"/>
      <c r="B689" s="4"/>
      <c r="C689" s="40" t="s">
        <v>914</v>
      </c>
      <c r="D689" s="40"/>
      <c r="E689" s="40"/>
      <c r="F689" s="40"/>
      <c r="G689" s="41" t="s">
        <v>915</v>
      </c>
      <c r="H689" s="41"/>
      <c r="I689" s="41"/>
      <c r="J689" s="41"/>
      <c r="K689" s="41"/>
      <c r="L689" s="41"/>
      <c r="M689" s="41"/>
      <c r="N689" s="41"/>
      <c r="O689" s="41"/>
      <c r="P689" s="41"/>
      <c r="Q689" s="42">
        <v>0</v>
      </c>
      <c r="R689" s="5"/>
      <c r="S689" s="43">
        <v>12</v>
      </c>
      <c r="T689" s="43"/>
      <c r="U689" s="43"/>
      <c r="V689" s="43">
        <v>12</v>
      </c>
      <c r="W689" s="43"/>
      <c r="X689" s="5"/>
      <c r="Y689" s="43">
        <v>0</v>
      </c>
      <c r="Z689" s="43"/>
      <c r="AA689" s="43"/>
      <c r="AB689" s="44">
        <v>0</v>
      </c>
      <c r="AC689" s="44"/>
      <c r="AD689" s="44">
        <v>0</v>
      </c>
      <c r="AE689" s="44"/>
      <c r="AF689" s="44"/>
      <c r="AG689" s="44"/>
      <c r="AH689" s="44"/>
      <c r="AI689" s="4"/>
      <c r="AJ689" s="6" t="str">
        <f t="shared" si="33"/>
        <v>1010399999000541</v>
      </c>
      <c r="AK689" s="6" t="str">
        <f t="shared" si="34"/>
        <v>Kuesioner HP-JS 2024</v>
      </c>
    </row>
    <row r="690" spans="1:37" ht="15" customHeight="1" x14ac:dyDescent="0.25">
      <c r="A690" s="4"/>
      <c r="B690" s="4"/>
      <c r="C690" s="40" t="s">
        <v>916</v>
      </c>
      <c r="D690" s="40"/>
      <c r="E690" s="40"/>
      <c r="F690" s="40"/>
      <c r="G690" s="41" t="s">
        <v>917</v>
      </c>
      <c r="H690" s="41"/>
      <c r="I690" s="41"/>
      <c r="J690" s="41"/>
      <c r="K690" s="41"/>
      <c r="L690" s="41"/>
      <c r="M690" s="41"/>
      <c r="N690" s="41"/>
      <c r="O690" s="41"/>
      <c r="P690" s="41"/>
      <c r="Q690" s="42">
        <v>0</v>
      </c>
      <c r="R690" s="5"/>
      <c r="S690" s="43">
        <v>72</v>
      </c>
      <c r="T690" s="43"/>
      <c r="U690" s="43"/>
      <c r="V690" s="43">
        <v>72</v>
      </c>
      <c r="W690" s="43"/>
      <c r="X690" s="5"/>
      <c r="Y690" s="43">
        <v>0</v>
      </c>
      <c r="Z690" s="43"/>
      <c r="AA690" s="43"/>
      <c r="AB690" s="44">
        <v>0</v>
      </c>
      <c r="AC690" s="44"/>
      <c r="AD690" s="44">
        <v>0</v>
      </c>
      <c r="AE690" s="44"/>
      <c r="AF690" s="44"/>
      <c r="AG690" s="44"/>
      <c r="AH690" s="44"/>
      <c r="AI690" s="4"/>
      <c r="AJ690" s="6" t="str">
        <f t="shared" si="33"/>
        <v>1010399999000542</v>
      </c>
      <c r="AK690" s="6" t="str">
        <f t="shared" si="34"/>
        <v>Kuesioner HP-JTB 2024</v>
      </c>
    </row>
    <row r="691" spans="1:37" ht="15" customHeight="1" x14ac:dyDescent="0.25">
      <c r="A691" s="4"/>
      <c r="B691" s="4"/>
      <c r="C691" s="40" t="s">
        <v>918</v>
      </c>
      <c r="D691" s="40"/>
      <c r="E691" s="40"/>
      <c r="F691" s="40"/>
      <c r="G691" s="41" t="s">
        <v>919</v>
      </c>
      <c r="H691" s="41"/>
      <c r="I691" s="41"/>
      <c r="J691" s="41"/>
      <c r="K691" s="41"/>
      <c r="L691" s="41"/>
      <c r="M691" s="41"/>
      <c r="N691" s="41"/>
      <c r="O691" s="41"/>
      <c r="P691" s="41"/>
      <c r="Q691" s="42">
        <v>0</v>
      </c>
      <c r="R691" s="5"/>
      <c r="S691" s="43">
        <v>12</v>
      </c>
      <c r="T691" s="43"/>
      <c r="U691" s="43"/>
      <c r="V691" s="43">
        <v>12</v>
      </c>
      <c r="W691" s="43"/>
      <c r="X691" s="5"/>
      <c r="Y691" s="43">
        <v>0</v>
      </c>
      <c r="Z691" s="43"/>
      <c r="AA691" s="43"/>
      <c r="AB691" s="44">
        <v>0</v>
      </c>
      <c r="AC691" s="44"/>
      <c r="AD691" s="44">
        <v>0</v>
      </c>
      <c r="AE691" s="44"/>
      <c r="AF691" s="44"/>
      <c r="AG691" s="44"/>
      <c r="AH691" s="44"/>
      <c r="AI691" s="4"/>
      <c r="AJ691" s="6" t="str">
        <f t="shared" si="33"/>
        <v>1010399999000543</v>
      </c>
      <c r="AK691" s="6" t="str">
        <f t="shared" si="34"/>
        <v>Kuesioner HP-JTL 2024</v>
      </c>
    </row>
    <row r="692" spans="1:37" ht="15" customHeight="1" x14ac:dyDescent="0.25">
      <c r="A692" s="4"/>
      <c r="B692" s="4"/>
      <c r="C692" s="40" t="s">
        <v>920</v>
      </c>
      <c r="D692" s="40"/>
      <c r="E692" s="40"/>
      <c r="F692" s="40"/>
      <c r="G692" s="41" t="s">
        <v>921</v>
      </c>
      <c r="H692" s="41"/>
      <c r="I692" s="41"/>
      <c r="J692" s="41"/>
      <c r="K692" s="41"/>
      <c r="L692" s="41"/>
      <c r="M692" s="41"/>
      <c r="N692" s="41"/>
      <c r="O692" s="41"/>
      <c r="P692" s="41"/>
      <c r="Q692" s="42">
        <v>0</v>
      </c>
      <c r="R692" s="5"/>
      <c r="S692" s="43">
        <v>79</v>
      </c>
      <c r="T692" s="43"/>
      <c r="U692" s="43"/>
      <c r="V692" s="43">
        <v>79</v>
      </c>
      <c r="W692" s="43"/>
      <c r="X692" s="5"/>
      <c r="Y692" s="43">
        <v>0</v>
      </c>
      <c r="Z692" s="43"/>
      <c r="AA692" s="43"/>
      <c r="AB692" s="44">
        <v>0</v>
      </c>
      <c r="AC692" s="44"/>
      <c r="AD692" s="44">
        <v>0</v>
      </c>
      <c r="AE692" s="44"/>
      <c r="AF692" s="44"/>
      <c r="AG692" s="44"/>
      <c r="AH692" s="44"/>
      <c r="AI692" s="4"/>
      <c r="AJ692" s="6" t="str">
        <f t="shared" si="33"/>
        <v>1010399999000544</v>
      </c>
      <c r="AK692" s="6" t="str">
        <f t="shared" si="34"/>
        <v>Suplemen 2024</v>
      </c>
    </row>
    <row r="693" spans="1:37" ht="15" customHeight="1" x14ac:dyDescent="0.25">
      <c r="A693" s="4"/>
      <c r="B693" s="4"/>
      <c r="C693" s="40" t="s">
        <v>922</v>
      </c>
      <c r="D693" s="40"/>
      <c r="E693" s="40"/>
      <c r="F693" s="40"/>
      <c r="G693" s="41" t="s">
        <v>923</v>
      </c>
      <c r="H693" s="41"/>
      <c r="I693" s="41"/>
      <c r="J693" s="41"/>
      <c r="K693" s="41"/>
      <c r="L693" s="41"/>
      <c r="M693" s="41"/>
      <c r="N693" s="41"/>
      <c r="O693" s="41"/>
      <c r="P693" s="41"/>
      <c r="Q693" s="42">
        <v>0</v>
      </c>
      <c r="R693" s="5"/>
      <c r="S693" s="43">
        <v>20</v>
      </c>
      <c r="T693" s="43"/>
      <c r="U693" s="43"/>
      <c r="V693" s="43">
        <v>20</v>
      </c>
      <c r="W693" s="43"/>
      <c r="X693" s="5"/>
      <c r="Y693" s="43">
        <v>0</v>
      </c>
      <c r="Z693" s="43"/>
      <c r="AA693" s="43"/>
      <c r="AB693" s="44">
        <v>0</v>
      </c>
      <c r="AC693" s="44"/>
      <c r="AD693" s="44">
        <v>0</v>
      </c>
      <c r="AE693" s="44"/>
      <c r="AF693" s="44"/>
      <c r="AG693" s="44"/>
      <c r="AH693" s="44"/>
      <c r="AI693" s="4"/>
      <c r="AJ693" s="6" t="str">
        <f t="shared" si="33"/>
        <v>1010399999000545</v>
      </c>
      <c r="AK693" s="6" t="str">
        <f t="shared" si="34"/>
        <v>Pedoman Pencacahan Survei Harga Produsen 2024</v>
      </c>
    </row>
    <row r="694" spans="1:37" ht="15" customHeight="1" x14ac:dyDescent="0.25">
      <c r="A694" s="4"/>
      <c r="B694" s="4"/>
      <c r="C694" s="40" t="s">
        <v>924</v>
      </c>
      <c r="D694" s="40"/>
      <c r="E694" s="40"/>
      <c r="F694" s="40"/>
      <c r="G694" s="41" t="s">
        <v>925</v>
      </c>
      <c r="H694" s="41"/>
      <c r="I694" s="41"/>
      <c r="J694" s="41"/>
      <c r="K694" s="41"/>
      <c r="L694" s="41"/>
      <c r="M694" s="41"/>
      <c r="N694" s="41"/>
      <c r="O694" s="41"/>
      <c r="P694" s="41"/>
      <c r="Q694" s="42">
        <v>0</v>
      </c>
      <c r="R694" s="5"/>
      <c r="S694" s="43">
        <v>2</v>
      </c>
      <c r="T694" s="43"/>
      <c r="U694" s="43"/>
      <c r="V694" s="43">
        <v>2</v>
      </c>
      <c r="W694" s="43"/>
      <c r="X694" s="5"/>
      <c r="Y694" s="43">
        <v>0</v>
      </c>
      <c r="Z694" s="43"/>
      <c r="AA694" s="43"/>
      <c r="AB694" s="44">
        <v>0</v>
      </c>
      <c r="AC694" s="44"/>
      <c r="AD694" s="44">
        <v>0</v>
      </c>
      <c r="AE694" s="44"/>
      <c r="AF694" s="44"/>
      <c r="AG694" s="44"/>
      <c r="AH694" s="44"/>
      <c r="AI694" s="4"/>
      <c r="AJ694" s="6" t="str">
        <f t="shared" si="33"/>
        <v>1010399999000546</v>
      </c>
      <c r="AK694" s="6" t="str">
        <f t="shared" si="34"/>
        <v>Pedoman Pemeriksaan Survei Harga Produsen 2024</v>
      </c>
    </row>
    <row r="695" spans="1:37" ht="20.100000000000001" customHeight="1" x14ac:dyDescent="0.25">
      <c r="A695" s="7" t="s">
        <v>6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6" t="s">
        <v>1012</v>
      </c>
      <c r="AK695" s="6"/>
    </row>
    <row r="696" spans="1:37" ht="15" customHeight="1" x14ac:dyDescent="0.25">
      <c r="A696" s="14" t="s">
        <v>7</v>
      </c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6"/>
      <c r="AK696" s="6"/>
    </row>
    <row r="697" spans="1:37" ht="15" customHeight="1" x14ac:dyDescent="0.25">
      <c r="A697" s="14" t="s">
        <v>8</v>
      </c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6"/>
      <c r="AK697" s="6"/>
    </row>
    <row r="698" spans="1:37" ht="15" customHeight="1" x14ac:dyDescent="0.25">
      <c r="A698" s="4"/>
      <c r="B698" s="4"/>
      <c r="C698" s="15" t="s">
        <v>9</v>
      </c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4"/>
      <c r="AJ698" s="6"/>
      <c r="AK698" s="6"/>
    </row>
    <row r="699" spans="1:37" ht="15" customHeight="1" x14ac:dyDescent="0.25">
      <c r="A699" s="4"/>
      <c r="B699" s="4"/>
      <c r="C699" s="15" t="s">
        <v>10</v>
      </c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4"/>
      <c r="AJ699" s="6"/>
      <c r="AK699" s="6"/>
    </row>
    <row r="700" spans="1:37" ht="45" customHeight="1" x14ac:dyDescent="0.25">
      <c r="A700" s="4"/>
      <c r="B700" s="4"/>
      <c r="C700" s="16" t="s">
        <v>11</v>
      </c>
      <c r="D700" s="16"/>
      <c r="E700" s="16"/>
      <c r="F700" s="16"/>
      <c r="G700" s="17" t="s">
        <v>12</v>
      </c>
      <c r="H700" s="17"/>
      <c r="I700" s="17"/>
      <c r="J700" s="17"/>
      <c r="K700" s="17"/>
      <c r="L700" s="17"/>
      <c r="M700" s="17"/>
      <c r="N700" s="17"/>
      <c r="O700" s="17"/>
      <c r="P700" s="17"/>
      <c r="Q700" s="18" t="s">
        <v>13</v>
      </c>
      <c r="R700" s="18"/>
      <c r="S700" s="18"/>
      <c r="T700" s="16" t="s">
        <v>14</v>
      </c>
      <c r="U700" s="16"/>
      <c r="V700" s="16"/>
      <c r="W700" s="16"/>
      <c r="X700" s="16"/>
      <c r="Y700" s="16"/>
      <c r="Z700" s="16"/>
      <c r="AA700" s="16"/>
      <c r="AB700" s="4"/>
      <c r="AC700" s="4"/>
      <c r="AD700" s="4"/>
      <c r="AE700" s="4"/>
      <c r="AF700" s="4"/>
      <c r="AG700" s="4"/>
      <c r="AH700" s="4"/>
      <c r="AI700" s="4"/>
      <c r="AJ700" s="6"/>
      <c r="AK700" s="6"/>
    </row>
    <row r="701" spans="1:37" ht="15.95" customHeight="1" x14ac:dyDescent="0.25">
      <c r="A701" s="4"/>
      <c r="B701" s="4"/>
      <c r="C701" s="27"/>
      <c r="D701" s="27"/>
      <c r="E701" s="27"/>
      <c r="F701" s="27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45"/>
      <c r="R701" s="45"/>
      <c r="S701" s="45"/>
      <c r="T701" s="27"/>
      <c r="U701" s="27"/>
      <c r="V701" s="27"/>
      <c r="W701" s="27"/>
      <c r="X701" s="27"/>
      <c r="Y701" s="27"/>
      <c r="Z701" s="27"/>
      <c r="AA701" s="27"/>
      <c r="AB701" s="28" t="s">
        <v>15</v>
      </c>
      <c r="AC701" s="28"/>
      <c r="AD701" s="28"/>
      <c r="AE701" s="28"/>
      <c r="AF701" s="28"/>
      <c r="AG701" s="28"/>
      <c r="AH701" s="28"/>
      <c r="AI701" s="4"/>
      <c r="AJ701" s="6"/>
      <c r="AK701" s="6"/>
    </row>
    <row r="702" spans="1:37" ht="15" customHeight="1" x14ac:dyDescent="0.25">
      <c r="A702" s="4"/>
      <c r="B702" s="4"/>
      <c r="C702" s="27"/>
      <c r="D702" s="27"/>
      <c r="E702" s="27"/>
      <c r="F702" s="27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7" t="s">
        <v>16</v>
      </c>
      <c r="R702" s="16" t="s">
        <v>17</v>
      </c>
      <c r="S702" s="16"/>
      <c r="T702" s="4"/>
      <c r="U702" s="4"/>
      <c r="V702" s="28" t="s">
        <v>18</v>
      </c>
      <c r="W702" s="28"/>
      <c r="X702" s="4"/>
      <c r="Y702" s="28" t="s">
        <v>16</v>
      </c>
      <c r="Z702" s="28"/>
      <c r="AA702" s="28"/>
      <c r="AB702" s="16" t="s">
        <v>16</v>
      </c>
      <c r="AC702" s="16"/>
      <c r="AD702" s="16" t="s">
        <v>17</v>
      </c>
      <c r="AE702" s="16"/>
      <c r="AF702" s="16"/>
      <c r="AG702" s="16"/>
      <c r="AH702" s="16"/>
      <c r="AI702" s="4"/>
      <c r="AJ702" s="6"/>
      <c r="AK702" s="6"/>
    </row>
    <row r="703" spans="1:37" ht="15" customHeight="1" x14ac:dyDescent="0.25">
      <c r="A703" s="4"/>
      <c r="B703" s="4"/>
      <c r="C703" s="40" t="s">
        <v>926</v>
      </c>
      <c r="D703" s="40"/>
      <c r="E703" s="40"/>
      <c r="F703" s="40"/>
      <c r="G703" s="41" t="s">
        <v>927</v>
      </c>
      <c r="H703" s="41"/>
      <c r="I703" s="41"/>
      <c r="J703" s="41"/>
      <c r="K703" s="41"/>
      <c r="L703" s="41"/>
      <c r="M703" s="41"/>
      <c r="N703" s="41"/>
      <c r="O703" s="41"/>
      <c r="P703" s="41"/>
      <c r="Q703" s="42">
        <v>0</v>
      </c>
      <c r="R703" s="5"/>
      <c r="S703" s="43">
        <v>36</v>
      </c>
      <c r="T703" s="43"/>
      <c r="U703" s="43"/>
      <c r="V703" s="43">
        <v>36</v>
      </c>
      <c r="W703" s="43"/>
      <c r="X703" s="5"/>
      <c r="Y703" s="43">
        <v>0</v>
      </c>
      <c r="Z703" s="43"/>
      <c r="AA703" s="43"/>
      <c r="AB703" s="44">
        <v>0</v>
      </c>
      <c r="AC703" s="44"/>
      <c r="AD703" s="44">
        <v>0</v>
      </c>
      <c r="AE703" s="44"/>
      <c r="AF703" s="44"/>
      <c r="AG703" s="44"/>
      <c r="AH703" s="44"/>
      <c r="AI703" s="4"/>
      <c r="AJ703" s="6" t="str">
        <f t="shared" si="33"/>
        <v>1010399999000547</v>
      </c>
      <c r="AK703" s="6" t="str">
        <f t="shared" si="34"/>
        <v>Kuesioner HKD 5.1 2024</v>
      </c>
    </row>
    <row r="704" spans="1:37" ht="15" customHeight="1" x14ac:dyDescent="0.25">
      <c r="A704" s="4"/>
      <c r="B704" s="4"/>
      <c r="C704" s="40" t="s">
        <v>928</v>
      </c>
      <c r="D704" s="40"/>
      <c r="E704" s="40"/>
      <c r="F704" s="40"/>
      <c r="G704" s="41" t="s">
        <v>929</v>
      </c>
      <c r="H704" s="41"/>
      <c r="I704" s="41"/>
      <c r="J704" s="41"/>
      <c r="K704" s="41"/>
      <c r="L704" s="41"/>
      <c r="M704" s="41"/>
      <c r="N704" s="41"/>
      <c r="O704" s="41"/>
      <c r="P704" s="41"/>
      <c r="Q704" s="42">
        <v>0</v>
      </c>
      <c r="R704" s="5"/>
      <c r="S704" s="43">
        <v>36</v>
      </c>
      <c r="T704" s="43"/>
      <c r="U704" s="43"/>
      <c r="V704" s="43">
        <v>36</v>
      </c>
      <c r="W704" s="43"/>
      <c r="X704" s="5"/>
      <c r="Y704" s="43">
        <v>0</v>
      </c>
      <c r="Z704" s="43"/>
      <c r="AA704" s="43"/>
      <c r="AB704" s="44">
        <v>0</v>
      </c>
      <c r="AC704" s="44"/>
      <c r="AD704" s="44">
        <v>0</v>
      </c>
      <c r="AE704" s="44"/>
      <c r="AF704" s="44"/>
      <c r="AG704" s="44"/>
      <c r="AH704" s="44"/>
      <c r="AI704" s="4"/>
      <c r="AJ704" s="6" t="str">
        <f t="shared" si="33"/>
        <v>1010399999000548</v>
      </c>
      <c r="AK704" s="6" t="str">
        <f t="shared" si="34"/>
        <v>Kuesioner HKD 5.2 2024</v>
      </c>
    </row>
    <row r="705" spans="1:37" ht="15" customHeight="1" x14ac:dyDescent="0.25">
      <c r="A705" s="4"/>
      <c r="B705" s="4"/>
      <c r="C705" s="40" t="s">
        <v>930</v>
      </c>
      <c r="D705" s="40"/>
      <c r="E705" s="40"/>
      <c r="F705" s="40"/>
      <c r="G705" s="41" t="s">
        <v>931</v>
      </c>
      <c r="H705" s="41"/>
      <c r="I705" s="41"/>
      <c r="J705" s="41"/>
      <c r="K705" s="41"/>
      <c r="L705" s="41"/>
      <c r="M705" s="41"/>
      <c r="N705" s="41"/>
      <c r="O705" s="41"/>
      <c r="P705" s="41"/>
      <c r="Q705" s="42">
        <v>0</v>
      </c>
      <c r="R705" s="5"/>
      <c r="S705" s="43">
        <v>3</v>
      </c>
      <c r="T705" s="43"/>
      <c r="U705" s="43"/>
      <c r="V705" s="43">
        <v>3</v>
      </c>
      <c r="W705" s="43"/>
      <c r="X705" s="5"/>
      <c r="Y705" s="43">
        <v>0</v>
      </c>
      <c r="Z705" s="43"/>
      <c r="AA705" s="43"/>
      <c r="AB705" s="44">
        <v>0</v>
      </c>
      <c r="AC705" s="44"/>
      <c r="AD705" s="44">
        <v>0</v>
      </c>
      <c r="AE705" s="44"/>
      <c r="AF705" s="44"/>
      <c r="AG705" s="44"/>
      <c r="AH705" s="44"/>
      <c r="AI705" s="4"/>
      <c r="AJ705" s="6" t="str">
        <f t="shared" si="33"/>
        <v>1010399999000549</v>
      </c>
      <c r="AK705" s="6" t="str">
        <f t="shared" si="34"/>
        <v>Buku Pedoman Konsumsi 2024</v>
      </c>
    </row>
    <row r="706" spans="1:37" ht="15" customHeight="1" x14ac:dyDescent="0.25">
      <c r="A706" s="4"/>
      <c r="B706" s="4"/>
      <c r="C706" s="40" t="s">
        <v>932</v>
      </c>
      <c r="D706" s="40"/>
      <c r="E706" s="40"/>
      <c r="F706" s="40"/>
      <c r="G706" s="41" t="s">
        <v>933</v>
      </c>
      <c r="H706" s="41"/>
      <c r="I706" s="41"/>
      <c r="J706" s="41"/>
      <c r="K706" s="41"/>
      <c r="L706" s="41"/>
      <c r="M706" s="41"/>
      <c r="N706" s="41"/>
      <c r="O706" s="41"/>
      <c r="P706" s="41"/>
      <c r="Q706" s="42">
        <v>0</v>
      </c>
      <c r="R706" s="5"/>
      <c r="S706" s="43">
        <v>4</v>
      </c>
      <c r="T706" s="43"/>
      <c r="U706" s="43"/>
      <c r="V706" s="43">
        <v>4</v>
      </c>
      <c r="W706" s="43"/>
      <c r="X706" s="5"/>
      <c r="Y706" s="43">
        <v>0</v>
      </c>
      <c r="Z706" s="43"/>
      <c r="AA706" s="43"/>
      <c r="AB706" s="44">
        <v>0</v>
      </c>
      <c r="AC706" s="44"/>
      <c r="AD706" s="44">
        <v>0</v>
      </c>
      <c r="AE706" s="44"/>
      <c r="AF706" s="44"/>
      <c r="AG706" s="44"/>
      <c r="AH706" s="44"/>
      <c r="AI706" s="4"/>
      <c r="AJ706" s="6" t="str">
        <f t="shared" si="33"/>
        <v>1010399999000550</v>
      </c>
      <c r="AK706" s="6" t="str">
        <f t="shared" si="34"/>
        <v>Buku Pedoman Pengolahan 2024</v>
      </c>
    </row>
    <row r="707" spans="1:37" ht="15" customHeight="1" x14ac:dyDescent="0.25">
      <c r="A707" s="4"/>
      <c r="B707" s="4"/>
      <c r="C707" s="40" t="s">
        <v>934</v>
      </c>
      <c r="D707" s="40"/>
      <c r="E707" s="40"/>
      <c r="F707" s="40"/>
      <c r="G707" s="41" t="s">
        <v>935</v>
      </c>
      <c r="H707" s="41"/>
      <c r="I707" s="41"/>
      <c r="J707" s="41"/>
      <c r="K707" s="41"/>
      <c r="L707" s="41"/>
      <c r="M707" s="41"/>
      <c r="N707" s="41"/>
      <c r="O707" s="41"/>
      <c r="P707" s="41"/>
      <c r="Q707" s="42">
        <v>0</v>
      </c>
      <c r="R707" s="5"/>
      <c r="S707" s="43">
        <v>7</v>
      </c>
      <c r="T707" s="43"/>
      <c r="U707" s="43"/>
      <c r="V707" s="43">
        <v>7</v>
      </c>
      <c r="W707" s="43"/>
      <c r="X707" s="5"/>
      <c r="Y707" s="43">
        <v>0</v>
      </c>
      <c r="Z707" s="43"/>
      <c r="AA707" s="43"/>
      <c r="AB707" s="44">
        <v>0</v>
      </c>
      <c r="AC707" s="44"/>
      <c r="AD707" s="44">
        <v>0</v>
      </c>
      <c r="AE707" s="44"/>
      <c r="AF707" s="44"/>
      <c r="AG707" s="44"/>
      <c r="AH707" s="44"/>
      <c r="AI707" s="4"/>
      <c r="AJ707" s="6" t="str">
        <f t="shared" si="33"/>
        <v>1010399999000551</v>
      </c>
      <c r="AK707" s="6" t="str">
        <f t="shared" si="34"/>
        <v>Buku Pedoman Produksi 2024</v>
      </c>
    </row>
    <row r="708" spans="1:37" ht="15" customHeight="1" x14ac:dyDescent="0.25">
      <c r="A708" s="4"/>
      <c r="B708" s="4"/>
      <c r="C708" s="40" t="s">
        <v>936</v>
      </c>
      <c r="D708" s="40"/>
      <c r="E708" s="40"/>
      <c r="F708" s="40"/>
      <c r="G708" s="41" t="s">
        <v>937</v>
      </c>
      <c r="H708" s="41"/>
      <c r="I708" s="41"/>
      <c r="J708" s="41"/>
      <c r="K708" s="41"/>
      <c r="L708" s="41"/>
      <c r="M708" s="41"/>
      <c r="N708" s="41"/>
      <c r="O708" s="41"/>
      <c r="P708" s="41"/>
      <c r="Q708" s="42">
        <v>0</v>
      </c>
      <c r="R708" s="5"/>
      <c r="S708" s="43">
        <v>1169</v>
      </c>
      <c r="T708" s="43"/>
      <c r="U708" s="43"/>
      <c r="V708" s="43">
        <v>1169</v>
      </c>
      <c r="W708" s="43"/>
      <c r="X708" s="5"/>
      <c r="Y708" s="43">
        <v>0</v>
      </c>
      <c r="Z708" s="43"/>
      <c r="AA708" s="43"/>
      <c r="AB708" s="44">
        <v>0</v>
      </c>
      <c r="AC708" s="44"/>
      <c r="AD708" s="44">
        <v>0</v>
      </c>
      <c r="AE708" s="44"/>
      <c r="AF708" s="44"/>
      <c r="AG708" s="44"/>
      <c r="AH708" s="44"/>
      <c r="AI708" s="4"/>
      <c r="AJ708" s="6" t="str">
        <f t="shared" si="33"/>
        <v>1010399999000552</v>
      </c>
      <c r="AK708" s="6" t="str">
        <f t="shared" si="34"/>
        <v>Kuesioner Susenas VSEN24.K</v>
      </c>
    </row>
    <row r="709" spans="1:37" ht="15" customHeight="1" x14ac:dyDescent="0.25">
      <c r="A709" s="4"/>
      <c r="B709" s="4"/>
      <c r="C709" s="40" t="s">
        <v>938</v>
      </c>
      <c r="D709" s="40"/>
      <c r="E709" s="40"/>
      <c r="F709" s="40"/>
      <c r="G709" s="41" t="s">
        <v>939</v>
      </c>
      <c r="H709" s="41"/>
      <c r="I709" s="41"/>
      <c r="J709" s="41"/>
      <c r="K709" s="41"/>
      <c r="L709" s="41"/>
      <c r="M709" s="41"/>
      <c r="N709" s="41"/>
      <c r="O709" s="41"/>
      <c r="P709" s="41"/>
      <c r="Q709" s="42">
        <v>0</v>
      </c>
      <c r="R709" s="5"/>
      <c r="S709" s="43">
        <v>1169</v>
      </c>
      <c r="T709" s="43"/>
      <c r="U709" s="43"/>
      <c r="V709" s="43">
        <v>1169</v>
      </c>
      <c r="W709" s="43"/>
      <c r="X709" s="5"/>
      <c r="Y709" s="43">
        <v>0</v>
      </c>
      <c r="Z709" s="43"/>
      <c r="AA709" s="43"/>
      <c r="AB709" s="44">
        <v>0</v>
      </c>
      <c r="AC709" s="44"/>
      <c r="AD709" s="44">
        <v>0</v>
      </c>
      <c r="AE709" s="44"/>
      <c r="AF709" s="44"/>
      <c r="AG709" s="44"/>
      <c r="AH709" s="44"/>
      <c r="AI709" s="4"/>
      <c r="AJ709" s="6" t="str">
        <f t="shared" si="33"/>
        <v>1010399999000553</v>
      </c>
      <c r="AK709" s="6" t="str">
        <f t="shared" si="34"/>
        <v>Kuesioner Susenas VSEN24.KP</v>
      </c>
    </row>
    <row r="710" spans="1:37" ht="15" customHeight="1" x14ac:dyDescent="0.25">
      <c r="A710" s="4"/>
      <c r="B710" s="4"/>
      <c r="C710" s="40" t="s">
        <v>940</v>
      </c>
      <c r="D710" s="40"/>
      <c r="E710" s="40"/>
      <c r="F710" s="40"/>
      <c r="G710" s="41" t="s">
        <v>941</v>
      </c>
      <c r="H710" s="41"/>
      <c r="I710" s="41"/>
      <c r="J710" s="41"/>
      <c r="K710" s="41"/>
      <c r="L710" s="41"/>
      <c r="M710" s="41"/>
      <c r="N710" s="41"/>
      <c r="O710" s="41"/>
      <c r="P710" s="41"/>
      <c r="Q710" s="42">
        <v>0</v>
      </c>
      <c r="R710" s="5"/>
      <c r="S710" s="43">
        <v>64</v>
      </c>
      <c r="T710" s="43"/>
      <c r="U710" s="43"/>
      <c r="V710" s="43">
        <v>64</v>
      </c>
      <c r="W710" s="43"/>
      <c r="X710" s="5"/>
      <c r="Y710" s="43">
        <v>0</v>
      </c>
      <c r="Z710" s="43"/>
      <c r="AA710" s="43"/>
      <c r="AB710" s="44">
        <v>0</v>
      </c>
      <c r="AC710" s="44"/>
      <c r="AD710" s="44">
        <v>0</v>
      </c>
      <c r="AE710" s="44"/>
      <c r="AF710" s="44"/>
      <c r="AG710" s="44"/>
      <c r="AH710" s="44"/>
      <c r="AI710" s="4"/>
      <c r="AJ710" s="6" t="str">
        <f t="shared" si="33"/>
        <v>1010399999000554</v>
      </c>
      <c r="AK710" s="6" t="str">
        <f t="shared" si="34"/>
        <v>Buku Kasus Batas KBLI 2000 Tahun 2024</v>
      </c>
    </row>
    <row r="711" spans="1:37" ht="15" customHeight="1" x14ac:dyDescent="0.25">
      <c r="A711" s="4"/>
      <c r="B711" s="4"/>
      <c r="C711" s="40" t="s">
        <v>942</v>
      </c>
      <c r="D711" s="40"/>
      <c r="E711" s="40"/>
      <c r="F711" s="40"/>
      <c r="G711" s="41" t="s">
        <v>943</v>
      </c>
      <c r="H711" s="41"/>
      <c r="I711" s="41"/>
      <c r="J711" s="41"/>
      <c r="K711" s="41"/>
      <c r="L711" s="41"/>
      <c r="M711" s="41"/>
      <c r="N711" s="41"/>
      <c r="O711" s="41"/>
      <c r="P711" s="41"/>
      <c r="Q711" s="42">
        <v>0</v>
      </c>
      <c r="R711" s="5"/>
      <c r="S711" s="43">
        <v>54</v>
      </c>
      <c r="T711" s="43"/>
      <c r="U711" s="43"/>
      <c r="V711" s="43">
        <v>54</v>
      </c>
      <c r="W711" s="43"/>
      <c r="X711" s="5"/>
      <c r="Y711" s="43">
        <v>0</v>
      </c>
      <c r="Z711" s="43"/>
      <c r="AA711" s="43"/>
      <c r="AB711" s="44">
        <v>0</v>
      </c>
      <c r="AC711" s="44"/>
      <c r="AD711" s="44">
        <v>0</v>
      </c>
      <c r="AE711" s="44"/>
      <c r="AF711" s="44"/>
      <c r="AG711" s="44"/>
      <c r="AH711" s="44"/>
      <c r="AI711" s="4"/>
      <c r="AJ711" s="6" t="str">
        <f t="shared" si="33"/>
        <v>1010399999000555</v>
      </c>
      <c r="AK711" s="6" t="str">
        <f t="shared" si="34"/>
        <v>Daftar Sub-S Ubinan 2024</v>
      </c>
    </row>
    <row r="712" spans="1:37" ht="15" customHeight="1" x14ac:dyDescent="0.25">
      <c r="A712" s="4"/>
      <c r="B712" s="4"/>
      <c r="C712" s="40" t="s">
        <v>944</v>
      </c>
      <c r="D712" s="40"/>
      <c r="E712" s="40"/>
      <c r="F712" s="40"/>
      <c r="G712" s="41" t="s">
        <v>945</v>
      </c>
      <c r="H712" s="41"/>
      <c r="I712" s="41"/>
      <c r="J712" s="41"/>
      <c r="K712" s="41"/>
      <c r="L712" s="41"/>
      <c r="M712" s="41"/>
      <c r="N712" s="41"/>
      <c r="O712" s="41"/>
      <c r="P712" s="41"/>
      <c r="Q712" s="42">
        <v>0</v>
      </c>
      <c r="R712" s="5"/>
      <c r="S712" s="43">
        <v>6</v>
      </c>
      <c r="T712" s="43"/>
      <c r="U712" s="43"/>
      <c r="V712" s="43">
        <v>6</v>
      </c>
      <c r="W712" s="43"/>
      <c r="X712" s="5"/>
      <c r="Y712" s="43">
        <v>0</v>
      </c>
      <c r="Z712" s="43"/>
      <c r="AA712" s="43"/>
      <c r="AB712" s="44">
        <v>0</v>
      </c>
      <c r="AC712" s="44"/>
      <c r="AD712" s="44">
        <v>0</v>
      </c>
      <c r="AE712" s="44"/>
      <c r="AF712" s="44"/>
      <c r="AG712" s="44"/>
      <c r="AH712" s="44"/>
      <c r="AI712" s="4"/>
      <c r="AJ712" s="6" t="str">
        <f t="shared" si="33"/>
        <v>1010399999000556</v>
      </c>
      <c r="AK712" s="6" t="str">
        <f t="shared" si="34"/>
        <v>Daftar SP-Palawija 2024</v>
      </c>
    </row>
    <row r="713" spans="1:37" ht="15" customHeight="1" x14ac:dyDescent="0.25">
      <c r="A713" s="4"/>
      <c r="B713" s="4"/>
      <c r="C713" s="40" t="s">
        <v>946</v>
      </c>
      <c r="D713" s="40"/>
      <c r="E713" s="40"/>
      <c r="F713" s="40"/>
      <c r="G713" s="41" t="s">
        <v>947</v>
      </c>
      <c r="H713" s="41"/>
      <c r="I713" s="41"/>
      <c r="J713" s="41"/>
      <c r="K713" s="41"/>
      <c r="L713" s="41"/>
      <c r="M713" s="41"/>
      <c r="N713" s="41"/>
      <c r="O713" s="41"/>
      <c r="P713" s="41"/>
      <c r="Q713" s="42">
        <v>0</v>
      </c>
      <c r="R713" s="5"/>
      <c r="S713" s="43">
        <v>6</v>
      </c>
      <c r="T713" s="43"/>
      <c r="U713" s="43"/>
      <c r="V713" s="43">
        <v>6</v>
      </c>
      <c r="W713" s="43"/>
      <c r="X713" s="5"/>
      <c r="Y713" s="43">
        <v>0</v>
      </c>
      <c r="Z713" s="43"/>
      <c r="AA713" s="43"/>
      <c r="AB713" s="44">
        <v>0</v>
      </c>
      <c r="AC713" s="44"/>
      <c r="AD713" s="44">
        <v>0</v>
      </c>
      <c r="AE713" s="44"/>
      <c r="AF713" s="44"/>
      <c r="AG713" s="44"/>
      <c r="AH713" s="44"/>
      <c r="AI713" s="4"/>
      <c r="AJ713" s="6" t="str">
        <f t="shared" si="33"/>
        <v>1010399999000557</v>
      </c>
      <c r="AK713" s="6" t="str">
        <f t="shared" si="34"/>
        <v>Daftar SP-lahan, SP-Alsintan TP, SP Benih TP 2024</v>
      </c>
    </row>
    <row r="714" spans="1:37" ht="15" customHeight="1" x14ac:dyDescent="0.25">
      <c r="A714" s="4"/>
      <c r="B714" s="4"/>
      <c r="C714" s="40" t="s">
        <v>948</v>
      </c>
      <c r="D714" s="40"/>
      <c r="E714" s="40"/>
      <c r="F714" s="40"/>
      <c r="G714" s="41" t="s">
        <v>949</v>
      </c>
      <c r="H714" s="41"/>
      <c r="I714" s="41"/>
      <c r="J714" s="41"/>
      <c r="K714" s="41"/>
      <c r="L714" s="41"/>
      <c r="M714" s="41"/>
      <c r="N714" s="41"/>
      <c r="O714" s="41"/>
      <c r="P714" s="41"/>
      <c r="Q714" s="42">
        <v>0</v>
      </c>
      <c r="R714" s="5"/>
      <c r="S714" s="43">
        <v>1</v>
      </c>
      <c r="T714" s="43"/>
      <c r="U714" s="43"/>
      <c r="V714" s="43">
        <v>1</v>
      </c>
      <c r="W714" s="43"/>
      <c r="X714" s="5"/>
      <c r="Y714" s="43">
        <v>0</v>
      </c>
      <c r="Z714" s="43"/>
      <c r="AA714" s="43"/>
      <c r="AB714" s="44">
        <v>0</v>
      </c>
      <c r="AC714" s="44"/>
      <c r="AD714" s="44">
        <v>0</v>
      </c>
      <c r="AE714" s="44"/>
      <c r="AF714" s="44"/>
      <c r="AG714" s="44"/>
      <c r="AH714" s="44"/>
      <c r="AI714" s="4"/>
      <c r="AJ714" s="6" t="str">
        <f t="shared" si="33"/>
        <v>1010399999000558</v>
      </c>
      <c r="AK714" s="6" t="str">
        <f t="shared" si="34"/>
        <v>Rekapitulasi Kab/Kota SP Tanaman Pangan 2024</v>
      </c>
    </row>
    <row r="715" spans="1:37" ht="15" customHeight="1" x14ac:dyDescent="0.25">
      <c r="A715" s="4"/>
      <c r="B715" s="4"/>
      <c r="C715" s="40" t="s">
        <v>950</v>
      </c>
      <c r="D715" s="40"/>
      <c r="E715" s="40"/>
      <c r="F715" s="40"/>
      <c r="G715" s="41" t="s">
        <v>951</v>
      </c>
      <c r="H715" s="41"/>
      <c r="I715" s="41"/>
      <c r="J715" s="41"/>
      <c r="K715" s="41"/>
      <c r="L715" s="41"/>
      <c r="M715" s="41"/>
      <c r="N715" s="41"/>
      <c r="O715" s="41"/>
      <c r="P715" s="41"/>
      <c r="Q715" s="42">
        <v>0</v>
      </c>
      <c r="R715" s="5"/>
      <c r="S715" s="43">
        <v>1</v>
      </c>
      <c r="T715" s="43"/>
      <c r="U715" s="43"/>
      <c r="V715" s="43">
        <v>1</v>
      </c>
      <c r="W715" s="43"/>
      <c r="X715" s="5"/>
      <c r="Y715" s="43">
        <v>0</v>
      </c>
      <c r="Z715" s="43"/>
      <c r="AA715" s="43"/>
      <c r="AB715" s="44">
        <v>0</v>
      </c>
      <c r="AC715" s="44"/>
      <c r="AD715" s="44">
        <v>0</v>
      </c>
      <c r="AE715" s="44"/>
      <c r="AF715" s="44"/>
      <c r="AG715" s="44"/>
      <c r="AH715" s="44"/>
      <c r="AI715" s="4"/>
      <c r="AJ715" s="6" t="str">
        <f t="shared" si="33"/>
        <v>1010399999000559</v>
      </c>
      <c r="AK715" s="6" t="str">
        <f t="shared" si="34"/>
        <v>Daftar LTB 2024</v>
      </c>
    </row>
    <row r="716" spans="1:37" ht="15" customHeight="1" x14ac:dyDescent="0.25">
      <c r="A716" s="4"/>
      <c r="B716" s="4"/>
      <c r="C716" s="40" t="s">
        <v>952</v>
      </c>
      <c r="D716" s="40"/>
      <c r="E716" s="40"/>
      <c r="F716" s="40"/>
      <c r="G716" s="41" t="s">
        <v>953</v>
      </c>
      <c r="H716" s="41"/>
      <c r="I716" s="41"/>
      <c r="J716" s="41"/>
      <c r="K716" s="41"/>
      <c r="L716" s="41"/>
      <c r="M716" s="41"/>
      <c r="N716" s="41"/>
      <c r="O716" s="41"/>
      <c r="P716" s="41"/>
      <c r="Q716" s="42">
        <v>0</v>
      </c>
      <c r="R716" s="5"/>
      <c r="S716" s="43">
        <v>22</v>
      </c>
      <c r="T716" s="43"/>
      <c r="U716" s="43"/>
      <c r="V716" s="43">
        <v>22</v>
      </c>
      <c r="W716" s="43"/>
      <c r="X716" s="5"/>
      <c r="Y716" s="43">
        <v>0</v>
      </c>
      <c r="Z716" s="43"/>
      <c r="AA716" s="43"/>
      <c r="AB716" s="44">
        <v>0</v>
      </c>
      <c r="AC716" s="44"/>
      <c r="AD716" s="44">
        <v>0</v>
      </c>
      <c r="AE716" s="44"/>
      <c r="AF716" s="44"/>
      <c r="AG716" s="44"/>
      <c r="AH716" s="44"/>
      <c r="AI716" s="4"/>
      <c r="AJ716" s="6" t="str">
        <f t="shared" si="33"/>
        <v>1010399999000560</v>
      </c>
      <c r="AK716" s="6" t="str">
        <f t="shared" si="34"/>
        <v>Daftar LTP 2024</v>
      </c>
    </row>
    <row r="717" spans="1:37" ht="15" customHeight="1" x14ac:dyDescent="0.25">
      <c r="A717" s="4"/>
      <c r="B717" s="4"/>
      <c r="C717" s="40" t="s">
        <v>954</v>
      </c>
      <c r="D717" s="40"/>
      <c r="E717" s="40"/>
      <c r="F717" s="40"/>
      <c r="G717" s="41" t="s">
        <v>955</v>
      </c>
      <c r="H717" s="41"/>
      <c r="I717" s="41"/>
      <c r="J717" s="41"/>
      <c r="K717" s="41"/>
      <c r="L717" s="41"/>
      <c r="M717" s="41"/>
      <c r="N717" s="41"/>
      <c r="O717" s="41"/>
      <c r="P717" s="41"/>
      <c r="Q717" s="42">
        <v>0</v>
      </c>
      <c r="R717" s="5"/>
      <c r="S717" s="43">
        <v>20</v>
      </c>
      <c r="T717" s="43"/>
      <c r="U717" s="43"/>
      <c r="V717" s="43">
        <v>20</v>
      </c>
      <c r="W717" s="43"/>
      <c r="X717" s="5"/>
      <c r="Y717" s="43">
        <v>0</v>
      </c>
      <c r="Z717" s="43"/>
      <c r="AA717" s="43"/>
      <c r="AB717" s="44">
        <v>0</v>
      </c>
      <c r="AC717" s="44"/>
      <c r="AD717" s="44">
        <v>0</v>
      </c>
      <c r="AE717" s="44"/>
      <c r="AF717" s="44"/>
      <c r="AG717" s="44"/>
      <c r="AH717" s="44"/>
      <c r="AI717" s="4"/>
      <c r="AJ717" s="6" t="str">
        <f t="shared" si="33"/>
        <v>1010399999000561</v>
      </c>
      <c r="AK717" s="6" t="str">
        <f t="shared" si="34"/>
        <v>Daftar PP-TPI 2024</v>
      </c>
    </row>
    <row r="718" spans="1:37" ht="20.100000000000001" customHeight="1" x14ac:dyDescent="0.25">
      <c r="A718" s="4"/>
      <c r="B718" s="4"/>
      <c r="C718" s="40" t="s">
        <v>956</v>
      </c>
      <c r="D718" s="40"/>
      <c r="E718" s="40"/>
      <c r="F718" s="40"/>
      <c r="G718" s="41" t="s">
        <v>957</v>
      </c>
      <c r="H718" s="41"/>
      <c r="I718" s="41"/>
      <c r="J718" s="41"/>
      <c r="K718" s="41"/>
      <c r="L718" s="41"/>
      <c r="M718" s="41"/>
      <c r="N718" s="41"/>
      <c r="O718" s="41"/>
      <c r="P718" s="41"/>
      <c r="Q718" s="42">
        <v>0</v>
      </c>
      <c r="R718" s="5"/>
      <c r="S718" s="43">
        <v>1</v>
      </c>
      <c r="T718" s="43"/>
      <c r="U718" s="43"/>
      <c r="V718" s="43">
        <v>1</v>
      </c>
      <c r="W718" s="43"/>
      <c r="X718" s="5"/>
      <c r="Y718" s="43">
        <v>0</v>
      </c>
      <c r="Z718" s="43"/>
      <c r="AA718" s="43"/>
      <c r="AB718" s="44">
        <v>0</v>
      </c>
      <c r="AC718" s="44"/>
      <c r="AD718" s="44">
        <v>0</v>
      </c>
      <c r="AE718" s="44"/>
      <c r="AF718" s="44"/>
      <c r="AG718" s="44"/>
      <c r="AH718" s="44"/>
      <c r="AI718" s="4"/>
      <c r="AJ718" s="6" t="str">
        <f t="shared" ref="AJ718:AJ749" si="35">CONCATENATE($C$333,C718)</f>
        <v>1010399999000562</v>
      </c>
      <c r="AK718" s="6" t="str">
        <f t="shared" ref="AK718:AK749" si="36">G718</f>
        <v>Kuesioner Survei Perusahaan Penangkaran Tumbuhan/Satwa Liar 2024</v>
      </c>
    </row>
    <row r="719" spans="1:37" ht="15" customHeight="1" x14ac:dyDescent="0.25">
      <c r="A719" s="4"/>
      <c r="B719" s="4"/>
      <c r="C719" s="40" t="s">
        <v>958</v>
      </c>
      <c r="D719" s="40"/>
      <c r="E719" s="40"/>
      <c r="F719" s="40"/>
      <c r="G719" s="41" t="s">
        <v>959</v>
      </c>
      <c r="H719" s="41"/>
      <c r="I719" s="41"/>
      <c r="J719" s="41"/>
      <c r="K719" s="41"/>
      <c r="L719" s="41"/>
      <c r="M719" s="41"/>
      <c r="N719" s="41"/>
      <c r="O719" s="41"/>
      <c r="P719" s="41"/>
      <c r="Q719" s="42">
        <v>0</v>
      </c>
      <c r="R719" s="5"/>
      <c r="S719" s="43">
        <v>293</v>
      </c>
      <c r="T719" s="43"/>
      <c r="U719" s="43"/>
      <c r="V719" s="43">
        <v>293</v>
      </c>
      <c r="W719" s="43"/>
      <c r="X719" s="5"/>
      <c r="Y719" s="43">
        <v>0</v>
      </c>
      <c r="Z719" s="43"/>
      <c r="AA719" s="43"/>
      <c r="AB719" s="44">
        <v>0</v>
      </c>
      <c r="AC719" s="44"/>
      <c r="AD719" s="44">
        <v>0</v>
      </c>
      <c r="AE719" s="44"/>
      <c r="AF719" s="44"/>
      <c r="AG719" s="44"/>
      <c r="AH719" s="44"/>
      <c r="AI719" s="4"/>
      <c r="AJ719" s="6" t="str">
        <f t="shared" si="35"/>
        <v>1010399999000563</v>
      </c>
      <c r="AK719" s="6" t="str">
        <f t="shared" si="36"/>
        <v>Kuesioner Seruti Inti VSERUTI24.INTI</v>
      </c>
    </row>
    <row r="720" spans="1:37" ht="15" customHeight="1" x14ac:dyDescent="0.25">
      <c r="A720" s="4"/>
      <c r="B720" s="4"/>
      <c r="C720" s="40" t="s">
        <v>960</v>
      </c>
      <c r="D720" s="40"/>
      <c r="E720" s="40"/>
      <c r="F720" s="40"/>
      <c r="G720" s="41" t="s">
        <v>961</v>
      </c>
      <c r="H720" s="41"/>
      <c r="I720" s="41"/>
      <c r="J720" s="41"/>
      <c r="K720" s="41"/>
      <c r="L720" s="41"/>
      <c r="M720" s="41"/>
      <c r="N720" s="41"/>
      <c r="O720" s="41"/>
      <c r="P720" s="41"/>
      <c r="Q720" s="42">
        <v>0</v>
      </c>
      <c r="R720" s="5"/>
      <c r="S720" s="43">
        <v>106</v>
      </c>
      <c r="T720" s="43"/>
      <c r="U720" s="43"/>
      <c r="V720" s="43">
        <v>106</v>
      </c>
      <c r="W720" s="43"/>
      <c r="X720" s="5"/>
      <c r="Y720" s="43">
        <v>0</v>
      </c>
      <c r="Z720" s="43"/>
      <c r="AA720" s="43"/>
      <c r="AB720" s="44">
        <v>0</v>
      </c>
      <c r="AC720" s="44"/>
      <c r="AD720" s="44">
        <v>0</v>
      </c>
      <c r="AE720" s="44"/>
      <c r="AF720" s="44"/>
      <c r="AG720" s="44"/>
      <c r="AH720" s="44"/>
      <c r="AI720" s="4"/>
      <c r="AJ720" s="6" t="str">
        <f t="shared" si="35"/>
        <v>1010399999000564</v>
      </c>
      <c r="AK720" s="6" t="str">
        <f t="shared" si="36"/>
        <v>Kuesioner Susenas VSEN24.P</v>
      </c>
    </row>
    <row r="721" spans="1:37" ht="15" customHeight="1" x14ac:dyDescent="0.25">
      <c r="A721" s="4"/>
      <c r="B721" s="4"/>
      <c r="C721" s="40" t="s">
        <v>962</v>
      </c>
      <c r="D721" s="40"/>
      <c r="E721" s="40"/>
      <c r="F721" s="40"/>
      <c r="G721" s="41" t="s">
        <v>963</v>
      </c>
      <c r="H721" s="41"/>
      <c r="I721" s="41"/>
      <c r="J721" s="41"/>
      <c r="K721" s="41"/>
      <c r="L721" s="41"/>
      <c r="M721" s="41"/>
      <c r="N721" s="41"/>
      <c r="O721" s="41"/>
      <c r="P721" s="41"/>
      <c r="Q721" s="42">
        <v>0</v>
      </c>
      <c r="R721" s="5"/>
      <c r="S721" s="43">
        <v>106</v>
      </c>
      <c r="T721" s="43"/>
      <c r="U721" s="43"/>
      <c r="V721" s="43">
        <v>106</v>
      </c>
      <c r="W721" s="43"/>
      <c r="X721" s="5"/>
      <c r="Y721" s="43">
        <v>0</v>
      </c>
      <c r="Z721" s="43"/>
      <c r="AA721" s="43"/>
      <c r="AB721" s="44">
        <v>0</v>
      </c>
      <c r="AC721" s="44"/>
      <c r="AD721" s="44">
        <v>0</v>
      </c>
      <c r="AE721" s="44"/>
      <c r="AF721" s="44"/>
      <c r="AG721" s="44"/>
      <c r="AH721" s="44"/>
      <c r="AI721" s="4"/>
      <c r="AJ721" s="6" t="str">
        <f t="shared" si="35"/>
        <v>1010399999000565</v>
      </c>
      <c r="AK721" s="6" t="str">
        <f t="shared" si="36"/>
        <v>Kuesioner VSEN24.DSRT</v>
      </c>
    </row>
    <row r="722" spans="1:37" ht="15" customHeight="1" x14ac:dyDescent="0.25">
      <c r="A722" s="4"/>
      <c r="B722" s="4"/>
      <c r="C722" s="40" t="s">
        <v>964</v>
      </c>
      <c r="D722" s="40"/>
      <c r="E722" s="40"/>
      <c r="F722" s="40"/>
      <c r="G722" s="41" t="s">
        <v>965</v>
      </c>
      <c r="H722" s="41"/>
      <c r="I722" s="41"/>
      <c r="J722" s="41"/>
      <c r="K722" s="41"/>
      <c r="L722" s="41"/>
      <c r="M722" s="41"/>
      <c r="N722" s="41"/>
      <c r="O722" s="41"/>
      <c r="P722" s="41"/>
      <c r="Q722" s="42">
        <v>0</v>
      </c>
      <c r="R722" s="5"/>
      <c r="S722" s="43">
        <v>106</v>
      </c>
      <c r="T722" s="43"/>
      <c r="U722" s="43"/>
      <c r="V722" s="43">
        <v>106</v>
      </c>
      <c r="W722" s="43"/>
      <c r="X722" s="5"/>
      <c r="Y722" s="43">
        <v>0</v>
      </c>
      <c r="Z722" s="43"/>
      <c r="AA722" s="43"/>
      <c r="AB722" s="44">
        <v>0</v>
      </c>
      <c r="AC722" s="44"/>
      <c r="AD722" s="44">
        <v>0</v>
      </c>
      <c r="AE722" s="44"/>
      <c r="AF722" s="44"/>
      <c r="AG722" s="44"/>
      <c r="AH722" s="44"/>
      <c r="AI722" s="4"/>
      <c r="AJ722" s="6" t="str">
        <f t="shared" si="35"/>
        <v>1010399999000566</v>
      </c>
      <c r="AK722" s="6" t="str">
        <f t="shared" si="36"/>
        <v>Kuesioner Susenas VSEN24.MHU</v>
      </c>
    </row>
    <row r="723" spans="1:37" ht="15" customHeight="1" x14ac:dyDescent="0.25">
      <c r="A723" s="4"/>
      <c r="B723" s="4"/>
      <c r="C723" s="40" t="s">
        <v>966</v>
      </c>
      <c r="D723" s="40"/>
      <c r="E723" s="40"/>
      <c r="F723" s="40"/>
      <c r="G723" s="41" t="s">
        <v>967</v>
      </c>
      <c r="H723" s="41"/>
      <c r="I723" s="41"/>
      <c r="J723" s="41"/>
      <c r="K723" s="41"/>
      <c r="L723" s="41"/>
      <c r="M723" s="41"/>
      <c r="N723" s="41"/>
      <c r="O723" s="41"/>
      <c r="P723" s="41"/>
      <c r="Q723" s="42">
        <v>0</v>
      </c>
      <c r="R723" s="5"/>
      <c r="S723" s="43">
        <v>36</v>
      </c>
      <c r="T723" s="43"/>
      <c r="U723" s="43"/>
      <c r="V723" s="43">
        <v>36</v>
      </c>
      <c r="W723" s="43"/>
      <c r="X723" s="5"/>
      <c r="Y723" s="43">
        <v>0</v>
      </c>
      <c r="Z723" s="43"/>
      <c r="AA723" s="43"/>
      <c r="AB723" s="44">
        <v>0</v>
      </c>
      <c r="AC723" s="44"/>
      <c r="AD723" s="44">
        <v>0</v>
      </c>
      <c r="AE723" s="44"/>
      <c r="AF723" s="44"/>
      <c r="AG723" s="44"/>
      <c r="AH723" s="44"/>
      <c r="AI723" s="4"/>
      <c r="AJ723" s="6" t="str">
        <f t="shared" si="35"/>
        <v>1010399999000567</v>
      </c>
      <c r="AK723" s="6" t="str">
        <f t="shared" si="36"/>
        <v>Kalender Dinding 2024</v>
      </c>
    </row>
    <row r="724" spans="1:37" ht="15" customHeight="1" x14ac:dyDescent="0.25">
      <c r="A724" s="4"/>
      <c r="B724" s="4"/>
      <c r="C724" s="40" t="s">
        <v>968</v>
      </c>
      <c r="D724" s="40"/>
      <c r="E724" s="40"/>
      <c r="F724" s="40"/>
      <c r="G724" s="41" t="s">
        <v>969</v>
      </c>
      <c r="H724" s="41"/>
      <c r="I724" s="41"/>
      <c r="J724" s="41"/>
      <c r="K724" s="41"/>
      <c r="L724" s="41"/>
      <c r="M724" s="41"/>
      <c r="N724" s="41"/>
      <c r="O724" s="41"/>
      <c r="P724" s="41"/>
      <c r="Q724" s="42">
        <v>0</v>
      </c>
      <c r="R724" s="5"/>
      <c r="S724" s="43">
        <v>7</v>
      </c>
      <c r="T724" s="43"/>
      <c r="U724" s="43"/>
      <c r="V724" s="43">
        <v>7</v>
      </c>
      <c r="W724" s="43"/>
      <c r="X724" s="5"/>
      <c r="Y724" s="43">
        <v>0</v>
      </c>
      <c r="Z724" s="43"/>
      <c r="AA724" s="43"/>
      <c r="AB724" s="44">
        <v>0</v>
      </c>
      <c r="AC724" s="44"/>
      <c r="AD724" s="44">
        <v>0</v>
      </c>
      <c r="AE724" s="44"/>
      <c r="AF724" s="44"/>
      <c r="AG724" s="44"/>
      <c r="AH724" s="44"/>
      <c r="AI724" s="4"/>
      <c r="AJ724" s="6" t="str">
        <f t="shared" si="35"/>
        <v>1010399999000568</v>
      </c>
      <c r="AK724" s="6" t="str">
        <f t="shared" si="36"/>
        <v>Kalender Meja 2024</v>
      </c>
    </row>
    <row r="725" spans="1:37" ht="15" customHeight="1" x14ac:dyDescent="0.25">
      <c r="A725" s="4"/>
      <c r="B725" s="4"/>
      <c r="C725" s="40" t="s">
        <v>970</v>
      </c>
      <c r="D725" s="40"/>
      <c r="E725" s="40"/>
      <c r="F725" s="40"/>
      <c r="G725" s="41" t="s">
        <v>971</v>
      </c>
      <c r="H725" s="41"/>
      <c r="I725" s="41"/>
      <c r="J725" s="41"/>
      <c r="K725" s="41"/>
      <c r="L725" s="41"/>
      <c r="M725" s="41"/>
      <c r="N725" s="41"/>
      <c r="O725" s="41"/>
      <c r="P725" s="41"/>
      <c r="Q725" s="42">
        <v>0</v>
      </c>
      <c r="R725" s="5"/>
      <c r="S725" s="43">
        <v>24</v>
      </c>
      <c r="T725" s="43"/>
      <c r="U725" s="43"/>
      <c r="V725" s="43">
        <v>24</v>
      </c>
      <c r="W725" s="43"/>
      <c r="X725" s="5"/>
      <c r="Y725" s="43">
        <v>0</v>
      </c>
      <c r="Z725" s="43"/>
      <c r="AA725" s="43"/>
      <c r="AB725" s="44">
        <v>0</v>
      </c>
      <c r="AC725" s="44"/>
      <c r="AD725" s="44">
        <v>0</v>
      </c>
      <c r="AE725" s="44"/>
      <c r="AF725" s="44"/>
      <c r="AG725" s="44"/>
      <c r="AH725" s="44"/>
      <c r="AI725" s="4"/>
      <c r="AJ725" s="6" t="str">
        <f t="shared" si="35"/>
        <v>1010399999000569</v>
      </c>
      <c r="AK725" s="6" t="str">
        <f t="shared" si="36"/>
        <v>Buku Kerja 2024</v>
      </c>
    </row>
    <row r="726" spans="1:37" ht="15" customHeight="1" x14ac:dyDescent="0.25">
      <c r="A726" s="4"/>
      <c r="B726" s="4"/>
      <c r="C726" s="40" t="s">
        <v>972</v>
      </c>
      <c r="D726" s="40"/>
      <c r="E726" s="40"/>
      <c r="F726" s="40"/>
      <c r="G726" s="41" t="s">
        <v>973</v>
      </c>
      <c r="H726" s="41"/>
      <c r="I726" s="41"/>
      <c r="J726" s="41"/>
      <c r="K726" s="41"/>
      <c r="L726" s="41"/>
      <c r="M726" s="41"/>
      <c r="N726" s="41"/>
      <c r="O726" s="41"/>
      <c r="P726" s="41"/>
      <c r="Q726" s="42">
        <v>0</v>
      </c>
      <c r="R726" s="5"/>
      <c r="S726" s="43">
        <v>176</v>
      </c>
      <c r="T726" s="43"/>
      <c r="U726" s="43"/>
      <c r="V726" s="43">
        <v>176</v>
      </c>
      <c r="W726" s="43"/>
      <c r="X726" s="5"/>
      <c r="Y726" s="43">
        <v>0</v>
      </c>
      <c r="Z726" s="43"/>
      <c r="AA726" s="43"/>
      <c r="AB726" s="44">
        <v>0</v>
      </c>
      <c r="AC726" s="44"/>
      <c r="AD726" s="44">
        <v>0</v>
      </c>
      <c r="AE726" s="44"/>
      <c r="AF726" s="44"/>
      <c r="AG726" s="44"/>
      <c r="AH726" s="44"/>
      <c r="AI726" s="4"/>
      <c r="AJ726" s="6" t="str">
        <f t="shared" si="35"/>
        <v>1010399999000570</v>
      </c>
      <c r="AK726" s="6" t="str">
        <f t="shared" si="36"/>
        <v>Kuesioner SKTR 2024</v>
      </c>
    </row>
    <row r="727" spans="1:37" ht="15" customHeight="1" x14ac:dyDescent="0.25">
      <c r="A727" s="4"/>
      <c r="B727" s="4"/>
      <c r="C727" s="40" t="s">
        <v>974</v>
      </c>
      <c r="D727" s="40"/>
      <c r="E727" s="40"/>
      <c r="F727" s="40"/>
      <c r="G727" s="41" t="s">
        <v>975</v>
      </c>
      <c r="H727" s="41"/>
      <c r="I727" s="41"/>
      <c r="J727" s="41"/>
      <c r="K727" s="41"/>
      <c r="L727" s="41"/>
      <c r="M727" s="41"/>
      <c r="N727" s="41"/>
      <c r="O727" s="41"/>
      <c r="P727" s="41"/>
      <c r="Q727" s="42">
        <v>0</v>
      </c>
      <c r="R727" s="5"/>
      <c r="S727" s="43">
        <v>137</v>
      </c>
      <c r="T727" s="43"/>
      <c r="U727" s="43"/>
      <c r="V727" s="43">
        <v>137</v>
      </c>
      <c r="W727" s="43"/>
      <c r="X727" s="5"/>
      <c r="Y727" s="43">
        <v>0</v>
      </c>
      <c r="Z727" s="43"/>
      <c r="AA727" s="43"/>
      <c r="AB727" s="44">
        <v>0</v>
      </c>
      <c r="AC727" s="44"/>
      <c r="AD727" s="44">
        <v>0</v>
      </c>
      <c r="AE727" s="44"/>
      <c r="AF727" s="44"/>
      <c r="AG727" s="44"/>
      <c r="AH727" s="44"/>
      <c r="AI727" s="4"/>
      <c r="AJ727" s="6" t="str">
        <f t="shared" si="35"/>
        <v>1010399999000571</v>
      </c>
      <c r="AK727" s="6" t="str">
        <f t="shared" si="36"/>
        <v>Kuesioner SKTH 2024</v>
      </c>
    </row>
    <row r="728" spans="1:37" ht="15" customHeight="1" x14ac:dyDescent="0.25">
      <c r="A728" s="4"/>
      <c r="B728" s="4"/>
      <c r="C728" s="40" t="s">
        <v>976</v>
      </c>
      <c r="D728" s="40"/>
      <c r="E728" s="40"/>
      <c r="F728" s="40"/>
      <c r="G728" s="41" t="s">
        <v>977</v>
      </c>
      <c r="H728" s="41"/>
      <c r="I728" s="41"/>
      <c r="J728" s="41"/>
      <c r="K728" s="41"/>
      <c r="L728" s="41"/>
      <c r="M728" s="41"/>
      <c r="N728" s="41"/>
      <c r="O728" s="41"/>
      <c r="P728" s="41"/>
      <c r="Q728" s="42">
        <v>0</v>
      </c>
      <c r="R728" s="5"/>
      <c r="S728" s="43">
        <v>127</v>
      </c>
      <c r="T728" s="43"/>
      <c r="U728" s="43"/>
      <c r="V728" s="43">
        <v>127</v>
      </c>
      <c r="W728" s="43"/>
      <c r="X728" s="5"/>
      <c r="Y728" s="43">
        <v>0</v>
      </c>
      <c r="Z728" s="43"/>
      <c r="AA728" s="43"/>
      <c r="AB728" s="44">
        <v>0</v>
      </c>
      <c r="AC728" s="44"/>
      <c r="AD728" s="44">
        <v>0</v>
      </c>
      <c r="AE728" s="44"/>
      <c r="AF728" s="44"/>
      <c r="AG728" s="44"/>
      <c r="AH728" s="44"/>
      <c r="AI728" s="4"/>
      <c r="AJ728" s="6" t="str">
        <f t="shared" si="35"/>
        <v>1010399999000572</v>
      </c>
      <c r="AK728" s="6" t="str">
        <f t="shared" si="36"/>
        <v>Amplop coklat Survei Konstruksi 2024</v>
      </c>
    </row>
    <row r="729" spans="1:37" ht="15" customHeight="1" x14ac:dyDescent="0.25">
      <c r="A729" s="4"/>
      <c r="B729" s="4"/>
      <c r="C729" s="40" t="s">
        <v>978</v>
      </c>
      <c r="D729" s="40"/>
      <c r="E729" s="40"/>
      <c r="F729" s="40"/>
      <c r="G729" s="41" t="s">
        <v>979</v>
      </c>
      <c r="H729" s="41"/>
      <c r="I729" s="41"/>
      <c r="J729" s="41"/>
      <c r="K729" s="41"/>
      <c r="L729" s="41"/>
      <c r="M729" s="41"/>
      <c r="N729" s="41"/>
      <c r="O729" s="41"/>
      <c r="P729" s="41"/>
      <c r="Q729" s="42">
        <v>0</v>
      </c>
      <c r="R729" s="5"/>
      <c r="S729" s="43">
        <v>107</v>
      </c>
      <c r="T729" s="43"/>
      <c r="U729" s="43"/>
      <c r="V729" s="43">
        <v>107</v>
      </c>
      <c r="W729" s="43"/>
      <c r="X729" s="5"/>
      <c r="Y729" s="43">
        <v>0</v>
      </c>
      <c r="Z729" s="43"/>
      <c r="AA729" s="43"/>
      <c r="AB729" s="44">
        <v>0</v>
      </c>
      <c r="AC729" s="44"/>
      <c r="AD729" s="44">
        <v>0</v>
      </c>
      <c r="AE729" s="44"/>
      <c r="AF729" s="44"/>
      <c r="AG729" s="44"/>
      <c r="AH729" s="44"/>
      <c r="AI729" s="4"/>
      <c r="AJ729" s="6" t="str">
        <f t="shared" si="35"/>
        <v>1010399999000573</v>
      </c>
      <c r="AK729" s="6" t="str">
        <f t="shared" si="36"/>
        <v>Surat Pengantar Survei Konstruksi 2024</v>
      </c>
    </row>
    <row r="730" spans="1:37" ht="20.100000000000001" customHeight="1" x14ac:dyDescent="0.25">
      <c r="A730" s="7" t="s">
        <v>6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6"/>
      <c r="AK730" s="6"/>
    </row>
    <row r="731" spans="1:37" ht="15" customHeight="1" x14ac:dyDescent="0.25">
      <c r="A731" s="14" t="s">
        <v>7</v>
      </c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6"/>
      <c r="AK731" s="6"/>
    </row>
    <row r="732" spans="1:37" ht="15" customHeight="1" x14ac:dyDescent="0.25">
      <c r="A732" s="14" t="s">
        <v>8</v>
      </c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6"/>
      <c r="AK732" s="6"/>
    </row>
    <row r="733" spans="1:37" ht="15" customHeight="1" x14ac:dyDescent="0.25">
      <c r="A733" s="4"/>
      <c r="B733" s="4"/>
      <c r="C733" s="15" t="s">
        <v>9</v>
      </c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4"/>
      <c r="AJ733" s="6"/>
      <c r="AK733" s="6"/>
    </row>
    <row r="734" spans="1:37" ht="15" customHeight="1" x14ac:dyDescent="0.25">
      <c r="A734" s="4"/>
      <c r="B734" s="4"/>
      <c r="C734" s="15" t="s">
        <v>10</v>
      </c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4"/>
      <c r="AJ734" s="6"/>
      <c r="AK734" s="6"/>
    </row>
    <row r="735" spans="1:37" ht="45" customHeight="1" x14ac:dyDescent="0.25">
      <c r="A735" s="4"/>
      <c r="B735" s="4"/>
      <c r="C735" s="16" t="s">
        <v>11</v>
      </c>
      <c r="D735" s="16"/>
      <c r="E735" s="16"/>
      <c r="F735" s="16"/>
      <c r="G735" s="17" t="s">
        <v>12</v>
      </c>
      <c r="H735" s="17"/>
      <c r="I735" s="17"/>
      <c r="J735" s="17"/>
      <c r="K735" s="17"/>
      <c r="L735" s="17"/>
      <c r="M735" s="17"/>
      <c r="N735" s="17"/>
      <c r="O735" s="17"/>
      <c r="P735" s="17"/>
      <c r="Q735" s="18" t="s">
        <v>13</v>
      </c>
      <c r="R735" s="18"/>
      <c r="S735" s="18"/>
      <c r="T735" s="16" t="s">
        <v>14</v>
      </c>
      <c r="U735" s="16"/>
      <c r="V735" s="16"/>
      <c r="W735" s="16"/>
      <c r="X735" s="16"/>
      <c r="Y735" s="16"/>
      <c r="Z735" s="16"/>
      <c r="AA735" s="16"/>
      <c r="AB735" s="4"/>
      <c r="AC735" s="4"/>
      <c r="AD735" s="4"/>
      <c r="AE735" s="4"/>
      <c r="AF735" s="4"/>
      <c r="AG735" s="4"/>
      <c r="AH735" s="4"/>
      <c r="AI735" s="4"/>
      <c r="AJ735" s="6"/>
      <c r="AK735" s="6"/>
    </row>
    <row r="736" spans="1:37" ht="15.95" customHeight="1" x14ac:dyDescent="0.25">
      <c r="A736" s="4"/>
      <c r="B736" s="4"/>
      <c r="C736" s="27"/>
      <c r="D736" s="27"/>
      <c r="E736" s="27"/>
      <c r="F736" s="27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45"/>
      <c r="R736" s="45"/>
      <c r="S736" s="45"/>
      <c r="T736" s="27"/>
      <c r="U736" s="27"/>
      <c r="V736" s="27"/>
      <c r="W736" s="27"/>
      <c r="X736" s="27"/>
      <c r="Y736" s="27"/>
      <c r="Z736" s="27"/>
      <c r="AA736" s="27"/>
      <c r="AB736" s="28" t="s">
        <v>15</v>
      </c>
      <c r="AC736" s="28"/>
      <c r="AD736" s="28"/>
      <c r="AE736" s="28"/>
      <c r="AF736" s="28"/>
      <c r="AG736" s="28"/>
      <c r="AH736" s="28"/>
      <c r="AI736" s="4"/>
      <c r="AJ736" s="6"/>
      <c r="AK736" s="6"/>
    </row>
    <row r="737" spans="1:37" ht="15" customHeight="1" x14ac:dyDescent="0.25">
      <c r="A737" s="4"/>
      <c r="B737" s="4"/>
      <c r="C737" s="27"/>
      <c r="D737" s="27"/>
      <c r="E737" s="27"/>
      <c r="F737" s="27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7" t="s">
        <v>16</v>
      </c>
      <c r="R737" s="16" t="s">
        <v>17</v>
      </c>
      <c r="S737" s="16"/>
      <c r="T737" s="4"/>
      <c r="U737" s="4"/>
      <c r="V737" s="28" t="s">
        <v>18</v>
      </c>
      <c r="W737" s="28"/>
      <c r="X737" s="4"/>
      <c r="Y737" s="28" t="s">
        <v>16</v>
      </c>
      <c r="Z737" s="28"/>
      <c r="AA737" s="28"/>
      <c r="AB737" s="16" t="s">
        <v>16</v>
      </c>
      <c r="AC737" s="16"/>
      <c r="AD737" s="16" t="s">
        <v>17</v>
      </c>
      <c r="AE737" s="16"/>
      <c r="AF737" s="16"/>
      <c r="AG737" s="16"/>
      <c r="AH737" s="16"/>
      <c r="AI737" s="4"/>
      <c r="AJ737" s="6"/>
      <c r="AK737" s="6"/>
    </row>
    <row r="738" spans="1:37" ht="15" customHeight="1" x14ac:dyDescent="0.25">
      <c r="A738" s="4"/>
      <c r="B738" s="4"/>
      <c r="C738" s="40" t="s">
        <v>980</v>
      </c>
      <c r="D738" s="40"/>
      <c r="E738" s="40"/>
      <c r="F738" s="40"/>
      <c r="G738" s="41" t="s">
        <v>981</v>
      </c>
      <c r="H738" s="41"/>
      <c r="I738" s="41"/>
      <c r="J738" s="41"/>
      <c r="K738" s="41"/>
      <c r="L738" s="41"/>
      <c r="M738" s="41"/>
      <c r="N738" s="41"/>
      <c r="O738" s="41"/>
      <c r="P738" s="41"/>
      <c r="Q738" s="42">
        <v>0</v>
      </c>
      <c r="R738" s="5"/>
      <c r="S738" s="43">
        <v>62</v>
      </c>
      <c r="T738" s="43"/>
      <c r="U738" s="43"/>
      <c r="V738" s="43">
        <v>62</v>
      </c>
      <c r="W738" s="43"/>
      <c r="X738" s="5"/>
      <c r="Y738" s="43">
        <v>0</v>
      </c>
      <c r="Z738" s="43"/>
      <c r="AA738" s="43"/>
      <c r="AB738" s="44">
        <v>0</v>
      </c>
      <c r="AC738" s="44"/>
      <c r="AD738" s="44">
        <v>0</v>
      </c>
      <c r="AE738" s="44"/>
      <c r="AF738" s="44"/>
      <c r="AG738" s="44"/>
      <c r="AH738" s="44"/>
      <c r="AI738" s="4"/>
      <c r="AJ738" s="6" t="str">
        <f t="shared" si="35"/>
        <v>1010399999000574</v>
      </c>
      <c r="AK738" s="6" t="str">
        <f t="shared" si="36"/>
        <v>Kuesioner SLK-KOP 2024</v>
      </c>
    </row>
    <row r="739" spans="1:37" ht="15" customHeight="1" x14ac:dyDescent="0.25">
      <c r="A739" s="4"/>
      <c r="B739" s="4"/>
      <c r="C739" s="40" t="s">
        <v>982</v>
      </c>
      <c r="D739" s="40"/>
      <c r="E739" s="40"/>
      <c r="F739" s="40"/>
      <c r="G739" s="41" t="s">
        <v>983</v>
      </c>
      <c r="H739" s="41"/>
      <c r="I739" s="41"/>
      <c r="J739" s="41"/>
      <c r="K739" s="41"/>
      <c r="L739" s="41"/>
      <c r="M739" s="41"/>
      <c r="N739" s="41"/>
      <c r="O739" s="41"/>
      <c r="P739" s="41"/>
      <c r="Q739" s="42">
        <v>0</v>
      </c>
      <c r="R739" s="5"/>
      <c r="S739" s="43">
        <v>90</v>
      </c>
      <c r="T739" s="43"/>
      <c r="U739" s="43"/>
      <c r="V739" s="43">
        <v>90</v>
      </c>
      <c r="W739" s="43"/>
      <c r="X739" s="5"/>
      <c r="Y739" s="43">
        <v>0</v>
      </c>
      <c r="Z739" s="43"/>
      <c r="AA739" s="43"/>
      <c r="AB739" s="44">
        <v>0</v>
      </c>
      <c r="AC739" s="44"/>
      <c r="AD739" s="44">
        <v>0</v>
      </c>
      <c r="AE739" s="44"/>
      <c r="AF739" s="44"/>
      <c r="AG739" s="44"/>
      <c r="AH739" s="44"/>
      <c r="AI739" s="4"/>
      <c r="AJ739" s="6" t="str">
        <f t="shared" si="35"/>
        <v>1010399999000575</v>
      </c>
      <c r="AK739" s="6" t="str">
        <f t="shared" si="36"/>
        <v>Kuesioner SLK-VALAS 2024</v>
      </c>
    </row>
    <row r="740" spans="1:37" ht="15" customHeight="1" x14ac:dyDescent="0.25">
      <c r="A740" s="4"/>
      <c r="B740" s="4"/>
      <c r="C740" s="40" t="s">
        <v>984</v>
      </c>
      <c r="D740" s="40"/>
      <c r="E740" s="40"/>
      <c r="F740" s="40"/>
      <c r="G740" s="41" t="s">
        <v>985</v>
      </c>
      <c r="H740" s="41"/>
      <c r="I740" s="41"/>
      <c r="J740" s="41"/>
      <c r="K740" s="41"/>
      <c r="L740" s="41"/>
      <c r="M740" s="41"/>
      <c r="N740" s="41"/>
      <c r="O740" s="41"/>
      <c r="P740" s="41"/>
      <c r="Q740" s="42">
        <v>0</v>
      </c>
      <c r="R740" s="5"/>
      <c r="S740" s="43">
        <v>1</v>
      </c>
      <c r="T740" s="43"/>
      <c r="U740" s="43"/>
      <c r="V740" s="43">
        <v>1</v>
      </c>
      <c r="W740" s="43"/>
      <c r="X740" s="5"/>
      <c r="Y740" s="43">
        <v>0</v>
      </c>
      <c r="Z740" s="43"/>
      <c r="AA740" s="43"/>
      <c r="AB740" s="44">
        <v>0</v>
      </c>
      <c r="AC740" s="44"/>
      <c r="AD740" s="44">
        <v>0</v>
      </c>
      <c r="AE740" s="44"/>
      <c r="AF740" s="44"/>
      <c r="AG740" s="44"/>
      <c r="AH740" s="44"/>
      <c r="AI740" s="4"/>
      <c r="AJ740" s="6" t="str">
        <f t="shared" si="35"/>
        <v>1010399999000576</v>
      </c>
      <c r="AK740" s="6" t="str">
        <f t="shared" si="36"/>
        <v>Kuesioner BUMD 2024</v>
      </c>
    </row>
    <row r="741" spans="1:37" ht="20.100000000000001" customHeight="1" x14ac:dyDescent="0.25">
      <c r="A741" s="4"/>
      <c r="B741" s="4"/>
      <c r="C741" s="40" t="s">
        <v>986</v>
      </c>
      <c r="D741" s="40"/>
      <c r="E741" s="40"/>
      <c r="F741" s="40"/>
      <c r="G741" s="41" t="s">
        <v>987</v>
      </c>
      <c r="H741" s="41"/>
      <c r="I741" s="41"/>
      <c r="J741" s="41"/>
      <c r="K741" s="41"/>
      <c r="L741" s="41"/>
      <c r="M741" s="41"/>
      <c r="N741" s="41"/>
      <c r="O741" s="41"/>
      <c r="P741" s="41"/>
      <c r="Q741" s="42">
        <v>0</v>
      </c>
      <c r="R741" s="5"/>
      <c r="S741" s="43">
        <v>26</v>
      </c>
      <c r="T741" s="43"/>
      <c r="U741" s="43"/>
      <c r="V741" s="43">
        <v>26</v>
      </c>
      <c r="W741" s="43"/>
      <c r="X741" s="5"/>
      <c r="Y741" s="43">
        <v>0</v>
      </c>
      <c r="Z741" s="43"/>
      <c r="AA741" s="43"/>
      <c r="AB741" s="44">
        <v>0</v>
      </c>
      <c r="AC741" s="44"/>
      <c r="AD741" s="44">
        <v>0</v>
      </c>
      <c r="AE741" s="44"/>
      <c r="AF741" s="44"/>
      <c r="AG741" s="44"/>
      <c r="AH741" s="44"/>
      <c r="AI741" s="4"/>
      <c r="AJ741" s="6" t="str">
        <f t="shared" si="35"/>
        <v>1010399999000577</v>
      </c>
      <c r="AK741" s="6" t="str">
        <f t="shared" si="36"/>
        <v>Kuesioner Survei Tahunan Perusahaan Pertambangan Non Migas 2024</v>
      </c>
    </row>
    <row r="742" spans="1:37" ht="15" customHeight="1" x14ac:dyDescent="0.25">
      <c r="A742" s="4"/>
      <c r="B742" s="4"/>
      <c r="C742" s="40" t="s">
        <v>988</v>
      </c>
      <c r="D742" s="40"/>
      <c r="E742" s="40"/>
      <c r="F742" s="40"/>
      <c r="G742" s="41" t="s">
        <v>989</v>
      </c>
      <c r="H742" s="41"/>
      <c r="I742" s="41"/>
      <c r="J742" s="41"/>
      <c r="K742" s="41"/>
      <c r="L742" s="41"/>
      <c r="M742" s="41"/>
      <c r="N742" s="41"/>
      <c r="O742" s="41"/>
      <c r="P742" s="41"/>
      <c r="Q742" s="42">
        <v>0</v>
      </c>
      <c r="R742" s="5"/>
      <c r="S742" s="43">
        <v>55</v>
      </c>
      <c r="T742" s="43"/>
      <c r="U742" s="43"/>
      <c r="V742" s="43">
        <v>55</v>
      </c>
      <c r="W742" s="43"/>
      <c r="X742" s="5"/>
      <c r="Y742" s="43">
        <v>0</v>
      </c>
      <c r="Z742" s="43"/>
      <c r="AA742" s="43"/>
      <c r="AB742" s="44">
        <v>0</v>
      </c>
      <c r="AC742" s="44"/>
      <c r="AD742" s="44">
        <v>0</v>
      </c>
      <c r="AE742" s="44"/>
      <c r="AF742" s="44"/>
      <c r="AG742" s="44"/>
      <c r="AH742" s="44"/>
      <c r="AI742" s="4"/>
      <c r="AJ742" s="6" t="str">
        <f t="shared" si="35"/>
        <v>1010399999000578</v>
      </c>
      <c r="AK742" s="6" t="str">
        <f t="shared" si="36"/>
        <v>Kuesioner Captive Power</v>
      </c>
    </row>
    <row r="743" spans="1:37" ht="20.100000000000001" customHeight="1" x14ac:dyDescent="0.25">
      <c r="A743" s="4"/>
      <c r="B743" s="4"/>
      <c r="C743" s="40" t="s">
        <v>990</v>
      </c>
      <c r="D743" s="40"/>
      <c r="E743" s="40"/>
      <c r="F743" s="40"/>
      <c r="G743" s="41" t="s">
        <v>991</v>
      </c>
      <c r="H743" s="41"/>
      <c r="I743" s="41"/>
      <c r="J743" s="41"/>
      <c r="K743" s="41"/>
      <c r="L743" s="41"/>
      <c r="M743" s="41"/>
      <c r="N743" s="41"/>
      <c r="O743" s="41"/>
      <c r="P743" s="41"/>
      <c r="Q743" s="42">
        <v>0</v>
      </c>
      <c r="R743" s="5"/>
      <c r="S743" s="43">
        <v>203</v>
      </c>
      <c r="T743" s="43"/>
      <c r="U743" s="43"/>
      <c r="V743" s="43">
        <v>203</v>
      </c>
      <c r="W743" s="43"/>
      <c r="X743" s="5"/>
      <c r="Y743" s="43">
        <v>0</v>
      </c>
      <c r="Z743" s="43"/>
      <c r="AA743" s="43"/>
      <c r="AB743" s="44">
        <v>0</v>
      </c>
      <c r="AC743" s="44"/>
      <c r="AD743" s="44">
        <v>0</v>
      </c>
      <c r="AE743" s="44"/>
      <c r="AF743" s="44"/>
      <c r="AG743" s="44"/>
      <c r="AH743" s="44"/>
      <c r="AI743" s="4"/>
      <c r="AJ743" s="6" t="str">
        <f t="shared" si="35"/>
        <v>1010399999000579</v>
      </c>
      <c r="AK743" s="6" t="str">
        <f t="shared" si="36"/>
        <v>Kuesioner Survei Tahunan Perusahaan Industri Manufaktur 2024</v>
      </c>
    </row>
    <row r="744" spans="1:37" ht="20.100000000000001" customHeight="1" x14ac:dyDescent="0.25">
      <c r="A744" s="4"/>
      <c r="B744" s="4"/>
      <c r="C744" s="40" t="s">
        <v>992</v>
      </c>
      <c r="D744" s="40"/>
      <c r="E744" s="40"/>
      <c r="F744" s="40"/>
      <c r="G744" s="41" t="s">
        <v>993</v>
      </c>
      <c r="H744" s="41"/>
      <c r="I744" s="41"/>
      <c r="J744" s="41"/>
      <c r="K744" s="41"/>
      <c r="L744" s="41"/>
      <c r="M744" s="41"/>
      <c r="N744" s="41"/>
      <c r="O744" s="41"/>
      <c r="P744" s="41"/>
      <c r="Q744" s="42">
        <v>0</v>
      </c>
      <c r="R744" s="5"/>
      <c r="S744" s="43">
        <v>84</v>
      </c>
      <c r="T744" s="43"/>
      <c r="U744" s="43"/>
      <c r="V744" s="43">
        <v>84</v>
      </c>
      <c r="W744" s="43"/>
      <c r="X744" s="5"/>
      <c r="Y744" s="43">
        <v>0</v>
      </c>
      <c r="Z744" s="43"/>
      <c r="AA744" s="43"/>
      <c r="AB744" s="44">
        <v>0</v>
      </c>
      <c r="AC744" s="44"/>
      <c r="AD744" s="44">
        <v>0</v>
      </c>
      <c r="AE744" s="44"/>
      <c r="AF744" s="44"/>
      <c r="AG744" s="44"/>
      <c r="AH744" s="44"/>
      <c r="AI744" s="4"/>
      <c r="AJ744" s="6" t="str">
        <f t="shared" si="35"/>
        <v>1010399999000580</v>
      </c>
      <c r="AK744" s="6" t="str">
        <f t="shared" si="36"/>
        <v>Kuesioner Survei Komoditas Industri Manufaktur 2024</v>
      </c>
    </row>
    <row r="745" spans="1:37" ht="15" customHeight="1" x14ac:dyDescent="0.25">
      <c r="A745" s="4"/>
      <c r="B745" s="4"/>
      <c r="C745" s="40" t="s">
        <v>994</v>
      </c>
      <c r="D745" s="40"/>
      <c r="E745" s="40"/>
      <c r="F745" s="40"/>
      <c r="G745" s="41" t="s">
        <v>995</v>
      </c>
      <c r="H745" s="41"/>
      <c r="I745" s="41"/>
      <c r="J745" s="41"/>
      <c r="K745" s="41"/>
      <c r="L745" s="41"/>
      <c r="M745" s="41"/>
      <c r="N745" s="41"/>
      <c r="O745" s="41"/>
      <c r="P745" s="41"/>
      <c r="Q745" s="42">
        <v>0</v>
      </c>
      <c r="R745" s="5"/>
      <c r="S745" s="43">
        <v>519</v>
      </c>
      <c r="T745" s="43"/>
      <c r="U745" s="43"/>
      <c r="V745" s="43">
        <v>519</v>
      </c>
      <c r="W745" s="43"/>
      <c r="X745" s="5"/>
      <c r="Y745" s="43">
        <v>0</v>
      </c>
      <c r="Z745" s="43"/>
      <c r="AA745" s="43"/>
      <c r="AB745" s="44">
        <v>0</v>
      </c>
      <c r="AC745" s="44"/>
      <c r="AD745" s="44">
        <v>0</v>
      </c>
      <c r="AE745" s="44"/>
      <c r="AF745" s="44"/>
      <c r="AG745" s="44"/>
      <c r="AH745" s="44"/>
      <c r="AI745" s="4"/>
      <c r="AJ745" s="6" t="str">
        <f t="shared" si="35"/>
        <v>1010399999000581</v>
      </c>
      <c r="AK745" s="6" t="str">
        <f t="shared" si="36"/>
        <v>Kuesioner Survei Tahunan IMK 2024</v>
      </c>
    </row>
    <row r="746" spans="1:37" ht="15" customHeight="1" x14ac:dyDescent="0.25">
      <c r="A746" s="4"/>
      <c r="B746" s="4"/>
      <c r="C746" s="40" t="s">
        <v>996</v>
      </c>
      <c r="D746" s="40"/>
      <c r="E746" s="40"/>
      <c r="F746" s="40"/>
      <c r="G746" s="41" t="s">
        <v>997</v>
      </c>
      <c r="H746" s="41"/>
      <c r="I746" s="41"/>
      <c r="J746" s="41"/>
      <c r="K746" s="41"/>
      <c r="L746" s="41"/>
      <c r="M746" s="41"/>
      <c r="N746" s="41"/>
      <c r="O746" s="41"/>
      <c r="P746" s="41"/>
      <c r="Q746" s="42">
        <v>0</v>
      </c>
      <c r="R746" s="5"/>
      <c r="S746" s="43">
        <v>42</v>
      </c>
      <c r="T746" s="43"/>
      <c r="U746" s="43"/>
      <c r="V746" s="43">
        <v>42</v>
      </c>
      <c r="W746" s="43"/>
      <c r="X746" s="5"/>
      <c r="Y746" s="43">
        <v>0</v>
      </c>
      <c r="Z746" s="43"/>
      <c r="AA746" s="43"/>
      <c r="AB746" s="44">
        <v>0</v>
      </c>
      <c r="AC746" s="44"/>
      <c r="AD746" s="44">
        <v>0</v>
      </c>
      <c r="AE746" s="44"/>
      <c r="AF746" s="44"/>
      <c r="AG746" s="44"/>
      <c r="AH746" s="44"/>
      <c r="AI746" s="4"/>
      <c r="AJ746" s="6" t="str">
        <f t="shared" si="35"/>
        <v>1010399999000582</v>
      </c>
      <c r="AK746" s="6" t="str">
        <f t="shared" si="36"/>
        <v>Kuesioner SINASI 2024</v>
      </c>
    </row>
    <row r="747" spans="1:37" ht="15" customHeight="1" x14ac:dyDescent="0.25">
      <c r="A747" s="4"/>
      <c r="B747" s="4"/>
      <c r="C747" s="40" t="s">
        <v>998</v>
      </c>
      <c r="D747" s="40"/>
      <c r="E747" s="40"/>
      <c r="F747" s="40"/>
      <c r="G747" s="41" t="s">
        <v>999</v>
      </c>
      <c r="H747" s="41"/>
      <c r="I747" s="41"/>
      <c r="J747" s="41"/>
      <c r="K747" s="41"/>
      <c r="L747" s="41"/>
      <c r="M747" s="41"/>
      <c r="N747" s="41"/>
      <c r="O747" s="41"/>
      <c r="P747" s="41"/>
      <c r="Q747" s="42">
        <v>0</v>
      </c>
      <c r="R747" s="5"/>
      <c r="S747" s="43">
        <v>18</v>
      </c>
      <c r="T747" s="43"/>
      <c r="U747" s="43"/>
      <c r="V747" s="43">
        <v>18</v>
      </c>
      <c r="W747" s="43"/>
      <c r="X747" s="5"/>
      <c r="Y747" s="43">
        <v>0</v>
      </c>
      <c r="Z747" s="43"/>
      <c r="AA747" s="43"/>
      <c r="AB747" s="44">
        <v>0</v>
      </c>
      <c r="AC747" s="44"/>
      <c r="AD747" s="44">
        <v>0</v>
      </c>
      <c r="AE747" s="44"/>
      <c r="AF747" s="44"/>
      <c r="AG747" s="44"/>
      <c r="AH747" s="44"/>
      <c r="AI747" s="4"/>
      <c r="AJ747" s="6" t="str">
        <f t="shared" si="35"/>
        <v>1010399999000583</v>
      </c>
      <c r="AK747" s="6" t="str">
        <f t="shared" si="36"/>
        <v>Kuesioner SEEA 2024</v>
      </c>
    </row>
    <row r="748" spans="1:37" ht="15" customHeight="1" x14ac:dyDescent="0.25">
      <c r="A748" s="4"/>
      <c r="B748" s="4"/>
      <c r="C748" s="36"/>
      <c r="D748" s="36"/>
      <c r="E748" s="36"/>
      <c r="F748" s="36"/>
      <c r="G748" s="37" t="s">
        <v>1000</v>
      </c>
      <c r="H748" s="37"/>
      <c r="I748" s="37"/>
      <c r="J748" s="37"/>
      <c r="K748" s="37"/>
      <c r="L748" s="37"/>
      <c r="M748" s="37"/>
      <c r="N748" s="37"/>
      <c r="O748" s="37"/>
      <c r="P748" s="37"/>
      <c r="Q748" s="38">
        <v>0</v>
      </c>
      <c r="R748" s="38"/>
      <c r="S748" s="38"/>
      <c r="T748" s="36"/>
      <c r="U748" s="36"/>
      <c r="V748" s="36"/>
      <c r="W748" s="36"/>
      <c r="X748" s="36"/>
      <c r="Y748" s="36"/>
      <c r="Z748" s="36"/>
      <c r="AA748" s="36"/>
      <c r="AB748" s="39">
        <v>0</v>
      </c>
      <c r="AC748" s="39"/>
      <c r="AD748" s="39"/>
      <c r="AE748" s="39"/>
      <c r="AF748" s="39"/>
      <c r="AG748" s="39"/>
      <c r="AH748" s="39"/>
      <c r="AI748" s="4"/>
      <c r="AJ748" s="6"/>
      <c r="AK748" s="6"/>
    </row>
    <row r="749" spans="1:37" ht="15" customHeight="1" x14ac:dyDescent="0.25">
      <c r="A749" s="4"/>
      <c r="B749" s="4"/>
      <c r="C749" s="40" t="s">
        <v>56</v>
      </c>
      <c r="D749" s="40"/>
      <c r="E749" s="40"/>
      <c r="F749" s="40"/>
      <c r="G749" s="41" t="s">
        <v>434</v>
      </c>
      <c r="H749" s="41"/>
      <c r="I749" s="41"/>
      <c r="J749" s="41"/>
      <c r="K749" s="41"/>
      <c r="L749" s="41"/>
      <c r="M749" s="41"/>
      <c r="N749" s="41"/>
      <c r="O749" s="41"/>
      <c r="P749" s="41"/>
      <c r="Q749" s="42">
        <v>0</v>
      </c>
      <c r="R749" s="5"/>
      <c r="S749" s="43">
        <v>0</v>
      </c>
      <c r="T749" s="43"/>
      <c r="U749" s="43"/>
      <c r="V749" s="43">
        <v>0</v>
      </c>
      <c r="W749" s="43"/>
      <c r="X749" s="5"/>
      <c r="Y749" s="43">
        <v>0</v>
      </c>
      <c r="Z749" s="43"/>
      <c r="AA749" s="43"/>
      <c r="AB749" s="44">
        <v>0</v>
      </c>
      <c r="AC749" s="44"/>
      <c r="AD749" s="44">
        <v>0</v>
      </c>
      <c r="AE749" s="44"/>
      <c r="AF749" s="44"/>
      <c r="AG749" s="44"/>
      <c r="AH749" s="44"/>
      <c r="AI749" s="4"/>
      <c r="AJ749" s="6" t="str">
        <f t="shared" si="35"/>
        <v>1010399999000215</v>
      </c>
      <c r="AK749" s="6" t="str">
        <f t="shared" si="36"/>
        <v>Kalender Meja</v>
      </c>
    </row>
    <row r="750" spans="1:37" ht="20.100000000000001" customHeight="1" x14ac:dyDescent="0.25">
      <c r="A750" s="7" t="s">
        <v>6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6"/>
      <c r="AK750" s="6"/>
    </row>
    <row r="751" spans="1:37" ht="15" customHeight="1" x14ac:dyDescent="0.25">
      <c r="A751" s="14" t="s">
        <v>7</v>
      </c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6"/>
      <c r="AK751" s="6"/>
    </row>
    <row r="752" spans="1:37" ht="15" customHeight="1" x14ac:dyDescent="0.25">
      <c r="A752" s="14" t="s">
        <v>8</v>
      </c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6"/>
      <c r="AK752" s="6"/>
    </row>
    <row r="753" spans="1:37" ht="15" customHeight="1" x14ac:dyDescent="0.25">
      <c r="A753" s="4"/>
      <c r="B753" s="4"/>
      <c r="C753" s="15" t="s">
        <v>9</v>
      </c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4"/>
      <c r="AJ753" s="6"/>
      <c r="AK753" s="6"/>
    </row>
    <row r="754" spans="1:37" ht="15" customHeight="1" x14ac:dyDescent="0.25">
      <c r="A754" s="4"/>
      <c r="B754" s="4"/>
      <c r="C754" s="15" t="s">
        <v>10</v>
      </c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4"/>
      <c r="AJ754" s="6"/>
      <c r="AK754" s="6"/>
    </row>
    <row r="755" spans="1:37" ht="45" customHeight="1" x14ac:dyDescent="0.25">
      <c r="A755" s="4"/>
      <c r="B755" s="4"/>
      <c r="C755" s="16" t="s">
        <v>11</v>
      </c>
      <c r="D755" s="16"/>
      <c r="E755" s="16"/>
      <c r="F755" s="16"/>
      <c r="G755" s="17" t="s">
        <v>12</v>
      </c>
      <c r="H755" s="17"/>
      <c r="I755" s="17"/>
      <c r="J755" s="17"/>
      <c r="K755" s="17"/>
      <c r="L755" s="17"/>
      <c r="M755" s="17"/>
      <c r="N755" s="17"/>
      <c r="O755" s="17"/>
      <c r="P755" s="17"/>
      <c r="Q755" s="18" t="s">
        <v>13</v>
      </c>
      <c r="R755" s="18"/>
      <c r="S755" s="18"/>
      <c r="T755" s="16" t="s">
        <v>14</v>
      </c>
      <c r="U755" s="16"/>
      <c r="V755" s="16"/>
      <c r="W755" s="16"/>
      <c r="X755" s="16"/>
      <c r="Y755" s="16"/>
      <c r="Z755" s="16"/>
      <c r="AA755" s="16"/>
      <c r="AB755" s="4"/>
      <c r="AC755" s="4"/>
      <c r="AD755" s="4"/>
      <c r="AE755" s="4"/>
      <c r="AF755" s="4"/>
      <c r="AG755" s="4"/>
      <c r="AH755" s="4"/>
      <c r="AI755" s="4"/>
      <c r="AJ755" s="6"/>
      <c r="AK755" s="6"/>
    </row>
    <row r="756" spans="1:37" ht="15.95" customHeight="1" x14ac:dyDescent="0.25">
      <c r="A756" s="4"/>
      <c r="B756" s="4"/>
      <c r="C756" s="27"/>
      <c r="D756" s="27"/>
      <c r="E756" s="27"/>
      <c r="F756" s="27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45"/>
      <c r="R756" s="45"/>
      <c r="S756" s="45"/>
      <c r="T756" s="27"/>
      <c r="U756" s="27"/>
      <c r="V756" s="27"/>
      <c r="W756" s="27"/>
      <c r="X756" s="27"/>
      <c r="Y756" s="27"/>
      <c r="Z756" s="27"/>
      <c r="AA756" s="27"/>
      <c r="AB756" s="28" t="s">
        <v>15</v>
      </c>
      <c r="AC756" s="28"/>
      <c r="AD756" s="28"/>
      <c r="AE756" s="28"/>
      <c r="AF756" s="28"/>
      <c r="AG756" s="28"/>
      <c r="AH756" s="28"/>
      <c r="AI756" s="4"/>
      <c r="AJ756" s="6"/>
      <c r="AK756" s="6"/>
    </row>
    <row r="757" spans="1:37" ht="15" customHeight="1" x14ac:dyDescent="0.25">
      <c r="A757" s="4"/>
      <c r="B757" s="4"/>
      <c r="C757" s="27"/>
      <c r="D757" s="27"/>
      <c r="E757" s="27"/>
      <c r="F757" s="27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7" t="s">
        <v>16</v>
      </c>
      <c r="R757" s="16" t="s">
        <v>17</v>
      </c>
      <c r="S757" s="16"/>
      <c r="T757" s="4"/>
      <c r="U757" s="4"/>
      <c r="V757" s="28" t="s">
        <v>18</v>
      </c>
      <c r="W757" s="28"/>
      <c r="X757" s="4"/>
      <c r="Y757" s="28" t="s">
        <v>16</v>
      </c>
      <c r="Z757" s="28"/>
      <c r="AA757" s="28"/>
      <c r="AB757" s="16" t="s">
        <v>16</v>
      </c>
      <c r="AC757" s="16"/>
      <c r="AD757" s="16" t="s">
        <v>17</v>
      </c>
      <c r="AE757" s="16"/>
      <c r="AF757" s="16"/>
      <c r="AG757" s="16"/>
      <c r="AH757" s="16"/>
      <c r="AI757" s="4"/>
      <c r="AJ757" s="6"/>
      <c r="AK757" s="6"/>
    </row>
    <row r="758" spans="1:37" ht="15" customHeight="1" x14ac:dyDescent="0.25">
      <c r="A758" s="4"/>
      <c r="B758" s="4"/>
      <c r="C758" s="51" t="s">
        <v>1001</v>
      </c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2">
        <v>210837678</v>
      </c>
      <c r="R758" s="52"/>
      <c r="S758" s="52"/>
      <c r="T758" s="36"/>
      <c r="U758" s="36"/>
      <c r="V758" s="36"/>
      <c r="W758" s="36"/>
      <c r="X758" s="36"/>
      <c r="Y758" s="36"/>
      <c r="Z758" s="36"/>
      <c r="AA758" s="36"/>
      <c r="AB758" s="53">
        <v>153524492</v>
      </c>
      <c r="AC758" s="53"/>
      <c r="AD758" s="53"/>
      <c r="AE758" s="53"/>
      <c r="AF758" s="53"/>
      <c r="AG758" s="53"/>
      <c r="AH758" s="53"/>
      <c r="AI758" s="4"/>
      <c r="AJ758" s="6"/>
      <c r="AK758" s="6"/>
    </row>
    <row r="759" spans="1:37" ht="15" customHeight="1" x14ac:dyDescent="0.25">
      <c r="A759" s="4"/>
      <c r="B759" s="4"/>
      <c r="C759" s="15" t="s">
        <v>1002</v>
      </c>
      <c r="D759" s="15"/>
      <c r="E759" s="15"/>
      <c r="F759" s="15"/>
      <c r="G759" s="1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6"/>
      <c r="AK759" s="6"/>
    </row>
    <row r="760" spans="1:37" ht="15" customHeight="1" x14ac:dyDescent="0.25">
      <c r="A760" s="4"/>
      <c r="B760" s="4"/>
      <c r="C760" s="15" t="s">
        <v>1003</v>
      </c>
      <c r="D760" s="15"/>
      <c r="E760" s="15"/>
      <c r="F760" s="15"/>
      <c r="G760" s="15"/>
      <c r="H760" s="54">
        <v>0</v>
      </c>
      <c r="I760" s="54"/>
      <c r="J760" s="54"/>
      <c r="K760" s="4"/>
      <c r="L760" s="15" t="s">
        <v>1004</v>
      </c>
      <c r="M760" s="15"/>
      <c r="N760" s="15"/>
      <c r="O760" s="15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6"/>
      <c r="AK760" s="6"/>
    </row>
    <row r="761" spans="1:37" ht="15" customHeight="1" x14ac:dyDescent="0.25">
      <c r="A761" s="4"/>
      <c r="B761" s="4"/>
      <c r="C761" s="15" t="s">
        <v>1005</v>
      </c>
      <c r="D761" s="15"/>
      <c r="E761" s="15"/>
      <c r="F761" s="15"/>
      <c r="G761" s="15"/>
      <c r="H761" s="54">
        <v>8222325</v>
      </c>
      <c r="I761" s="54"/>
      <c r="J761" s="54"/>
      <c r="K761" s="4"/>
      <c r="L761" s="15" t="s">
        <v>1006</v>
      </c>
      <c r="M761" s="15"/>
      <c r="N761" s="15"/>
      <c r="O761" s="15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6"/>
      <c r="AK761" s="6"/>
    </row>
    <row r="762" spans="1:37" ht="15" customHeight="1" x14ac:dyDescent="0.25">
      <c r="A762" s="5"/>
      <c r="B762" s="55" t="s">
        <v>1007</v>
      </c>
      <c r="C762" s="55"/>
      <c r="D762" s="55"/>
      <c r="E762" s="55"/>
      <c r="F762" s="55"/>
      <c r="G762" s="55"/>
      <c r="H762" s="55"/>
      <c r="I762" s="4"/>
      <c r="J762" s="15" t="s">
        <v>1008</v>
      </c>
      <c r="K762" s="15"/>
      <c r="L762" s="15"/>
      <c r="M762" s="4"/>
      <c r="N762" s="4"/>
      <c r="O762" s="4"/>
      <c r="P762" s="4"/>
      <c r="Q762" s="4"/>
      <c r="R762" s="4"/>
      <c r="S762" s="4"/>
      <c r="T762" s="4"/>
      <c r="U762" s="55"/>
      <c r="V762" s="55"/>
      <c r="W762" s="55"/>
      <c r="X762" s="55"/>
      <c r="Y762" s="55"/>
      <c r="Z762" s="56" t="s">
        <v>1009</v>
      </c>
      <c r="AA762" s="15" t="s">
        <v>1008</v>
      </c>
      <c r="AB762" s="15"/>
      <c r="AC762" s="15"/>
      <c r="AD762" s="15"/>
      <c r="AE762" s="4"/>
      <c r="AF762" s="4"/>
      <c r="AG762" s="5"/>
      <c r="AH762" s="4"/>
      <c r="AI762" s="4"/>
      <c r="AJ762" s="6"/>
      <c r="AK762" s="6"/>
    </row>
    <row r="763" spans="1:37" ht="15" customHeight="1" x14ac:dyDescent="0.25">
      <c r="A763" s="5"/>
      <c r="B763" s="57" t="s">
        <v>1010</v>
      </c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4"/>
      <c r="O763" s="4"/>
      <c r="P763" s="4"/>
      <c r="Q763" s="4"/>
      <c r="R763" s="4"/>
      <c r="S763" s="4"/>
      <c r="T763" s="4"/>
      <c r="U763" s="4"/>
      <c r="V763" s="4"/>
      <c r="W763" s="57" t="s">
        <v>1011</v>
      </c>
      <c r="X763" s="57"/>
      <c r="Y763" s="57"/>
      <c r="Z763" s="57"/>
      <c r="AA763" s="57"/>
      <c r="AB763" s="57"/>
      <c r="AC763" s="4"/>
      <c r="AD763" s="4"/>
      <c r="AE763" s="4"/>
      <c r="AF763" s="4"/>
      <c r="AG763" s="5"/>
      <c r="AH763" s="4"/>
      <c r="AI763" s="4"/>
      <c r="AJ763" s="6"/>
      <c r="AK763" s="6"/>
    </row>
    <row r="764" spans="1:37" ht="15" customHeight="1" x14ac:dyDescent="0.2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2"/>
      <c r="AH764" s="1"/>
      <c r="AI764" s="1"/>
    </row>
    <row r="765" spans="1:37" ht="15" customHeight="1" x14ac:dyDescent="0.2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"/>
      <c r="P765" s="1"/>
      <c r="Q765" s="1"/>
      <c r="R765" s="1"/>
      <c r="S765" s="1"/>
      <c r="T765" s="1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1"/>
      <c r="AG765" s="2"/>
      <c r="AH765" s="1"/>
      <c r="AI765" s="1"/>
    </row>
  </sheetData>
  <mergeCells count="4303">
    <mergeCell ref="B764:M764"/>
    <mergeCell ref="B765:N765"/>
    <mergeCell ref="U765:AE765"/>
    <mergeCell ref="B762:H762"/>
    <mergeCell ref="J762:L762"/>
    <mergeCell ref="U762:Y762"/>
    <mergeCell ref="AA762:AD762"/>
    <mergeCell ref="B763:M763"/>
    <mergeCell ref="W763:AB763"/>
    <mergeCell ref="C760:G760"/>
    <mergeCell ref="H760:J760"/>
    <mergeCell ref="L760:O760"/>
    <mergeCell ref="C761:G761"/>
    <mergeCell ref="H761:J761"/>
    <mergeCell ref="L761:O761"/>
    <mergeCell ref="C758:P758"/>
    <mergeCell ref="Q758:S758"/>
    <mergeCell ref="T758:AA758"/>
    <mergeCell ref="AB758:AH758"/>
    <mergeCell ref="C759:G759"/>
    <mergeCell ref="AB756:AH756"/>
    <mergeCell ref="R757:S757"/>
    <mergeCell ref="V757:W757"/>
    <mergeCell ref="Y757:AA757"/>
    <mergeCell ref="AB757:AC757"/>
    <mergeCell ref="AD757:AH757"/>
    <mergeCell ref="C753:AH753"/>
    <mergeCell ref="C754:AH754"/>
    <mergeCell ref="C755:F755"/>
    <mergeCell ref="G755:P755"/>
    <mergeCell ref="Q755:S755"/>
    <mergeCell ref="T755:AA755"/>
    <mergeCell ref="AB749:AC749"/>
    <mergeCell ref="AD749:AH749"/>
    <mergeCell ref="A750:AI750"/>
    <mergeCell ref="A751:AI751"/>
    <mergeCell ref="A752:AI752"/>
    <mergeCell ref="C749:F749"/>
    <mergeCell ref="G749:P749"/>
    <mergeCell ref="S749:U749"/>
    <mergeCell ref="V749:W749"/>
    <mergeCell ref="Y749:AA749"/>
    <mergeCell ref="C748:F748"/>
    <mergeCell ref="G748:P748"/>
    <mergeCell ref="Q748:S748"/>
    <mergeCell ref="T748:AA748"/>
    <mergeCell ref="AB748:AH748"/>
    <mergeCell ref="AB746:AC746"/>
    <mergeCell ref="AD746:AH746"/>
    <mergeCell ref="C747:F747"/>
    <mergeCell ref="G747:P747"/>
    <mergeCell ref="S747:U747"/>
    <mergeCell ref="V747:W747"/>
    <mergeCell ref="Y747:AA747"/>
    <mergeCell ref="AB747:AC747"/>
    <mergeCell ref="AD747:AH747"/>
    <mergeCell ref="C746:F746"/>
    <mergeCell ref="G746:P746"/>
    <mergeCell ref="S746:U746"/>
    <mergeCell ref="V746:W746"/>
    <mergeCell ref="Y746:AA746"/>
    <mergeCell ref="AB744:AC744"/>
    <mergeCell ref="AD744:AH744"/>
    <mergeCell ref="C745:F745"/>
    <mergeCell ref="G745:P745"/>
    <mergeCell ref="S745:U745"/>
    <mergeCell ref="V745:W745"/>
    <mergeCell ref="Y745:AA745"/>
    <mergeCell ref="AB745:AC745"/>
    <mergeCell ref="AD745:AH745"/>
    <mergeCell ref="C744:F744"/>
    <mergeCell ref="G744:P744"/>
    <mergeCell ref="S744:U744"/>
    <mergeCell ref="V744:W744"/>
    <mergeCell ref="Y744:AA744"/>
    <mergeCell ref="AB742:AC742"/>
    <mergeCell ref="AD742:AH742"/>
    <mergeCell ref="C743:F743"/>
    <mergeCell ref="G743:P743"/>
    <mergeCell ref="S743:U743"/>
    <mergeCell ref="V743:W743"/>
    <mergeCell ref="Y743:AA743"/>
    <mergeCell ref="AB743:AC743"/>
    <mergeCell ref="AD743:AH743"/>
    <mergeCell ref="C742:F742"/>
    <mergeCell ref="G742:P742"/>
    <mergeCell ref="S742:U742"/>
    <mergeCell ref="V742:W742"/>
    <mergeCell ref="Y742:AA742"/>
    <mergeCell ref="AB740:AC740"/>
    <mergeCell ref="AD740:AH740"/>
    <mergeCell ref="C741:F741"/>
    <mergeCell ref="G741:P741"/>
    <mergeCell ref="S741:U741"/>
    <mergeCell ref="V741:W741"/>
    <mergeCell ref="Y741:AA741"/>
    <mergeCell ref="AB741:AC741"/>
    <mergeCell ref="AD741:AH741"/>
    <mergeCell ref="C740:F740"/>
    <mergeCell ref="G740:P740"/>
    <mergeCell ref="S740:U740"/>
    <mergeCell ref="V740:W740"/>
    <mergeCell ref="Y740:AA740"/>
    <mergeCell ref="AB738:AC738"/>
    <mergeCell ref="AD738:AH738"/>
    <mergeCell ref="C739:F739"/>
    <mergeCell ref="G739:P739"/>
    <mergeCell ref="S739:U739"/>
    <mergeCell ref="V739:W739"/>
    <mergeCell ref="Y739:AA739"/>
    <mergeCell ref="AB739:AC739"/>
    <mergeCell ref="AD739:AH739"/>
    <mergeCell ref="C738:F738"/>
    <mergeCell ref="G738:P738"/>
    <mergeCell ref="S738:U738"/>
    <mergeCell ref="V738:W738"/>
    <mergeCell ref="Y738:AA738"/>
    <mergeCell ref="AB736:AH736"/>
    <mergeCell ref="R737:S737"/>
    <mergeCell ref="V737:W737"/>
    <mergeCell ref="Y737:AA737"/>
    <mergeCell ref="AB737:AC737"/>
    <mergeCell ref="AD737:AH737"/>
    <mergeCell ref="C733:AH733"/>
    <mergeCell ref="C734:AH734"/>
    <mergeCell ref="C735:F735"/>
    <mergeCell ref="G735:P735"/>
    <mergeCell ref="Q735:S735"/>
    <mergeCell ref="T735:AA735"/>
    <mergeCell ref="AB729:AC729"/>
    <mergeCell ref="AD729:AH729"/>
    <mergeCell ref="A730:AI730"/>
    <mergeCell ref="A731:AI731"/>
    <mergeCell ref="A732:AI732"/>
    <mergeCell ref="C729:F729"/>
    <mergeCell ref="G729:P729"/>
    <mergeCell ref="S729:U729"/>
    <mergeCell ref="V729:W729"/>
    <mergeCell ref="Y729:AA729"/>
    <mergeCell ref="AB727:AC727"/>
    <mergeCell ref="AD727:AH727"/>
    <mergeCell ref="C728:F728"/>
    <mergeCell ref="G728:P728"/>
    <mergeCell ref="S728:U728"/>
    <mergeCell ref="V728:W728"/>
    <mergeCell ref="Y728:AA728"/>
    <mergeCell ref="AB728:AC728"/>
    <mergeCell ref="AD728:AH728"/>
    <mergeCell ref="C727:F727"/>
    <mergeCell ref="G727:P727"/>
    <mergeCell ref="S727:U727"/>
    <mergeCell ref="V727:W727"/>
    <mergeCell ref="Y727:AA727"/>
    <mergeCell ref="AB725:AC725"/>
    <mergeCell ref="AD725:AH725"/>
    <mergeCell ref="C726:F726"/>
    <mergeCell ref="G726:P726"/>
    <mergeCell ref="S726:U726"/>
    <mergeCell ref="V726:W726"/>
    <mergeCell ref="Y726:AA726"/>
    <mergeCell ref="AB726:AC726"/>
    <mergeCell ref="AD726:AH726"/>
    <mergeCell ref="C725:F725"/>
    <mergeCell ref="G725:P725"/>
    <mergeCell ref="S725:U725"/>
    <mergeCell ref="V725:W725"/>
    <mergeCell ref="Y725:AA725"/>
    <mergeCell ref="AB723:AC723"/>
    <mergeCell ref="AD723:AH723"/>
    <mergeCell ref="C724:F724"/>
    <mergeCell ref="G724:P724"/>
    <mergeCell ref="S724:U724"/>
    <mergeCell ref="V724:W724"/>
    <mergeCell ref="Y724:AA724"/>
    <mergeCell ref="AB724:AC724"/>
    <mergeCell ref="AD724:AH724"/>
    <mergeCell ref="C723:F723"/>
    <mergeCell ref="G723:P723"/>
    <mergeCell ref="S723:U723"/>
    <mergeCell ref="V723:W723"/>
    <mergeCell ref="Y723:AA723"/>
    <mergeCell ref="AB721:AC721"/>
    <mergeCell ref="AD721:AH721"/>
    <mergeCell ref="C722:F722"/>
    <mergeCell ref="G722:P722"/>
    <mergeCell ref="S722:U722"/>
    <mergeCell ref="V722:W722"/>
    <mergeCell ref="Y722:AA722"/>
    <mergeCell ref="AB722:AC722"/>
    <mergeCell ref="AD722:AH722"/>
    <mergeCell ref="C721:F721"/>
    <mergeCell ref="G721:P721"/>
    <mergeCell ref="S721:U721"/>
    <mergeCell ref="V721:W721"/>
    <mergeCell ref="Y721:AA721"/>
    <mergeCell ref="AB719:AC719"/>
    <mergeCell ref="AD719:AH719"/>
    <mergeCell ref="C720:F720"/>
    <mergeCell ref="G720:P720"/>
    <mergeCell ref="S720:U720"/>
    <mergeCell ref="V720:W720"/>
    <mergeCell ref="Y720:AA720"/>
    <mergeCell ref="AB720:AC720"/>
    <mergeCell ref="AD720:AH720"/>
    <mergeCell ref="C719:F719"/>
    <mergeCell ref="G719:P719"/>
    <mergeCell ref="S719:U719"/>
    <mergeCell ref="V719:W719"/>
    <mergeCell ref="Y719:AA719"/>
    <mergeCell ref="AB717:AC717"/>
    <mergeCell ref="AD717:AH717"/>
    <mergeCell ref="C718:F718"/>
    <mergeCell ref="G718:P718"/>
    <mergeCell ref="S718:U718"/>
    <mergeCell ref="V718:W718"/>
    <mergeCell ref="Y718:AA718"/>
    <mergeCell ref="AB718:AC718"/>
    <mergeCell ref="AD718:AH718"/>
    <mergeCell ref="C717:F717"/>
    <mergeCell ref="G717:P717"/>
    <mergeCell ref="S717:U717"/>
    <mergeCell ref="V717:W717"/>
    <mergeCell ref="Y717:AA717"/>
    <mergeCell ref="AB715:AC715"/>
    <mergeCell ref="AD715:AH715"/>
    <mergeCell ref="C716:F716"/>
    <mergeCell ref="G716:P716"/>
    <mergeCell ref="S716:U716"/>
    <mergeCell ref="V716:W716"/>
    <mergeCell ref="Y716:AA716"/>
    <mergeCell ref="AB716:AC716"/>
    <mergeCell ref="AD716:AH716"/>
    <mergeCell ref="C715:F715"/>
    <mergeCell ref="G715:P715"/>
    <mergeCell ref="S715:U715"/>
    <mergeCell ref="V715:W715"/>
    <mergeCell ref="Y715:AA715"/>
    <mergeCell ref="AB713:AC713"/>
    <mergeCell ref="AD713:AH713"/>
    <mergeCell ref="C714:F714"/>
    <mergeCell ref="G714:P714"/>
    <mergeCell ref="S714:U714"/>
    <mergeCell ref="V714:W714"/>
    <mergeCell ref="Y714:AA714"/>
    <mergeCell ref="AB714:AC714"/>
    <mergeCell ref="AD714:AH714"/>
    <mergeCell ref="C713:F713"/>
    <mergeCell ref="G713:P713"/>
    <mergeCell ref="S713:U713"/>
    <mergeCell ref="V713:W713"/>
    <mergeCell ref="Y713:AA713"/>
    <mergeCell ref="AB711:AC711"/>
    <mergeCell ref="AD711:AH711"/>
    <mergeCell ref="C712:F712"/>
    <mergeCell ref="G712:P712"/>
    <mergeCell ref="S712:U712"/>
    <mergeCell ref="V712:W712"/>
    <mergeCell ref="Y712:AA712"/>
    <mergeCell ref="AB712:AC712"/>
    <mergeCell ref="AD712:AH712"/>
    <mergeCell ref="C711:F711"/>
    <mergeCell ref="G711:P711"/>
    <mergeCell ref="S711:U711"/>
    <mergeCell ref="V711:W711"/>
    <mergeCell ref="Y711:AA711"/>
    <mergeCell ref="AB709:AC709"/>
    <mergeCell ref="AD709:AH709"/>
    <mergeCell ref="C710:F710"/>
    <mergeCell ref="G710:P710"/>
    <mergeCell ref="S710:U710"/>
    <mergeCell ref="V710:W710"/>
    <mergeCell ref="Y710:AA710"/>
    <mergeCell ref="AB710:AC710"/>
    <mergeCell ref="AD710:AH710"/>
    <mergeCell ref="C709:F709"/>
    <mergeCell ref="G709:P709"/>
    <mergeCell ref="S709:U709"/>
    <mergeCell ref="V709:W709"/>
    <mergeCell ref="Y709:AA709"/>
    <mergeCell ref="AB707:AC707"/>
    <mergeCell ref="AD707:AH707"/>
    <mergeCell ref="C708:F708"/>
    <mergeCell ref="G708:P708"/>
    <mergeCell ref="S708:U708"/>
    <mergeCell ref="V708:W708"/>
    <mergeCell ref="Y708:AA708"/>
    <mergeCell ref="AB708:AC708"/>
    <mergeCell ref="AD708:AH708"/>
    <mergeCell ref="C707:F707"/>
    <mergeCell ref="G707:P707"/>
    <mergeCell ref="S707:U707"/>
    <mergeCell ref="V707:W707"/>
    <mergeCell ref="Y707:AA707"/>
    <mergeCell ref="AB705:AC705"/>
    <mergeCell ref="AD705:AH705"/>
    <mergeCell ref="C706:F706"/>
    <mergeCell ref="G706:P706"/>
    <mergeCell ref="S706:U706"/>
    <mergeCell ref="V706:W706"/>
    <mergeCell ref="Y706:AA706"/>
    <mergeCell ref="AB706:AC706"/>
    <mergeCell ref="AD706:AH706"/>
    <mergeCell ref="C705:F705"/>
    <mergeCell ref="G705:P705"/>
    <mergeCell ref="S705:U705"/>
    <mergeCell ref="V705:W705"/>
    <mergeCell ref="Y705:AA705"/>
    <mergeCell ref="AB703:AC703"/>
    <mergeCell ref="AD703:AH703"/>
    <mergeCell ref="C704:F704"/>
    <mergeCell ref="G704:P704"/>
    <mergeCell ref="S704:U704"/>
    <mergeCell ref="V704:W704"/>
    <mergeCell ref="Y704:AA704"/>
    <mergeCell ref="AB704:AC704"/>
    <mergeCell ref="AD704:AH704"/>
    <mergeCell ref="C703:F703"/>
    <mergeCell ref="G703:P703"/>
    <mergeCell ref="S703:U703"/>
    <mergeCell ref="V703:W703"/>
    <mergeCell ref="Y703:AA703"/>
    <mergeCell ref="R702:S702"/>
    <mergeCell ref="V702:W702"/>
    <mergeCell ref="Y702:AA702"/>
    <mergeCell ref="AB702:AC702"/>
    <mergeCell ref="AD702:AH702"/>
    <mergeCell ref="C700:F700"/>
    <mergeCell ref="G700:P700"/>
    <mergeCell ref="Q700:S700"/>
    <mergeCell ref="T700:AA700"/>
    <mergeCell ref="AB701:AH701"/>
    <mergeCell ref="A695:AI695"/>
    <mergeCell ref="A696:AI696"/>
    <mergeCell ref="A697:AI697"/>
    <mergeCell ref="C698:AH698"/>
    <mergeCell ref="C699:AH699"/>
    <mergeCell ref="AB693:AC693"/>
    <mergeCell ref="AD693:AH693"/>
    <mergeCell ref="C694:F694"/>
    <mergeCell ref="G694:P694"/>
    <mergeCell ref="S694:U694"/>
    <mergeCell ref="V694:W694"/>
    <mergeCell ref="Y694:AA694"/>
    <mergeCell ref="AB694:AC694"/>
    <mergeCell ref="AD694:AH694"/>
    <mergeCell ref="C693:F693"/>
    <mergeCell ref="G693:P693"/>
    <mergeCell ref="S693:U693"/>
    <mergeCell ref="V693:W693"/>
    <mergeCell ref="Y693:AA693"/>
    <mergeCell ref="AB691:AC691"/>
    <mergeCell ref="AD691:AH691"/>
    <mergeCell ref="C692:F692"/>
    <mergeCell ref="G692:P692"/>
    <mergeCell ref="S692:U692"/>
    <mergeCell ref="V692:W692"/>
    <mergeCell ref="Y692:AA692"/>
    <mergeCell ref="AB692:AC692"/>
    <mergeCell ref="AD692:AH692"/>
    <mergeCell ref="C691:F691"/>
    <mergeCell ref="G691:P691"/>
    <mergeCell ref="S691:U691"/>
    <mergeCell ref="V691:W691"/>
    <mergeCell ref="Y691:AA691"/>
    <mergeCell ref="AB689:AC689"/>
    <mergeCell ref="AD689:AH689"/>
    <mergeCell ref="C690:F690"/>
    <mergeCell ref="G690:P690"/>
    <mergeCell ref="S690:U690"/>
    <mergeCell ref="V690:W690"/>
    <mergeCell ref="Y690:AA690"/>
    <mergeCell ref="AB690:AC690"/>
    <mergeCell ref="AD690:AH690"/>
    <mergeCell ref="C689:F689"/>
    <mergeCell ref="G689:P689"/>
    <mergeCell ref="S689:U689"/>
    <mergeCell ref="V689:W689"/>
    <mergeCell ref="Y689:AA689"/>
    <mergeCell ref="AB687:AC687"/>
    <mergeCell ref="AD687:AH687"/>
    <mergeCell ref="C688:F688"/>
    <mergeCell ref="G688:P688"/>
    <mergeCell ref="S688:U688"/>
    <mergeCell ref="V688:W688"/>
    <mergeCell ref="Y688:AA688"/>
    <mergeCell ref="AB688:AC688"/>
    <mergeCell ref="AD688:AH688"/>
    <mergeCell ref="C687:F687"/>
    <mergeCell ref="G687:P687"/>
    <mergeCell ref="S687:U687"/>
    <mergeCell ref="V687:W687"/>
    <mergeCell ref="Y687:AA687"/>
    <mergeCell ref="AB685:AC685"/>
    <mergeCell ref="AD685:AH685"/>
    <mergeCell ref="C686:F686"/>
    <mergeCell ref="G686:P686"/>
    <mergeCell ref="S686:U686"/>
    <mergeCell ref="V686:W686"/>
    <mergeCell ref="Y686:AA686"/>
    <mergeCell ref="AB686:AC686"/>
    <mergeCell ref="AD686:AH686"/>
    <mergeCell ref="C685:F685"/>
    <mergeCell ref="G685:P685"/>
    <mergeCell ref="S685:U685"/>
    <mergeCell ref="V685:W685"/>
    <mergeCell ref="Y685:AA685"/>
    <mergeCell ref="AB683:AC683"/>
    <mergeCell ref="AD683:AH683"/>
    <mergeCell ref="C684:F684"/>
    <mergeCell ref="G684:P684"/>
    <mergeCell ref="S684:U684"/>
    <mergeCell ref="V684:W684"/>
    <mergeCell ref="Y684:AA684"/>
    <mergeCell ref="AB684:AC684"/>
    <mergeCell ref="AD684:AH684"/>
    <mergeCell ref="C683:F683"/>
    <mergeCell ref="G683:P683"/>
    <mergeCell ref="S683:U683"/>
    <mergeCell ref="V683:W683"/>
    <mergeCell ref="Y683:AA683"/>
    <mergeCell ref="AB681:AC681"/>
    <mergeCell ref="AD681:AH681"/>
    <mergeCell ref="C682:F682"/>
    <mergeCell ref="G682:P682"/>
    <mergeCell ref="S682:U682"/>
    <mergeCell ref="V682:W682"/>
    <mergeCell ref="Y682:AA682"/>
    <mergeCell ref="AB682:AC682"/>
    <mergeCell ref="AD682:AH682"/>
    <mergeCell ref="C681:F681"/>
    <mergeCell ref="G681:P681"/>
    <mergeCell ref="S681:U681"/>
    <mergeCell ref="V681:W681"/>
    <mergeCell ref="Y681:AA681"/>
    <mergeCell ref="AB679:AC679"/>
    <mergeCell ref="AD679:AH679"/>
    <mergeCell ref="C680:F680"/>
    <mergeCell ref="G680:P680"/>
    <mergeCell ref="S680:U680"/>
    <mergeCell ref="V680:W680"/>
    <mergeCell ref="Y680:AA680"/>
    <mergeCell ref="AB680:AC680"/>
    <mergeCell ref="AD680:AH680"/>
    <mergeCell ref="C679:F679"/>
    <mergeCell ref="G679:P679"/>
    <mergeCell ref="S679:U679"/>
    <mergeCell ref="V679:W679"/>
    <mergeCell ref="Y679:AA679"/>
    <mergeCell ref="AB677:AC677"/>
    <mergeCell ref="AD677:AH677"/>
    <mergeCell ref="C678:F678"/>
    <mergeCell ref="G678:P678"/>
    <mergeCell ref="S678:U678"/>
    <mergeCell ref="V678:W678"/>
    <mergeCell ref="Y678:AA678"/>
    <mergeCell ref="AB678:AC678"/>
    <mergeCell ref="AD678:AH678"/>
    <mergeCell ref="C677:F677"/>
    <mergeCell ref="G677:P677"/>
    <mergeCell ref="S677:U677"/>
    <mergeCell ref="V677:W677"/>
    <mergeCell ref="Y677:AA677"/>
    <mergeCell ref="AB675:AC675"/>
    <mergeCell ref="AD675:AH675"/>
    <mergeCell ref="C676:F676"/>
    <mergeCell ref="G676:P676"/>
    <mergeCell ref="S676:U676"/>
    <mergeCell ref="V676:W676"/>
    <mergeCell ref="Y676:AA676"/>
    <mergeCell ref="AB676:AC676"/>
    <mergeCell ref="AD676:AH676"/>
    <mergeCell ref="C675:F675"/>
    <mergeCell ref="G675:P675"/>
    <mergeCell ref="S675:U675"/>
    <mergeCell ref="V675:W675"/>
    <mergeCell ref="Y675:AA675"/>
    <mergeCell ref="AB673:AC673"/>
    <mergeCell ref="AD673:AH673"/>
    <mergeCell ref="C674:F674"/>
    <mergeCell ref="G674:P674"/>
    <mergeCell ref="S674:U674"/>
    <mergeCell ref="V674:W674"/>
    <mergeCell ref="Y674:AA674"/>
    <mergeCell ref="AB674:AC674"/>
    <mergeCell ref="AD674:AH674"/>
    <mergeCell ref="C673:F673"/>
    <mergeCell ref="G673:P673"/>
    <mergeCell ref="S673:U673"/>
    <mergeCell ref="V673:W673"/>
    <mergeCell ref="Y673:AA673"/>
    <mergeCell ref="AB671:AC671"/>
    <mergeCell ref="AD671:AH671"/>
    <mergeCell ref="C672:F672"/>
    <mergeCell ref="G672:P672"/>
    <mergeCell ref="S672:U672"/>
    <mergeCell ref="V672:W672"/>
    <mergeCell ref="Y672:AA672"/>
    <mergeCell ref="AB672:AC672"/>
    <mergeCell ref="AD672:AH672"/>
    <mergeCell ref="C671:F671"/>
    <mergeCell ref="G671:P671"/>
    <mergeCell ref="S671:U671"/>
    <mergeCell ref="V671:W671"/>
    <mergeCell ref="Y671:AA671"/>
    <mergeCell ref="R670:S670"/>
    <mergeCell ref="V670:W670"/>
    <mergeCell ref="Y670:AA670"/>
    <mergeCell ref="AB670:AC670"/>
    <mergeCell ref="AD670:AH670"/>
    <mergeCell ref="C668:F668"/>
    <mergeCell ref="G668:P668"/>
    <mergeCell ref="Q668:S668"/>
    <mergeCell ref="T668:AA668"/>
    <mergeCell ref="AB669:AH669"/>
    <mergeCell ref="A663:AI663"/>
    <mergeCell ref="A664:AI664"/>
    <mergeCell ref="A665:AI665"/>
    <mergeCell ref="C666:AH666"/>
    <mergeCell ref="C667:AH667"/>
    <mergeCell ref="AB661:AC661"/>
    <mergeCell ref="AD661:AH661"/>
    <mergeCell ref="C662:F662"/>
    <mergeCell ref="G662:P662"/>
    <mergeCell ref="S662:U662"/>
    <mergeCell ref="V662:W662"/>
    <mergeCell ref="Y662:AA662"/>
    <mergeCell ref="AB662:AC662"/>
    <mergeCell ref="AD662:AH662"/>
    <mergeCell ref="C661:F661"/>
    <mergeCell ref="G661:P661"/>
    <mergeCell ref="S661:U661"/>
    <mergeCell ref="V661:W661"/>
    <mergeCell ref="Y661:AA661"/>
    <mergeCell ref="AB659:AC659"/>
    <mergeCell ref="AD659:AH659"/>
    <mergeCell ref="C660:F660"/>
    <mergeCell ref="G660:P660"/>
    <mergeCell ref="S660:U660"/>
    <mergeCell ref="V660:W660"/>
    <mergeCell ref="Y660:AA660"/>
    <mergeCell ref="AB660:AC660"/>
    <mergeCell ref="AD660:AH660"/>
    <mergeCell ref="C659:F659"/>
    <mergeCell ref="G659:P659"/>
    <mergeCell ref="S659:U659"/>
    <mergeCell ref="V659:W659"/>
    <mergeCell ref="Y659:AA659"/>
    <mergeCell ref="AB657:AC657"/>
    <mergeCell ref="AD657:AH657"/>
    <mergeCell ref="C658:F658"/>
    <mergeCell ref="G658:P658"/>
    <mergeCell ref="S658:U658"/>
    <mergeCell ref="V658:W658"/>
    <mergeCell ref="Y658:AA658"/>
    <mergeCell ref="AB658:AC658"/>
    <mergeCell ref="AD658:AH658"/>
    <mergeCell ref="C657:F657"/>
    <mergeCell ref="G657:P657"/>
    <mergeCell ref="S657:U657"/>
    <mergeCell ref="V657:W657"/>
    <mergeCell ref="Y657:AA657"/>
    <mergeCell ref="AB655:AC655"/>
    <mergeCell ref="AD655:AH655"/>
    <mergeCell ref="C656:F656"/>
    <mergeCell ref="G656:P656"/>
    <mergeCell ref="S656:U656"/>
    <mergeCell ref="V656:W656"/>
    <mergeCell ref="Y656:AA656"/>
    <mergeCell ref="AB656:AC656"/>
    <mergeCell ref="AD656:AH656"/>
    <mergeCell ref="C655:F655"/>
    <mergeCell ref="G655:P655"/>
    <mergeCell ref="S655:U655"/>
    <mergeCell ref="V655:W655"/>
    <mergeCell ref="Y655:AA655"/>
    <mergeCell ref="AB653:AC653"/>
    <mergeCell ref="AD653:AH653"/>
    <mergeCell ref="C654:F654"/>
    <mergeCell ref="G654:P654"/>
    <mergeCell ref="S654:U654"/>
    <mergeCell ref="V654:W654"/>
    <mergeCell ref="Y654:AA654"/>
    <mergeCell ref="AB654:AC654"/>
    <mergeCell ref="AD654:AH654"/>
    <mergeCell ref="C653:F653"/>
    <mergeCell ref="G653:P653"/>
    <mergeCell ref="S653:U653"/>
    <mergeCell ref="V653:W653"/>
    <mergeCell ref="Y653:AA653"/>
    <mergeCell ref="AB651:AC651"/>
    <mergeCell ref="AD651:AH651"/>
    <mergeCell ref="C652:F652"/>
    <mergeCell ref="G652:P652"/>
    <mergeCell ref="S652:U652"/>
    <mergeCell ref="V652:W652"/>
    <mergeCell ref="Y652:AA652"/>
    <mergeCell ref="AB652:AC652"/>
    <mergeCell ref="AD652:AH652"/>
    <mergeCell ref="C651:F651"/>
    <mergeCell ref="G651:P651"/>
    <mergeCell ref="S651:U651"/>
    <mergeCell ref="V651:W651"/>
    <mergeCell ref="Y651:AA651"/>
    <mergeCell ref="AB649:AC649"/>
    <mergeCell ref="AD649:AH649"/>
    <mergeCell ref="C650:F650"/>
    <mergeCell ref="G650:P650"/>
    <mergeCell ref="S650:U650"/>
    <mergeCell ref="V650:W650"/>
    <mergeCell ref="Y650:AA650"/>
    <mergeCell ref="AB650:AC650"/>
    <mergeCell ref="AD650:AH650"/>
    <mergeCell ref="C649:F649"/>
    <mergeCell ref="G649:P649"/>
    <mergeCell ref="S649:U649"/>
    <mergeCell ref="V649:W649"/>
    <mergeCell ref="Y649:AA649"/>
    <mergeCell ref="AB647:AC647"/>
    <mergeCell ref="AD647:AH647"/>
    <mergeCell ref="C648:F648"/>
    <mergeCell ref="G648:P648"/>
    <mergeCell ref="S648:U648"/>
    <mergeCell ref="V648:W648"/>
    <mergeCell ref="Y648:AA648"/>
    <mergeCell ref="AB648:AC648"/>
    <mergeCell ref="AD648:AH648"/>
    <mergeCell ref="C647:F647"/>
    <mergeCell ref="G647:P647"/>
    <mergeCell ref="S647:U647"/>
    <mergeCell ref="V647:W647"/>
    <mergeCell ref="Y647:AA647"/>
    <mergeCell ref="AB645:AC645"/>
    <mergeCell ref="AD645:AH645"/>
    <mergeCell ref="C646:F646"/>
    <mergeCell ref="G646:P646"/>
    <mergeCell ref="S646:U646"/>
    <mergeCell ref="V646:W646"/>
    <mergeCell ref="Y646:AA646"/>
    <mergeCell ref="AB646:AC646"/>
    <mergeCell ref="AD646:AH646"/>
    <mergeCell ref="C645:F645"/>
    <mergeCell ref="G645:P645"/>
    <mergeCell ref="S645:U645"/>
    <mergeCell ref="V645:W645"/>
    <mergeCell ref="Y645:AA645"/>
    <mergeCell ref="AB643:AC643"/>
    <mergeCell ref="AD643:AH643"/>
    <mergeCell ref="C644:F644"/>
    <mergeCell ref="G644:P644"/>
    <mergeCell ref="S644:U644"/>
    <mergeCell ref="V644:W644"/>
    <mergeCell ref="Y644:AA644"/>
    <mergeCell ref="AB644:AC644"/>
    <mergeCell ref="AD644:AH644"/>
    <mergeCell ref="C643:F643"/>
    <mergeCell ref="G643:P643"/>
    <mergeCell ref="S643:U643"/>
    <mergeCell ref="V643:W643"/>
    <mergeCell ref="Y643:AA643"/>
    <mergeCell ref="AB641:AC641"/>
    <mergeCell ref="AD641:AH641"/>
    <mergeCell ref="C642:F642"/>
    <mergeCell ref="G642:P642"/>
    <mergeCell ref="S642:U642"/>
    <mergeCell ref="V642:W642"/>
    <mergeCell ref="Y642:AA642"/>
    <mergeCell ref="AB642:AC642"/>
    <mergeCell ref="AD642:AH642"/>
    <mergeCell ref="C641:F641"/>
    <mergeCell ref="G641:P641"/>
    <mergeCell ref="S641:U641"/>
    <mergeCell ref="V641:W641"/>
    <mergeCell ref="Y641:AA641"/>
    <mergeCell ref="AB639:AC639"/>
    <mergeCell ref="AD639:AH639"/>
    <mergeCell ref="C640:F640"/>
    <mergeCell ref="G640:P640"/>
    <mergeCell ref="S640:U640"/>
    <mergeCell ref="V640:W640"/>
    <mergeCell ref="Y640:AA640"/>
    <mergeCell ref="AB640:AC640"/>
    <mergeCell ref="AD640:AH640"/>
    <mergeCell ref="C639:F639"/>
    <mergeCell ref="G639:P639"/>
    <mergeCell ref="S639:U639"/>
    <mergeCell ref="V639:W639"/>
    <mergeCell ref="Y639:AA639"/>
    <mergeCell ref="AB637:AC637"/>
    <mergeCell ref="AD637:AH637"/>
    <mergeCell ref="C638:F638"/>
    <mergeCell ref="G638:P638"/>
    <mergeCell ref="S638:U638"/>
    <mergeCell ref="V638:W638"/>
    <mergeCell ref="Y638:AA638"/>
    <mergeCell ref="AB638:AC638"/>
    <mergeCell ref="AD638:AH638"/>
    <mergeCell ref="C637:F637"/>
    <mergeCell ref="G637:P637"/>
    <mergeCell ref="S637:U637"/>
    <mergeCell ref="V637:W637"/>
    <mergeCell ref="Y637:AA637"/>
    <mergeCell ref="AB635:AH635"/>
    <mergeCell ref="R636:S636"/>
    <mergeCell ref="V636:W636"/>
    <mergeCell ref="Y636:AA636"/>
    <mergeCell ref="AB636:AC636"/>
    <mergeCell ref="AD636:AH636"/>
    <mergeCell ref="C632:AH632"/>
    <mergeCell ref="C633:AH633"/>
    <mergeCell ref="C634:F634"/>
    <mergeCell ref="G634:P634"/>
    <mergeCell ref="Q634:S634"/>
    <mergeCell ref="T634:AA634"/>
    <mergeCell ref="AB628:AC628"/>
    <mergeCell ref="AD628:AH628"/>
    <mergeCell ref="A629:AI629"/>
    <mergeCell ref="A630:AI630"/>
    <mergeCell ref="A631:AI631"/>
    <mergeCell ref="C628:F628"/>
    <mergeCell ref="G628:P628"/>
    <mergeCell ref="S628:U628"/>
    <mergeCell ref="V628:W628"/>
    <mergeCell ref="Y628:AA628"/>
    <mergeCell ref="AB626:AC626"/>
    <mergeCell ref="AD626:AH626"/>
    <mergeCell ref="C627:F627"/>
    <mergeCell ref="G627:P627"/>
    <mergeCell ref="S627:U627"/>
    <mergeCell ref="V627:W627"/>
    <mergeCell ref="Y627:AA627"/>
    <mergeCell ref="AB627:AC627"/>
    <mergeCell ref="AD627:AH627"/>
    <mergeCell ref="C626:F626"/>
    <mergeCell ref="G626:P626"/>
    <mergeCell ref="S626:U626"/>
    <mergeCell ref="V626:W626"/>
    <mergeCell ref="Y626:AA626"/>
    <mergeCell ref="AB624:AC624"/>
    <mergeCell ref="AD624:AH624"/>
    <mergeCell ref="C625:F625"/>
    <mergeCell ref="G625:P625"/>
    <mergeCell ref="S625:U625"/>
    <mergeCell ref="V625:W625"/>
    <mergeCell ref="Y625:AA625"/>
    <mergeCell ref="AB625:AC625"/>
    <mergeCell ref="AD625:AH625"/>
    <mergeCell ref="C624:F624"/>
    <mergeCell ref="G624:P624"/>
    <mergeCell ref="S624:U624"/>
    <mergeCell ref="V624:W624"/>
    <mergeCell ref="Y624:AA624"/>
    <mergeCell ref="AB622:AC622"/>
    <mergeCell ref="AD622:AH622"/>
    <mergeCell ref="C623:F623"/>
    <mergeCell ref="G623:P623"/>
    <mergeCell ref="S623:U623"/>
    <mergeCell ref="V623:W623"/>
    <mergeCell ref="Y623:AA623"/>
    <mergeCell ref="AB623:AC623"/>
    <mergeCell ref="AD623:AH623"/>
    <mergeCell ref="C622:F622"/>
    <mergeCell ref="G622:P622"/>
    <mergeCell ref="S622:U622"/>
    <mergeCell ref="V622:W622"/>
    <mergeCell ref="Y622:AA622"/>
    <mergeCell ref="AB620:AC620"/>
    <mergeCell ref="AD620:AH620"/>
    <mergeCell ref="C621:F621"/>
    <mergeCell ref="G621:P621"/>
    <mergeCell ref="S621:U621"/>
    <mergeCell ref="V621:W621"/>
    <mergeCell ref="Y621:AA621"/>
    <mergeCell ref="AB621:AC621"/>
    <mergeCell ref="AD621:AH621"/>
    <mergeCell ref="C620:F620"/>
    <mergeCell ref="G620:P620"/>
    <mergeCell ref="S620:U620"/>
    <mergeCell ref="V620:W620"/>
    <mergeCell ref="Y620:AA620"/>
    <mergeCell ref="AB618:AC618"/>
    <mergeCell ref="AD618:AH618"/>
    <mergeCell ref="C619:F619"/>
    <mergeCell ref="G619:P619"/>
    <mergeCell ref="S619:U619"/>
    <mergeCell ref="V619:W619"/>
    <mergeCell ref="Y619:AA619"/>
    <mergeCell ref="AB619:AC619"/>
    <mergeCell ref="AD619:AH619"/>
    <mergeCell ref="C618:F618"/>
    <mergeCell ref="G618:P618"/>
    <mergeCell ref="S618:U618"/>
    <mergeCell ref="V618:W618"/>
    <mergeCell ref="Y618:AA618"/>
    <mergeCell ref="AB616:AC616"/>
    <mergeCell ref="AD616:AH616"/>
    <mergeCell ref="C617:F617"/>
    <mergeCell ref="G617:P617"/>
    <mergeCell ref="S617:U617"/>
    <mergeCell ref="V617:W617"/>
    <mergeCell ref="Y617:AA617"/>
    <mergeCell ref="AB617:AC617"/>
    <mergeCell ref="AD617:AH617"/>
    <mergeCell ref="C616:F616"/>
    <mergeCell ref="G616:P616"/>
    <mergeCell ref="S616:U616"/>
    <mergeCell ref="V616:W616"/>
    <mergeCell ref="Y616:AA616"/>
    <mergeCell ref="AB614:AC614"/>
    <mergeCell ref="AD614:AH614"/>
    <mergeCell ref="C615:F615"/>
    <mergeCell ref="G615:P615"/>
    <mergeCell ref="S615:U615"/>
    <mergeCell ref="V615:W615"/>
    <mergeCell ref="Y615:AA615"/>
    <mergeCell ref="AB615:AC615"/>
    <mergeCell ref="AD615:AH615"/>
    <mergeCell ref="C614:F614"/>
    <mergeCell ref="G614:P614"/>
    <mergeCell ref="S614:U614"/>
    <mergeCell ref="V614:W614"/>
    <mergeCell ref="Y614:AA614"/>
    <mergeCell ref="AB612:AC612"/>
    <mergeCell ref="AD612:AH612"/>
    <mergeCell ref="C613:F613"/>
    <mergeCell ref="G613:P613"/>
    <mergeCell ref="S613:U613"/>
    <mergeCell ref="V613:W613"/>
    <mergeCell ref="Y613:AA613"/>
    <mergeCell ref="AB613:AC613"/>
    <mergeCell ref="AD613:AH613"/>
    <mergeCell ref="C612:F612"/>
    <mergeCell ref="G612:P612"/>
    <mergeCell ref="S612:U612"/>
    <mergeCell ref="V612:W612"/>
    <mergeCell ref="Y612:AA612"/>
    <mergeCell ref="AB610:AC610"/>
    <mergeCell ref="AD610:AH610"/>
    <mergeCell ref="C611:F611"/>
    <mergeCell ref="G611:P611"/>
    <mergeCell ref="S611:U611"/>
    <mergeCell ref="V611:W611"/>
    <mergeCell ref="Y611:AA611"/>
    <mergeCell ref="AB611:AC611"/>
    <mergeCell ref="AD611:AH611"/>
    <mergeCell ref="C610:F610"/>
    <mergeCell ref="G610:P610"/>
    <mergeCell ref="S610:U610"/>
    <mergeCell ref="V610:W610"/>
    <mergeCell ref="Y610:AA610"/>
    <mergeCell ref="AB608:AC608"/>
    <mergeCell ref="AD608:AH608"/>
    <mergeCell ref="C609:F609"/>
    <mergeCell ref="G609:P609"/>
    <mergeCell ref="S609:U609"/>
    <mergeCell ref="V609:W609"/>
    <mergeCell ref="Y609:AA609"/>
    <mergeCell ref="AB609:AC609"/>
    <mergeCell ref="AD609:AH609"/>
    <mergeCell ref="C608:F608"/>
    <mergeCell ref="G608:P608"/>
    <mergeCell ref="S608:U608"/>
    <mergeCell ref="V608:W608"/>
    <mergeCell ref="Y608:AA608"/>
    <mergeCell ref="AB606:AC606"/>
    <mergeCell ref="AD606:AH606"/>
    <mergeCell ref="C607:F607"/>
    <mergeCell ref="G607:P607"/>
    <mergeCell ref="S607:U607"/>
    <mergeCell ref="V607:W607"/>
    <mergeCell ref="Y607:AA607"/>
    <mergeCell ref="AB607:AC607"/>
    <mergeCell ref="AD607:AH607"/>
    <mergeCell ref="C606:F606"/>
    <mergeCell ref="G606:P606"/>
    <mergeCell ref="S606:U606"/>
    <mergeCell ref="V606:W606"/>
    <mergeCell ref="Y606:AA606"/>
    <mergeCell ref="AB604:AC604"/>
    <mergeCell ref="AD604:AH604"/>
    <mergeCell ref="C605:F605"/>
    <mergeCell ref="G605:P605"/>
    <mergeCell ref="S605:U605"/>
    <mergeCell ref="V605:W605"/>
    <mergeCell ref="Y605:AA605"/>
    <mergeCell ref="AB605:AC605"/>
    <mergeCell ref="AD605:AH605"/>
    <mergeCell ref="C604:F604"/>
    <mergeCell ref="G604:P604"/>
    <mergeCell ref="S604:U604"/>
    <mergeCell ref="V604:W604"/>
    <mergeCell ref="Y604:AA604"/>
    <mergeCell ref="AB602:AC602"/>
    <mergeCell ref="AD602:AH602"/>
    <mergeCell ref="C603:F603"/>
    <mergeCell ref="G603:P603"/>
    <mergeCell ref="S603:U603"/>
    <mergeCell ref="V603:W603"/>
    <mergeCell ref="Y603:AA603"/>
    <mergeCell ref="AB603:AC603"/>
    <mergeCell ref="AD603:AH603"/>
    <mergeCell ref="C602:F602"/>
    <mergeCell ref="G602:P602"/>
    <mergeCell ref="S602:U602"/>
    <mergeCell ref="V602:W602"/>
    <mergeCell ref="Y602:AA602"/>
    <mergeCell ref="AB600:AH600"/>
    <mergeCell ref="R601:S601"/>
    <mergeCell ref="V601:W601"/>
    <mergeCell ref="Y601:AA601"/>
    <mergeCell ref="AB601:AC601"/>
    <mergeCell ref="AD601:AH601"/>
    <mergeCell ref="C597:AH597"/>
    <mergeCell ref="C598:AH598"/>
    <mergeCell ref="C599:F599"/>
    <mergeCell ref="G599:P599"/>
    <mergeCell ref="Q599:S599"/>
    <mergeCell ref="T599:AA599"/>
    <mergeCell ref="AB593:AC593"/>
    <mergeCell ref="AD593:AH593"/>
    <mergeCell ref="A594:AI594"/>
    <mergeCell ref="A595:AI595"/>
    <mergeCell ref="A596:AI596"/>
    <mergeCell ref="C593:F593"/>
    <mergeCell ref="G593:P593"/>
    <mergeCell ref="S593:U593"/>
    <mergeCell ref="V593:W593"/>
    <mergeCell ref="Y593:AA593"/>
    <mergeCell ref="AB591:AC591"/>
    <mergeCell ref="AD591:AH591"/>
    <mergeCell ref="C592:F592"/>
    <mergeCell ref="G592:P592"/>
    <mergeCell ref="S592:U592"/>
    <mergeCell ref="V592:W592"/>
    <mergeCell ref="Y592:AA592"/>
    <mergeCell ref="AB592:AC592"/>
    <mergeCell ref="AD592:AH592"/>
    <mergeCell ref="C591:F591"/>
    <mergeCell ref="G591:P591"/>
    <mergeCell ref="S591:U591"/>
    <mergeCell ref="V591:W591"/>
    <mergeCell ref="Y591:AA591"/>
    <mergeCell ref="AB589:AC589"/>
    <mergeCell ref="AD589:AH589"/>
    <mergeCell ref="C590:F590"/>
    <mergeCell ref="G590:P590"/>
    <mergeCell ref="S590:U590"/>
    <mergeCell ref="V590:W590"/>
    <mergeCell ref="Y590:AA590"/>
    <mergeCell ref="AB590:AC590"/>
    <mergeCell ref="AD590:AH590"/>
    <mergeCell ref="C589:F589"/>
    <mergeCell ref="G589:P589"/>
    <mergeCell ref="S589:U589"/>
    <mergeCell ref="V589:W589"/>
    <mergeCell ref="Y589:AA589"/>
    <mergeCell ref="AB587:AC587"/>
    <mergeCell ref="AD587:AH587"/>
    <mergeCell ref="C588:F588"/>
    <mergeCell ref="G588:P588"/>
    <mergeCell ref="S588:U588"/>
    <mergeCell ref="V588:W588"/>
    <mergeCell ref="Y588:AA588"/>
    <mergeCell ref="AB588:AC588"/>
    <mergeCell ref="AD588:AH588"/>
    <mergeCell ref="C587:F587"/>
    <mergeCell ref="G587:P587"/>
    <mergeCell ref="S587:U587"/>
    <mergeCell ref="V587:W587"/>
    <mergeCell ref="Y587:AA587"/>
    <mergeCell ref="AB585:AC585"/>
    <mergeCell ref="AD585:AH585"/>
    <mergeCell ref="C586:F586"/>
    <mergeCell ref="G586:P586"/>
    <mergeCell ref="S586:U586"/>
    <mergeCell ref="V586:W586"/>
    <mergeCell ref="Y586:AA586"/>
    <mergeCell ref="AB586:AC586"/>
    <mergeCell ref="AD586:AH586"/>
    <mergeCell ref="C585:F585"/>
    <mergeCell ref="G585:P585"/>
    <mergeCell ref="S585:U585"/>
    <mergeCell ref="V585:W585"/>
    <mergeCell ref="Y585:AA585"/>
    <mergeCell ref="AB583:AC583"/>
    <mergeCell ref="AD583:AH583"/>
    <mergeCell ref="C584:F584"/>
    <mergeCell ref="G584:P584"/>
    <mergeCell ref="S584:U584"/>
    <mergeCell ref="V584:W584"/>
    <mergeCell ref="Y584:AA584"/>
    <mergeCell ref="AB584:AC584"/>
    <mergeCell ref="AD584:AH584"/>
    <mergeCell ref="C583:F583"/>
    <mergeCell ref="G583:P583"/>
    <mergeCell ref="S583:U583"/>
    <mergeCell ref="V583:W583"/>
    <mergeCell ref="Y583:AA583"/>
    <mergeCell ref="AB581:AC581"/>
    <mergeCell ref="AD581:AH581"/>
    <mergeCell ref="C582:F582"/>
    <mergeCell ref="G582:P582"/>
    <mergeCell ref="S582:U582"/>
    <mergeCell ref="V582:W582"/>
    <mergeCell ref="Y582:AA582"/>
    <mergeCell ref="AB582:AC582"/>
    <mergeCell ref="AD582:AH582"/>
    <mergeCell ref="C581:F581"/>
    <mergeCell ref="G581:P581"/>
    <mergeCell ref="S581:U581"/>
    <mergeCell ref="V581:W581"/>
    <mergeCell ref="Y581:AA581"/>
    <mergeCell ref="AB579:AC579"/>
    <mergeCell ref="AD579:AH579"/>
    <mergeCell ref="C580:F580"/>
    <mergeCell ref="G580:P580"/>
    <mergeCell ref="S580:U580"/>
    <mergeCell ref="V580:W580"/>
    <mergeCell ref="Y580:AA580"/>
    <mergeCell ref="AB580:AC580"/>
    <mergeCell ref="AD580:AH580"/>
    <mergeCell ref="C579:F579"/>
    <mergeCell ref="G579:P579"/>
    <mergeCell ref="S579:U579"/>
    <mergeCell ref="V579:W579"/>
    <mergeCell ref="Y579:AA579"/>
    <mergeCell ref="AB577:AC577"/>
    <mergeCell ref="AD577:AH577"/>
    <mergeCell ref="C578:F578"/>
    <mergeCell ref="G578:P578"/>
    <mergeCell ref="S578:U578"/>
    <mergeCell ref="V578:W578"/>
    <mergeCell ref="Y578:AA578"/>
    <mergeCell ref="AB578:AC578"/>
    <mergeCell ref="AD578:AH578"/>
    <mergeCell ref="C577:F577"/>
    <mergeCell ref="G577:P577"/>
    <mergeCell ref="S577:U577"/>
    <mergeCell ref="V577:W577"/>
    <mergeCell ref="Y577:AA577"/>
    <mergeCell ref="AB575:AC575"/>
    <mergeCell ref="AD575:AH575"/>
    <mergeCell ref="C576:F576"/>
    <mergeCell ref="G576:P576"/>
    <mergeCell ref="S576:U576"/>
    <mergeCell ref="V576:W576"/>
    <mergeCell ref="Y576:AA576"/>
    <mergeCell ref="AB576:AC576"/>
    <mergeCell ref="AD576:AH576"/>
    <mergeCell ref="C575:F575"/>
    <mergeCell ref="G575:P575"/>
    <mergeCell ref="S575:U575"/>
    <mergeCell ref="V575:W575"/>
    <mergeCell ref="Y575:AA575"/>
    <mergeCell ref="AB573:AC573"/>
    <mergeCell ref="AD573:AH573"/>
    <mergeCell ref="C574:F574"/>
    <mergeCell ref="G574:P574"/>
    <mergeCell ref="S574:U574"/>
    <mergeCell ref="V574:W574"/>
    <mergeCell ref="Y574:AA574"/>
    <mergeCell ref="AB574:AC574"/>
    <mergeCell ref="AD574:AH574"/>
    <mergeCell ref="C573:F573"/>
    <mergeCell ref="G573:P573"/>
    <mergeCell ref="S573:U573"/>
    <mergeCell ref="V573:W573"/>
    <mergeCell ref="Y573:AA573"/>
    <mergeCell ref="AB571:AC571"/>
    <mergeCell ref="AD571:AH571"/>
    <mergeCell ref="C572:F572"/>
    <mergeCell ref="G572:P572"/>
    <mergeCell ref="S572:U572"/>
    <mergeCell ref="V572:W572"/>
    <mergeCell ref="Y572:AA572"/>
    <mergeCell ref="AB572:AC572"/>
    <mergeCell ref="AD572:AH572"/>
    <mergeCell ref="C571:F571"/>
    <mergeCell ref="G571:P571"/>
    <mergeCell ref="S571:U571"/>
    <mergeCell ref="V571:W571"/>
    <mergeCell ref="Y571:AA571"/>
    <mergeCell ref="AB569:AC569"/>
    <mergeCell ref="AD569:AH569"/>
    <mergeCell ref="C570:F570"/>
    <mergeCell ref="G570:P570"/>
    <mergeCell ref="S570:U570"/>
    <mergeCell ref="V570:W570"/>
    <mergeCell ref="Y570:AA570"/>
    <mergeCell ref="AB570:AC570"/>
    <mergeCell ref="AD570:AH570"/>
    <mergeCell ref="C569:F569"/>
    <mergeCell ref="G569:P569"/>
    <mergeCell ref="S569:U569"/>
    <mergeCell ref="V569:W569"/>
    <mergeCell ref="Y569:AA569"/>
    <mergeCell ref="AB567:AC567"/>
    <mergeCell ref="AD567:AH567"/>
    <mergeCell ref="C568:F568"/>
    <mergeCell ref="G568:P568"/>
    <mergeCell ref="S568:U568"/>
    <mergeCell ref="V568:W568"/>
    <mergeCell ref="Y568:AA568"/>
    <mergeCell ref="AB568:AC568"/>
    <mergeCell ref="AD568:AH568"/>
    <mergeCell ref="C567:F567"/>
    <mergeCell ref="G567:P567"/>
    <mergeCell ref="S567:U567"/>
    <mergeCell ref="V567:W567"/>
    <mergeCell ref="Y567:AA567"/>
    <mergeCell ref="R566:S566"/>
    <mergeCell ref="V566:W566"/>
    <mergeCell ref="Y566:AA566"/>
    <mergeCell ref="AB566:AC566"/>
    <mergeCell ref="AD566:AH566"/>
    <mergeCell ref="C564:F564"/>
    <mergeCell ref="G564:P564"/>
    <mergeCell ref="Q564:S564"/>
    <mergeCell ref="T564:AA564"/>
    <mergeCell ref="AB565:AH565"/>
    <mergeCell ref="A559:AI559"/>
    <mergeCell ref="A560:AI560"/>
    <mergeCell ref="A561:AI561"/>
    <mergeCell ref="C562:AH562"/>
    <mergeCell ref="C563:AH563"/>
    <mergeCell ref="AB557:AC557"/>
    <mergeCell ref="AD557:AH557"/>
    <mergeCell ref="C558:F558"/>
    <mergeCell ref="G558:P558"/>
    <mergeCell ref="S558:U558"/>
    <mergeCell ref="V558:W558"/>
    <mergeCell ref="Y558:AA558"/>
    <mergeCell ref="AB558:AC558"/>
    <mergeCell ref="AD558:AH558"/>
    <mergeCell ref="C557:F557"/>
    <mergeCell ref="G557:P557"/>
    <mergeCell ref="S557:U557"/>
    <mergeCell ref="V557:W557"/>
    <mergeCell ref="Y557:AA557"/>
    <mergeCell ref="AB555:AC555"/>
    <mergeCell ref="AD555:AH555"/>
    <mergeCell ref="C556:F556"/>
    <mergeCell ref="G556:P556"/>
    <mergeCell ref="S556:U556"/>
    <mergeCell ref="V556:W556"/>
    <mergeCell ref="Y556:AA556"/>
    <mergeCell ref="AB556:AC556"/>
    <mergeCell ref="AD556:AH556"/>
    <mergeCell ref="C555:F555"/>
    <mergeCell ref="G555:P555"/>
    <mergeCell ref="S555:U555"/>
    <mergeCell ref="V555:W555"/>
    <mergeCell ref="Y555:AA555"/>
    <mergeCell ref="AB553:AC553"/>
    <mergeCell ref="AD553:AH553"/>
    <mergeCell ref="C554:F554"/>
    <mergeCell ref="G554:P554"/>
    <mergeCell ref="S554:U554"/>
    <mergeCell ref="V554:W554"/>
    <mergeCell ref="Y554:AA554"/>
    <mergeCell ref="AB554:AC554"/>
    <mergeCell ref="AD554:AH554"/>
    <mergeCell ref="C553:F553"/>
    <mergeCell ref="G553:P553"/>
    <mergeCell ref="S553:U553"/>
    <mergeCell ref="V553:W553"/>
    <mergeCell ref="Y553:AA553"/>
    <mergeCell ref="AB551:AC551"/>
    <mergeCell ref="AD551:AH551"/>
    <mergeCell ref="C552:F552"/>
    <mergeCell ref="G552:P552"/>
    <mergeCell ref="S552:U552"/>
    <mergeCell ref="V552:W552"/>
    <mergeCell ref="Y552:AA552"/>
    <mergeCell ref="AB552:AC552"/>
    <mergeCell ref="AD552:AH552"/>
    <mergeCell ref="C551:F551"/>
    <mergeCell ref="G551:P551"/>
    <mergeCell ref="S551:U551"/>
    <mergeCell ref="V551:W551"/>
    <mergeCell ref="Y551:AA551"/>
    <mergeCell ref="AB549:AC549"/>
    <mergeCell ref="AD549:AH549"/>
    <mergeCell ref="C550:F550"/>
    <mergeCell ref="G550:P550"/>
    <mergeCell ref="S550:U550"/>
    <mergeCell ref="V550:W550"/>
    <mergeCell ref="Y550:AA550"/>
    <mergeCell ref="AB550:AC550"/>
    <mergeCell ref="AD550:AH550"/>
    <mergeCell ref="C549:F549"/>
    <mergeCell ref="G549:P549"/>
    <mergeCell ref="S549:U549"/>
    <mergeCell ref="V549:W549"/>
    <mergeCell ref="Y549:AA549"/>
    <mergeCell ref="AB547:AC547"/>
    <mergeCell ref="AD547:AH547"/>
    <mergeCell ref="C548:F548"/>
    <mergeCell ref="G548:P548"/>
    <mergeCell ref="S548:U548"/>
    <mergeCell ref="V548:W548"/>
    <mergeCell ref="Y548:AA548"/>
    <mergeCell ref="AB548:AC548"/>
    <mergeCell ref="AD548:AH548"/>
    <mergeCell ref="C547:F547"/>
    <mergeCell ref="G547:P547"/>
    <mergeCell ref="S547:U547"/>
    <mergeCell ref="V547:W547"/>
    <mergeCell ref="Y547:AA547"/>
    <mergeCell ref="AB545:AC545"/>
    <mergeCell ref="AD545:AH545"/>
    <mergeCell ref="C546:F546"/>
    <mergeCell ref="G546:P546"/>
    <mergeCell ref="S546:U546"/>
    <mergeCell ref="V546:W546"/>
    <mergeCell ref="Y546:AA546"/>
    <mergeCell ref="AB546:AC546"/>
    <mergeCell ref="AD546:AH546"/>
    <mergeCell ref="C545:F545"/>
    <mergeCell ref="G545:P545"/>
    <mergeCell ref="S545:U545"/>
    <mergeCell ref="V545:W545"/>
    <mergeCell ref="Y545:AA545"/>
    <mergeCell ref="AB543:AC543"/>
    <mergeCell ref="AD543:AH543"/>
    <mergeCell ref="C544:F544"/>
    <mergeCell ref="G544:P544"/>
    <mergeCell ref="S544:U544"/>
    <mergeCell ref="V544:W544"/>
    <mergeCell ref="Y544:AA544"/>
    <mergeCell ref="AB544:AC544"/>
    <mergeCell ref="AD544:AH544"/>
    <mergeCell ref="C543:F543"/>
    <mergeCell ref="G543:P543"/>
    <mergeCell ref="S543:U543"/>
    <mergeCell ref="V543:W543"/>
    <mergeCell ref="Y543:AA543"/>
    <mergeCell ref="AB541:AC541"/>
    <mergeCell ref="AD541:AH541"/>
    <mergeCell ref="C542:F542"/>
    <mergeCell ref="G542:P542"/>
    <mergeCell ref="S542:U542"/>
    <mergeCell ref="V542:W542"/>
    <mergeCell ref="Y542:AA542"/>
    <mergeCell ref="AB542:AC542"/>
    <mergeCell ref="AD542:AH542"/>
    <mergeCell ref="C541:F541"/>
    <mergeCell ref="G541:P541"/>
    <mergeCell ref="S541:U541"/>
    <mergeCell ref="V541:W541"/>
    <mergeCell ref="Y541:AA541"/>
    <mergeCell ref="AB539:AC539"/>
    <mergeCell ref="AD539:AH539"/>
    <mergeCell ref="C540:F540"/>
    <mergeCell ref="G540:P540"/>
    <mergeCell ref="S540:U540"/>
    <mergeCell ref="V540:W540"/>
    <mergeCell ref="Y540:AA540"/>
    <mergeCell ref="AB540:AC540"/>
    <mergeCell ref="AD540:AH540"/>
    <mergeCell ref="C539:F539"/>
    <mergeCell ref="G539:P539"/>
    <mergeCell ref="S539:U539"/>
    <mergeCell ref="V539:W539"/>
    <mergeCell ref="Y539:AA539"/>
    <mergeCell ref="AB537:AC537"/>
    <mergeCell ref="AD537:AH537"/>
    <mergeCell ref="C538:F538"/>
    <mergeCell ref="G538:P538"/>
    <mergeCell ref="S538:U538"/>
    <mergeCell ref="V538:W538"/>
    <mergeCell ref="Y538:AA538"/>
    <mergeCell ref="AB538:AC538"/>
    <mergeCell ref="AD538:AH538"/>
    <mergeCell ref="C537:F537"/>
    <mergeCell ref="G537:P537"/>
    <mergeCell ref="S537:U537"/>
    <mergeCell ref="V537:W537"/>
    <mergeCell ref="Y537:AA537"/>
    <mergeCell ref="AB535:AC535"/>
    <mergeCell ref="AD535:AH535"/>
    <mergeCell ref="C536:F536"/>
    <mergeCell ref="G536:P536"/>
    <mergeCell ref="S536:U536"/>
    <mergeCell ref="V536:W536"/>
    <mergeCell ref="Y536:AA536"/>
    <mergeCell ref="AB536:AC536"/>
    <mergeCell ref="AD536:AH536"/>
    <mergeCell ref="C535:F535"/>
    <mergeCell ref="G535:P535"/>
    <mergeCell ref="S535:U535"/>
    <mergeCell ref="V535:W535"/>
    <mergeCell ref="Y535:AA535"/>
    <mergeCell ref="AB533:AC533"/>
    <mergeCell ref="AD533:AH533"/>
    <mergeCell ref="C534:F534"/>
    <mergeCell ref="G534:P534"/>
    <mergeCell ref="S534:U534"/>
    <mergeCell ref="V534:W534"/>
    <mergeCell ref="Y534:AA534"/>
    <mergeCell ref="AB534:AC534"/>
    <mergeCell ref="AD534:AH534"/>
    <mergeCell ref="C533:F533"/>
    <mergeCell ref="G533:P533"/>
    <mergeCell ref="S533:U533"/>
    <mergeCell ref="V533:W533"/>
    <mergeCell ref="Y533:AA533"/>
    <mergeCell ref="AB531:AH531"/>
    <mergeCell ref="R532:S532"/>
    <mergeCell ref="V532:W532"/>
    <mergeCell ref="Y532:AA532"/>
    <mergeCell ref="AB532:AC532"/>
    <mergeCell ref="AD532:AH532"/>
    <mergeCell ref="C528:AH528"/>
    <mergeCell ref="C529:AH529"/>
    <mergeCell ref="C530:F530"/>
    <mergeCell ref="G530:P530"/>
    <mergeCell ref="Q530:S530"/>
    <mergeCell ref="T530:AA530"/>
    <mergeCell ref="AB524:AC524"/>
    <mergeCell ref="AD524:AH524"/>
    <mergeCell ref="A525:AI525"/>
    <mergeCell ref="A526:AI526"/>
    <mergeCell ref="A527:AI527"/>
    <mergeCell ref="C524:F524"/>
    <mergeCell ref="G524:P524"/>
    <mergeCell ref="S524:U524"/>
    <mergeCell ref="V524:W524"/>
    <mergeCell ref="Y524:AA524"/>
    <mergeCell ref="AB522:AC522"/>
    <mergeCell ref="AD522:AH522"/>
    <mergeCell ref="C523:F523"/>
    <mergeCell ref="G523:P523"/>
    <mergeCell ref="S523:U523"/>
    <mergeCell ref="V523:W523"/>
    <mergeCell ref="Y523:AA523"/>
    <mergeCell ref="AB523:AC523"/>
    <mergeCell ref="AD523:AH523"/>
    <mergeCell ref="C522:F522"/>
    <mergeCell ref="G522:P522"/>
    <mergeCell ref="S522:U522"/>
    <mergeCell ref="V522:W522"/>
    <mergeCell ref="Y522:AA522"/>
    <mergeCell ref="AB520:AC520"/>
    <mergeCell ref="AD520:AH520"/>
    <mergeCell ref="C521:F521"/>
    <mergeCell ref="G521:P521"/>
    <mergeCell ref="S521:U521"/>
    <mergeCell ref="V521:W521"/>
    <mergeCell ref="Y521:AA521"/>
    <mergeCell ref="AB521:AC521"/>
    <mergeCell ref="AD521:AH521"/>
    <mergeCell ref="C520:F520"/>
    <mergeCell ref="G520:P520"/>
    <mergeCell ref="S520:U520"/>
    <mergeCell ref="V520:W520"/>
    <mergeCell ref="Y520:AA520"/>
    <mergeCell ref="AB518:AC518"/>
    <mergeCell ref="AD518:AH518"/>
    <mergeCell ref="C519:F519"/>
    <mergeCell ref="G519:P519"/>
    <mergeCell ref="S519:U519"/>
    <mergeCell ref="V519:W519"/>
    <mergeCell ref="Y519:AA519"/>
    <mergeCell ref="AB519:AC519"/>
    <mergeCell ref="AD519:AH519"/>
    <mergeCell ref="C518:F518"/>
    <mergeCell ref="G518:P518"/>
    <mergeCell ref="S518:U518"/>
    <mergeCell ref="V518:W518"/>
    <mergeCell ref="Y518:AA518"/>
    <mergeCell ref="AB516:AC516"/>
    <mergeCell ref="AD516:AH516"/>
    <mergeCell ref="C517:F517"/>
    <mergeCell ref="G517:P517"/>
    <mergeCell ref="S517:U517"/>
    <mergeCell ref="V517:W517"/>
    <mergeCell ref="Y517:AA517"/>
    <mergeCell ref="AB517:AC517"/>
    <mergeCell ref="AD517:AH517"/>
    <mergeCell ref="C516:F516"/>
    <mergeCell ref="G516:P516"/>
    <mergeCell ref="S516:U516"/>
    <mergeCell ref="V516:W516"/>
    <mergeCell ref="Y516:AA516"/>
    <mergeCell ref="AB514:AC514"/>
    <mergeCell ref="AD514:AH514"/>
    <mergeCell ref="C515:F515"/>
    <mergeCell ref="G515:P515"/>
    <mergeCell ref="S515:U515"/>
    <mergeCell ref="V515:W515"/>
    <mergeCell ref="Y515:AA515"/>
    <mergeCell ref="AB515:AC515"/>
    <mergeCell ref="AD515:AH515"/>
    <mergeCell ref="C514:F514"/>
    <mergeCell ref="G514:P514"/>
    <mergeCell ref="S514:U514"/>
    <mergeCell ref="V514:W514"/>
    <mergeCell ref="Y514:AA514"/>
    <mergeCell ref="AB512:AC512"/>
    <mergeCell ref="AD512:AH512"/>
    <mergeCell ref="C513:F513"/>
    <mergeCell ref="G513:P513"/>
    <mergeCell ref="S513:U513"/>
    <mergeCell ref="V513:W513"/>
    <mergeCell ref="Y513:AA513"/>
    <mergeCell ref="AB513:AC513"/>
    <mergeCell ref="AD513:AH513"/>
    <mergeCell ref="C512:F512"/>
    <mergeCell ref="G512:P512"/>
    <mergeCell ref="S512:U512"/>
    <mergeCell ref="V512:W512"/>
    <mergeCell ref="Y512:AA512"/>
    <mergeCell ref="AB510:AC510"/>
    <mergeCell ref="AD510:AH510"/>
    <mergeCell ref="C511:F511"/>
    <mergeCell ref="G511:P511"/>
    <mergeCell ref="S511:U511"/>
    <mergeCell ref="V511:W511"/>
    <mergeCell ref="Y511:AA511"/>
    <mergeCell ref="AB511:AC511"/>
    <mergeCell ref="AD511:AH511"/>
    <mergeCell ref="C510:F510"/>
    <mergeCell ref="G510:P510"/>
    <mergeCell ref="S510:U510"/>
    <mergeCell ref="V510:W510"/>
    <mergeCell ref="Y510:AA510"/>
    <mergeCell ref="AB508:AC508"/>
    <mergeCell ref="AD508:AH508"/>
    <mergeCell ref="C509:F509"/>
    <mergeCell ref="G509:P509"/>
    <mergeCell ref="S509:U509"/>
    <mergeCell ref="V509:W509"/>
    <mergeCell ref="Y509:AA509"/>
    <mergeCell ref="AB509:AC509"/>
    <mergeCell ref="AD509:AH509"/>
    <mergeCell ref="C508:F508"/>
    <mergeCell ref="G508:P508"/>
    <mergeCell ref="S508:U508"/>
    <mergeCell ref="V508:W508"/>
    <mergeCell ref="Y508:AA508"/>
    <mergeCell ref="AB506:AC506"/>
    <mergeCell ref="AD506:AH506"/>
    <mergeCell ref="C507:F507"/>
    <mergeCell ref="G507:P507"/>
    <mergeCell ref="S507:U507"/>
    <mergeCell ref="V507:W507"/>
    <mergeCell ref="Y507:AA507"/>
    <mergeCell ref="AB507:AC507"/>
    <mergeCell ref="AD507:AH507"/>
    <mergeCell ref="C506:F506"/>
    <mergeCell ref="G506:P506"/>
    <mergeCell ref="S506:U506"/>
    <mergeCell ref="V506:W506"/>
    <mergeCell ref="Y506:AA506"/>
    <mergeCell ref="AB504:AC504"/>
    <mergeCell ref="AD504:AH504"/>
    <mergeCell ref="C505:F505"/>
    <mergeCell ref="G505:P505"/>
    <mergeCell ref="S505:U505"/>
    <mergeCell ref="V505:W505"/>
    <mergeCell ref="Y505:AA505"/>
    <mergeCell ref="AB505:AC505"/>
    <mergeCell ref="AD505:AH505"/>
    <mergeCell ref="C504:F504"/>
    <mergeCell ref="G504:P504"/>
    <mergeCell ref="S504:U504"/>
    <mergeCell ref="V504:W504"/>
    <mergeCell ref="Y504:AA504"/>
    <mergeCell ref="AB502:AC502"/>
    <mergeCell ref="AD502:AH502"/>
    <mergeCell ref="C503:F503"/>
    <mergeCell ref="G503:P503"/>
    <mergeCell ref="S503:U503"/>
    <mergeCell ref="V503:W503"/>
    <mergeCell ref="Y503:AA503"/>
    <mergeCell ref="AB503:AC503"/>
    <mergeCell ref="AD503:AH503"/>
    <mergeCell ref="C502:F502"/>
    <mergeCell ref="G502:P502"/>
    <mergeCell ref="S502:U502"/>
    <mergeCell ref="V502:W502"/>
    <mergeCell ref="Y502:AA502"/>
    <mergeCell ref="AB500:AC500"/>
    <mergeCell ref="AD500:AH500"/>
    <mergeCell ref="C501:F501"/>
    <mergeCell ref="G501:P501"/>
    <mergeCell ref="S501:U501"/>
    <mergeCell ref="V501:W501"/>
    <mergeCell ref="Y501:AA501"/>
    <mergeCell ref="AB501:AC501"/>
    <mergeCell ref="AD501:AH501"/>
    <mergeCell ref="C500:F500"/>
    <mergeCell ref="G500:P500"/>
    <mergeCell ref="S500:U500"/>
    <mergeCell ref="V500:W500"/>
    <mergeCell ref="Y500:AA500"/>
    <mergeCell ref="AB498:AC498"/>
    <mergeCell ref="AD498:AH498"/>
    <mergeCell ref="C499:F499"/>
    <mergeCell ref="G499:P499"/>
    <mergeCell ref="S499:U499"/>
    <mergeCell ref="V499:W499"/>
    <mergeCell ref="Y499:AA499"/>
    <mergeCell ref="AB499:AC499"/>
    <mergeCell ref="AD499:AH499"/>
    <mergeCell ref="C498:F498"/>
    <mergeCell ref="G498:P498"/>
    <mergeCell ref="S498:U498"/>
    <mergeCell ref="V498:W498"/>
    <mergeCell ref="Y498:AA498"/>
    <mergeCell ref="R497:S497"/>
    <mergeCell ref="V497:W497"/>
    <mergeCell ref="Y497:AA497"/>
    <mergeCell ref="AB497:AC497"/>
    <mergeCell ref="AD497:AH497"/>
    <mergeCell ref="C495:F495"/>
    <mergeCell ref="G495:P495"/>
    <mergeCell ref="Q495:S495"/>
    <mergeCell ref="T495:AA495"/>
    <mergeCell ref="AB496:AH496"/>
    <mergeCell ref="A490:AI490"/>
    <mergeCell ref="A491:AI491"/>
    <mergeCell ref="A492:AI492"/>
    <mergeCell ref="C493:AH493"/>
    <mergeCell ref="C494:AH494"/>
    <mergeCell ref="AB488:AC488"/>
    <mergeCell ref="AD488:AH488"/>
    <mergeCell ref="C489:F489"/>
    <mergeCell ref="G489:P489"/>
    <mergeCell ref="S489:U489"/>
    <mergeCell ref="V489:W489"/>
    <mergeCell ref="Y489:AA489"/>
    <mergeCell ref="AB489:AC489"/>
    <mergeCell ref="AD489:AH489"/>
    <mergeCell ref="C488:F488"/>
    <mergeCell ref="G488:P488"/>
    <mergeCell ref="S488:U488"/>
    <mergeCell ref="V488:W488"/>
    <mergeCell ref="Y488:AA488"/>
    <mergeCell ref="AB486:AC486"/>
    <mergeCell ref="AD486:AH486"/>
    <mergeCell ref="C487:F487"/>
    <mergeCell ref="G487:P487"/>
    <mergeCell ref="S487:U487"/>
    <mergeCell ref="V487:W487"/>
    <mergeCell ref="Y487:AA487"/>
    <mergeCell ref="AB487:AC487"/>
    <mergeCell ref="AD487:AH487"/>
    <mergeCell ref="C486:F486"/>
    <mergeCell ref="G486:P486"/>
    <mergeCell ref="S486:U486"/>
    <mergeCell ref="V486:W486"/>
    <mergeCell ref="Y486:AA486"/>
    <mergeCell ref="AB484:AC484"/>
    <mergeCell ref="AD484:AH484"/>
    <mergeCell ref="C485:F485"/>
    <mergeCell ref="G485:P485"/>
    <mergeCell ref="S485:U485"/>
    <mergeCell ref="V485:W485"/>
    <mergeCell ref="Y485:AA485"/>
    <mergeCell ref="AB485:AC485"/>
    <mergeCell ref="AD485:AH485"/>
    <mergeCell ref="C484:F484"/>
    <mergeCell ref="G484:P484"/>
    <mergeCell ref="S484:U484"/>
    <mergeCell ref="V484:W484"/>
    <mergeCell ref="Y484:AA484"/>
    <mergeCell ref="AB482:AC482"/>
    <mergeCell ref="AD482:AH482"/>
    <mergeCell ref="C483:F483"/>
    <mergeCell ref="G483:P483"/>
    <mergeCell ref="S483:U483"/>
    <mergeCell ref="V483:W483"/>
    <mergeCell ref="Y483:AA483"/>
    <mergeCell ref="AB483:AC483"/>
    <mergeCell ref="AD483:AH483"/>
    <mergeCell ref="C482:F482"/>
    <mergeCell ref="G482:P482"/>
    <mergeCell ref="S482:U482"/>
    <mergeCell ref="V482:W482"/>
    <mergeCell ref="Y482:AA482"/>
    <mergeCell ref="AB480:AC480"/>
    <mergeCell ref="AD480:AH480"/>
    <mergeCell ref="C481:F481"/>
    <mergeCell ref="G481:P481"/>
    <mergeCell ref="S481:U481"/>
    <mergeCell ref="V481:W481"/>
    <mergeCell ref="Y481:AA481"/>
    <mergeCell ref="AB481:AC481"/>
    <mergeCell ref="AD481:AH481"/>
    <mergeCell ref="C480:F480"/>
    <mergeCell ref="G480:P480"/>
    <mergeCell ref="S480:U480"/>
    <mergeCell ref="V480:W480"/>
    <mergeCell ref="Y480:AA480"/>
    <mergeCell ref="AB478:AC478"/>
    <mergeCell ref="AD478:AH478"/>
    <mergeCell ref="C479:F479"/>
    <mergeCell ref="G479:P479"/>
    <mergeCell ref="S479:U479"/>
    <mergeCell ref="V479:W479"/>
    <mergeCell ref="Y479:AA479"/>
    <mergeCell ref="AB479:AC479"/>
    <mergeCell ref="AD479:AH479"/>
    <mergeCell ref="C478:F478"/>
    <mergeCell ref="G478:P478"/>
    <mergeCell ref="S478:U478"/>
    <mergeCell ref="V478:W478"/>
    <mergeCell ref="Y478:AA478"/>
    <mergeCell ref="AB476:AC476"/>
    <mergeCell ref="AD476:AH476"/>
    <mergeCell ref="C477:F477"/>
    <mergeCell ref="G477:P477"/>
    <mergeCell ref="S477:U477"/>
    <mergeCell ref="V477:W477"/>
    <mergeCell ref="Y477:AA477"/>
    <mergeCell ref="AB477:AC477"/>
    <mergeCell ref="AD477:AH477"/>
    <mergeCell ref="C476:F476"/>
    <mergeCell ref="G476:P476"/>
    <mergeCell ref="S476:U476"/>
    <mergeCell ref="V476:W476"/>
    <mergeCell ref="Y476:AA476"/>
    <mergeCell ref="AB474:AC474"/>
    <mergeCell ref="AD474:AH474"/>
    <mergeCell ref="C475:F475"/>
    <mergeCell ref="G475:P475"/>
    <mergeCell ref="S475:U475"/>
    <mergeCell ref="V475:W475"/>
    <mergeCell ref="Y475:AA475"/>
    <mergeCell ref="AB475:AC475"/>
    <mergeCell ref="AD475:AH475"/>
    <mergeCell ref="C474:F474"/>
    <mergeCell ref="G474:P474"/>
    <mergeCell ref="S474:U474"/>
    <mergeCell ref="V474:W474"/>
    <mergeCell ref="Y474:AA474"/>
    <mergeCell ref="AB472:AC472"/>
    <mergeCell ref="AD472:AH472"/>
    <mergeCell ref="C473:F473"/>
    <mergeCell ref="G473:P473"/>
    <mergeCell ref="S473:U473"/>
    <mergeCell ref="V473:W473"/>
    <mergeCell ref="Y473:AA473"/>
    <mergeCell ref="AB473:AC473"/>
    <mergeCell ref="AD473:AH473"/>
    <mergeCell ref="C472:F472"/>
    <mergeCell ref="G472:P472"/>
    <mergeCell ref="S472:U472"/>
    <mergeCell ref="V472:W472"/>
    <mergeCell ref="Y472:AA472"/>
    <mergeCell ref="AB470:AC470"/>
    <mergeCell ref="AD470:AH470"/>
    <mergeCell ref="C471:F471"/>
    <mergeCell ref="G471:P471"/>
    <mergeCell ref="S471:U471"/>
    <mergeCell ref="V471:W471"/>
    <mergeCell ref="Y471:AA471"/>
    <mergeCell ref="AB471:AC471"/>
    <mergeCell ref="AD471:AH471"/>
    <mergeCell ref="C470:F470"/>
    <mergeCell ref="G470:P470"/>
    <mergeCell ref="S470:U470"/>
    <mergeCell ref="V470:W470"/>
    <mergeCell ref="Y470:AA470"/>
    <mergeCell ref="AB468:AC468"/>
    <mergeCell ref="AD468:AH468"/>
    <mergeCell ref="C469:F469"/>
    <mergeCell ref="G469:P469"/>
    <mergeCell ref="S469:U469"/>
    <mergeCell ref="V469:W469"/>
    <mergeCell ref="Y469:AA469"/>
    <mergeCell ref="AB469:AC469"/>
    <mergeCell ref="AD469:AH469"/>
    <mergeCell ref="C468:F468"/>
    <mergeCell ref="G468:P468"/>
    <mergeCell ref="S468:U468"/>
    <mergeCell ref="V468:W468"/>
    <mergeCell ref="Y468:AA468"/>
    <mergeCell ref="AB466:AC466"/>
    <mergeCell ref="AD466:AH466"/>
    <mergeCell ref="C467:F467"/>
    <mergeCell ref="G467:P467"/>
    <mergeCell ref="S467:U467"/>
    <mergeCell ref="V467:W467"/>
    <mergeCell ref="Y467:AA467"/>
    <mergeCell ref="AB467:AC467"/>
    <mergeCell ref="AD467:AH467"/>
    <mergeCell ref="C466:F466"/>
    <mergeCell ref="G466:P466"/>
    <mergeCell ref="S466:U466"/>
    <mergeCell ref="V466:W466"/>
    <mergeCell ref="Y466:AA466"/>
    <mergeCell ref="AB464:AC464"/>
    <mergeCell ref="AD464:AH464"/>
    <mergeCell ref="C465:F465"/>
    <mergeCell ref="G465:P465"/>
    <mergeCell ref="S465:U465"/>
    <mergeCell ref="V465:W465"/>
    <mergeCell ref="Y465:AA465"/>
    <mergeCell ref="AB465:AC465"/>
    <mergeCell ref="AD465:AH465"/>
    <mergeCell ref="C464:F464"/>
    <mergeCell ref="G464:P464"/>
    <mergeCell ref="S464:U464"/>
    <mergeCell ref="V464:W464"/>
    <mergeCell ref="Y464:AA464"/>
    <mergeCell ref="AB462:AH462"/>
    <mergeCell ref="R463:S463"/>
    <mergeCell ref="V463:W463"/>
    <mergeCell ref="Y463:AA463"/>
    <mergeCell ref="AB463:AC463"/>
    <mergeCell ref="AD463:AH463"/>
    <mergeCell ref="C459:AH459"/>
    <mergeCell ref="C460:AH460"/>
    <mergeCell ref="C461:F461"/>
    <mergeCell ref="G461:P461"/>
    <mergeCell ref="Q461:S461"/>
    <mergeCell ref="T461:AA461"/>
    <mergeCell ref="AB455:AC455"/>
    <mergeCell ref="AD455:AH455"/>
    <mergeCell ref="A456:AI456"/>
    <mergeCell ref="A457:AI457"/>
    <mergeCell ref="A458:AI458"/>
    <mergeCell ref="C455:F455"/>
    <mergeCell ref="G455:P455"/>
    <mergeCell ref="S455:U455"/>
    <mergeCell ref="V455:W455"/>
    <mergeCell ref="Y455:AA455"/>
    <mergeCell ref="AB453:AC453"/>
    <mergeCell ref="AD453:AH453"/>
    <mergeCell ref="C454:F454"/>
    <mergeCell ref="G454:P454"/>
    <mergeCell ref="S454:U454"/>
    <mergeCell ref="V454:W454"/>
    <mergeCell ref="Y454:AA454"/>
    <mergeCell ref="AB454:AC454"/>
    <mergeCell ref="AD454:AH454"/>
    <mergeCell ref="C453:F453"/>
    <mergeCell ref="G453:P453"/>
    <mergeCell ref="S453:U453"/>
    <mergeCell ref="V453:W453"/>
    <mergeCell ref="Y453:AA453"/>
    <mergeCell ref="AB451:AC451"/>
    <mergeCell ref="AD451:AH451"/>
    <mergeCell ref="C452:F452"/>
    <mergeCell ref="G452:P452"/>
    <mergeCell ref="S452:U452"/>
    <mergeCell ref="V452:W452"/>
    <mergeCell ref="Y452:AA452"/>
    <mergeCell ref="AB452:AC452"/>
    <mergeCell ref="AD452:AH452"/>
    <mergeCell ref="C451:F451"/>
    <mergeCell ref="G451:P451"/>
    <mergeCell ref="S451:U451"/>
    <mergeCell ref="V451:W451"/>
    <mergeCell ref="Y451:AA451"/>
    <mergeCell ref="AB449:AC449"/>
    <mergeCell ref="AD449:AH449"/>
    <mergeCell ref="C450:F450"/>
    <mergeCell ref="G450:P450"/>
    <mergeCell ref="S450:U450"/>
    <mergeCell ref="V450:W450"/>
    <mergeCell ref="Y450:AA450"/>
    <mergeCell ref="AB450:AC450"/>
    <mergeCell ref="AD450:AH450"/>
    <mergeCell ref="C449:F449"/>
    <mergeCell ref="G449:P449"/>
    <mergeCell ref="S449:U449"/>
    <mergeCell ref="V449:W449"/>
    <mergeCell ref="Y449:AA449"/>
    <mergeCell ref="AB447:AC447"/>
    <mergeCell ref="AD447:AH447"/>
    <mergeCell ref="C448:F448"/>
    <mergeCell ref="G448:P448"/>
    <mergeCell ref="S448:U448"/>
    <mergeCell ref="V448:W448"/>
    <mergeCell ref="Y448:AA448"/>
    <mergeCell ref="AB448:AC448"/>
    <mergeCell ref="AD448:AH448"/>
    <mergeCell ref="C447:F447"/>
    <mergeCell ref="G447:P447"/>
    <mergeCell ref="S447:U447"/>
    <mergeCell ref="V447:W447"/>
    <mergeCell ref="Y447:AA447"/>
    <mergeCell ref="AB445:AC445"/>
    <mergeCell ref="AD445:AH445"/>
    <mergeCell ref="C446:F446"/>
    <mergeCell ref="G446:P446"/>
    <mergeCell ref="S446:U446"/>
    <mergeCell ref="V446:W446"/>
    <mergeCell ref="Y446:AA446"/>
    <mergeCell ref="AB446:AC446"/>
    <mergeCell ref="AD446:AH446"/>
    <mergeCell ref="C445:F445"/>
    <mergeCell ref="G445:P445"/>
    <mergeCell ref="S445:U445"/>
    <mergeCell ref="V445:W445"/>
    <mergeCell ref="Y445:AA445"/>
    <mergeCell ref="AB443:AC443"/>
    <mergeCell ref="AD443:AH443"/>
    <mergeCell ref="C444:F444"/>
    <mergeCell ref="G444:P444"/>
    <mergeCell ref="S444:U444"/>
    <mergeCell ref="V444:W444"/>
    <mergeCell ref="Y444:AA444"/>
    <mergeCell ref="AB444:AC444"/>
    <mergeCell ref="AD444:AH444"/>
    <mergeCell ref="C443:F443"/>
    <mergeCell ref="G443:P443"/>
    <mergeCell ref="S443:U443"/>
    <mergeCell ref="V443:W443"/>
    <mergeCell ref="Y443:AA443"/>
    <mergeCell ref="AB441:AC441"/>
    <mergeCell ref="AD441:AH441"/>
    <mergeCell ref="C442:F442"/>
    <mergeCell ref="G442:P442"/>
    <mergeCell ref="S442:U442"/>
    <mergeCell ref="V442:W442"/>
    <mergeCell ref="Y442:AA442"/>
    <mergeCell ref="AB442:AC442"/>
    <mergeCell ref="AD442:AH442"/>
    <mergeCell ref="C441:F441"/>
    <mergeCell ref="G441:P441"/>
    <mergeCell ref="S441:U441"/>
    <mergeCell ref="V441:W441"/>
    <mergeCell ref="Y441:AA441"/>
    <mergeCell ref="AB439:AC439"/>
    <mergeCell ref="AD439:AH439"/>
    <mergeCell ref="C440:F440"/>
    <mergeCell ref="G440:P440"/>
    <mergeCell ref="S440:U440"/>
    <mergeCell ref="V440:W440"/>
    <mergeCell ref="Y440:AA440"/>
    <mergeCell ref="AB440:AC440"/>
    <mergeCell ref="AD440:AH440"/>
    <mergeCell ref="C439:F439"/>
    <mergeCell ref="G439:P439"/>
    <mergeCell ref="S439:U439"/>
    <mergeCell ref="V439:W439"/>
    <mergeCell ref="Y439:AA439"/>
    <mergeCell ref="AB437:AC437"/>
    <mergeCell ref="AD437:AH437"/>
    <mergeCell ref="C438:F438"/>
    <mergeCell ref="G438:P438"/>
    <mergeCell ref="S438:U438"/>
    <mergeCell ref="V438:W438"/>
    <mergeCell ref="Y438:AA438"/>
    <mergeCell ref="AB438:AC438"/>
    <mergeCell ref="AD438:AH438"/>
    <mergeCell ref="C437:F437"/>
    <mergeCell ref="G437:P437"/>
    <mergeCell ref="S437:U437"/>
    <mergeCell ref="V437:W437"/>
    <mergeCell ref="Y437:AA437"/>
    <mergeCell ref="AB435:AC435"/>
    <mergeCell ref="AD435:AH435"/>
    <mergeCell ref="C436:F436"/>
    <mergeCell ref="G436:P436"/>
    <mergeCell ref="S436:U436"/>
    <mergeCell ref="V436:W436"/>
    <mergeCell ref="Y436:AA436"/>
    <mergeCell ref="AB436:AC436"/>
    <mergeCell ref="AD436:AH436"/>
    <mergeCell ref="C435:F435"/>
    <mergeCell ref="G435:P435"/>
    <mergeCell ref="S435:U435"/>
    <mergeCell ref="V435:W435"/>
    <mergeCell ref="Y435:AA435"/>
    <mergeCell ref="AB433:AC433"/>
    <mergeCell ref="AD433:AH433"/>
    <mergeCell ref="C434:F434"/>
    <mergeCell ref="G434:P434"/>
    <mergeCell ref="S434:U434"/>
    <mergeCell ref="V434:W434"/>
    <mergeCell ref="Y434:AA434"/>
    <mergeCell ref="AB434:AC434"/>
    <mergeCell ref="AD434:AH434"/>
    <mergeCell ref="C433:F433"/>
    <mergeCell ref="G433:P433"/>
    <mergeCell ref="S433:U433"/>
    <mergeCell ref="V433:W433"/>
    <mergeCell ref="Y433:AA433"/>
    <mergeCell ref="AB431:AC431"/>
    <mergeCell ref="AD431:AH431"/>
    <mergeCell ref="C432:F432"/>
    <mergeCell ref="G432:P432"/>
    <mergeCell ref="S432:U432"/>
    <mergeCell ref="V432:W432"/>
    <mergeCell ref="Y432:AA432"/>
    <mergeCell ref="AB432:AC432"/>
    <mergeCell ref="AD432:AH432"/>
    <mergeCell ref="C431:F431"/>
    <mergeCell ref="G431:P431"/>
    <mergeCell ref="S431:U431"/>
    <mergeCell ref="V431:W431"/>
    <mergeCell ref="Y431:AA431"/>
    <mergeCell ref="AB429:AC429"/>
    <mergeCell ref="AD429:AH429"/>
    <mergeCell ref="C430:F430"/>
    <mergeCell ref="G430:P430"/>
    <mergeCell ref="S430:U430"/>
    <mergeCell ref="V430:W430"/>
    <mergeCell ref="Y430:AA430"/>
    <mergeCell ref="AB430:AC430"/>
    <mergeCell ref="AD430:AH430"/>
    <mergeCell ref="C429:F429"/>
    <mergeCell ref="G429:P429"/>
    <mergeCell ref="S429:U429"/>
    <mergeCell ref="V429:W429"/>
    <mergeCell ref="Y429:AA429"/>
    <mergeCell ref="AB427:AH427"/>
    <mergeCell ref="R428:S428"/>
    <mergeCell ref="V428:W428"/>
    <mergeCell ref="Y428:AA428"/>
    <mergeCell ref="AB428:AC428"/>
    <mergeCell ref="AD428:AH428"/>
    <mergeCell ref="C424:AH424"/>
    <mergeCell ref="C425:AH425"/>
    <mergeCell ref="C426:F426"/>
    <mergeCell ref="G426:P426"/>
    <mergeCell ref="Q426:S426"/>
    <mergeCell ref="T426:AA426"/>
    <mergeCell ref="AB420:AC420"/>
    <mergeCell ref="AD420:AH420"/>
    <mergeCell ref="A421:AI421"/>
    <mergeCell ref="A422:AI422"/>
    <mergeCell ref="A423:AI423"/>
    <mergeCell ref="C420:F420"/>
    <mergeCell ref="G420:P420"/>
    <mergeCell ref="S420:U420"/>
    <mergeCell ref="V420:W420"/>
    <mergeCell ref="Y420:AA420"/>
    <mergeCell ref="AB418:AC418"/>
    <mergeCell ref="AD418:AH418"/>
    <mergeCell ref="C419:F419"/>
    <mergeCell ref="G419:P419"/>
    <mergeCell ref="S419:U419"/>
    <mergeCell ref="V419:W419"/>
    <mergeCell ref="Y419:AA419"/>
    <mergeCell ref="AB419:AC419"/>
    <mergeCell ref="AD419:AH419"/>
    <mergeCell ref="C418:F418"/>
    <mergeCell ref="G418:P418"/>
    <mergeCell ref="S418:U418"/>
    <mergeCell ref="V418:W418"/>
    <mergeCell ref="Y418:AA418"/>
    <mergeCell ref="AB416:AC416"/>
    <mergeCell ref="AD416:AH416"/>
    <mergeCell ref="C417:F417"/>
    <mergeCell ref="G417:P417"/>
    <mergeCell ref="S417:U417"/>
    <mergeCell ref="V417:W417"/>
    <mergeCell ref="Y417:AA417"/>
    <mergeCell ref="AB417:AC417"/>
    <mergeCell ref="AD417:AH417"/>
    <mergeCell ref="C416:F416"/>
    <mergeCell ref="G416:P416"/>
    <mergeCell ref="S416:U416"/>
    <mergeCell ref="V416:W416"/>
    <mergeCell ref="Y416:AA416"/>
    <mergeCell ref="AB414:AC414"/>
    <mergeCell ref="AD414:AH414"/>
    <mergeCell ref="C415:F415"/>
    <mergeCell ref="G415:P415"/>
    <mergeCell ref="S415:U415"/>
    <mergeCell ref="V415:W415"/>
    <mergeCell ref="Y415:AA415"/>
    <mergeCell ref="AB415:AC415"/>
    <mergeCell ref="AD415:AH415"/>
    <mergeCell ref="C414:F414"/>
    <mergeCell ref="G414:P414"/>
    <mergeCell ref="S414:U414"/>
    <mergeCell ref="V414:W414"/>
    <mergeCell ref="Y414:AA414"/>
    <mergeCell ref="AB412:AC412"/>
    <mergeCell ref="AD412:AH412"/>
    <mergeCell ref="C413:F413"/>
    <mergeCell ref="G413:P413"/>
    <mergeCell ref="S413:U413"/>
    <mergeCell ref="V413:W413"/>
    <mergeCell ref="Y413:AA413"/>
    <mergeCell ref="AB413:AC413"/>
    <mergeCell ref="AD413:AH413"/>
    <mergeCell ref="C412:F412"/>
    <mergeCell ref="G412:P412"/>
    <mergeCell ref="S412:U412"/>
    <mergeCell ref="V412:W412"/>
    <mergeCell ref="Y412:AA412"/>
    <mergeCell ref="AB410:AC410"/>
    <mergeCell ref="AD410:AH410"/>
    <mergeCell ref="C411:F411"/>
    <mergeCell ref="G411:P411"/>
    <mergeCell ref="S411:U411"/>
    <mergeCell ref="V411:W411"/>
    <mergeCell ref="Y411:AA411"/>
    <mergeCell ref="AB411:AC411"/>
    <mergeCell ref="AD411:AH411"/>
    <mergeCell ref="C410:F410"/>
    <mergeCell ref="G410:P410"/>
    <mergeCell ref="S410:U410"/>
    <mergeCell ref="V410:W410"/>
    <mergeCell ref="Y410:AA410"/>
    <mergeCell ref="AB408:AC408"/>
    <mergeCell ref="AD408:AH408"/>
    <mergeCell ref="C409:F409"/>
    <mergeCell ref="G409:P409"/>
    <mergeCell ref="S409:U409"/>
    <mergeCell ref="V409:W409"/>
    <mergeCell ref="Y409:AA409"/>
    <mergeCell ref="AB409:AC409"/>
    <mergeCell ref="AD409:AH409"/>
    <mergeCell ref="C408:F408"/>
    <mergeCell ref="G408:P408"/>
    <mergeCell ref="S408:U408"/>
    <mergeCell ref="V408:W408"/>
    <mergeCell ref="Y408:AA408"/>
    <mergeCell ref="AB406:AC406"/>
    <mergeCell ref="AD406:AH406"/>
    <mergeCell ref="C407:F407"/>
    <mergeCell ref="G407:P407"/>
    <mergeCell ref="S407:U407"/>
    <mergeCell ref="V407:W407"/>
    <mergeCell ref="Y407:AA407"/>
    <mergeCell ref="AB407:AC407"/>
    <mergeCell ref="AD407:AH407"/>
    <mergeCell ref="C406:F406"/>
    <mergeCell ref="G406:P406"/>
    <mergeCell ref="S406:U406"/>
    <mergeCell ref="V406:W406"/>
    <mergeCell ref="Y406:AA406"/>
    <mergeCell ref="AB404:AC404"/>
    <mergeCell ref="AD404:AH404"/>
    <mergeCell ref="C405:F405"/>
    <mergeCell ref="G405:P405"/>
    <mergeCell ref="S405:U405"/>
    <mergeCell ref="V405:W405"/>
    <mergeCell ref="Y405:AA405"/>
    <mergeCell ref="AB405:AC405"/>
    <mergeCell ref="AD405:AH405"/>
    <mergeCell ref="C404:F404"/>
    <mergeCell ref="G404:P404"/>
    <mergeCell ref="S404:U404"/>
    <mergeCell ref="V404:W404"/>
    <mergeCell ref="Y404:AA404"/>
    <mergeCell ref="AB402:AC402"/>
    <mergeCell ref="AD402:AH402"/>
    <mergeCell ref="C403:F403"/>
    <mergeCell ref="G403:P403"/>
    <mergeCell ref="S403:U403"/>
    <mergeCell ref="V403:W403"/>
    <mergeCell ref="Y403:AA403"/>
    <mergeCell ref="AB403:AC403"/>
    <mergeCell ref="AD403:AH403"/>
    <mergeCell ref="C402:F402"/>
    <mergeCell ref="G402:P402"/>
    <mergeCell ref="S402:U402"/>
    <mergeCell ref="V402:W402"/>
    <mergeCell ref="Y402:AA402"/>
    <mergeCell ref="AB400:AC400"/>
    <mergeCell ref="AD400:AH400"/>
    <mergeCell ref="C401:F401"/>
    <mergeCell ref="G401:P401"/>
    <mergeCell ref="S401:U401"/>
    <mergeCell ref="V401:W401"/>
    <mergeCell ref="Y401:AA401"/>
    <mergeCell ref="AB401:AC401"/>
    <mergeCell ref="AD401:AH401"/>
    <mergeCell ref="C400:F400"/>
    <mergeCell ref="G400:P400"/>
    <mergeCell ref="S400:U400"/>
    <mergeCell ref="V400:W400"/>
    <mergeCell ref="Y400:AA400"/>
    <mergeCell ref="AB398:AC398"/>
    <mergeCell ref="AD398:AH398"/>
    <mergeCell ref="C399:F399"/>
    <mergeCell ref="G399:P399"/>
    <mergeCell ref="S399:U399"/>
    <mergeCell ref="V399:W399"/>
    <mergeCell ref="Y399:AA399"/>
    <mergeCell ref="AB399:AC399"/>
    <mergeCell ref="AD399:AH399"/>
    <mergeCell ref="C398:F398"/>
    <mergeCell ref="G398:P398"/>
    <mergeCell ref="S398:U398"/>
    <mergeCell ref="V398:W398"/>
    <mergeCell ref="Y398:AA398"/>
    <mergeCell ref="AB396:AC396"/>
    <mergeCell ref="AD396:AH396"/>
    <mergeCell ref="C397:F397"/>
    <mergeCell ref="G397:P397"/>
    <mergeCell ref="S397:U397"/>
    <mergeCell ref="V397:W397"/>
    <mergeCell ref="Y397:AA397"/>
    <mergeCell ref="AB397:AC397"/>
    <mergeCell ref="AD397:AH397"/>
    <mergeCell ref="C396:F396"/>
    <mergeCell ref="G396:P396"/>
    <mergeCell ref="S396:U396"/>
    <mergeCell ref="V396:W396"/>
    <mergeCell ref="Y396:AA396"/>
    <mergeCell ref="AB394:AC394"/>
    <mergeCell ref="AD394:AH394"/>
    <mergeCell ref="C395:F395"/>
    <mergeCell ref="G395:P395"/>
    <mergeCell ref="S395:U395"/>
    <mergeCell ref="V395:W395"/>
    <mergeCell ref="Y395:AA395"/>
    <mergeCell ref="AB395:AC395"/>
    <mergeCell ref="AD395:AH395"/>
    <mergeCell ref="C394:F394"/>
    <mergeCell ref="G394:P394"/>
    <mergeCell ref="S394:U394"/>
    <mergeCell ref="V394:W394"/>
    <mergeCell ref="Y394:AA394"/>
    <mergeCell ref="AB392:AH392"/>
    <mergeCell ref="R393:S393"/>
    <mergeCell ref="V393:W393"/>
    <mergeCell ref="Y393:AA393"/>
    <mergeCell ref="AB393:AC393"/>
    <mergeCell ref="AD393:AH393"/>
    <mergeCell ref="C389:AH389"/>
    <mergeCell ref="C390:AH390"/>
    <mergeCell ref="C391:F391"/>
    <mergeCell ref="G391:P391"/>
    <mergeCell ref="Q391:S391"/>
    <mergeCell ref="T391:AA391"/>
    <mergeCell ref="AB385:AC385"/>
    <mergeCell ref="AD385:AH385"/>
    <mergeCell ref="A386:AI386"/>
    <mergeCell ref="A387:AI387"/>
    <mergeCell ref="A388:AI388"/>
    <mergeCell ref="C385:F385"/>
    <mergeCell ref="G385:P385"/>
    <mergeCell ref="S385:U385"/>
    <mergeCell ref="V385:W385"/>
    <mergeCell ref="Y385:AA385"/>
    <mergeCell ref="AB383:AC383"/>
    <mergeCell ref="AD383:AH383"/>
    <mergeCell ref="C384:F384"/>
    <mergeCell ref="G384:P384"/>
    <mergeCell ref="S384:U384"/>
    <mergeCell ref="V384:W384"/>
    <mergeCell ref="Y384:AA384"/>
    <mergeCell ref="AB384:AC384"/>
    <mergeCell ref="AD384:AH384"/>
    <mergeCell ref="C383:F383"/>
    <mergeCell ref="G383:P383"/>
    <mergeCell ref="S383:U383"/>
    <mergeCell ref="V383:W383"/>
    <mergeCell ref="Y383:AA383"/>
    <mergeCell ref="AB381:AC381"/>
    <mergeCell ref="AD381:AH381"/>
    <mergeCell ref="C382:F382"/>
    <mergeCell ref="G382:P382"/>
    <mergeCell ref="S382:U382"/>
    <mergeCell ref="V382:W382"/>
    <mergeCell ref="Y382:AA382"/>
    <mergeCell ref="AB382:AC382"/>
    <mergeCell ref="AD382:AH382"/>
    <mergeCell ref="C381:F381"/>
    <mergeCell ref="G381:P381"/>
    <mergeCell ref="S381:U381"/>
    <mergeCell ref="V381:W381"/>
    <mergeCell ref="Y381:AA381"/>
    <mergeCell ref="AB379:AC379"/>
    <mergeCell ref="AD379:AH379"/>
    <mergeCell ref="C380:F380"/>
    <mergeCell ref="G380:P380"/>
    <mergeCell ref="S380:U380"/>
    <mergeCell ref="V380:W380"/>
    <mergeCell ref="Y380:AA380"/>
    <mergeCell ref="AB380:AC380"/>
    <mergeCell ref="AD380:AH380"/>
    <mergeCell ref="C379:F379"/>
    <mergeCell ref="G379:P379"/>
    <mergeCell ref="S379:U379"/>
    <mergeCell ref="V379:W379"/>
    <mergeCell ref="Y379:AA379"/>
    <mergeCell ref="AB377:AC377"/>
    <mergeCell ref="AD377:AH377"/>
    <mergeCell ref="C378:F378"/>
    <mergeCell ref="G378:P378"/>
    <mergeCell ref="S378:U378"/>
    <mergeCell ref="V378:W378"/>
    <mergeCell ref="Y378:AA378"/>
    <mergeCell ref="AB378:AC378"/>
    <mergeCell ref="AD378:AH378"/>
    <mergeCell ref="C377:F377"/>
    <mergeCell ref="G377:P377"/>
    <mergeCell ref="S377:U377"/>
    <mergeCell ref="V377:W377"/>
    <mergeCell ref="Y377:AA377"/>
    <mergeCell ref="AB375:AC375"/>
    <mergeCell ref="AD375:AH375"/>
    <mergeCell ref="C376:F376"/>
    <mergeCell ref="G376:P376"/>
    <mergeCell ref="S376:U376"/>
    <mergeCell ref="V376:W376"/>
    <mergeCell ref="Y376:AA376"/>
    <mergeCell ref="AB376:AC376"/>
    <mergeCell ref="AD376:AH376"/>
    <mergeCell ref="C375:F375"/>
    <mergeCell ref="G375:P375"/>
    <mergeCell ref="S375:U375"/>
    <mergeCell ref="V375:W375"/>
    <mergeCell ref="Y375:AA375"/>
    <mergeCell ref="AB373:AC373"/>
    <mergeCell ref="AD373:AH373"/>
    <mergeCell ref="C374:F374"/>
    <mergeCell ref="G374:P374"/>
    <mergeCell ref="S374:U374"/>
    <mergeCell ref="V374:W374"/>
    <mergeCell ref="Y374:AA374"/>
    <mergeCell ref="AB374:AC374"/>
    <mergeCell ref="AD374:AH374"/>
    <mergeCell ref="C373:F373"/>
    <mergeCell ref="G373:P373"/>
    <mergeCell ref="S373:U373"/>
    <mergeCell ref="V373:W373"/>
    <mergeCell ref="Y373:AA373"/>
    <mergeCell ref="AB371:AC371"/>
    <mergeCell ref="AD371:AH371"/>
    <mergeCell ref="C372:F372"/>
    <mergeCell ref="G372:P372"/>
    <mergeCell ref="S372:U372"/>
    <mergeCell ref="V372:W372"/>
    <mergeCell ref="Y372:AA372"/>
    <mergeCell ref="AB372:AC372"/>
    <mergeCell ref="AD372:AH372"/>
    <mergeCell ref="C371:F371"/>
    <mergeCell ref="G371:P371"/>
    <mergeCell ref="S371:U371"/>
    <mergeCell ref="V371:W371"/>
    <mergeCell ref="Y371:AA371"/>
    <mergeCell ref="AB369:AC369"/>
    <mergeCell ref="AD369:AH369"/>
    <mergeCell ref="C370:F370"/>
    <mergeCell ref="G370:P370"/>
    <mergeCell ref="S370:U370"/>
    <mergeCell ref="V370:W370"/>
    <mergeCell ref="Y370:AA370"/>
    <mergeCell ref="AB370:AC370"/>
    <mergeCell ref="AD370:AH370"/>
    <mergeCell ref="C369:F369"/>
    <mergeCell ref="G369:P369"/>
    <mergeCell ref="S369:U369"/>
    <mergeCell ref="V369:W369"/>
    <mergeCell ref="Y369:AA369"/>
    <mergeCell ref="AB367:AC367"/>
    <mergeCell ref="AD367:AH367"/>
    <mergeCell ref="C368:F368"/>
    <mergeCell ref="G368:P368"/>
    <mergeCell ref="S368:U368"/>
    <mergeCell ref="V368:W368"/>
    <mergeCell ref="Y368:AA368"/>
    <mergeCell ref="AB368:AC368"/>
    <mergeCell ref="AD368:AH368"/>
    <mergeCell ref="C367:F367"/>
    <mergeCell ref="G367:P367"/>
    <mergeCell ref="S367:U367"/>
    <mergeCell ref="V367:W367"/>
    <mergeCell ref="Y367:AA367"/>
    <mergeCell ref="AB365:AC365"/>
    <mergeCell ref="AD365:AH365"/>
    <mergeCell ref="C366:F366"/>
    <mergeCell ref="G366:P366"/>
    <mergeCell ref="S366:U366"/>
    <mergeCell ref="V366:W366"/>
    <mergeCell ref="Y366:AA366"/>
    <mergeCell ref="AB366:AC366"/>
    <mergeCell ref="AD366:AH366"/>
    <mergeCell ref="C365:F365"/>
    <mergeCell ref="G365:P365"/>
    <mergeCell ref="S365:U365"/>
    <mergeCell ref="V365:W365"/>
    <mergeCell ref="Y365:AA365"/>
    <mergeCell ref="AB363:AC363"/>
    <mergeCell ref="AD363:AH363"/>
    <mergeCell ref="C364:F364"/>
    <mergeCell ref="G364:P364"/>
    <mergeCell ref="S364:U364"/>
    <mergeCell ref="V364:W364"/>
    <mergeCell ref="Y364:AA364"/>
    <mergeCell ref="AB364:AC364"/>
    <mergeCell ref="AD364:AH364"/>
    <mergeCell ref="C363:F363"/>
    <mergeCell ref="G363:P363"/>
    <mergeCell ref="S363:U363"/>
    <mergeCell ref="V363:W363"/>
    <mergeCell ref="Y363:AA363"/>
    <mergeCell ref="AB361:AC361"/>
    <mergeCell ref="AD361:AH361"/>
    <mergeCell ref="C362:F362"/>
    <mergeCell ref="G362:P362"/>
    <mergeCell ref="S362:U362"/>
    <mergeCell ref="V362:W362"/>
    <mergeCell ref="Y362:AA362"/>
    <mergeCell ref="AB362:AC362"/>
    <mergeCell ref="AD362:AH362"/>
    <mergeCell ref="C361:F361"/>
    <mergeCell ref="G361:P361"/>
    <mergeCell ref="S361:U361"/>
    <mergeCell ref="V361:W361"/>
    <mergeCell ref="Y361:AA361"/>
    <mergeCell ref="AB359:AC359"/>
    <mergeCell ref="AD359:AH359"/>
    <mergeCell ref="C360:F360"/>
    <mergeCell ref="G360:P360"/>
    <mergeCell ref="S360:U360"/>
    <mergeCell ref="V360:W360"/>
    <mergeCell ref="Y360:AA360"/>
    <mergeCell ref="AB360:AC360"/>
    <mergeCell ref="AD360:AH360"/>
    <mergeCell ref="C359:F359"/>
    <mergeCell ref="G359:P359"/>
    <mergeCell ref="S359:U359"/>
    <mergeCell ref="V359:W359"/>
    <mergeCell ref="Y359:AA359"/>
    <mergeCell ref="AB357:AH357"/>
    <mergeCell ref="R358:S358"/>
    <mergeCell ref="V358:W358"/>
    <mergeCell ref="Y358:AA358"/>
    <mergeCell ref="AB358:AC358"/>
    <mergeCell ref="AD358:AH358"/>
    <mergeCell ref="C354:AH354"/>
    <mergeCell ref="C355:AH355"/>
    <mergeCell ref="C356:F356"/>
    <mergeCell ref="G356:P356"/>
    <mergeCell ref="Q356:S356"/>
    <mergeCell ref="T356:AA356"/>
    <mergeCell ref="AB350:AC350"/>
    <mergeCell ref="AD350:AH350"/>
    <mergeCell ref="A351:AI351"/>
    <mergeCell ref="A352:AI352"/>
    <mergeCell ref="A353:AI353"/>
    <mergeCell ref="C350:F350"/>
    <mergeCell ref="G350:P350"/>
    <mergeCell ref="S350:U350"/>
    <mergeCell ref="V350:W350"/>
    <mergeCell ref="Y350:AA350"/>
    <mergeCell ref="AB348:AC348"/>
    <mergeCell ref="AD348:AH348"/>
    <mergeCell ref="C349:F349"/>
    <mergeCell ref="G349:P349"/>
    <mergeCell ref="S349:U349"/>
    <mergeCell ref="V349:W349"/>
    <mergeCell ref="Y349:AA349"/>
    <mergeCell ref="AB349:AC349"/>
    <mergeCell ref="AD349:AH349"/>
    <mergeCell ref="C348:F348"/>
    <mergeCell ref="G348:P348"/>
    <mergeCell ref="S348:U348"/>
    <mergeCell ref="V348:W348"/>
    <mergeCell ref="Y348:AA348"/>
    <mergeCell ref="AB346:AC346"/>
    <mergeCell ref="AD346:AH346"/>
    <mergeCell ref="C347:F347"/>
    <mergeCell ref="G347:P347"/>
    <mergeCell ref="S347:U347"/>
    <mergeCell ref="V347:W347"/>
    <mergeCell ref="Y347:AA347"/>
    <mergeCell ref="AB347:AC347"/>
    <mergeCell ref="AD347:AH347"/>
    <mergeCell ref="C346:F346"/>
    <mergeCell ref="G346:P346"/>
    <mergeCell ref="S346:U346"/>
    <mergeCell ref="V346:W346"/>
    <mergeCell ref="Y346:AA346"/>
    <mergeCell ref="AB344:AC344"/>
    <mergeCell ref="AD344:AH344"/>
    <mergeCell ref="C345:F345"/>
    <mergeCell ref="G345:P345"/>
    <mergeCell ref="S345:U345"/>
    <mergeCell ref="V345:W345"/>
    <mergeCell ref="Y345:AA345"/>
    <mergeCell ref="AB345:AC345"/>
    <mergeCell ref="AD345:AH345"/>
    <mergeCell ref="C344:F344"/>
    <mergeCell ref="G344:P344"/>
    <mergeCell ref="S344:U344"/>
    <mergeCell ref="V344:W344"/>
    <mergeCell ref="Y344:AA344"/>
    <mergeCell ref="AB342:AC342"/>
    <mergeCell ref="AD342:AH342"/>
    <mergeCell ref="C343:F343"/>
    <mergeCell ref="G343:P343"/>
    <mergeCell ref="S343:U343"/>
    <mergeCell ref="V343:W343"/>
    <mergeCell ref="Y343:AA343"/>
    <mergeCell ref="AB343:AC343"/>
    <mergeCell ref="AD343:AH343"/>
    <mergeCell ref="C342:F342"/>
    <mergeCell ref="G342:P342"/>
    <mergeCell ref="S342:U342"/>
    <mergeCell ref="V342:W342"/>
    <mergeCell ref="Y342:AA342"/>
    <mergeCell ref="AB340:AC340"/>
    <mergeCell ref="AD340:AH340"/>
    <mergeCell ref="C341:F341"/>
    <mergeCell ref="G341:P341"/>
    <mergeCell ref="S341:U341"/>
    <mergeCell ref="V341:W341"/>
    <mergeCell ref="Y341:AA341"/>
    <mergeCell ref="AB341:AC341"/>
    <mergeCell ref="AD341:AH341"/>
    <mergeCell ref="C340:F340"/>
    <mergeCell ref="G340:P340"/>
    <mergeCell ref="S340:U340"/>
    <mergeCell ref="V340:W340"/>
    <mergeCell ref="Y340:AA340"/>
    <mergeCell ref="AB338:AC338"/>
    <mergeCell ref="AD338:AH338"/>
    <mergeCell ref="C339:F339"/>
    <mergeCell ref="G339:P339"/>
    <mergeCell ref="S339:U339"/>
    <mergeCell ref="V339:W339"/>
    <mergeCell ref="Y339:AA339"/>
    <mergeCell ref="AB339:AC339"/>
    <mergeCell ref="AD339:AH339"/>
    <mergeCell ref="C338:F338"/>
    <mergeCell ref="G338:P338"/>
    <mergeCell ref="S338:U338"/>
    <mergeCell ref="V338:W338"/>
    <mergeCell ref="Y338:AA338"/>
    <mergeCell ref="AB336:AC336"/>
    <mergeCell ref="AD336:AH336"/>
    <mergeCell ref="C337:F337"/>
    <mergeCell ref="G337:P337"/>
    <mergeCell ref="S337:U337"/>
    <mergeCell ref="V337:W337"/>
    <mergeCell ref="Y337:AA337"/>
    <mergeCell ref="AB337:AC337"/>
    <mergeCell ref="AD337:AH337"/>
    <mergeCell ref="C336:F336"/>
    <mergeCell ref="G336:P336"/>
    <mergeCell ref="S336:U336"/>
    <mergeCell ref="V336:W336"/>
    <mergeCell ref="Y336:AA336"/>
    <mergeCell ref="AB334:AC334"/>
    <mergeCell ref="AD334:AH334"/>
    <mergeCell ref="C335:F335"/>
    <mergeCell ref="G335:P335"/>
    <mergeCell ref="S335:U335"/>
    <mergeCell ref="V335:W335"/>
    <mergeCell ref="Y335:AA335"/>
    <mergeCell ref="AB335:AC335"/>
    <mergeCell ref="AD335:AH335"/>
    <mergeCell ref="C334:F334"/>
    <mergeCell ref="G334:P334"/>
    <mergeCell ref="S334:U334"/>
    <mergeCell ref="V334:W334"/>
    <mergeCell ref="Y334:AA334"/>
    <mergeCell ref="AB332:AC332"/>
    <mergeCell ref="AD332:AH332"/>
    <mergeCell ref="C333:F333"/>
    <mergeCell ref="G333:P333"/>
    <mergeCell ref="Q333:S333"/>
    <mergeCell ref="T333:AA333"/>
    <mergeCell ref="AB333:AH333"/>
    <mergeCell ref="C332:F332"/>
    <mergeCell ref="G332:P332"/>
    <mergeCell ref="S332:U332"/>
    <mergeCell ref="V332:W332"/>
    <mergeCell ref="Y332:AA332"/>
    <mergeCell ref="AB330:AC330"/>
    <mergeCell ref="AD330:AH330"/>
    <mergeCell ref="C331:F331"/>
    <mergeCell ref="G331:P331"/>
    <mergeCell ref="Q331:S331"/>
    <mergeCell ref="T331:AA331"/>
    <mergeCell ref="AB331:AH331"/>
    <mergeCell ref="C330:F330"/>
    <mergeCell ref="G330:P330"/>
    <mergeCell ref="S330:U330"/>
    <mergeCell ref="V330:W330"/>
    <mergeCell ref="Y330:AA330"/>
    <mergeCell ref="AB328:AC328"/>
    <mergeCell ref="AD328:AH328"/>
    <mergeCell ref="C329:F329"/>
    <mergeCell ref="G329:P329"/>
    <mergeCell ref="S329:U329"/>
    <mergeCell ref="V329:W329"/>
    <mergeCell ref="Y329:AA329"/>
    <mergeCell ref="AB329:AC329"/>
    <mergeCell ref="AD329:AH329"/>
    <mergeCell ref="C328:F328"/>
    <mergeCell ref="G328:P328"/>
    <mergeCell ref="S328:U328"/>
    <mergeCell ref="V328:W328"/>
    <mergeCell ref="Y328:AA328"/>
    <mergeCell ref="AB326:AC326"/>
    <mergeCell ref="AD326:AH326"/>
    <mergeCell ref="C327:F327"/>
    <mergeCell ref="G327:P327"/>
    <mergeCell ref="Q327:S327"/>
    <mergeCell ref="T327:AA327"/>
    <mergeCell ref="AB327:AH327"/>
    <mergeCell ref="C326:F326"/>
    <mergeCell ref="G326:P326"/>
    <mergeCell ref="S326:U326"/>
    <mergeCell ref="V326:W326"/>
    <mergeCell ref="Y326:AA326"/>
    <mergeCell ref="AB324:AC324"/>
    <mergeCell ref="AD324:AH324"/>
    <mergeCell ref="C325:F325"/>
    <mergeCell ref="G325:P325"/>
    <mergeCell ref="Q325:S325"/>
    <mergeCell ref="T325:AA325"/>
    <mergeCell ref="AB325:AH325"/>
    <mergeCell ref="C324:F324"/>
    <mergeCell ref="G324:P324"/>
    <mergeCell ref="S324:U324"/>
    <mergeCell ref="V324:W324"/>
    <mergeCell ref="Y324:AA324"/>
    <mergeCell ref="R323:S323"/>
    <mergeCell ref="V323:W323"/>
    <mergeCell ref="Y323:AA323"/>
    <mergeCell ref="AB323:AC323"/>
    <mergeCell ref="AD323:AH323"/>
    <mergeCell ref="C321:F321"/>
    <mergeCell ref="G321:P321"/>
    <mergeCell ref="Q321:S321"/>
    <mergeCell ref="T321:AA321"/>
    <mergeCell ref="AB322:AH322"/>
    <mergeCell ref="A316:AI316"/>
    <mergeCell ref="A317:AI317"/>
    <mergeCell ref="A318:AI318"/>
    <mergeCell ref="C319:AH319"/>
    <mergeCell ref="C320:AH320"/>
    <mergeCell ref="C315:F315"/>
    <mergeCell ref="G315:P315"/>
    <mergeCell ref="Q315:S315"/>
    <mergeCell ref="T315:AA315"/>
    <mergeCell ref="AB315:AH315"/>
    <mergeCell ref="AB313:AC313"/>
    <mergeCell ref="AD313:AH313"/>
    <mergeCell ref="C314:F314"/>
    <mergeCell ref="G314:P314"/>
    <mergeCell ref="S314:U314"/>
    <mergeCell ref="V314:W314"/>
    <mergeCell ref="Y314:AA314"/>
    <mergeCell ref="AB314:AC314"/>
    <mergeCell ref="AD314:AH314"/>
    <mergeCell ref="C313:F313"/>
    <mergeCell ref="G313:P313"/>
    <mergeCell ref="S313:U313"/>
    <mergeCell ref="V313:W313"/>
    <mergeCell ref="Y313:AA313"/>
    <mergeCell ref="C312:F312"/>
    <mergeCell ref="G312:P312"/>
    <mergeCell ref="Q312:S312"/>
    <mergeCell ref="T312:AA312"/>
    <mergeCell ref="AB312:AH312"/>
    <mergeCell ref="AB310:AC310"/>
    <mergeCell ref="AD310:AH310"/>
    <mergeCell ref="C311:F311"/>
    <mergeCell ref="G311:P311"/>
    <mergeCell ref="S311:U311"/>
    <mergeCell ref="V311:W311"/>
    <mergeCell ref="Y311:AA311"/>
    <mergeCell ref="AB311:AC311"/>
    <mergeCell ref="AD311:AH311"/>
    <mergeCell ref="C310:F310"/>
    <mergeCell ref="G310:P310"/>
    <mergeCell ref="S310:U310"/>
    <mergeCell ref="V310:W310"/>
    <mergeCell ref="Y310:AA310"/>
    <mergeCell ref="AB308:AC308"/>
    <mergeCell ref="AD308:AH308"/>
    <mergeCell ref="C309:F309"/>
    <mergeCell ref="G309:P309"/>
    <mergeCell ref="Q309:S309"/>
    <mergeCell ref="T309:AA309"/>
    <mergeCell ref="AB309:AH309"/>
    <mergeCell ref="C308:F308"/>
    <mergeCell ref="G308:P308"/>
    <mergeCell ref="S308:U308"/>
    <mergeCell ref="V308:W308"/>
    <mergeCell ref="Y308:AA308"/>
    <mergeCell ref="C307:F307"/>
    <mergeCell ref="G307:P307"/>
    <mergeCell ref="Q307:S307"/>
    <mergeCell ref="T307:AA307"/>
    <mergeCell ref="AB307:AH307"/>
    <mergeCell ref="AB305:AC305"/>
    <mergeCell ref="AD305:AH305"/>
    <mergeCell ref="C306:F306"/>
    <mergeCell ref="G306:P306"/>
    <mergeCell ref="S306:U306"/>
    <mergeCell ref="V306:W306"/>
    <mergeCell ref="Y306:AA306"/>
    <mergeCell ref="AB306:AC306"/>
    <mergeCell ref="AD306:AH306"/>
    <mergeCell ref="C305:F305"/>
    <mergeCell ref="G305:P305"/>
    <mergeCell ref="S305:U305"/>
    <mergeCell ref="V305:W305"/>
    <mergeCell ref="Y305:AA305"/>
    <mergeCell ref="AB303:AC303"/>
    <mergeCell ref="AD303:AH303"/>
    <mergeCell ref="C304:F304"/>
    <mergeCell ref="G304:P304"/>
    <mergeCell ref="S304:U304"/>
    <mergeCell ref="V304:W304"/>
    <mergeCell ref="Y304:AA304"/>
    <mergeCell ref="AB304:AC304"/>
    <mergeCell ref="AD304:AH304"/>
    <mergeCell ref="C303:F303"/>
    <mergeCell ref="G303:P303"/>
    <mergeCell ref="S303:U303"/>
    <mergeCell ref="V303:W303"/>
    <mergeCell ref="Y303:AA303"/>
    <mergeCell ref="AB301:AC301"/>
    <mergeCell ref="AD301:AH301"/>
    <mergeCell ref="C302:F302"/>
    <mergeCell ref="G302:P302"/>
    <mergeCell ref="S302:U302"/>
    <mergeCell ref="V302:W302"/>
    <mergeCell ref="Y302:AA302"/>
    <mergeCell ref="AB302:AC302"/>
    <mergeCell ref="AD302:AH302"/>
    <mergeCell ref="C301:F301"/>
    <mergeCell ref="G301:P301"/>
    <mergeCell ref="S301:U301"/>
    <mergeCell ref="V301:W301"/>
    <mergeCell ref="Y301:AA301"/>
    <mergeCell ref="AB299:AC299"/>
    <mergeCell ref="AD299:AH299"/>
    <mergeCell ref="C300:F300"/>
    <mergeCell ref="G300:P300"/>
    <mergeCell ref="S300:U300"/>
    <mergeCell ref="V300:W300"/>
    <mergeCell ref="Y300:AA300"/>
    <mergeCell ref="AB300:AC300"/>
    <mergeCell ref="AD300:AH300"/>
    <mergeCell ref="C299:F299"/>
    <mergeCell ref="G299:P299"/>
    <mergeCell ref="S299:U299"/>
    <mergeCell ref="V299:W299"/>
    <mergeCell ref="Y299:AA299"/>
    <mergeCell ref="AB297:AC297"/>
    <mergeCell ref="AD297:AH297"/>
    <mergeCell ref="C298:F298"/>
    <mergeCell ref="G298:P298"/>
    <mergeCell ref="S298:U298"/>
    <mergeCell ref="V298:W298"/>
    <mergeCell ref="Y298:AA298"/>
    <mergeCell ref="AB298:AC298"/>
    <mergeCell ref="AD298:AH298"/>
    <mergeCell ref="C297:F297"/>
    <mergeCell ref="G297:P297"/>
    <mergeCell ref="S297:U297"/>
    <mergeCell ref="V297:W297"/>
    <mergeCell ref="Y297:AA297"/>
    <mergeCell ref="AB295:AC295"/>
    <mergeCell ref="AD295:AH295"/>
    <mergeCell ref="C296:F296"/>
    <mergeCell ref="G296:P296"/>
    <mergeCell ref="Q296:S296"/>
    <mergeCell ref="T296:AA296"/>
    <mergeCell ref="AB296:AH296"/>
    <mergeCell ref="C295:F295"/>
    <mergeCell ref="G295:P295"/>
    <mergeCell ref="S295:U295"/>
    <mergeCell ref="V295:W295"/>
    <mergeCell ref="Y295:AA295"/>
    <mergeCell ref="C294:F294"/>
    <mergeCell ref="G294:P294"/>
    <mergeCell ref="Q294:S294"/>
    <mergeCell ref="T294:AA294"/>
    <mergeCell ref="AB294:AH294"/>
    <mergeCell ref="AB292:AC292"/>
    <mergeCell ref="AD292:AH292"/>
    <mergeCell ref="C293:F293"/>
    <mergeCell ref="G293:P293"/>
    <mergeCell ref="S293:U293"/>
    <mergeCell ref="V293:W293"/>
    <mergeCell ref="Y293:AA293"/>
    <mergeCell ref="AB293:AC293"/>
    <mergeCell ref="AD293:AH293"/>
    <mergeCell ref="C292:F292"/>
    <mergeCell ref="G292:P292"/>
    <mergeCell ref="S292:U292"/>
    <mergeCell ref="V292:W292"/>
    <mergeCell ref="Y292:AA292"/>
    <mergeCell ref="AB290:AC290"/>
    <mergeCell ref="AD290:AH290"/>
    <mergeCell ref="C291:F291"/>
    <mergeCell ref="G291:P291"/>
    <mergeCell ref="S291:U291"/>
    <mergeCell ref="V291:W291"/>
    <mergeCell ref="Y291:AA291"/>
    <mergeCell ref="AB291:AC291"/>
    <mergeCell ref="AD291:AH291"/>
    <mergeCell ref="C290:F290"/>
    <mergeCell ref="G290:P290"/>
    <mergeCell ref="S290:U290"/>
    <mergeCell ref="V290:W290"/>
    <mergeCell ref="Y290:AA290"/>
    <mergeCell ref="C289:F289"/>
    <mergeCell ref="G289:P289"/>
    <mergeCell ref="Q289:S289"/>
    <mergeCell ref="T289:AA289"/>
    <mergeCell ref="AB289:AH289"/>
    <mergeCell ref="AB287:AH287"/>
    <mergeCell ref="R288:S288"/>
    <mergeCell ref="V288:W288"/>
    <mergeCell ref="Y288:AA288"/>
    <mergeCell ref="AB288:AC288"/>
    <mergeCell ref="AD288:AH288"/>
    <mergeCell ref="C284:AH284"/>
    <mergeCell ref="C285:AH285"/>
    <mergeCell ref="C286:F286"/>
    <mergeCell ref="G286:P286"/>
    <mergeCell ref="Q286:S286"/>
    <mergeCell ref="T286:AA286"/>
    <mergeCell ref="AB280:AC280"/>
    <mergeCell ref="AD280:AH280"/>
    <mergeCell ref="A281:AI281"/>
    <mergeCell ref="A282:AI282"/>
    <mergeCell ref="A283:AI283"/>
    <mergeCell ref="C280:F280"/>
    <mergeCell ref="G280:P280"/>
    <mergeCell ref="S280:U280"/>
    <mergeCell ref="V280:W280"/>
    <mergeCell ref="Y280:AA280"/>
    <mergeCell ref="AB278:AC278"/>
    <mergeCell ref="AD278:AH278"/>
    <mergeCell ref="C279:F279"/>
    <mergeCell ref="G279:P279"/>
    <mergeCell ref="S279:U279"/>
    <mergeCell ref="V279:W279"/>
    <mergeCell ref="Y279:AA279"/>
    <mergeCell ref="AB279:AC279"/>
    <mergeCell ref="AD279:AH279"/>
    <mergeCell ref="C278:F278"/>
    <mergeCell ref="G278:P278"/>
    <mergeCell ref="S278:U278"/>
    <mergeCell ref="V278:W278"/>
    <mergeCell ref="Y278:AA278"/>
    <mergeCell ref="AB276:AC276"/>
    <mergeCell ref="AD276:AH276"/>
    <mergeCell ref="C277:F277"/>
    <mergeCell ref="G277:P277"/>
    <mergeCell ref="S277:U277"/>
    <mergeCell ref="V277:W277"/>
    <mergeCell ref="Y277:AA277"/>
    <mergeCell ref="AB277:AC277"/>
    <mergeCell ref="AD277:AH277"/>
    <mergeCell ref="C276:F276"/>
    <mergeCell ref="G276:P276"/>
    <mergeCell ref="S276:U276"/>
    <mergeCell ref="V276:W276"/>
    <mergeCell ref="Y276:AA276"/>
    <mergeCell ref="AB274:AC274"/>
    <mergeCell ref="AD274:AH274"/>
    <mergeCell ref="C275:F275"/>
    <mergeCell ref="G275:P275"/>
    <mergeCell ref="S275:U275"/>
    <mergeCell ref="V275:W275"/>
    <mergeCell ref="Y275:AA275"/>
    <mergeCell ref="AB275:AC275"/>
    <mergeCell ref="AD275:AH275"/>
    <mergeCell ref="C274:F274"/>
    <mergeCell ref="G274:P274"/>
    <mergeCell ref="S274:U274"/>
    <mergeCell ref="V274:W274"/>
    <mergeCell ref="Y274:AA274"/>
    <mergeCell ref="AB272:AC272"/>
    <mergeCell ref="AD272:AH272"/>
    <mergeCell ref="C273:F273"/>
    <mergeCell ref="G273:P273"/>
    <mergeCell ref="S273:U273"/>
    <mergeCell ref="V273:W273"/>
    <mergeCell ref="Y273:AA273"/>
    <mergeCell ref="AB273:AC273"/>
    <mergeCell ref="AD273:AH273"/>
    <mergeCell ref="C272:F272"/>
    <mergeCell ref="G272:P272"/>
    <mergeCell ref="S272:U272"/>
    <mergeCell ref="V272:W272"/>
    <mergeCell ref="Y272:AA272"/>
    <mergeCell ref="AB270:AC270"/>
    <mergeCell ref="AD270:AH270"/>
    <mergeCell ref="C271:F271"/>
    <mergeCell ref="G271:P271"/>
    <mergeCell ref="S271:U271"/>
    <mergeCell ref="V271:W271"/>
    <mergeCell ref="Y271:AA271"/>
    <mergeCell ref="AB271:AC271"/>
    <mergeCell ref="AD271:AH271"/>
    <mergeCell ref="C270:F270"/>
    <mergeCell ref="G270:P270"/>
    <mergeCell ref="S270:U270"/>
    <mergeCell ref="V270:W270"/>
    <mergeCell ref="Y270:AA270"/>
    <mergeCell ref="AB268:AC268"/>
    <mergeCell ref="AD268:AH268"/>
    <mergeCell ref="C269:F269"/>
    <mergeCell ref="G269:P269"/>
    <mergeCell ref="S269:U269"/>
    <mergeCell ref="V269:W269"/>
    <mergeCell ref="Y269:AA269"/>
    <mergeCell ref="AB269:AC269"/>
    <mergeCell ref="AD269:AH269"/>
    <mergeCell ref="C268:F268"/>
    <mergeCell ref="G268:P268"/>
    <mergeCell ref="S268:U268"/>
    <mergeCell ref="V268:W268"/>
    <mergeCell ref="Y268:AA268"/>
    <mergeCell ref="AB266:AC266"/>
    <mergeCell ref="AD266:AH266"/>
    <mergeCell ref="C267:F267"/>
    <mergeCell ref="G267:P267"/>
    <mergeCell ref="S267:U267"/>
    <mergeCell ref="V267:W267"/>
    <mergeCell ref="Y267:AA267"/>
    <mergeCell ref="AB267:AC267"/>
    <mergeCell ref="AD267:AH267"/>
    <mergeCell ref="C266:F266"/>
    <mergeCell ref="G266:P266"/>
    <mergeCell ref="S266:U266"/>
    <mergeCell ref="V266:W266"/>
    <mergeCell ref="Y266:AA266"/>
    <mergeCell ref="AB264:AC264"/>
    <mergeCell ref="AD264:AH264"/>
    <mergeCell ref="C265:F265"/>
    <mergeCell ref="G265:P265"/>
    <mergeCell ref="S265:U265"/>
    <mergeCell ref="V265:W265"/>
    <mergeCell ref="Y265:AA265"/>
    <mergeCell ref="AB265:AC265"/>
    <mergeCell ref="AD265:AH265"/>
    <mergeCell ref="C264:F264"/>
    <mergeCell ref="G264:P264"/>
    <mergeCell ref="S264:U264"/>
    <mergeCell ref="V264:W264"/>
    <mergeCell ref="Y264:AA264"/>
    <mergeCell ref="AB262:AC262"/>
    <mergeCell ref="AD262:AH262"/>
    <mergeCell ref="C263:F263"/>
    <mergeCell ref="G263:P263"/>
    <mergeCell ref="S263:U263"/>
    <mergeCell ref="V263:W263"/>
    <mergeCell ref="Y263:AA263"/>
    <mergeCell ref="AB263:AC263"/>
    <mergeCell ref="AD263:AH263"/>
    <mergeCell ref="C262:F262"/>
    <mergeCell ref="G262:P262"/>
    <mergeCell ref="S262:U262"/>
    <mergeCell ref="V262:W262"/>
    <mergeCell ref="Y262:AA262"/>
    <mergeCell ref="AB260:AC260"/>
    <mergeCell ref="AD260:AH260"/>
    <mergeCell ref="C261:F261"/>
    <mergeCell ref="G261:P261"/>
    <mergeCell ref="S261:U261"/>
    <mergeCell ref="V261:W261"/>
    <mergeCell ref="Y261:AA261"/>
    <mergeCell ref="AB261:AC261"/>
    <mergeCell ref="AD261:AH261"/>
    <mergeCell ref="C260:F260"/>
    <mergeCell ref="G260:P260"/>
    <mergeCell ref="S260:U260"/>
    <mergeCell ref="V260:W260"/>
    <mergeCell ref="Y260:AA260"/>
    <mergeCell ref="AB258:AC258"/>
    <mergeCell ref="AD258:AH258"/>
    <mergeCell ref="C259:F259"/>
    <mergeCell ref="G259:P259"/>
    <mergeCell ref="S259:U259"/>
    <mergeCell ref="V259:W259"/>
    <mergeCell ref="Y259:AA259"/>
    <mergeCell ref="AB259:AC259"/>
    <mergeCell ref="AD259:AH259"/>
    <mergeCell ref="C258:F258"/>
    <mergeCell ref="G258:P258"/>
    <mergeCell ref="S258:U258"/>
    <mergeCell ref="V258:W258"/>
    <mergeCell ref="Y258:AA258"/>
    <mergeCell ref="AB256:AC256"/>
    <mergeCell ref="AD256:AH256"/>
    <mergeCell ref="C257:F257"/>
    <mergeCell ref="G257:P257"/>
    <mergeCell ref="S257:U257"/>
    <mergeCell ref="V257:W257"/>
    <mergeCell ref="Y257:AA257"/>
    <mergeCell ref="AB257:AC257"/>
    <mergeCell ref="AD257:AH257"/>
    <mergeCell ref="C256:F256"/>
    <mergeCell ref="G256:P256"/>
    <mergeCell ref="S256:U256"/>
    <mergeCell ref="V256:W256"/>
    <mergeCell ref="Y256:AA256"/>
    <mergeCell ref="AB254:AC254"/>
    <mergeCell ref="AD254:AH254"/>
    <mergeCell ref="C255:F255"/>
    <mergeCell ref="G255:P255"/>
    <mergeCell ref="S255:U255"/>
    <mergeCell ref="V255:W255"/>
    <mergeCell ref="Y255:AA255"/>
    <mergeCell ref="AB255:AC255"/>
    <mergeCell ref="AD255:AH255"/>
    <mergeCell ref="C254:F254"/>
    <mergeCell ref="G254:P254"/>
    <mergeCell ref="S254:U254"/>
    <mergeCell ref="V254:W254"/>
    <mergeCell ref="Y254:AA254"/>
    <mergeCell ref="R253:S253"/>
    <mergeCell ref="V253:W253"/>
    <mergeCell ref="Y253:AA253"/>
    <mergeCell ref="AB253:AC253"/>
    <mergeCell ref="AD253:AH253"/>
    <mergeCell ref="C251:F251"/>
    <mergeCell ref="G251:P251"/>
    <mergeCell ref="Q251:S251"/>
    <mergeCell ref="T251:AA251"/>
    <mergeCell ref="AB252:AH252"/>
    <mergeCell ref="A246:AI246"/>
    <mergeCell ref="A247:AI247"/>
    <mergeCell ref="A248:AI248"/>
    <mergeCell ref="C249:AH249"/>
    <mergeCell ref="C250:AH250"/>
    <mergeCell ref="AB244:AC244"/>
    <mergeCell ref="AD244:AH244"/>
    <mergeCell ref="C245:F245"/>
    <mergeCell ref="G245:P245"/>
    <mergeCell ref="S245:U245"/>
    <mergeCell ref="V245:W245"/>
    <mergeCell ref="Y245:AA245"/>
    <mergeCell ref="AB245:AC245"/>
    <mergeCell ref="AD245:AH245"/>
    <mergeCell ref="C244:F244"/>
    <mergeCell ref="G244:P244"/>
    <mergeCell ref="S244:U244"/>
    <mergeCell ref="V244:W244"/>
    <mergeCell ref="Y244:AA244"/>
    <mergeCell ref="AB242:AC242"/>
    <mergeCell ref="AD242:AH242"/>
    <mergeCell ref="C243:F243"/>
    <mergeCell ref="G243:P243"/>
    <mergeCell ref="S243:U243"/>
    <mergeCell ref="V243:W243"/>
    <mergeCell ref="Y243:AA243"/>
    <mergeCell ref="AB243:AC243"/>
    <mergeCell ref="AD243:AH243"/>
    <mergeCell ref="C242:F242"/>
    <mergeCell ref="G242:P242"/>
    <mergeCell ref="S242:U242"/>
    <mergeCell ref="V242:W242"/>
    <mergeCell ref="Y242:AA242"/>
    <mergeCell ref="AB240:AC240"/>
    <mergeCell ref="AD240:AH240"/>
    <mergeCell ref="C241:F241"/>
    <mergeCell ref="G241:P241"/>
    <mergeCell ref="Q241:S241"/>
    <mergeCell ref="T241:AA241"/>
    <mergeCell ref="AB241:AH241"/>
    <mergeCell ref="C240:F240"/>
    <mergeCell ref="G240:P240"/>
    <mergeCell ref="S240:U240"/>
    <mergeCell ref="V240:W240"/>
    <mergeCell ref="Y240:AA240"/>
    <mergeCell ref="AB238:AC238"/>
    <mergeCell ref="AD238:AH238"/>
    <mergeCell ref="C239:F239"/>
    <mergeCell ref="G239:P239"/>
    <mergeCell ref="S239:U239"/>
    <mergeCell ref="V239:W239"/>
    <mergeCell ref="Y239:AA239"/>
    <mergeCell ref="AB239:AC239"/>
    <mergeCell ref="AD239:AH239"/>
    <mergeCell ref="C238:F238"/>
    <mergeCell ref="G238:P238"/>
    <mergeCell ref="S238:U238"/>
    <mergeCell ref="V238:W238"/>
    <mergeCell ref="Y238:AA238"/>
    <mergeCell ref="AB236:AC236"/>
    <mergeCell ref="AD236:AH236"/>
    <mergeCell ref="C237:F237"/>
    <mergeCell ref="G237:P237"/>
    <mergeCell ref="S237:U237"/>
    <mergeCell ref="V237:W237"/>
    <mergeCell ref="Y237:AA237"/>
    <mergeCell ref="AB237:AC237"/>
    <mergeCell ref="AD237:AH237"/>
    <mergeCell ref="C236:F236"/>
    <mergeCell ref="G236:P236"/>
    <mergeCell ref="S236:U236"/>
    <mergeCell ref="V236:W236"/>
    <mergeCell ref="Y236:AA236"/>
    <mergeCell ref="AB234:AC234"/>
    <mergeCell ref="AD234:AH234"/>
    <mergeCell ref="C235:F235"/>
    <mergeCell ref="G235:P235"/>
    <mergeCell ref="S235:U235"/>
    <mergeCell ref="V235:W235"/>
    <mergeCell ref="Y235:AA235"/>
    <mergeCell ref="AB235:AC235"/>
    <mergeCell ref="AD235:AH235"/>
    <mergeCell ref="C234:F234"/>
    <mergeCell ref="G234:P234"/>
    <mergeCell ref="S234:U234"/>
    <mergeCell ref="V234:W234"/>
    <mergeCell ref="Y234:AA234"/>
    <mergeCell ref="AB232:AC232"/>
    <mergeCell ref="AD232:AH232"/>
    <mergeCell ref="C233:F233"/>
    <mergeCell ref="G233:P233"/>
    <mergeCell ref="S233:U233"/>
    <mergeCell ref="V233:W233"/>
    <mergeCell ref="Y233:AA233"/>
    <mergeCell ref="AB233:AC233"/>
    <mergeCell ref="AD233:AH233"/>
    <mergeCell ref="C232:F232"/>
    <mergeCell ref="G232:P232"/>
    <mergeCell ref="S232:U232"/>
    <mergeCell ref="V232:W232"/>
    <mergeCell ref="Y232:AA232"/>
    <mergeCell ref="AB230:AC230"/>
    <mergeCell ref="AD230:AH230"/>
    <mergeCell ref="C231:F231"/>
    <mergeCell ref="G231:P231"/>
    <mergeCell ref="Q231:S231"/>
    <mergeCell ref="T231:AA231"/>
    <mergeCell ref="AB231:AH231"/>
    <mergeCell ref="C230:F230"/>
    <mergeCell ref="G230:P230"/>
    <mergeCell ref="S230:U230"/>
    <mergeCell ref="V230:W230"/>
    <mergeCell ref="Y230:AA230"/>
    <mergeCell ref="AB228:AC228"/>
    <mergeCell ref="AD228:AH228"/>
    <mergeCell ref="C229:F229"/>
    <mergeCell ref="G229:P229"/>
    <mergeCell ref="S229:U229"/>
    <mergeCell ref="V229:W229"/>
    <mergeCell ref="Y229:AA229"/>
    <mergeCell ref="AB229:AC229"/>
    <mergeCell ref="AD229:AH229"/>
    <mergeCell ref="C228:F228"/>
    <mergeCell ref="G228:P228"/>
    <mergeCell ref="S228:U228"/>
    <mergeCell ref="V228:W228"/>
    <mergeCell ref="Y228:AA228"/>
    <mergeCell ref="AB226:AC226"/>
    <mergeCell ref="AD226:AH226"/>
    <mergeCell ref="C227:F227"/>
    <mergeCell ref="G227:P227"/>
    <mergeCell ref="S227:U227"/>
    <mergeCell ref="V227:W227"/>
    <mergeCell ref="Y227:AA227"/>
    <mergeCell ref="AB227:AC227"/>
    <mergeCell ref="AD227:AH227"/>
    <mergeCell ref="C226:F226"/>
    <mergeCell ref="G226:P226"/>
    <mergeCell ref="S226:U226"/>
    <mergeCell ref="V226:W226"/>
    <mergeCell ref="Y226:AA226"/>
    <mergeCell ref="C225:F225"/>
    <mergeCell ref="G225:P225"/>
    <mergeCell ref="Q225:S225"/>
    <mergeCell ref="T225:AA225"/>
    <mergeCell ref="AB225:AH225"/>
    <mergeCell ref="AB223:AC223"/>
    <mergeCell ref="AD223:AH223"/>
    <mergeCell ref="C224:F224"/>
    <mergeCell ref="G224:P224"/>
    <mergeCell ref="S224:U224"/>
    <mergeCell ref="V224:W224"/>
    <mergeCell ref="Y224:AA224"/>
    <mergeCell ref="AB224:AC224"/>
    <mergeCell ref="AD224:AH224"/>
    <mergeCell ref="C223:F223"/>
    <mergeCell ref="G223:P223"/>
    <mergeCell ref="S223:U223"/>
    <mergeCell ref="V223:W223"/>
    <mergeCell ref="Y223:AA223"/>
    <mergeCell ref="AB221:AC221"/>
    <mergeCell ref="AD221:AH221"/>
    <mergeCell ref="C222:F222"/>
    <mergeCell ref="G222:P222"/>
    <mergeCell ref="S222:U222"/>
    <mergeCell ref="V222:W222"/>
    <mergeCell ref="Y222:AA222"/>
    <mergeCell ref="AB222:AC222"/>
    <mergeCell ref="AD222:AH222"/>
    <mergeCell ref="C221:F221"/>
    <mergeCell ref="G221:P221"/>
    <mergeCell ref="S221:U221"/>
    <mergeCell ref="V221:W221"/>
    <mergeCell ref="Y221:AA221"/>
    <mergeCell ref="AB219:AC219"/>
    <mergeCell ref="AD219:AH219"/>
    <mergeCell ref="C220:F220"/>
    <mergeCell ref="G220:P220"/>
    <mergeCell ref="S220:U220"/>
    <mergeCell ref="V220:W220"/>
    <mergeCell ref="Y220:AA220"/>
    <mergeCell ref="AB220:AC220"/>
    <mergeCell ref="AD220:AH220"/>
    <mergeCell ref="C219:F219"/>
    <mergeCell ref="G219:P219"/>
    <mergeCell ref="S219:U219"/>
    <mergeCell ref="V219:W219"/>
    <mergeCell ref="Y219:AA219"/>
    <mergeCell ref="AB217:AH217"/>
    <mergeCell ref="R218:S218"/>
    <mergeCell ref="V218:W218"/>
    <mergeCell ref="Y218:AA218"/>
    <mergeCell ref="AB218:AC218"/>
    <mergeCell ref="AD218:AH218"/>
    <mergeCell ref="C214:AH214"/>
    <mergeCell ref="C215:AH215"/>
    <mergeCell ref="C216:F216"/>
    <mergeCell ref="G216:P216"/>
    <mergeCell ref="Q216:S216"/>
    <mergeCell ref="T216:AA216"/>
    <mergeCell ref="AB210:AC210"/>
    <mergeCell ref="AD210:AH210"/>
    <mergeCell ref="A211:AI211"/>
    <mergeCell ref="A212:AI212"/>
    <mergeCell ref="A213:AI213"/>
    <mergeCell ref="C210:F210"/>
    <mergeCell ref="G210:P210"/>
    <mergeCell ref="S210:U210"/>
    <mergeCell ref="V210:W210"/>
    <mergeCell ref="Y210:AA210"/>
    <mergeCell ref="AB208:AC208"/>
    <mergeCell ref="AD208:AH208"/>
    <mergeCell ref="C209:F209"/>
    <mergeCell ref="G209:P209"/>
    <mergeCell ref="Q209:S209"/>
    <mergeCell ref="T209:AA209"/>
    <mergeCell ref="AB209:AH209"/>
    <mergeCell ref="C208:F208"/>
    <mergeCell ref="G208:P208"/>
    <mergeCell ref="S208:U208"/>
    <mergeCell ref="V208:W208"/>
    <mergeCell ref="Y208:AA208"/>
    <mergeCell ref="AB206:AC206"/>
    <mergeCell ref="AD206:AH206"/>
    <mergeCell ref="C207:F207"/>
    <mergeCell ref="G207:P207"/>
    <mergeCell ref="S207:U207"/>
    <mergeCell ref="V207:W207"/>
    <mergeCell ref="Y207:AA207"/>
    <mergeCell ref="AB207:AC207"/>
    <mergeCell ref="AD207:AH207"/>
    <mergeCell ref="C206:F206"/>
    <mergeCell ref="G206:P206"/>
    <mergeCell ref="S206:U206"/>
    <mergeCell ref="V206:W206"/>
    <mergeCell ref="Y206:AA206"/>
    <mergeCell ref="AB204:AC204"/>
    <mergeCell ref="AD204:AH204"/>
    <mergeCell ref="C205:F205"/>
    <mergeCell ref="G205:P205"/>
    <mergeCell ref="S205:U205"/>
    <mergeCell ref="V205:W205"/>
    <mergeCell ref="Y205:AA205"/>
    <mergeCell ref="AB205:AC205"/>
    <mergeCell ref="AD205:AH205"/>
    <mergeCell ref="C204:F204"/>
    <mergeCell ref="G204:P204"/>
    <mergeCell ref="S204:U204"/>
    <mergeCell ref="V204:W204"/>
    <mergeCell ref="Y204:AA204"/>
    <mergeCell ref="AB202:AC202"/>
    <mergeCell ref="AD202:AH202"/>
    <mergeCell ref="C203:F203"/>
    <mergeCell ref="G203:P203"/>
    <mergeCell ref="S203:U203"/>
    <mergeCell ref="V203:W203"/>
    <mergeCell ref="Y203:AA203"/>
    <mergeCell ref="AB203:AC203"/>
    <mergeCell ref="AD203:AH203"/>
    <mergeCell ref="C202:F202"/>
    <mergeCell ref="G202:P202"/>
    <mergeCell ref="S202:U202"/>
    <mergeCell ref="V202:W202"/>
    <mergeCell ref="Y202:AA202"/>
    <mergeCell ref="AB200:AC200"/>
    <mergeCell ref="AD200:AH200"/>
    <mergeCell ref="C201:F201"/>
    <mergeCell ref="G201:P201"/>
    <mergeCell ref="S201:U201"/>
    <mergeCell ref="V201:W201"/>
    <mergeCell ref="Y201:AA201"/>
    <mergeCell ref="AB201:AC201"/>
    <mergeCell ref="AD201:AH201"/>
    <mergeCell ref="C200:F200"/>
    <mergeCell ref="G200:P200"/>
    <mergeCell ref="S200:U200"/>
    <mergeCell ref="V200:W200"/>
    <mergeCell ref="Y200:AA200"/>
    <mergeCell ref="AB198:AC198"/>
    <mergeCell ref="AD198:AH198"/>
    <mergeCell ref="C199:F199"/>
    <mergeCell ref="G199:P199"/>
    <mergeCell ref="S199:U199"/>
    <mergeCell ref="V199:W199"/>
    <mergeCell ref="Y199:AA199"/>
    <mergeCell ref="AB199:AC199"/>
    <mergeCell ref="AD199:AH199"/>
    <mergeCell ref="C198:F198"/>
    <mergeCell ref="G198:P198"/>
    <mergeCell ref="S198:U198"/>
    <mergeCell ref="V198:W198"/>
    <mergeCell ref="Y198:AA198"/>
    <mergeCell ref="AB196:AC196"/>
    <mergeCell ref="AD196:AH196"/>
    <mergeCell ref="C197:F197"/>
    <mergeCell ref="G197:P197"/>
    <mergeCell ref="S197:U197"/>
    <mergeCell ref="V197:W197"/>
    <mergeCell ref="Y197:AA197"/>
    <mergeCell ref="AB197:AC197"/>
    <mergeCell ref="AD197:AH197"/>
    <mergeCell ref="C196:F196"/>
    <mergeCell ref="G196:P196"/>
    <mergeCell ref="S196:U196"/>
    <mergeCell ref="V196:W196"/>
    <mergeCell ref="Y196:AA196"/>
    <mergeCell ref="AB194:AC194"/>
    <mergeCell ref="AD194:AH194"/>
    <mergeCell ref="C195:F195"/>
    <mergeCell ref="G195:P195"/>
    <mergeCell ref="S195:U195"/>
    <mergeCell ref="V195:W195"/>
    <mergeCell ref="Y195:AA195"/>
    <mergeCell ref="AB195:AC195"/>
    <mergeCell ref="AD195:AH195"/>
    <mergeCell ref="C194:F194"/>
    <mergeCell ref="G194:P194"/>
    <mergeCell ref="S194:U194"/>
    <mergeCell ref="V194:W194"/>
    <mergeCell ref="Y194:AA194"/>
    <mergeCell ref="AB192:AC192"/>
    <mergeCell ref="AD192:AH192"/>
    <mergeCell ref="C193:F193"/>
    <mergeCell ref="G193:P193"/>
    <mergeCell ref="Q193:S193"/>
    <mergeCell ref="T193:AA193"/>
    <mergeCell ref="AB193:AH193"/>
    <mergeCell ref="C192:F192"/>
    <mergeCell ref="G192:P192"/>
    <mergeCell ref="S192:U192"/>
    <mergeCell ref="V192:W192"/>
    <mergeCell ref="Y192:AA192"/>
    <mergeCell ref="AB190:AC190"/>
    <mergeCell ref="AD190:AH190"/>
    <mergeCell ref="C191:F191"/>
    <mergeCell ref="G191:P191"/>
    <mergeCell ref="S191:U191"/>
    <mergeCell ref="V191:W191"/>
    <mergeCell ref="Y191:AA191"/>
    <mergeCell ref="AB191:AC191"/>
    <mergeCell ref="AD191:AH191"/>
    <mergeCell ref="C190:F190"/>
    <mergeCell ref="G190:P190"/>
    <mergeCell ref="S190:U190"/>
    <mergeCell ref="V190:W190"/>
    <mergeCell ref="Y190:AA190"/>
    <mergeCell ref="AB188:AC188"/>
    <mergeCell ref="AD188:AH188"/>
    <mergeCell ref="C189:F189"/>
    <mergeCell ref="G189:P189"/>
    <mergeCell ref="S189:U189"/>
    <mergeCell ref="V189:W189"/>
    <mergeCell ref="Y189:AA189"/>
    <mergeCell ref="AB189:AC189"/>
    <mergeCell ref="AD189:AH189"/>
    <mergeCell ref="C188:F188"/>
    <mergeCell ref="G188:P188"/>
    <mergeCell ref="S188:U188"/>
    <mergeCell ref="V188:W188"/>
    <mergeCell ref="Y188:AA188"/>
    <mergeCell ref="AB186:AC186"/>
    <mergeCell ref="AD186:AH186"/>
    <mergeCell ref="C187:F187"/>
    <mergeCell ref="G187:P187"/>
    <mergeCell ref="S187:U187"/>
    <mergeCell ref="V187:W187"/>
    <mergeCell ref="Y187:AA187"/>
    <mergeCell ref="AB187:AC187"/>
    <mergeCell ref="AD187:AH187"/>
    <mergeCell ref="C186:F186"/>
    <mergeCell ref="G186:P186"/>
    <mergeCell ref="S186:U186"/>
    <mergeCell ref="V186:W186"/>
    <mergeCell ref="Y186:AA186"/>
    <mergeCell ref="AB184:AC184"/>
    <mergeCell ref="AD184:AH184"/>
    <mergeCell ref="C185:F185"/>
    <mergeCell ref="G185:P185"/>
    <mergeCell ref="S185:U185"/>
    <mergeCell ref="V185:W185"/>
    <mergeCell ref="Y185:AA185"/>
    <mergeCell ref="AB185:AC185"/>
    <mergeCell ref="AD185:AH185"/>
    <mergeCell ref="C184:F184"/>
    <mergeCell ref="G184:P184"/>
    <mergeCell ref="S184:U184"/>
    <mergeCell ref="V184:W184"/>
    <mergeCell ref="Y184:AA184"/>
    <mergeCell ref="AB182:AH182"/>
    <mergeCell ref="R183:S183"/>
    <mergeCell ref="V183:W183"/>
    <mergeCell ref="Y183:AA183"/>
    <mergeCell ref="AB183:AC183"/>
    <mergeCell ref="AD183:AH183"/>
    <mergeCell ref="C179:AH179"/>
    <mergeCell ref="C180:AH180"/>
    <mergeCell ref="C181:F181"/>
    <mergeCell ref="G181:P181"/>
    <mergeCell ref="Q181:S181"/>
    <mergeCell ref="T181:AA181"/>
    <mergeCell ref="AB175:AC175"/>
    <mergeCell ref="AD175:AH175"/>
    <mergeCell ref="A176:AI176"/>
    <mergeCell ref="A177:AI177"/>
    <mergeCell ref="A178:AI178"/>
    <mergeCell ref="C175:F175"/>
    <mergeCell ref="G175:P175"/>
    <mergeCell ref="S175:U175"/>
    <mergeCell ref="V175:W175"/>
    <mergeCell ref="Y175:AA175"/>
    <mergeCell ref="AB173:AC173"/>
    <mergeCell ref="AD173:AH173"/>
    <mergeCell ref="C174:F174"/>
    <mergeCell ref="G174:P174"/>
    <mergeCell ref="S174:U174"/>
    <mergeCell ref="V174:W174"/>
    <mergeCell ref="Y174:AA174"/>
    <mergeCell ref="AB174:AC174"/>
    <mergeCell ref="AD174:AH174"/>
    <mergeCell ref="C173:F173"/>
    <mergeCell ref="G173:P173"/>
    <mergeCell ref="S173:U173"/>
    <mergeCell ref="V173:W173"/>
    <mergeCell ref="Y173:AA173"/>
    <mergeCell ref="AB171:AC171"/>
    <mergeCell ref="AD171:AH171"/>
    <mergeCell ref="C172:F172"/>
    <mergeCell ref="G172:P172"/>
    <mergeCell ref="S172:U172"/>
    <mergeCell ref="V172:W172"/>
    <mergeCell ref="Y172:AA172"/>
    <mergeCell ref="AB172:AC172"/>
    <mergeCell ref="AD172:AH172"/>
    <mergeCell ref="C171:F171"/>
    <mergeCell ref="G171:P171"/>
    <mergeCell ref="S171:U171"/>
    <mergeCell ref="V171:W171"/>
    <mergeCell ref="Y171:AA171"/>
    <mergeCell ref="AB169:AC169"/>
    <mergeCell ref="AD169:AH169"/>
    <mergeCell ref="C170:F170"/>
    <mergeCell ref="G170:P170"/>
    <mergeCell ref="S170:U170"/>
    <mergeCell ref="V170:W170"/>
    <mergeCell ref="Y170:AA170"/>
    <mergeCell ref="AB170:AC170"/>
    <mergeCell ref="AD170:AH170"/>
    <mergeCell ref="C169:F169"/>
    <mergeCell ref="G169:P169"/>
    <mergeCell ref="S169:U169"/>
    <mergeCell ref="V169:W169"/>
    <mergeCell ref="Y169:AA169"/>
    <mergeCell ref="AB167:AC167"/>
    <mergeCell ref="AD167:AH167"/>
    <mergeCell ref="C168:F168"/>
    <mergeCell ref="G168:P168"/>
    <mergeCell ref="S168:U168"/>
    <mergeCell ref="V168:W168"/>
    <mergeCell ref="Y168:AA168"/>
    <mergeCell ref="AB168:AC168"/>
    <mergeCell ref="AD168:AH168"/>
    <mergeCell ref="C167:F167"/>
    <mergeCell ref="G167:P167"/>
    <mergeCell ref="S167:U167"/>
    <mergeCell ref="V167:W167"/>
    <mergeCell ref="Y167:AA167"/>
    <mergeCell ref="AB165:AC165"/>
    <mergeCell ref="AD165:AH165"/>
    <mergeCell ref="C166:F166"/>
    <mergeCell ref="G166:P166"/>
    <mergeCell ref="S166:U166"/>
    <mergeCell ref="V166:W166"/>
    <mergeCell ref="Y166:AA166"/>
    <mergeCell ref="AB166:AC166"/>
    <mergeCell ref="AD166:AH166"/>
    <mergeCell ref="C165:F165"/>
    <mergeCell ref="G165:P165"/>
    <mergeCell ref="S165:U165"/>
    <mergeCell ref="V165:W165"/>
    <mergeCell ref="Y165:AA165"/>
    <mergeCell ref="C164:F164"/>
    <mergeCell ref="G164:P164"/>
    <mergeCell ref="Q164:S164"/>
    <mergeCell ref="T164:AA164"/>
    <mergeCell ref="AB164:AH164"/>
    <mergeCell ref="AB162:AC162"/>
    <mergeCell ref="AD162:AH162"/>
    <mergeCell ref="C163:F163"/>
    <mergeCell ref="G163:P163"/>
    <mergeCell ref="S163:U163"/>
    <mergeCell ref="V163:W163"/>
    <mergeCell ref="Y163:AA163"/>
    <mergeCell ref="AB163:AC163"/>
    <mergeCell ref="AD163:AH163"/>
    <mergeCell ref="C162:F162"/>
    <mergeCell ref="G162:P162"/>
    <mergeCell ref="S162:U162"/>
    <mergeCell ref="V162:W162"/>
    <mergeCell ref="Y162:AA162"/>
    <mergeCell ref="C161:F161"/>
    <mergeCell ref="G161:P161"/>
    <mergeCell ref="Q161:S161"/>
    <mergeCell ref="T161:AA161"/>
    <mergeCell ref="AB161:AH161"/>
    <mergeCell ref="AB159:AC159"/>
    <mergeCell ref="AD159:AH159"/>
    <mergeCell ref="C160:F160"/>
    <mergeCell ref="G160:P160"/>
    <mergeCell ref="S160:U160"/>
    <mergeCell ref="V160:W160"/>
    <mergeCell ref="Y160:AA160"/>
    <mergeCell ref="AB160:AC160"/>
    <mergeCell ref="AD160:AH160"/>
    <mergeCell ref="C159:F159"/>
    <mergeCell ref="G159:P159"/>
    <mergeCell ref="S159:U159"/>
    <mergeCell ref="V159:W159"/>
    <mergeCell ref="Y159:AA159"/>
    <mergeCell ref="AB157:AC157"/>
    <mergeCell ref="AD157:AH157"/>
    <mergeCell ref="C158:F158"/>
    <mergeCell ref="G158:P158"/>
    <mergeCell ref="Q158:S158"/>
    <mergeCell ref="T158:AA158"/>
    <mergeCell ref="AB158:AH158"/>
    <mergeCell ref="C157:F157"/>
    <mergeCell ref="G157:P157"/>
    <mergeCell ref="S157:U157"/>
    <mergeCell ref="V157:W157"/>
    <mergeCell ref="Y157:AA157"/>
    <mergeCell ref="AB155:AC155"/>
    <mergeCell ref="AD155:AH155"/>
    <mergeCell ref="C156:F156"/>
    <mergeCell ref="G156:P156"/>
    <mergeCell ref="Q156:S156"/>
    <mergeCell ref="T156:AA156"/>
    <mergeCell ref="AB156:AH156"/>
    <mergeCell ref="C155:F155"/>
    <mergeCell ref="G155:P155"/>
    <mergeCell ref="S155:U155"/>
    <mergeCell ref="V155:W155"/>
    <mergeCell ref="Y155:AA155"/>
    <mergeCell ref="AB153:AC153"/>
    <mergeCell ref="AD153:AH153"/>
    <mergeCell ref="C154:F154"/>
    <mergeCell ref="G154:P154"/>
    <mergeCell ref="S154:U154"/>
    <mergeCell ref="V154:W154"/>
    <mergeCell ref="Y154:AA154"/>
    <mergeCell ref="AB154:AC154"/>
    <mergeCell ref="AD154:AH154"/>
    <mergeCell ref="C153:F153"/>
    <mergeCell ref="G153:P153"/>
    <mergeCell ref="S153:U153"/>
    <mergeCell ref="V153:W153"/>
    <mergeCell ref="Y153:AA153"/>
    <mergeCell ref="AB151:AC151"/>
    <mergeCell ref="AD151:AH151"/>
    <mergeCell ref="C152:F152"/>
    <mergeCell ref="G152:P152"/>
    <mergeCell ref="S152:U152"/>
    <mergeCell ref="V152:W152"/>
    <mergeCell ref="Y152:AA152"/>
    <mergeCell ref="AB152:AC152"/>
    <mergeCell ref="AD152:AH152"/>
    <mergeCell ref="C151:F151"/>
    <mergeCell ref="G151:P151"/>
    <mergeCell ref="S151:U151"/>
    <mergeCell ref="V151:W151"/>
    <mergeCell ref="Y151:AA151"/>
    <mergeCell ref="AB149:AC149"/>
    <mergeCell ref="AD149:AH149"/>
    <mergeCell ref="C150:F150"/>
    <mergeCell ref="G150:P150"/>
    <mergeCell ref="S150:U150"/>
    <mergeCell ref="V150:W150"/>
    <mergeCell ref="Y150:AA150"/>
    <mergeCell ref="AB150:AC150"/>
    <mergeCell ref="AD150:AH150"/>
    <mergeCell ref="C149:F149"/>
    <mergeCell ref="G149:P149"/>
    <mergeCell ref="S149:U149"/>
    <mergeCell ref="V149:W149"/>
    <mergeCell ref="Y149:AA149"/>
    <mergeCell ref="AB147:AH147"/>
    <mergeCell ref="R148:S148"/>
    <mergeCell ref="V148:W148"/>
    <mergeCell ref="Y148:AA148"/>
    <mergeCell ref="AB148:AC148"/>
    <mergeCell ref="AD148:AH148"/>
    <mergeCell ref="C144:AH144"/>
    <mergeCell ref="C145:AH145"/>
    <mergeCell ref="C146:F146"/>
    <mergeCell ref="G146:P146"/>
    <mergeCell ref="Q146:S146"/>
    <mergeCell ref="T146:AA146"/>
    <mergeCell ref="AB140:AC140"/>
    <mergeCell ref="AD140:AH140"/>
    <mergeCell ref="A141:AI141"/>
    <mergeCell ref="A142:AI142"/>
    <mergeCell ref="A143:AI143"/>
    <mergeCell ref="C140:F140"/>
    <mergeCell ref="G140:P140"/>
    <mergeCell ref="S140:U140"/>
    <mergeCell ref="V140:W140"/>
    <mergeCell ref="Y140:AA140"/>
    <mergeCell ref="AB138:AC138"/>
    <mergeCell ref="AD138:AH138"/>
    <mergeCell ref="C139:F139"/>
    <mergeCell ref="G139:P139"/>
    <mergeCell ref="S139:U139"/>
    <mergeCell ref="V139:W139"/>
    <mergeCell ref="Y139:AA139"/>
    <mergeCell ref="AB139:AC139"/>
    <mergeCell ref="AD139:AH139"/>
    <mergeCell ref="C138:F138"/>
    <mergeCell ref="G138:P138"/>
    <mergeCell ref="S138:U138"/>
    <mergeCell ref="V138:W138"/>
    <mergeCell ref="Y138:AA138"/>
    <mergeCell ref="C137:F137"/>
    <mergeCell ref="G137:P137"/>
    <mergeCell ref="Q137:S137"/>
    <mergeCell ref="T137:AA137"/>
    <mergeCell ref="AB137:AH137"/>
    <mergeCell ref="AB135:AC135"/>
    <mergeCell ref="AD135:AH135"/>
    <mergeCell ref="C136:F136"/>
    <mergeCell ref="G136:P136"/>
    <mergeCell ref="S136:U136"/>
    <mergeCell ref="V136:W136"/>
    <mergeCell ref="Y136:AA136"/>
    <mergeCell ref="AB136:AC136"/>
    <mergeCell ref="AD136:AH136"/>
    <mergeCell ref="C135:F135"/>
    <mergeCell ref="G135:P135"/>
    <mergeCell ref="S135:U135"/>
    <mergeCell ref="V135:W135"/>
    <mergeCell ref="Y135:AA135"/>
    <mergeCell ref="AB133:AC133"/>
    <mergeCell ref="AD133:AH133"/>
    <mergeCell ref="C134:F134"/>
    <mergeCell ref="G134:P134"/>
    <mergeCell ref="Q134:S134"/>
    <mergeCell ref="T134:AA134"/>
    <mergeCell ref="AB134:AH134"/>
    <mergeCell ref="C133:F133"/>
    <mergeCell ref="G133:P133"/>
    <mergeCell ref="S133:U133"/>
    <mergeCell ref="V133:W133"/>
    <mergeCell ref="Y133:AA133"/>
    <mergeCell ref="C132:F132"/>
    <mergeCell ref="G132:P132"/>
    <mergeCell ref="Q132:S132"/>
    <mergeCell ref="T132:AA132"/>
    <mergeCell ref="AB132:AH132"/>
    <mergeCell ref="AB130:AC130"/>
    <mergeCell ref="AD130:AH130"/>
    <mergeCell ref="C131:F131"/>
    <mergeCell ref="G131:P131"/>
    <mergeCell ref="S131:U131"/>
    <mergeCell ref="V131:W131"/>
    <mergeCell ref="Y131:AA131"/>
    <mergeCell ref="AB131:AC131"/>
    <mergeCell ref="AD131:AH131"/>
    <mergeCell ref="C130:F130"/>
    <mergeCell ref="G130:P130"/>
    <mergeCell ref="S130:U130"/>
    <mergeCell ref="V130:W130"/>
    <mergeCell ref="Y130:AA130"/>
    <mergeCell ref="AB128:AC128"/>
    <mergeCell ref="AD128:AH128"/>
    <mergeCell ref="C129:F129"/>
    <mergeCell ref="G129:P129"/>
    <mergeCell ref="S129:U129"/>
    <mergeCell ref="V129:W129"/>
    <mergeCell ref="Y129:AA129"/>
    <mergeCell ref="AB129:AC129"/>
    <mergeCell ref="AD129:AH129"/>
    <mergeCell ref="C128:F128"/>
    <mergeCell ref="G128:P128"/>
    <mergeCell ref="S128:U128"/>
    <mergeCell ref="V128:W128"/>
    <mergeCell ref="Y128:AA128"/>
    <mergeCell ref="AB126:AC126"/>
    <mergeCell ref="AD126:AH126"/>
    <mergeCell ref="C127:F127"/>
    <mergeCell ref="G127:P127"/>
    <mergeCell ref="S127:U127"/>
    <mergeCell ref="V127:W127"/>
    <mergeCell ref="Y127:AA127"/>
    <mergeCell ref="AB127:AC127"/>
    <mergeCell ref="AD127:AH127"/>
    <mergeCell ref="C126:F126"/>
    <mergeCell ref="G126:P126"/>
    <mergeCell ref="S126:U126"/>
    <mergeCell ref="V126:W126"/>
    <mergeCell ref="Y126:AA126"/>
    <mergeCell ref="AB124:AC124"/>
    <mergeCell ref="AD124:AH124"/>
    <mergeCell ref="C125:F125"/>
    <mergeCell ref="G125:P125"/>
    <mergeCell ref="S125:U125"/>
    <mergeCell ref="V125:W125"/>
    <mergeCell ref="Y125:AA125"/>
    <mergeCell ref="AB125:AC125"/>
    <mergeCell ref="AD125:AH125"/>
    <mergeCell ref="C124:F124"/>
    <mergeCell ref="G124:P124"/>
    <mergeCell ref="S124:U124"/>
    <mergeCell ref="V124:W124"/>
    <mergeCell ref="Y124:AA124"/>
    <mergeCell ref="AB122:AC122"/>
    <mergeCell ref="AD122:AH122"/>
    <mergeCell ref="C123:F123"/>
    <mergeCell ref="G123:P123"/>
    <mergeCell ref="S123:U123"/>
    <mergeCell ref="V123:W123"/>
    <mergeCell ref="Y123:AA123"/>
    <mergeCell ref="AB123:AC123"/>
    <mergeCell ref="AD123:AH123"/>
    <mergeCell ref="C122:F122"/>
    <mergeCell ref="G122:P122"/>
    <mergeCell ref="S122:U122"/>
    <mergeCell ref="V122:W122"/>
    <mergeCell ref="Y122:AA122"/>
    <mergeCell ref="AB120:AC120"/>
    <mergeCell ref="AD120:AH120"/>
    <mergeCell ref="C121:F121"/>
    <mergeCell ref="G121:P121"/>
    <mergeCell ref="S121:U121"/>
    <mergeCell ref="V121:W121"/>
    <mergeCell ref="Y121:AA121"/>
    <mergeCell ref="AB121:AC121"/>
    <mergeCell ref="AD121:AH121"/>
    <mergeCell ref="C120:F120"/>
    <mergeCell ref="G120:P120"/>
    <mergeCell ref="S120:U120"/>
    <mergeCell ref="V120:W120"/>
    <mergeCell ref="Y120:AA120"/>
    <mergeCell ref="AB118:AC118"/>
    <mergeCell ref="AD118:AH118"/>
    <mergeCell ref="C119:F119"/>
    <mergeCell ref="G119:P119"/>
    <mergeCell ref="S119:U119"/>
    <mergeCell ref="V119:W119"/>
    <mergeCell ref="Y119:AA119"/>
    <mergeCell ref="AB119:AC119"/>
    <mergeCell ref="AD119:AH119"/>
    <mergeCell ref="C118:F118"/>
    <mergeCell ref="G118:P118"/>
    <mergeCell ref="S118:U118"/>
    <mergeCell ref="V118:W118"/>
    <mergeCell ref="Y118:AA118"/>
    <mergeCell ref="AB116:AC116"/>
    <mergeCell ref="AD116:AH116"/>
    <mergeCell ref="C117:F117"/>
    <mergeCell ref="G117:P117"/>
    <mergeCell ref="S117:U117"/>
    <mergeCell ref="V117:W117"/>
    <mergeCell ref="Y117:AA117"/>
    <mergeCell ref="AB117:AC117"/>
    <mergeCell ref="AD117:AH117"/>
    <mergeCell ref="C116:F116"/>
    <mergeCell ref="G116:P116"/>
    <mergeCell ref="S116:U116"/>
    <mergeCell ref="V116:W116"/>
    <mergeCell ref="Y116:AA116"/>
    <mergeCell ref="AB114:AC114"/>
    <mergeCell ref="AD114:AH114"/>
    <mergeCell ref="C115:F115"/>
    <mergeCell ref="G115:P115"/>
    <mergeCell ref="S115:U115"/>
    <mergeCell ref="V115:W115"/>
    <mergeCell ref="Y115:AA115"/>
    <mergeCell ref="AB115:AC115"/>
    <mergeCell ref="AD115:AH115"/>
    <mergeCell ref="C114:F114"/>
    <mergeCell ref="G114:P114"/>
    <mergeCell ref="S114:U114"/>
    <mergeCell ref="V114:W114"/>
    <mergeCell ref="Y114:AA114"/>
    <mergeCell ref="AB112:AH112"/>
    <mergeCell ref="R113:S113"/>
    <mergeCell ref="V113:W113"/>
    <mergeCell ref="Y113:AA113"/>
    <mergeCell ref="AB113:AC113"/>
    <mergeCell ref="AD113:AH113"/>
    <mergeCell ref="C109:AH109"/>
    <mergeCell ref="C110:AH110"/>
    <mergeCell ref="C111:F111"/>
    <mergeCell ref="G111:P111"/>
    <mergeCell ref="Q111:S111"/>
    <mergeCell ref="T111:AA111"/>
    <mergeCell ref="AB105:AC105"/>
    <mergeCell ref="AD105:AH105"/>
    <mergeCell ref="A106:AI106"/>
    <mergeCell ref="A107:AI107"/>
    <mergeCell ref="A108:AI108"/>
    <mergeCell ref="C105:F105"/>
    <mergeCell ref="G105:P105"/>
    <mergeCell ref="S105:U105"/>
    <mergeCell ref="V105:W105"/>
    <mergeCell ref="Y105:AA105"/>
    <mergeCell ref="AB103:AC103"/>
    <mergeCell ref="AD103:AH103"/>
    <mergeCell ref="C104:F104"/>
    <mergeCell ref="G104:P104"/>
    <mergeCell ref="S104:U104"/>
    <mergeCell ref="V104:W104"/>
    <mergeCell ref="Y104:AA104"/>
    <mergeCell ref="AB104:AC104"/>
    <mergeCell ref="AD104:AH104"/>
    <mergeCell ref="C103:F103"/>
    <mergeCell ref="G103:P103"/>
    <mergeCell ref="S103:U103"/>
    <mergeCell ref="V103:W103"/>
    <mergeCell ref="Y103:AA103"/>
    <mergeCell ref="AB101:AC101"/>
    <mergeCell ref="AD101:AH101"/>
    <mergeCell ref="C102:F102"/>
    <mergeCell ref="G102:P102"/>
    <mergeCell ref="S102:U102"/>
    <mergeCell ref="V102:W102"/>
    <mergeCell ref="Y102:AA102"/>
    <mergeCell ref="AB102:AC102"/>
    <mergeCell ref="AD102:AH102"/>
    <mergeCell ref="C101:F101"/>
    <mergeCell ref="G101:P101"/>
    <mergeCell ref="S101:U101"/>
    <mergeCell ref="V101:W101"/>
    <mergeCell ref="Y101:AA101"/>
    <mergeCell ref="AB99:AC99"/>
    <mergeCell ref="AD99:AH99"/>
    <mergeCell ref="C100:F100"/>
    <mergeCell ref="G100:P100"/>
    <mergeCell ref="S100:U100"/>
    <mergeCell ref="V100:W100"/>
    <mergeCell ref="Y100:AA100"/>
    <mergeCell ref="AB100:AC100"/>
    <mergeCell ref="AD100:AH100"/>
    <mergeCell ref="C99:F99"/>
    <mergeCell ref="G99:P99"/>
    <mergeCell ref="S99:U99"/>
    <mergeCell ref="V99:W99"/>
    <mergeCell ref="Y99:AA99"/>
    <mergeCell ref="AB97:AC97"/>
    <mergeCell ref="AD97:AH97"/>
    <mergeCell ref="C98:F98"/>
    <mergeCell ref="G98:P98"/>
    <mergeCell ref="S98:U98"/>
    <mergeCell ref="V98:W98"/>
    <mergeCell ref="Y98:AA98"/>
    <mergeCell ref="AB98:AC98"/>
    <mergeCell ref="AD98:AH98"/>
    <mergeCell ref="C97:F97"/>
    <mergeCell ref="G97:P97"/>
    <mergeCell ref="S97:U97"/>
    <mergeCell ref="V97:W97"/>
    <mergeCell ref="Y97:AA97"/>
    <mergeCell ref="AB95:AC95"/>
    <mergeCell ref="AD95:AH95"/>
    <mergeCell ref="C96:F96"/>
    <mergeCell ref="G96:P96"/>
    <mergeCell ref="S96:U96"/>
    <mergeCell ref="V96:W96"/>
    <mergeCell ref="Y96:AA96"/>
    <mergeCell ref="AB96:AC96"/>
    <mergeCell ref="AD96:AH96"/>
    <mergeCell ref="C95:F95"/>
    <mergeCell ref="G95:P95"/>
    <mergeCell ref="S95:U95"/>
    <mergeCell ref="V95:W95"/>
    <mergeCell ref="Y95:AA95"/>
    <mergeCell ref="AB93:AC93"/>
    <mergeCell ref="AD93:AH93"/>
    <mergeCell ref="C94:F94"/>
    <mergeCell ref="G94:P94"/>
    <mergeCell ref="Q94:S94"/>
    <mergeCell ref="T94:AA94"/>
    <mergeCell ref="AB94:AH94"/>
    <mergeCell ref="C93:F93"/>
    <mergeCell ref="G93:P93"/>
    <mergeCell ref="S93:U93"/>
    <mergeCell ref="V93:W93"/>
    <mergeCell ref="Y93:AA93"/>
    <mergeCell ref="C92:F92"/>
    <mergeCell ref="G92:P92"/>
    <mergeCell ref="Q92:S92"/>
    <mergeCell ref="T92:AA92"/>
    <mergeCell ref="AB92:AH92"/>
    <mergeCell ref="AB90:AC90"/>
    <mergeCell ref="AD90:AH90"/>
    <mergeCell ref="C91:F91"/>
    <mergeCell ref="G91:P91"/>
    <mergeCell ref="S91:U91"/>
    <mergeCell ref="V91:W91"/>
    <mergeCell ref="Y91:AA91"/>
    <mergeCell ref="AB91:AC91"/>
    <mergeCell ref="AD91:AH91"/>
    <mergeCell ref="C90:F90"/>
    <mergeCell ref="G90:P90"/>
    <mergeCell ref="S90:U90"/>
    <mergeCell ref="V90:W90"/>
    <mergeCell ref="Y90:AA90"/>
    <mergeCell ref="AB88:AC88"/>
    <mergeCell ref="AD88:AH88"/>
    <mergeCell ref="C89:F89"/>
    <mergeCell ref="G89:P89"/>
    <mergeCell ref="S89:U89"/>
    <mergeCell ref="V89:W89"/>
    <mergeCell ref="Y89:AA89"/>
    <mergeCell ref="AB89:AC89"/>
    <mergeCell ref="AD89:AH89"/>
    <mergeCell ref="C88:F88"/>
    <mergeCell ref="G88:P88"/>
    <mergeCell ref="S88:U88"/>
    <mergeCell ref="V88:W88"/>
    <mergeCell ref="Y88:AA88"/>
    <mergeCell ref="AB86:AC86"/>
    <mergeCell ref="AD86:AH86"/>
    <mergeCell ref="C87:F87"/>
    <mergeCell ref="G87:P87"/>
    <mergeCell ref="S87:U87"/>
    <mergeCell ref="V87:W87"/>
    <mergeCell ref="Y87:AA87"/>
    <mergeCell ref="AB87:AC87"/>
    <mergeCell ref="AD87:AH87"/>
    <mergeCell ref="C86:F86"/>
    <mergeCell ref="G86:P86"/>
    <mergeCell ref="S86:U86"/>
    <mergeCell ref="V86:W86"/>
    <mergeCell ref="Y86:AA86"/>
    <mergeCell ref="C85:F85"/>
    <mergeCell ref="G85:P85"/>
    <mergeCell ref="Q85:S85"/>
    <mergeCell ref="T85:AA85"/>
    <mergeCell ref="AB85:AH85"/>
    <mergeCell ref="AB83:AC83"/>
    <mergeCell ref="AD83:AH83"/>
    <mergeCell ref="C84:F84"/>
    <mergeCell ref="G84:P84"/>
    <mergeCell ref="S84:U84"/>
    <mergeCell ref="V84:W84"/>
    <mergeCell ref="Y84:AA84"/>
    <mergeCell ref="AB84:AC84"/>
    <mergeCell ref="AD84:AH84"/>
    <mergeCell ref="C83:F83"/>
    <mergeCell ref="G83:P83"/>
    <mergeCell ref="S83:U83"/>
    <mergeCell ref="V83:W83"/>
    <mergeCell ref="Y83:AA83"/>
    <mergeCell ref="AB81:AC81"/>
    <mergeCell ref="AD81:AH81"/>
    <mergeCell ref="C82:F82"/>
    <mergeCell ref="G82:P82"/>
    <mergeCell ref="S82:U82"/>
    <mergeCell ref="V82:W82"/>
    <mergeCell ref="Y82:AA82"/>
    <mergeCell ref="AB82:AC82"/>
    <mergeCell ref="AD82:AH82"/>
    <mergeCell ref="C81:F81"/>
    <mergeCell ref="G81:P81"/>
    <mergeCell ref="S81:U81"/>
    <mergeCell ref="V81:W81"/>
    <mergeCell ref="Y81:AA81"/>
    <mergeCell ref="AB79:AC79"/>
    <mergeCell ref="AD79:AH79"/>
    <mergeCell ref="C80:F80"/>
    <mergeCell ref="G80:P80"/>
    <mergeCell ref="S80:U80"/>
    <mergeCell ref="V80:W80"/>
    <mergeCell ref="Y80:AA80"/>
    <mergeCell ref="AB80:AC80"/>
    <mergeCell ref="AD80:AH80"/>
    <mergeCell ref="C79:F79"/>
    <mergeCell ref="G79:P79"/>
    <mergeCell ref="S79:U79"/>
    <mergeCell ref="V79:W79"/>
    <mergeCell ref="Y79:AA79"/>
    <mergeCell ref="AB77:AH77"/>
    <mergeCell ref="R78:S78"/>
    <mergeCell ref="V78:W78"/>
    <mergeCell ref="Y78:AA78"/>
    <mergeCell ref="AB78:AC78"/>
    <mergeCell ref="AD78:AH78"/>
    <mergeCell ref="C74:AH74"/>
    <mergeCell ref="C75:AH75"/>
    <mergeCell ref="C76:F76"/>
    <mergeCell ref="G76:P76"/>
    <mergeCell ref="Q76:S76"/>
    <mergeCell ref="T76:AA76"/>
    <mergeCell ref="AB70:AC70"/>
    <mergeCell ref="AD70:AH70"/>
    <mergeCell ref="A71:AI71"/>
    <mergeCell ref="A72:AI72"/>
    <mergeCell ref="A73:AI73"/>
    <mergeCell ref="C70:F70"/>
    <mergeCell ref="G70:P70"/>
    <mergeCell ref="S70:U70"/>
    <mergeCell ref="V70:W70"/>
    <mergeCell ref="Y70:AA70"/>
    <mergeCell ref="AB68:AC68"/>
    <mergeCell ref="AD68:AH68"/>
    <mergeCell ref="C69:F69"/>
    <mergeCell ref="G69:P69"/>
    <mergeCell ref="S69:U69"/>
    <mergeCell ref="V69:W69"/>
    <mergeCell ref="Y69:AA69"/>
    <mergeCell ref="AB69:AC69"/>
    <mergeCell ref="AD69:AH69"/>
    <mergeCell ref="C68:F68"/>
    <mergeCell ref="G68:P68"/>
    <mergeCell ref="S68:U68"/>
    <mergeCell ref="V68:W68"/>
    <mergeCell ref="Y68:AA68"/>
    <mergeCell ref="AB66:AC66"/>
    <mergeCell ref="AD66:AH66"/>
    <mergeCell ref="C67:F67"/>
    <mergeCell ref="G67:P67"/>
    <mergeCell ref="S67:U67"/>
    <mergeCell ref="V67:W67"/>
    <mergeCell ref="Y67:AA67"/>
    <mergeCell ref="AB67:AC67"/>
    <mergeCell ref="AD67:AH67"/>
    <mergeCell ref="C66:F66"/>
    <mergeCell ref="G66:P66"/>
    <mergeCell ref="S66:U66"/>
    <mergeCell ref="V66:W66"/>
    <mergeCell ref="Y66:AA66"/>
    <mergeCell ref="AB64:AC64"/>
    <mergeCell ref="AD64:AH64"/>
    <mergeCell ref="C65:F65"/>
    <mergeCell ref="G65:P65"/>
    <mergeCell ref="S65:U65"/>
    <mergeCell ref="V65:W65"/>
    <mergeCell ref="Y65:AA65"/>
    <mergeCell ref="AB65:AC65"/>
    <mergeCell ref="AD65:AH65"/>
    <mergeCell ref="C64:F64"/>
    <mergeCell ref="G64:P64"/>
    <mergeCell ref="S64:U64"/>
    <mergeCell ref="V64:W64"/>
    <mergeCell ref="Y64:AA64"/>
    <mergeCell ref="AB62:AC62"/>
    <mergeCell ref="AD62:AH62"/>
    <mergeCell ref="C63:F63"/>
    <mergeCell ref="G63:P63"/>
    <mergeCell ref="S63:U63"/>
    <mergeCell ref="V63:W63"/>
    <mergeCell ref="Y63:AA63"/>
    <mergeCell ref="AB63:AC63"/>
    <mergeCell ref="AD63:AH63"/>
    <mergeCell ref="C62:F62"/>
    <mergeCell ref="G62:P62"/>
    <mergeCell ref="S62:U62"/>
    <mergeCell ref="V62:W62"/>
    <mergeCell ref="Y62:AA62"/>
    <mergeCell ref="AB60:AC60"/>
    <mergeCell ref="AD60:AH60"/>
    <mergeCell ref="C61:F61"/>
    <mergeCell ref="G61:P61"/>
    <mergeCell ref="S61:U61"/>
    <mergeCell ref="V61:W61"/>
    <mergeCell ref="Y61:AA61"/>
    <mergeCell ref="AB61:AC61"/>
    <mergeCell ref="AD61:AH61"/>
    <mergeCell ref="C60:F60"/>
    <mergeCell ref="G60:P60"/>
    <mergeCell ref="S60:U60"/>
    <mergeCell ref="V60:W60"/>
    <mergeCell ref="Y60:AA60"/>
    <mergeCell ref="C59:F59"/>
    <mergeCell ref="G59:P59"/>
    <mergeCell ref="Q59:S59"/>
    <mergeCell ref="T59:AA59"/>
    <mergeCell ref="AB59:AH59"/>
    <mergeCell ref="AB57:AC57"/>
    <mergeCell ref="AD57:AH57"/>
    <mergeCell ref="C58:F58"/>
    <mergeCell ref="G58:P58"/>
    <mergeCell ref="S58:U58"/>
    <mergeCell ref="V58:W58"/>
    <mergeCell ref="Y58:AA58"/>
    <mergeCell ref="AB58:AC58"/>
    <mergeCell ref="AD58:AH58"/>
    <mergeCell ref="C57:F57"/>
    <mergeCell ref="G57:P57"/>
    <mergeCell ref="S57:U57"/>
    <mergeCell ref="V57:W57"/>
    <mergeCell ref="Y57:AA57"/>
    <mergeCell ref="AB55:AC55"/>
    <mergeCell ref="AD55:AH55"/>
    <mergeCell ref="C56:F56"/>
    <mergeCell ref="G56:P56"/>
    <mergeCell ref="S56:U56"/>
    <mergeCell ref="V56:W56"/>
    <mergeCell ref="Y56:AA56"/>
    <mergeCell ref="AB56:AC56"/>
    <mergeCell ref="AD56:AH56"/>
    <mergeCell ref="C55:F55"/>
    <mergeCell ref="G55:P55"/>
    <mergeCell ref="S55:U55"/>
    <mergeCell ref="V55:W55"/>
    <mergeCell ref="Y55:AA55"/>
    <mergeCell ref="C54:F54"/>
    <mergeCell ref="G54:P54"/>
    <mergeCell ref="Q54:S54"/>
    <mergeCell ref="T54:AA54"/>
    <mergeCell ref="AB54:AH54"/>
    <mergeCell ref="AB52:AC52"/>
    <mergeCell ref="AD52:AH52"/>
    <mergeCell ref="C53:F53"/>
    <mergeCell ref="G53:P53"/>
    <mergeCell ref="S53:U53"/>
    <mergeCell ref="V53:W53"/>
    <mergeCell ref="Y53:AA53"/>
    <mergeCell ref="AB53:AC53"/>
    <mergeCell ref="AD53:AH53"/>
    <mergeCell ref="C52:F52"/>
    <mergeCell ref="G52:P52"/>
    <mergeCell ref="S52:U52"/>
    <mergeCell ref="V52:W52"/>
    <mergeCell ref="Y52:AA52"/>
    <mergeCell ref="AB50:AC50"/>
    <mergeCell ref="AD50:AH50"/>
    <mergeCell ref="C51:F51"/>
    <mergeCell ref="G51:P51"/>
    <mergeCell ref="S51:U51"/>
    <mergeCell ref="V51:W51"/>
    <mergeCell ref="Y51:AA51"/>
    <mergeCell ref="AB51:AC51"/>
    <mergeCell ref="AD51:AH51"/>
    <mergeCell ref="C50:F50"/>
    <mergeCell ref="G50:P50"/>
    <mergeCell ref="S50:U50"/>
    <mergeCell ref="V50:W50"/>
    <mergeCell ref="Y50:AA50"/>
    <mergeCell ref="AB48:AC48"/>
    <mergeCell ref="AD48:AH48"/>
    <mergeCell ref="C49:F49"/>
    <mergeCell ref="G49:P49"/>
    <mergeCell ref="S49:U49"/>
    <mergeCell ref="V49:W49"/>
    <mergeCell ref="Y49:AA49"/>
    <mergeCell ref="AB49:AC49"/>
    <mergeCell ref="AD49:AH49"/>
    <mergeCell ref="C48:F48"/>
    <mergeCell ref="G48:P48"/>
    <mergeCell ref="S48:U48"/>
    <mergeCell ref="V48:W48"/>
    <mergeCell ref="Y48:AA48"/>
    <mergeCell ref="AB46:AC46"/>
    <mergeCell ref="AD46:AH46"/>
    <mergeCell ref="C47:F47"/>
    <mergeCell ref="G47:P47"/>
    <mergeCell ref="S47:U47"/>
    <mergeCell ref="V47:W47"/>
    <mergeCell ref="Y47:AA47"/>
    <mergeCell ref="AB47:AC47"/>
    <mergeCell ref="AD47:AH47"/>
    <mergeCell ref="C46:F46"/>
    <mergeCell ref="G46:P46"/>
    <mergeCell ref="S46:U46"/>
    <mergeCell ref="V46:W46"/>
    <mergeCell ref="Y46:AA46"/>
    <mergeCell ref="AB44:AC44"/>
    <mergeCell ref="AD44:AH44"/>
    <mergeCell ref="C45:F45"/>
    <mergeCell ref="G45:P45"/>
    <mergeCell ref="S45:U45"/>
    <mergeCell ref="V45:W45"/>
    <mergeCell ref="Y45:AA45"/>
    <mergeCell ref="AB45:AC45"/>
    <mergeCell ref="AD45:AH45"/>
    <mergeCell ref="C44:F44"/>
    <mergeCell ref="G44:P44"/>
    <mergeCell ref="S44:U44"/>
    <mergeCell ref="V44:W44"/>
    <mergeCell ref="Y44:AA44"/>
    <mergeCell ref="AB42:AH42"/>
    <mergeCell ref="R43:S43"/>
    <mergeCell ref="V43:W43"/>
    <mergeCell ref="Y43:AA43"/>
    <mergeCell ref="AB43:AC43"/>
    <mergeCell ref="AD43:AH43"/>
    <mergeCell ref="C39:AH39"/>
    <mergeCell ref="C40:AH40"/>
    <mergeCell ref="C41:F41"/>
    <mergeCell ref="G41:P41"/>
    <mergeCell ref="Q41:S41"/>
    <mergeCell ref="T41:AA41"/>
    <mergeCell ref="AB35:AC35"/>
    <mergeCell ref="AD35:AH35"/>
    <mergeCell ref="A36:AI36"/>
    <mergeCell ref="A37:AI37"/>
    <mergeCell ref="A38:AI38"/>
    <mergeCell ref="C35:F35"/>
    <mergeCell ref="G35:P35"/>
    <mergeCell ref="S35:U35"/>
    <mergeCell ref="V35:W35"/>
    <mergeCell ref="Y35:AA35"/>
    <mergeCell ref="AB41:AH41"/>
    <mergeCell ref="AB33:AC33"/>
    <mergeCell ref="AD33:AH33"/>
    <mergeCell ref="C34:F34"/>
    <mergeCell ref="G34:P34"/>
    <mergeCell ref="S34:U34"/>
    <mergeCell ref="V34:W34"/>
    <mergeCell ref="Y34:AA34"/>
    <mergeCell ref="AB34:AC34"/>
    <mergeCell ref="AD34:AH34"/>
    <mergeCell ref="C33:F33"/>
    <mergeCell ref="G33:P33"/>
    <mergeCell ref="S33:U33"/>
    <mergeCell ref="V33:W33"/>
    <mergeCell ref="Y33:AA33"/>
    <mergeCell ref="AB31:AC31"/>
    <mergeCell ref="AD31:AH31"/>
    <mergeCell ref="C32:F32"/>
    <mergeCell ref="G32:P32"/>
    <mergeCell ref="S32:U32"/>
    <mergeCell ref="V32:W32"/>
    <mergeCell ref="Y32:AA32"/>
    <mergeCell ref="AB32:AC32"/>
    <mergeCell ref="AD32:AH32"/>
    <mergeCell ref="C31:F31"/>
    <mergeCell ref="G31:P31"/>
    <mergeCell ref="S31:U31"/>
    <mergeCell ref="V31:W31"/>
    <mergeCell ref="Y31:AA31"/>
    <mergeCell ref="AB29:AC29"/>
    <mergeCell ref="AD29:AH29"/>
    <mergeCell ref="C30:F30"/>
    <mergeCell ref="G30:P30"/>
    <mergeCell ref="S30:U30"/>
    <mergeCell ref="V30:W30"/>
    <mergeCell ref="Y30:AA30"/>
    <mergeCell ref="AB30:AC30"/>
    <mergeCell ref="AD30:AH30"/>
    <mergeCell ref="C29:F29"/>
    <mergeCell ref="G29:P29"/>
    <mergeCell ref="S29:U29"/>
    <mergeCell ref="V29:W29"/>
    <mergeCell ref="Y29:AA29"/>
    <mergeCell ref="AB27:AC27"/>
    <mergeCell ref="AD27:AH27"/>
    <mergeCell ref="C28:F28"/>
    <mergeCell ref="G28:P28"/>
    <mergeCell ref="S28:U28"/>
    <mergeCell ref="V28:W28"/>
    <mergeCell ref="Y28:AA28"/>
    <mergeCell ref="AB28:AC28"/>
    <mergeCell ref="AD28:AH28"/>
    <mergeCell ref="C27:F27"/>
    <mergeCell ref="G27:P27"/>
    <mergeCell ref="S27:U27"/>
    <mergeCell ref="V27:W27"/>
    <mergeCell ref="Y27:AA27"/>
    <mergeCell ref="AB25:AC25"/>
    <mergeCell ref="AD25:AH25"/>
    <mergeCell ref="C26:F26"/>
    <mergeCell ref="G26:P26"/>
    <mergeCell ref="S26:U26"/>
    <mergeCell ref="V26:W26"/>
    <mergeCell ref="Y26:AA26"/>
    <mergeCell ref="AB26:AC26"/>
    <mergeCell ref="AD26:AH26"/>
    <mergeCell ref="C25:F25"/>
    <mergeCell ref="G25:P25"/>
    <mergeCell ref="S25:U25"/>
    <mergeCell ref="V25:W25"/>
    <mergeCell ref="Y25:AA25"/>
    <mergeCell ref="AB23:AC23"/>
    <mergeCell ref="AD23:AH23"/>
    <mergeCell ref="C24:F24"/>
    <mergeCell ref="G24:P24"/>
    <mergeCell ref="S24:U24"/>
    <mergeCell ref="V24:W24"/>
    <mergeCell ref="Y24:AA24"/>
    <mergeCell ref="AB24:AC24"/>
    <mergeCell ref="AD24:AH24"/>
    <mergeCell ref="C23:F23"/>
    <mergeCell ref="G23:P23"/>
    <mergeCell ref="S23:U23"/>
    <mergeCell ref="V23:W23"/>
    <mergeCell ref="Y23:AA23"/>
    <mergeCell ref="AB21:AC21"/>
    <mergeCell ref="AD21:AH21"/>
    <mergeCell ref="C22:F22"/>
    <mergeCell ref="G22:P22"/>
    <mergeCell ref="S22:U22"/>
    <mergeCell ref="V22:W22"/>
    <mergeCell ref="Y22:AA22"/>
    <mergeCell ref="AB22:AC22"/>
    <mergeCell ref="AD22:AH22"/>
    <mergeCell ref="C21:F21"/>
    <mergeCell ref="G21:P21"/>
    <mergeCell ref="S21:U21"/>
    <mergeCell ref="V21:W21"/>
    <mergeCell ref="Y21:AA21"/>
    <mergeCell ref="AB19:AC19"/>
    <mergeCell ref="AD19:AH19"/>
    <mergeCell ref="C20:F20"/>
    <mergeCell ref="G20:P20"/>
    <mergeCell ref="S20:U20"/>
    <mergeCell ref="V20:W20"/>
    <mergeCell ref="Y20:AA20"/>
    <mergeCell ref="AB20:AC20"/>
    <mergeCell ref="AD20:AH20"/>
    <mergeCell ref="C19:F19"/>
    <mergeCell ref="G19:P19"/>
    <mergeCell ref="S19:U19"/>
    <mergeCell ref="V19:W19"/>
    <mergeCell ref="Y19:AA19"/>
    <mergeCell ref="AB17:AC17"/>
    <mergeCell ref="AD17:AH17"/>
    <mergeCell ref="C18:F18"/>
    <mergeCell ref="G18:P18"/>
    <mergeCell ref="S18:U18"/>
    <mergeCell ref="V18:W18"/>
    <mergeCell ref="Y18:AA18"/>
    <mergeCell ref="AB18:AC18"/>
    <mergeCell ref="AD18:AH18"/>
    <mergeCell ref="C17:F17"/>
    <mergeCell ref="G17:P17"/>
    <mergeCell ref="S17:U17"/>
    <mergeCell ref="V17:W17"/>
    <mergeCell ref="Y17:AA17"/>
    <mergeCell ref="AB15:AC15"/>
    <mergeCell ref="AD15:AH15"/>
    <mergeCell ref="C16:F16"/>
    <mergeCell ref="G16:P16"/>
    <mergeCell ref="S16:U16"/>
    <mergeCell ref="V16:W16"/>
    <mergeCell ref="Y16:AA16"/>
    <mergeCell ref="AB16:AC16"/>
    <mergeCell ref="AD16:AH16"/>
    <mergeCell ref="C15:F15"/>
    <mergeCell ref="G15:P15"/>
    <mergeCell ref="S15:U15"/>
    <mergeCell ref="V15:W15"/>
    <mergeCell ref="Y15:AA15"/>
    <mergeCell ref="AB13:AC13"/>
    <mergeCell ref="AD13:AH13"/>
    <mergeCell ref="C14:F14"/>
    <mergeCell ref="G14:P14"/>
    <mergeCell ref="S14:U14"/>
    <mergeCell ref="V14:W14"/>
    <mergeCell ref="Y14:AA14"/>
    <mergeCell ref="AB14:AC14"/>
    <mergeCell ref="AD14:AH14"/>
    <mergeCell ref="C13:F13"/>
    <mergeCell ref="G13:P13"/>
    <mergeCell ref="S13:U13"/>
    <mergeCell ref="V13:W13"/>
    <mergeCell ref="Y13:AA13"/>
    <mergeCell ref="C12:F12"/>
    <mergeCell ref="G12:P12"/>
    <mergeCell ref="Q12:S12"/>
    <mergeCell ref="T12:AA12"/>
    <mergeCell ref="AB12:AH12"/>
    <mergeCell ref="A6:AI6"/>
    <mergeCell ref="C7:AH7"/>
    <mergeCell ref="C8:AH8"/>
    <mergeCell ref="C9:F9"/>
    <mergeCell ref="G9:P9"/>
    <mergeCell ref="Q9:S9"/>
    <mergeCell ref="T9:AA9"/>
    <mergeCell ref="F1:AF1"/>
    <mergeCell ref="F2:AF2"/>
    <mergeCell ref="F3:AF3"/>
    <mergeCell ref="A4:AI4"/>
    <mergeCell ref="A5:AI5"/>
    <mergeCell ref="C10:F11"/>
    <mergeCell ref="H10:P11"/>
    <mergeCell ref="Q10:Q11"/>
    <mergeCell ref="T10:U11"/>
    <mergeCell ref="R10:S11"/>
    <mergeCell ref="V10:W11"/>
    <mergeCell ref="Y10:AA11"/>
    <mergeCell ref="AB9:AH9"/>
    <mergeCell ref="AB10:AC11"/>
    <mergeCell ref="AD10:AH11"/>
  </mergeCells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UC_PER018_Laporan_Rincian_Perse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2024-08-24T06:09:08Z</dcterms:created>
  <dcterms:modified xsi:type="dcterms:W3CDTF">2024-08-24T06:13:58Z</dcterms:modified>
</cp:coreProperties>
</file>