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tables/table2.xml" ContentType="application/vnd.openxmlformats-officedocument.spreadsheetml.table+xml"/>
  <Override PartName="/xl/customProperty3.bin" ContentType="application/vnd.openxmlformats-officedocument.spreadsheetml.customProperty"/>
  <Override PartName="/xl/tables/table3.xml" ContentType="application/vnd.openxmlformats-officedocument.spreadsheetml.table+xml"/>
  <Override PartName="/xl/customProperty4.bin" ContentType="application/vnd.openxmlformats-officedocument.spreadsheetml.customProperty"/>
  <Override PartName="/xl/tables/table4.xml" ContentType="application/vnd.openxmlformats-officedocument.spreadsheetml.table+xml"/>
  <Override PartName="/xl/customProperty5.bin" ContentType="application/vnd.openxmlformats-officedocument.spreadsheetml.customProperty"/>
  <Override PartName="/xl/tables/table5.xml" ContentType="application/vnd.openxmlformats-officedocument.spreadsheetml.table+xml"/>
  <Override PartName="/xl/customProperty6.bin" ContentType="application/vnd.openxmlformats-officedocument.spreadsheetml.customProperty"/>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C:\DataBootcamp\Projects\GTATL5Project2\InputData\BEA\"/>
    </mc:Choice>
  </mc:AlternateContent>
  <xr:revisionPtr revIDLastSave="0" documentId="13_ncr:1_{F4558931-55CF-4520-B0A8-E8105653D7EA}" xr6:coauthVersionLast="43" xr6:coauthVersionMax="44" xr10:uidLastSave="{00000000-0000-0000-0000-000000000000}"/>
  <bookViews>
    <workbookView xWindow="-120" yWindow="-120" windowWidth="29040" windowHeight="17640" activeTab="4" xr2:uid="{00000000-000D-0000-FFFF-FFFF00000000}"/>
  </bookViews>
  <sheets>
    <sheet name="Table 1" sheetId="1" r:id="rId1"/>
    <sheet name="Table 2 pg 1" sheetId="9" r:id="rId2"/>
    <sheet name="Table 2 pg 2" sheetId="6" r:id="rId3"/>
    <sheet name="Table 3 pg 1" sheetId="7" r:id="rId4"/>
    <sheet name="Table 3 pg 2" sheetId="8" r:id="rId5"/>
    <sheet name="Table 4" sheetId="4" r:id="rId6"/>
  </sheets>
  <definedNames>
    <definedName name="empRatioComparison" localSheetId="1">#REF!</definedName>
    <definedName name="empRatioComparison" localSheetId="2">#REF!</definedName>
    <definedName name="empRatioComparison" localSheetId="3">#REF!</definedName>
    <definedName name="empRatioComparison" localSheetId="4">#REF!</definedName>
    <definedName name="empRatioComparison">#REF!</definedName>
    <definedName name="indOutComparison" localSheetId="1">#REF!</definedName>
    <definedName name="indOutComparison" localSheetId="2">#REF!</definedName>
    <definedName name="indOutComparison" localSheetId="3">#REF!</definedName>
    <definedName name="indOutComparison" localSheetId="4">#REF!</definedName>
    <definedName name="indOutComparison">#REF!</definedName>
    <definedName name="indVAComparison" localSheetId="1">#REF!</definedName>
    <definedName name="indVAComparison" localSheetId="2">#REF!</definedName>
    <definedName name="indVAComparison" localSheetId="3">#REF!</definedName>
    <definedName name="indVAComparison" localSheetId="4">#REF!</definedName>
    <definedName name="indVAComparison">#REF!</definedName>
    <definedName name="Pub_Table3_2014" localSheetId="1">#REF!</definedName>
    <definedName name="Pub_Table3_2014" localSheetId="2">#REF!</definedName>
    <definedName name="Pub_Table3_2014" localSheetId="3">#REF!</definedName>
    <definedName name="Pub_Table3_2014" localSheetId="4">#REF!</definedName>
    <definedName name="Pub_Table3_2014">#REF!</definedName>
    <definedName name="Table_4">#REF!</definedName>
    <definedName name="Table_5">#REF!</definedName>
    <definedName name="Table_6">#REF!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8" l="1"/>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alcChain>
</file>

<file path=xl/sharedStrings.xml><?xml version="1.0" encoding="utf-8"?>
<sst xmlns="http://schemas.openxmlformats.org/spreadsheetml/2006/main" count="439" uniqueCount="101">
  <si>
    <t>Millions of dollars</t>
  </si>
  <si>
    <t>Percent change</t>
  </si>
  <si>
    <t>New England</t>
  </si>
  <si>
    <t>Connecticut</t>
  </si>
  <si>
    <t>Maine</t>
  </si>
  <si>
    <t>Massachusetts</t>
  </si>
  <si>
    <t>New Hampshire</t>
  </si>
  <si>
    <t>Rhode Island</t>
  </si>
  <si>
    <t>Vermont</t>
  </si>
  <si>
    <t>Mideast</t>
  </si>
  <si>
    <t>Delaware</t>
  </si>
  <si>
    <t>District of Columbia</t>
  </si>
  <si>
    <t>Maryland</t>
  </si>
  <si>
    <t>New Jersey</t>
  </si>
  <si>
    <t>New York</t>
  </si>
  <si>
    <t>Pennsylvania</t>
  </si>
  <si>
    <t>Great Lakes</t>
  </si>
  <si>
    <t>Illinois</t>
  </si>
  <si>
    <t>Indiana</t>
  </si>
  <si>
    <t>Michigan</t>
  </si>
  <si>
    <t>Ohio</t>
  </si>
  <si>
    <t>Wisconsin</t>
  </si>
  <si>
    <t>Plains</t>
  </si>
  <si>
    <t>Iowa</t>
  </si>
  <si>
    <t>Kansas</t>
  </si>
  <si>
    <t>Minnesota</t>
  </si>
  <si>
    <t>Missouri</t>
  </si>
  <si>
    <t>Nebraska</t>
  </si>
  <si>
    <t>North Dakota</t>
  </si>
  <si>
    <t>South Dakota</t>
  </si>
  <si>
    <t>Southeast</t>
  </si>
  <si>
    <t>Alabama</t>
  </si>
  <si>
    <t>Arkansas</t>
  </si>
  <si>
    <t>Florida</t>
  </si>
  <si>
    <t>Georgia</t>
  </si>
  <si>
    <t>Kentucky</t>
  </si>
  <si>
    <t>Louisiana</t>
  </si>
  <si>
    <t>Mississippi</t>
  </si>
  <si>
    <t>North Carolina</t>
  </si>
  <si>
    <t>South Carolina</t>
  </si>
  <si>
    <t>Tennessee</t>
  </si>
  <si>
    <t>Virginia</t>
  </si>
  <si>
    <t>West Virginia</t>
  </si>
  <si>
    <t>Southwest</t>
  </si>
  <si>
    <t>Arizona</t>
  </si>
  <si>
    <t>New Mexico</t>
  </si>
  <si>
    <t>Oklahoma</t>
  </si>
  <si>
    <t>Texas</t>
  </si>
  <si>
    <t>Rocky Mountain</t>
  </si>
  <si>
    <t>Colorado</t>
  </si>
  <si>
    <t>Idaho</t>
  </si>
  <si>
    <t>Montana</t>
  </si>
  <si>
    <t>Utah</t>
  </si>
  <si>
    <t>Wyoming</t>
  </si>
  <si>
    <t>Far West</t>
  </si>
  <si>
    <t>Alaska</t>
  </si>
  <si>
    <t>California</t>
  </si>
  <si>
    <t>Hawaii</t>
  </si>
  <si>
    <t>Nevada</t>
  </si>
  <si>
    <t>Oregon</t>
  </si>
  <si>
    <t>Washington</t>
  </si>
  <si>
    <t xml:space="preserve">1. The U.S. values reported differ from the PCE values in the national accounts because PCE by state excludes net expenditures abroad by U.S. residents, which consist of government and private employees' expenditures abroad less personal remittances in kind to nonresidents. </t>
  </si>
  <si>
    <t>Note: Percent change from preceding period was calculated from unrounded data. Expenditures may not sum to higher-level aggregates because of rounding.</t>
  </si>
  <si>
    <t>Source: U.S. Bureau of Economic Analysis</t>
  </si>
  <si>
    <t>[Percent]</t>
  </si>
  <si>
    <t>Total PCE by State</t>
  </si>
  <si>
    <t>Durable goods</t>
  </si>
  <si>
    <t>Nondurable goods</t>
  </si>
  <si>
    <t>Services</t>
  </si>
  <si>
    <t>Motor vehicles and parts</t>
  </si>
  <si>
    <t>Furnishings and durable household equipment</t>
  </si>
  <si>
    <t>Recreational goods and vehicles</t>
  </si>
  <si>
    <t>Other durable goods</t>
  </si>
  <si>
    <t>Off-premises food and beverages</t>
  </si>
  <si>
    <t>Clothing and footwear</t>
  </si>
  <si>
    <t>Gasoline and other energy goods</t>
  </si>
  <si>
    <t>Other nondurable goods</t>
  </si>
  <si>
    <t>Housing and utilities</t>
  </si>
  <si>
    <t>Health care</t>
  </si>
  <si>
    <t>Recreation services</t>
  </si>
  <si>
    <t>Financial services and insurance</t>
  </si>
  <si>
    <t>Other services</t>
  </si>
  <si>
    <t>Final consumption expenditures of NPISHs</t>
  </si>
  <si>
    <t xml:space="preserve">1. The U.S. values reported may differ from the PCE values in the national accounts because PCE by state excludes net expenditures abroad by U.S. residents, which consist of government and private employees' expenditures abroad less personal remittances in kind to nonresidents. </t>
  </si>
  <si>
    <t xml:space="preserve">Note: Percent change from preceding period was calculated from unrounded data. </t>
  </si>
  <si>
    <t>[Percentage points]</t>
  </si>
  <si>
    <t xml:space="preserve">Note: Category contributions were calculated from unrounded data and may not sum up due to rounding. </t>
  </si>
  <si>
    <t>[Dollars]</t>
  </si>
  <si>
    <t>Total Personal Consumption Expenditures</t>
  </si>
  <si>
    <t>All other Personal Consumption Expenditures</t>
  </si>
  <si>
    <t xml:space="preserve">Note: Per capita values were calculated from unrounded data. </t>
  </si>
  <si>
    <t>Table 1. Total Personal Consumption Expenditures by State, 2015-2017</t>
  </si>
  <si>
    <t>Table 4. Per Capita Personal Consumption Expenditures by State for Select Categories, 2017</t>
  </si>
  <si>
    <t>Food services and accommodations</t>
  </si>
  <si>
    <t>Transportation services</t>
  </si>
  <si>
    <r>
      <t>United States</t>
    </r>
    <r>
      <rPr>
        <b/>
        <vertAlign val="superscript"/>
        <sz val="11"/>
        <color rgb="FF000000"/>
        <rFont val="Arial Narrow"/>
        <family val="2"/>
      </rPr>
      <t>1</t>
    </r>
  </si>
  <si>
    <t>Table 2. Percent Change from Preceding Period of Personal Consumption Expenditures by State, 2016-2017--Continues</t>
  </si>
  <si>
    <t>Table 2. Percent Change from Preceding Period of Personal Consumption Expenditures by State, 2016-2017--Table Ends</t>
  </si>
  <si>
    <t>Table 3. Category Contributions to Percent Change in Total Personal Consumption Expenditures by State, 2017--Continues</t>
  </si>
  <si>
    <t>Table 3. Category Contributions to Percent Change in Total Personal Consumption Expenditures by State, 2017--Table Ends</t>
  </si>
  <si>
    <t>Mh-added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</si>
</sst>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0"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scheme val="minor"/>
    </font>
    <font>
      <sz val="10"/>
      <name val="Arial Narrow"/>
      <family val="2"/>
    </font>
    <font>
      <b/>
      <sz val="16"/>
      <name val="Arial Narrow"/>
      <family val="2"/>
    </font>
    <font>
      <sz val="16"/>
      <name val="Arial Narrow"/>
      <family val="2"/>
    </font>
    <font>
      <sz val="11"/>
      <name val="Arial Narrow"/>
      <family val="2"/>
    </font>
    <font>
      <sz val="11"/>
      <color theme="1"/>
      <name val="Arial Narrow"/>
      <family val="2"/>
    </font>
    <font>
      <sz val="11"/>
      <name val="Arial"/>
      <family val="2"/>
    </font>
    <font>
      <b/>
      <sz val="11"/>
      <color rgb="FF000000"/>
      <name val="Arial Narrow"/>
      <family val="2"/>
    </font>
    <font>
      <b/>
      <sz val="11"/>
      <name val="Arial Narrow"/>
      <family val="2"/>
    </font>
    <font>
      <sz val="11"/>
      <color rgb="FF000000"/>
      <name val="Arial Narrow"/>
      <family val="2"/>
    </font>
    <font>
      <b/>
      <sz val="11"/>
      <name val="Arial"/>
      <family val="2"/>
    </font>
    <font>
      <sz val="11"/>
      <color theme="1"/>
      <name val="Arial"/>
      <family val="2"/>
    </font>
    <font>
      <b/>
      <sz val="11"/>
      <color theme="1"/>
      <name val="Arial Narrow"/>
      <family val="2"/>
    </font>
    <font>
      <b/>
      <sz val="11"/>
      <color indexed="8"/>
      <name val="Arial Narrow"/>
      <family val="2"/>
    </font>
    <font>
      <sz val="11"/>
      <color indexed="8"/>
      <name val="Arial Narrow"/>
      <family val="2"/>
    </font>
    <font>
      <b/>
      <vertAlign val="superscript"/>
      <sz val="11"/>
      <color rgb="FF000000"/>
      <name val="Arial Narrow"/>
      <family val="2"/>
    </font>
  </fonts>
  <fills count="3">
    <fill>
      <patternFill patternType="none"/>
    </fill>
    <fill>
      <patternFill patternType="gray125"/>
    </fill>
    <fill>
      <patternFill patternType="solid">
        <fgColor rgb="FFFFFF00"/>
        <bgColor indexed="64"/>
      </patternFill>
    </fill>
  </fills>
  <borders count="26">
    <border>
      <left/>
      <right/>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diagonal/>
    </border>
    <border>
      <left style="hair">
        <color indexed="64"/>
      </left>
      <right/>
      <top/>
      <bottom style="thin">
        <color indexed="64"/>
      </bottom>
      <diagonal/>
    </border>
  </borders>
  <cellStyleXfs count="11">
    <xf numFmtId="0" fontId="0" fillId="0" borderId="0"/>
    <xf numFmtId="43" fontId="2" fillId="0" borderId="0" applyFont="0" applyFill="0" applyBorder="0" applyAlignment="0" applyProtection="0"/>
    <xf numFmtId="0" fontId="2" fillId="0" borderId="0"/>
    <xf numFmtId="0" fontId="4" fillId="0" borderId="0"/>
    <xf numFmtId="0" fontId="2" fillId="0" borderId="0"/>
    <xf numFmtId="0" fontId="4" fillId="0" borderId="0"/>
    <xf numFmtId="0" fontId="2" fillId="0" borderId="0"/>
    <xf numFmtId="0" fontId="2" fillId="0" borderId="0"/>
    <xf numFmtId="0" fontId="1" fillId="0" borderId="0"/>
    <xf numFmtId="9" fontId="1" fillId="0" borderId="0" applyFont="0" applyFill="0" applyBorder="0" applyAlignment="0" applyProtection="0"/>
    <xf numFmtId="43" fontId="2" fillId="0" borderId="0" applyFont="0" applyFill="0" applyBorder="0" applyAlignment="0" applyProtection="0"/>
  </cellStyleXfs>
  <cellXfs count="134">
    <xf numFmtId="0" fontId="0" fillId="0" borderId="0" xfId="0"/>
    <xf numFmtId="0" fontId="2" fillId="0" borderId="0" xfId="2"/>
    <xf numFmtId="0" fontId="8" fillId="0" borderId="2" xfId="2" applyFont="1" applyBorder="1"/>
    <xf numFmtId="0" fontId="10" fillId="0" borderId="0" xfId="2" applyFont="1"/>
    <xf numFmtId="164" fontId="12" fillId="0" borderId="8" xfId="1" applyNumberFormat="1" applyFont="1" applyBorder="1"/>
    <xf numFmtId="164" fontId="12" fillId="0" borderId="10" xfId="1" applyNumberFormat="1" applyFont="1" applyBorder="1"/>
    <xf numFmtId="0" fontId="14" fillId="0" borderId="0" xfId="2" applyFont="1"/>
    <xf numFmtId="3" fontId="12" fillId="0" borderId="8" xfId="2" applyNumberFormat="1" applyFont="1" applyBorder="1"/>
    <xf numFmtId="3" fontId="12" fillId="0" borderId="10" xfId="2" applyNumberFormat="1" applyFont="1" applyBorder="1"/>
    <xf numFmtId="3" fontId="8" fillId="0" borderId="10" xfId="2" applyNumberFormat="1" applyFont="1" applyBorder="1"/>
    <xf numFmtId="2" fontId="16" fillId="0" borderId="16" xfId="2" applyNumberFormat="1" applyFont="1" applyBorder="1"/>
    <xf numFmtId="2" fontId="16" fillId="0" borderId="14" xfId="2" applyNumberFormat="1" applyFont="1" applyBorder="1"/>
    <xf numFmtId="2" fontId="16" fillId="0" borderId="17" xfId="2" applyNumberFormat="1" applyFont="1" applyBorder="1"/>
    <xf numFmtId="2" fontId="16" fillId="0" borderId="18" xfId="2" applyNumberFormat="1" applyFont="1" applyBorder="1"/>
    <xf numFmtId="2" fontId="9" fillId="0" borderId="17" xfId="2" applyNumberFormat="1" applyFont="1" applyBorder="1"/>
    <xf numFmtId="2" fontId="9" fillId="0" borderId="18" xfId="2" applyNumberFormat="1" applyFont="1" applyBorder="1"/>
    <xf numFmtId="0" fontId="8" fillId="0" borderId="13"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2" xfId="2" applyFont="1" applyBorder="1" applyAlignment="1">
      <alignment horizontal="center" vertical="center" wrapText="1"/>
    </xf>
    <xf numFmtId="165" fontId="16" fillId="0" borderId="9" xfId="2" applyNumberFormat="1" applyFont="1" applyBorder="1"/>
    <xf numFmtId="2" fontId="16" fillId="0" borderId="9" xfId="2" applyNumberFormat="1" applyFont="1" applyBorder="1"/>
    <xf numFmtId="2" fontId="16" fillId="0" borderId="2" xfId="2" applyNumberFormat="1" applyFont="1" applyBorder="1"/>
    <xf numFmtId="165" fontId="16" fillId="0" borderId="11" xfId="2" applyNumberFormat="1" applyFont="1" applyBorder="1"/>
    <xf numFmtId="2" fontId="16" fillId="0" borderId="11" xfId="2" applyNumberFormat="1" applyFont="1" applyBorder="1"/>
    <xf numFmtId="2" fontId="16" fillId="0" borderId="24" xfId="2" applyNumberFormat="1" applyFont="1" applyBorder="1"/>
    <xf numFmtId="165" fontId="9" fillId="0" borderId="11" xfId="2" applyNumberFormat="1" applyFont="1" applyBorder="1"/>
    <xf numFmtId="2" fontId="9" fillId="0" borderId="11" xfId="2" applyNumberFormat="1" applyFont="1" applyBorder="1"/>
    <xf numFmtId="2" fontId="9" fillId="0" borderId="24" xfId="2" applyNumberFormat="1" applyFont="1" applyBorder="1"/>
    <xf numFmtId="0" fontId="8" fillId="0" borderId="9" xfId="2" applyFont="1" applyBorder="1" applyAlignment="1">
      <alignment horizontal="center" vertical="center" wrapText="1"/>
    </xf>
    <xf numFmtId="165" fontId="17" fillId="0" borderId="14" xfId="3" applyNumberFormat="1" applyFont="1" applyBorder="1"/>
    <xf numFmtId="165" fontId="17" fillId="0" borderId="17" xfId="3" applyNumberFormat="1" applyFont="1" applyBorder="1"/>
    <xf numFmtId="165" fontId="17" fillId="0" borderId="18" xfId="3" applyNumberFormat="1" applyFont="1" applyBorder="1"/>
    <xf numFmtId="165" fontId="18" fillId="0" borderId="17" xfId="3" applyNumberFormat="1" applyFont="1" applyBorder="1"/>
    <xf numFmtId="165" fontId="18" fillId="0" borderId="18" xfId="3" applyNumberFormat="1" applyFont="1" applyBorder="1"/>
    <xf numFmtId="165" fontId="18" fillId="0" borderId="21" xfId="3" applyNumberFormat="1" applyFont="1" applyBorder="1"/>
    <xf numFmtId="165" fontId="18" fillId="0" borderId="22" xfId="3" applyNumberFormat="1" applyFont="1" applyBorder="1"/>
    <xf numFmtId="165" fontId="16" fillId="0" borderId="8" xfId="2" applyNumberFormat="1" applyFont="1" applyBorder="1"/>
    <xf numFmtId="165" fontId="17" fillId="0" borderId="16" xfId="3" applyNumberFormat="1" applyFont="1" applyBorder="1"/>
    <xf numFmtId="165" fontId="16" fillId="0" borderId="10" xfId="2" applyNumberFormat="1" applyFont="1" applyBorder="1"/>
    <xf numFmtId="165" fontId="17" fillId="0" borderId="19" xfId="3" applyNumberFormat="1" applyFont="1" applyBorder="1"/>
    <xf numFmtId="165" fontId="9" fillId="0" borderId="10" xfId="2" applyNumberFormat="1" applyFont="1" applyBorder="1"/>
    <xf numFmtId="165" fontId="18" fillId="0" borderId="19" xfId="3" applyNumberFormat="1" applyFont="1" applyBorder="1"/>
    <xf numFmtId="165" fontId="9" fillId="0" borderId="12" xfId="2" applyNumberFormat="1" applyFont="1" applyBorder="1"/>
    <xf numFmtId="165" fontId="18" fillId="0" borderId="23" xfId="3" applyNumberFormat="1" applyFont="1" applyBorder="1"/>
    <xf numFmtId="0" fontId="11" fillId="0" borderId="7" xfId="2" applyNumberFormat="1" applyFont="1" applyFill="1" applyBorder="1" applyAlignment="1">
      <alignment horizontal="left"/>
    </xf>
    <xf numFmtId="0" fontId="11" fillId="0" borderId="7" xfId="2" applyNumberFormat="1" applyFont="1" applyFill="1" applyBorder="1" applyAlignment="1">
      <alignment horizontal="left" indent="1"/>
    </xf>
    <xf numFmtId="0" fontId="11" fillId="0" borderId="0" xfId="2" applyNumberFormat="1" applyFont="1" applyFill="1" applyBorder="1" applyAlignment="1">
      <alignment horizontal="left" indent="1"/>
    </xf>
    <xf numFmtId="0" fontId="5" fillId="0" borderId="0" xfId="2" applyFont="1"/>
    <xf numFmtId="0" fontId="8" fillId="0" borderId="0" xfId="2" applyFont="1"/>
    <xf numFmtId="0" fontId="12" fillId="0" borderId="0" xfId="2" applyFont="1"/>
    <xf numFmtId="2" fontId="16" fillId="0" borderId="15" xfId="2" applyNumberFormat="1" applyFont="1" applyBorder="1"/>
    <xf numFmtId="2" fontId="16" fillId="0" borderId="20" xfId="2" applyNumberFormat="1" applyFont="1" applyBorder="1"/>
    <xf numFmtId="2" fontId="9" fillId="0" borderId="20" xfId="2" applyNumberFormat="1" applyFont="1" applyBorder="1"/>
    <xf numFmtId="0" fontId="9" fillId="0" borderId="4" xfId="2" applyFont="1" applyBorder="1"/>
    <xf numFmtId="0" fontId="9" fillId="0" borderId="15" xfId="2" applyFont="1" applyBorder="1" applyAlignment="1">
      <alignment horizontal="center" vertical="center" wrapText="1"/>
    </xf>
    <xf numFmtId="165" fontId="17" fillId="0" borderId="20" xfId="3" applyNumberFormat="1" applyFont="1" applyBorder="1"/>
    <xf numFmtId="165" fontId="18" fillId="0" borderId="20" xfId="3" applyNumberFormat="1" applyFont="1" applyBorder="1"/>
    <xf numFmtId="3" fontId="12" fillId="0" borderId="9" xfId="2" applyNumberFormat="1" applyFont="1" applyBorder="1"/>
    <xf numFmtId="3" fontId="12" fillId="0" borderId="11" xfId="2" applyNumberFormat="1" applyFont="1" applyBorder="1"/>
    <xf numFmtId="3" fontId="8" fillId="0" borderId="11" xfId="2" applyNumberFormat="1" applyFont="1" applyBorder="1"/>
    <xf numFmtId="0" fontId="8" fillId="0" borderId="15" xfId="2" applyFont="1" applyBorder="1" applyAlignment="1">
      <alignment horizontal="center" vertical="center" wrapText="1"/>
    </xf>
    <xf numFmtId="0" fontId="8" fillId="0" borderId="8" xfId="2" applyFont="1" applyBorder="1" applyAlignment="1">
      <alignment horizontal="center"/>
    </xf>
    <xf numFmtId="0" fontId="8" fillId="0" borderId="9" xfId="2" applyFont="1" applyBorder="1" applyAlignment="1">
      <alignment horizontal="center"/>
    </xf>
    <xf numFmtId="0" fontId="8" fillId="0" borderId="24" xfId="2" applyFont="1" applyBorder="1"/>
    <xf numFmtId="0" fontId="8" fillId="0" borderId="8" xfId="2" applyFont="1" applyBorder="1" applyAlignment="1">
      <alignment horizontal="center" vertical="center" wrapText="1"/>
    </xf>
    <xf numFmtId="0" fontId="9" fillId="0" borderId="13" xfId="2" applyFont="1" applyBorder="1" applyAlignment="1">
      <alignment horizontal="center" vertical="center" wrapText="1"/>
    </xf>
    <xf numFmtId="166" fontId="12" fillId="0" borderId="8" xfId="1" applyNumberFormat="1" applyFont="1" applyBorder="1"/>
    <xf numFmtId="166" fontId="12" fillId="0" borderId="9" xfId="1" applyNumberFormat="1" applyFont="1" applyBorder="1"/>
    <xf numFmtId="166" fontId="12" fillId="0" borderId="10" xfId="1" applyNumberFormat="1" applyFont="1" applyBorder="1"/>
    <xf numFmtId="166" fontId="12" fillId="0" borderId="11" xfId="1" applyNumberFormat="1" applyFont="1" applyBorder="1"/>
    <xf numFmtId="165" fontId="17" fillId="0" borderId="15" xfId="3" applyNumberFormat="1" applyFont="1" applyBorder="1"/>
    <xf numFmtId="165" fontId="18" fillId="0" borderId="25" xfId="3" applyNumberFormat="1" applyFont="1" applyBorder="1"/>
    <xf numFmtId="0" fontId="11" fillId="2" borderId="7" xfId="2" applyNumberFormat="1" applyFont="1" applyFill="1" applyBorder="1" applyAlignment="1">
      <alignment horizontal="left" indent="1"/>
    </xf>
    <xf numFmtId="164" fontId="12" fillId="2" borderId="10" xfId="1" applyNumberFormat="1" applyFont="1" applyFill="1" applyBorder="1"/>
    <xf numFmtId="0" fontId="13" fillId="2" borderId="7" xfId="2" applyNumberFormat="1" applyFont="1" applyFill="1" applyBorder="1" applyAlignment="1">
      <alignment horizontal="left" indent="2"/>
    </xf>
    <xf numFmtId="164" fontId="8" fillId="2" borderId="10" xfId="1" applyNumberFormat="1" applyFont="1" applyFill="1" applyBorder="1"/>
    <xf numFmtId="165" fontId="17" fillId="2" borderId="17" xfId="3" applyNumberFormat="1" applyFont="1" applyFill="1" applyBorder="1"/>
    <xf numFmtId="165" fontId="18" fillId="2" borderId="17" xfId="3" applyNumberFormat="1" applyFont="1" applyFill="1" applyBorder="1"/>
    <xf numFmtId="165" fontId="18" fillId="2" borderId="21" xfId="3" applyNumberFormat="1" applyFont="1" applyFill="1" applyBorder="1"/>
    <xf numFmtId="0" fontId="11" fillId="2" borderId="0" xfId="2" applyNumberFormat="1" applyFont="1" applyFill="1" applyBorder="1" applyAlignment="1">
      <alignment horizontal="left" indent="1"/>
    </xf>
    <xf numFmtId="0" fontId="13" fillId="2" borderId="0" xfId="2" applyNumberFormat="1" applyFont="1" applyFill="1" applyBorder="1" applyAlignment="1">
      <alignment horizontal="left" indent="2"/>
    </xf>
    <xf numFmtId="0" fontId="13" fillId="2" borderId="1" xfId="2" applyNumberFormat="1" applyFont="1" applyFill="1" applyBorder="1" applyAlignment="1">
      <alignment horizontal="left" indent="2"/>
    </xf>
    <xf numFmtId="0" fontId="8" fillId="2" borderId="9" xfId="2" applyFont="1" applyFill="1" applyBorder="1" applyAlignment="1">
      <alignment horizontal="center" vertical="center" wrapText="1"/>
    </xf>
    <xf numFmtId="165" fontId="17" fillId="2" borderId="18" xfId="3" applyNumberFormat="1" applyFont="1" applyFill="1" applyBorder="1"/>
    <xf numFmtId="165" fontId="18" fillId="2" borderId="18" xfId="3" applyNumberFormat="1" applyFont="1" applyFill="1" applyBorder="1"/>
    <xf numFmtId="3" fontId="12" fillId="2" borderId="10" xfId="2" applyNumberFormat="1" applyFont="1" applyFill="1" applyBorder="1"/>
    <xf numFmtId="3" fontId="8" fillId="2" borderId="10" xfId="2" applyNumberFormat="1" applyFont="1" applyFill="1" applyBorder="1"/>
    <xf numFmtId="166" fontId="12" fillId="2" borderId="10" xfId="1" applyNumberFormat="1" applyFont="1" applyFill="1" applyBorder="1"/>
    <xf numFmtId="166" fontId="12" fillId="2" borderId="11" xfId="1" applyNumberFormat="1" applyFont="1" applyFill="1" applyBorder="1"/>
    <xf numFmtId="166" fontId="8" fillId="2" borderId="10" xfId="1" applyNumberFormat="1" applyFont="1" applyFill="1" applyBorder="1"/>
    <xf numFmtId="166" fontId="8" fillId="2" borderId="11" xfId="1" applyNumberFormat="1" applyFont="1" applyFill="1" applyBorder="1"/>
    <xf numFmtId="2" fontId="16" fillId="2" borderId="14" xfId="2" applyNumberFormat="1" applyFont="1" applyFill="1" applyBorder="1"/>
    <xf numFmtId="2" fontId="16" fillId="2" borderId="18" xfId="2" applyNumberFormat="1" applyFont="1" applyFill="1" applyBorder="1"/>
    <xf numFmtId="2" fontId="9" fillId="2" borderId="18" xfId="2" applyNumberFormat="1" applyFont="1" applyFill="1" applyBorder="1"/>
    <xf numFmtId="2" fontId="16" fillId="2" borderId="16" xfId="2" applyNumberFormat="1" applyFont="1" applyFill="1" applyBorder="1"/>
    <xf numFmtId="2" fontId="16" fillId="2" borderId="17" xfId="2" applyNumberFormat="1" applyFont="1" applyFill="1" applyBorder="1"/>
    <xf numFmtId="2" fontId="9" fillId="2" borderId="17" xfId="2" applyNumberFormat="1" applyFont="1" applyFill="1" applyBorder="1"/>
    <xf numFmtId="0" fontId="9" fillId="0" borderId="0" xfId="2" applyFont="1" applyAlignment="1"/>
    <xf numFmtId="0" fontId="8" fillId="0" borderId="0" xfId="2" applyFont="1" applyAlignment="1"/>
    <xf numFmtId="0" fontId="6" fillId="0" borderId="1" xfId="2" applyFont="1" applyBorder="1" applyAlignment="1">
      <alignment horizontal="center"/>
    </xf>
    <xf numFmtId="0" fontId="7" fillId="0" borderId="1" xfId="2" applyFont="1" applyBorder="1" applyAlignment="1">
      <alignment horizontal="center"/>
    </xf>
    <xf numFmtId="0" fontId="8" fillId="0" borderId="3" xfId="2" applyFont="1" applyBorder="1" applyAlignment="1">
      <alignment horizontal="center"/>
    </xf>
    <xf numFmtId="0" fontId="9" fillId="0" borderId="4" xfId="2" applyFont="1" applyBorder="1" applyAlignment="1">
      <alignment horizontal="center"/>
    </xf>
    <xf numFmtId="0" fontId="9" fillId="0" borderId="5" xfId="2" applyFont="1" applyBorder="1" applyAlignment="1">
      <alignment horizontal="center"/>
    </xf>
    <xf numFmtId="0" fontId="8" fillId="0" borderId="0" xfId="2" applyFont="1" applyAlignment="1">
      <alignment horizontal="left" wrapText="1"/>
    </xf>
    <xf numFmtId="0" fontId="8" fillId="0" borderId="13" xfId="4" applyFont="1" applyBorder="1" applyAlignment="1">
      <alignment horizontal="left" wrapText="1"/>
    </xf>
    <xf numFmtId="0" fontId="10" fillId="0" borderId="13" xfId="4" applyFont="1" applyBorder="1" applyAlignment="1">
      <alignment horizontal="left" wrapText="1"/>
    </xf>
    <xf numFmtId="0" fontId="8" fillId="0" borderId="0" xfId="4" applyFont="1" applyAlignment="1">
      <alignment horizontal="left" wrapText="1"/>
    </xf>
    <xf numFmtId="0" fontId="10" fillId="0" borderId="0" xfId="4" applyFont="1" applyAlignment="1">
      <alignment horizontal="left" wrapText="1"/>
    </xf>
    <xf numFmtId="0" fontId="6" fillId="0" borderId="0" xfId="2" applyFont="1" applyBorder="1" applyAlignment="1">
      <alignment horizontal="center"/>
    </xf>
    <xf numFmtId="0" fontId="3" fillId="0" borderId="0" xfId="2" applyFont="1" applyBorder="1" applyAlignment="1">
      <alignment horizontal="center"/>
    </xf>
    <xf numFmtId="0" fontId="8" fillId="0" borderId="1" xfId="2" applyFont="1" applyBorder="1" applyAlignment="1">
      <alignment horizontal="center"/>
    </xf>
    <xf numFmtId="0" fontId="10" fillId="0" borderId="1" xfId="2" applyFont="1" applyBorder="1" applyAlignment="1">
      <alignment horizontal="center"/>
    </xf>
    <xf numFmtId="0" fontId="8" fillId="0" borderId="2" xfId="2" applyFont="1" applyBorder="1" applyAlignment="1">
      <alignment horizontal="center" vertical="center" wrapText="1"/>
    </xf>
    <xf numFmtId="0" fontId="8" fillId="0" borderId="6" xfId="2" applyFont="1" applyBorder="1" applyAlignment="1">
      <alignment horizontal="center" vertical="center" wrapText="1"/>
    </xf>
    <xf numFmtId="0" fontId="8" fillId="0" borderId="8" xfId="2" applyFont="1" applyBorder="1" applyAlignment="1">
      <alignment horizontal="center" vertical="center" wrapText="1"/>
    </xf>
    <xf numFmtId="0" fontId="8" fillId="0" borderId="12" xfId="2" applyFont="1" applyBorder="1" applyAlignment="1">
      <alignment horizontal="center" vertical="center" wrapText="1"/>
    </xf>
    <xf numFmtId="0" fontId="9" fillId="0" borderId="4" xfId="2" applyFont="1" applyBorder="1" applyAlignment="1"/>
    <xf numFmtId="0" fontId="9" fillId="0" borderId="5" xfId="2" applyFont="1" applyBorder="1" applyAlignment="1"/>
    <xf numFmtId="0" fontId="8" fillId="0" borderId="0" xfId="4" applyFont="1" applyBorder="1" applyAlignment="1">
      <alignment horizontal="left" wrapText="1"/>
    </xf>
    <xf numFmtId="0" fontId="10" fillId="0" borderId="0" xfId="4" applyFont="1" applyBorder="1" applyAlignment="1">
      <alignment horizontal="left" wrapText="1"/>
    </xf>
    <xf numFmtId="0" fontId="15" fillId="0" borderId="4" xfId="2" applyFont="1" applyBorder="1" applyAlignment="1"/>
    <xf numFmtId="0" fontId="8" fillId="0" borderId="10" xfId="2" applyFont="1" applyBorder="1" applyAlignment="1">
      <alignment horizontal="center" vertical="center" wrapText="1"/>
    </xf>
    <xf numFmtId="0" fontId="7" fillId="0" borderId="0" xfId="2" applyFont="1" applyBorder="1" applyAlignment="1"/>
    <xf numFmtId="0" fontId="2" fillId="0" borderId="0" xfId="2" applyFont="1" applyBorder="1" applyAlignment="1"/>
    <xf numFmtId="0" fontId="8" fillId="0" borderId="24" xfId="2" applyFont="1" applyBorder="1" applyAlignment="1">
      <alignment horizontal="center" vertical="center" wrapText="1"/>
    </xf>
    <xf numFmtId="0" fontId="8" fillId="0" borderId="4" xfId="2" applyFont="1" applyBorder="1" applyAlignment="1">
      <alignment horizontal="center"/>
    </xf>
    <xf numFmtId="0" fontId="10" fillId="0" borderId="4" xfId="2" applyFont="1" applyBorder="1" applyAlignment="1">
      <alignment horizontal="center"/>
    </xf>
    <xf numFmtId="0" fontId="2" fillId="0" borderId="0" xfId="2" applyBorder="1" applyAlignment="1"/>
    <xf numFmtId="0" fontId="8" fillId="0" borderId="13" xfId="2" applyFont="1" applyBorder="1" applyAlignment="1">
      <alignment horizontal="left" wrapText="1"/>
    </xf>
    <xf numFmtId="0" fontId="10" fillId="0" borderId="13" xfId="2" applyFont="1" applyBorder="1" applyAlignment="1">
      <alignment horizontal="left" wrapText="1"/>
    </xf>
    <xf numFmtId="0" fontId="10" fillId="0" borderId="0" xfId="2" applyFont="1" applyAlignment="1">
      <alignment horizontal="left" wrapText="1"/>
    </xf>
    <xf numFmtId="0" fontId="10" fillId="0" borderId="0" xfId="2" applyFont="1" applyAlignment="1"/>
    <xf numFmtId="2" fontId="9" fillId="0" borderId="18" xfId="2" applyNumberFormat="1" applyFont="1" applyFill="1" applyBorder="1"/>
  </cellXfs>
  <cellStyles count="11">
    <cellStyle name="Comma" xfId="1" builtinId="3"/>
    <cellStyle name="Comma 2" xfId="10" xr:uid="{61DB3474-7B5E-4E14-B137-7B94F146CA3D}"/>
    <cellStyle name="Normal" xfId="0" builtinId="0"/>
    <cellStyle name="Normal 2" xfId="2" xr:uid="{00000000-0005-0000-0000-000002000000}"/>
    <cellStyle name="Normal 2 2" xfId="4" xr:uid="{00000000-0005-0000-0000-000003000000}"/>
    <cellStyle name="Normal 3" xfId="5" xr:uid="{00000000-0005-0000-0000-000004000000}"/>
    <cellStyle name="Normal 3 2" xfId="6" xr:uid="{00000000-0005-0000-0000-000005000000}"/>
    <cellStyle name="Normal 3 3" xfId="7" xr:uid="{00000000-0005-0000-0000-000006000000}"/>
    <cellStyle name="Normal 4" xfId="3" xr:uid="{00000000-0005-0000-0000-000007000000}"/>
    <cellStyle name="Normal 5" xfId="8" xr:uid="{00000000-0005-0000-0000-000008000000}"/>
    <cellStyle name="Percent 2" xfId="9" xr:uid="{00000000-0005-0000-0000-000009000000}"/>
  </cellStyles>
  <dxfs count="124">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Arial Narrow"/>
        <family val="2"/>
        <scheme val="none"/>
      </font>
      <numFmt numFmtId="0" formatCode="General"/>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thin">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thin">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right style="thin">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thin">
          <color indexed="64"/>
        </left>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Narrow"/>
        <family val="2"/>
        <scheme val="none"/>
      </font>
      <numFmt numFmtId="165" formatCode="0.0"/>
      <border diagonalUp="0" diagonalDown="0">
        <left style="thin">
          <color indexed="64"/>
        </left>
        <right/>
        <top/>
        <bottom/>
        <vertical/>
        <horizontal/>
      </border>
    </dxf>
    <dxf>
      <font>
        <b/>
        <i val="0"/>
        <strike val="0"/>
        <condense val="0"/>
        <extend val="0"/>
        <outline val="0"/>
        <shadow val="0"/>
        <u val="none"/>
        <vertAlign val="baseline"/>
        <sz val="11"/>
        <color theme="1"/>
        <name val="Arial Narrow"/>
        <family val="2"/>
        <scheme val="none"/>
      </font>
      <numFmt numFmtId="165" formatCode="0.0"/>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2" justifyLastLine="0" shrinkToFit="0" readingOrder="0"/>
    </dxf>
    <dxf>
      <font>
        <b/>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border outline="0">
        <right style="thin">
          <color indexed="64"/>
        </right>
        <bottom style="thin">
          <color indexed="64"/>
        </bottom>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Arial Narrow"/>
        <family val="2"/>
        <scheme val="none"/>
      </font>
      <numFmt numFmtId="3" formatCode="#,##0"/>
      <border diagonalUp="0" diagonalDown="0">
        <left style="thin">
          <color indexed="64"/>
        </left>
        <right/>
        <top/>
        <bottom/>
        <vertical/>
        <horizontal/>
      </border>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Arial Narrow"/>
        <family val="2"/>
        <scheme val="none"/>
      </font>
      <numFmt numFmtId="3" formatCode="#,##0"/>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3" formatCode="#,##0"/>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3" formatCode="#,##0"/>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3" formatCode="#,##0"/>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3" formatCode="#,##0"/>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2" justifyLastLine="0" shrinkToFit="0" readingOrder="0"/>
      <border diagonalUp="0" diagonalDown="0">
        <left/>
        <right style="hair">
          <color indexed="64"/>
        </right>
        <top/>
        <bottom/>
        <vertical/>
        <horizontal/>
      </border>
    </dxf>
    <dxf>
      <font>
        <b/>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hair">
          <color indexed="64"/>
        </right>
        <top/>
        <bottom/>
      </border>
    </dxf>
    <dxf>
      <border outline="0">
        <top style="thin">
          <color indexed="64"/>
        </top>
        <bottom style="thin">
          <color indexed="64"/>
        </bottom>
      </border>
    </dxf>
    <dxf>
      <font>
        <b val="0"/>
        <i val="0"/>
        <strike val="0"/>
        <condense val="0"/>
        <extend val="0"/>
        <outline val="0"/>
        <shadow val="0"/>
        <u val="none"/>
        <vertAlign val="baseline"/>
        <sz val="11"/>
        <color auto="1"/>
        <name val="Arial Narrow"/>
        <family val="2"/>
        <scheme val="none"/>
      </font>
    </dxf>
    <dxf>
      <font>
        <b/>
        <i val="0"/>
        <strike val="0"/>
        <condense val="0"/>
        <extend val="0"/>
        <outline val="0"/>
        <shadow val="0"/>
        <u val="none"/>
        <vertAlign val="baseline"/>
        <sz val="11"/>
        <color auto="1"/>
        <name val="Arial Narrow"/>
        <family val="2"/>
        <scheme val="none"/>
      </font>
      <numFmt numFmtId="3" formatCode="#,##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2" formatCode="0.00"/>
      <border diagonalUp="0" diagonalDown="0">
        <left style="thin">
          <color indexed="64"/>
        </left>
        <right style="hair">
          <color indexed="64"/>
        </right>
        <top/>
        <bottom/>
        <vertical/>
        <horizontal/>
      </border>
    </dxf>
    <dxf>
      <font>
        <b/>
        <i val="0"/>
        <strike val="0"/>
        <condense val="0"/>
        <extend val="0"/>
        <outline val="0"/>
        <shadow val="0"/>
        <u val="none"/>
        <vertAlign val="baseline"/>
        <sz val="11"/>
        <color theme="1"/>
        <name val="Arial Narrow"/>
        <family val="2"/>
        <scheme val="none"/>
      </font>
      <numFmt numFmtId="2" formatCode="0.00"/>
      <border diagonalUp="0" diagonalDown="0" outline="0">
        <left style="thin">
          <color indexed="64"/>
        </left>
        <right style="hair">
          <color indexed="64"/>
        </right>
        <top style="thin">
          <color indexed="64"/>
        </top>
        <bottom/>
      </border>
    </dxf>
    <dxf>
      <font>
        <b val="0"/>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2" justifyLastLine="0" shrinkToFit="0" readingOrder="0"/>
    </dxf>
    <dxf>
      <font>
        <b/>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border outline="0">
        <top style="thin">
          <color indexed="64"/>
        </top>
        <bottom style="thin">
          <color indexed="64"/>
        </bottom>
      </border>
    </dxf>
    <dxf>
      <font>
        <b val="0"/>
        <i val="0"/>
        <strike val="0"/>
        <condense val="0"/>
        <extend val="0"/>
        <outline val="0"/>
        <shadow val="0"/>
        <u val="none"/>
        <vertAlign val="baseline"/>
        <sz val="11"/>
        <color theme="1"/>
        <name val="Arial Narrow"/>
        <family val="2"/>
        <scheme val="none"/>
      </font>
    </dxf>
    <dxf>
      <font>
        <b/>
        <i val="0"/>
        <strike val="0"/>
        <condense val="0"/>
        <extend val="0"/>
        <outline val="0"/>
        <shadow val="0"/>
        <u val="none"/>
        <vertAlign val="baseline"/>
        <sz val="11"/>
        <color theme="1"/>
        <name val="Arial Narrow"/>
        <family val="2"/>
        <scheme val="none"/>
      </font>
      <numFmt numFmtId="2" formatCode="0.00"/>
      <border diagonalUp="0" diagonalDown="0" outline="0">
        <left style="hair">
          <color indexed="64"/>
        </left>
        <right style="hair">
          <color indexed="64"/>
        </right>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thin">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2" justifyLastLine="0" shrinkToFit="0" readingOrder="0"/>
    </dxf>
    <dxf>
      <font>
        <b/>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border outline="0">
        <bottom style="thin">
          <color indexed="64"/>
        </bottom>
      </border>
    </dxf>
    <dxf>
      <font>
        <b val="0"/>
        <i val="0"/>
        <strike val="0"/>
        <condense val="0"/>
        <extend val="0"/>
        <outline val="0"/>
        <shadow val="0"/>
        <u val="none"/>
        <vertAlign val="baseline"/>
        <sz val="11"/>
        <color indexed="8"/>
        <name val="Arial Narrow"/>
        <family val="2"/>
        <scheme val="none"/>
      </font>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thin">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thin">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thin">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hair">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style="thin">
          <color indexed="64"/>
        </top>
        <bottom/>
      </border>
    </dxf>
    <dxf>
      <font>
        <b val="0"/>
        <i val="0"/>
        <strike val="0"/>
        <condense val="0"/>
        <extend val="0"/>
        <outline val="0"/>
        <shadow val="0"/>
        <u val="none"/>
        <vertAlign val="baseline"/>
        <sz val="11"/>
        <color indexed="8"/>
        <name val="Arial Narrow"/>
        <family val="2"/>
        <scheme val="none"/>
      </font>
      <numFmt numFmtId="165" formatCode="0.0"/>
      <border diagonalUp="0" diagonalDown="0">
        <left style="thin">
          <color indexed="64"/>
        </left>
        <right style="hair">
          <color indexed="64"/>
        </right>
        <top/>
        <bottom/>
        <vertical/>
        <horizontal/>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thin">
          <color indexed="64"/>
        </left>
        <right style="hair">
          <color indexed="64"/>
        </right>
        <top style="thin">
          <color indexed="64"/>
        </top>
        <bottom/>
      </border>
    </dxf>
    <dxf>
      <font>
        <b val="0"/>
        <i val="0"/>
        <strike val="0"/>
        <condense val="0"/>
        <extend val="0"/>
        <outline val="0"/>
        <shadow val="0"/>
        <u val="none"/>
        <vertAlign val="baseline"/>
        <sz val="11"/>
        <color theme="1"/>
        <name val="Arial Narrow"/>
        <family val="2"/>
        <scheme val="none"/>
      </font>
      <numFmt numFmtId="165" formatCode="0.0"/>
      <border diagonalUp="0" diagonalDown="0">
        <left style="thin">
          <color indexed="64"/>
        </left>
        <right style="thin">
          <color indexed="64"/>
        </right>
        <top/>
        <bottom/>
        <vertical/>
        <horizontal/>
      </border>
    </dxf>
    <dxf>
      <font>
        <b/>
        <i val="0"/>
        <strike val="0"/>
        <condense val="0"/>
        <extend val="0"/>
        <outline val="0"/>
        <shadow val="0"/>
        <u val="none"/>
        <vertAlign val="baseline"/>
        <sz val="11"/>
        <color theme="1"/>
        <name val="Arial Narrow"/>
        <family val="2"/>
        <scheme val="none"/>
      </font>
      <numFmt numFmtId="165" formatCode="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2" justifyLastLine="0" shrinkToFit="0" readingOrder="0"/>
    </dxf>
    <dxf>
      <font>
        <b/>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border outline="0">
        <bottom style="thin">
          <color indexed="64"/>
        </bottom>
      </border>
    </dxf>
    <dxf>
      <font>
        <b/>
        <i val="0"/>
        <strike val="0"/>
        <condense val="0"/>
        <extend val="0"/>
        <outline val="0"/>
        <shadow val="0"/>
        <u val="none"/>
        <vertAlign val="baseline"/>
        <sz val="11"/>
        <color indexed="8"/>
        <name val="Arial Narrow"/>
        <family val="2"/>
        <scheme val="none"/>
      </font>
      <numFmt numFmtId="165" formatCode="0.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Arial Narrow"/>
        <family val="2"/>
        <scheme val="none"/>
      </font>
      <numFmt numFmtId="166" formatCode="#,##0.0"/>
      <border diagonalUp="0" diagonalDown="0">
        <left style="thin">
          <color indexed="64"/>
        </left>
        <right/>
        <top/>
        <bottom/>
        <vertical/>
        <horizontal/>
      </border>
    </dxf>
    <dxf>
      <font>
        <b/>
        <i val="0"/>
        <strike val="0"/>
        <condense val="0"/>
        <extend val="0"/>
        <outline val="0"/>
        <shadow val="0"/>
        <u val="none"/>
        <vertAlign val="baseline"/>
        <sz val="11"/>
        <color auto="1"/>
        <name val="Arial Narrow"/>
        <family val="2"/>
        <scheme val="none"/>
      </font>
      <numFmt numFmtId="167" formatCode="_(* #,##0.0_);_(* \(#,##0.0\);_(*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Arial Narrow"/>
        <family val="2"/>
        <scheme val="none"/>
      </font>
      <numFmt numFmtId="166" formatCode="#,##0.0"/>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167" formatCode="_(* #,##0.0_);_(* \(#,##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164" formatCode="_(* #,##0_);_(* \(#,##0\);_(* &quot;-&quot;??_);_(@_)"/>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164" formatCode="_(* #,##0_);_(* \(#,##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164" formatCode="_(* #,##0_);_(* \(#,##0\);_(* &quot;-&quot;??_);_(@_)"/>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164" formatCode="_(* #,##0_);_(* \(#,##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Narrow"/>
        <family val="2"/>
        <scheme val="none"/>
      </font>
      <numFmt numFmtId="164" formatCode="_(* #,##0_);_(* \(#,##0\);_(* &quot;-&quot;??_);_(@_)"/>
      <border diagonalUp="0" diagonalDown="0">
        <left style="thin">
          <color indexed="64"/>
        </left>
        <right style="thin">
          <color indexed="64"/>
        </right>
        <top/>
        <bottom/>
        <vertical/>
        <horizontal/>
      </border>
    </dxf>
    <dxf>
      <font>
        <b/>
        <i val="0"/>
        <strike val="0"/>
        <condense val="0"/>
        <extend val="0"/>
        <outline val="0"/>
        <shadow val="0"/>
        <u val="none"/>
        <vertAlign val="baseline"/>
        <sz val="11"/>
        <color auto="1"/>
        <name val="Arial Narrow"/>
        <family val="2"/>
        <scheme val="none"/>
      </font>
      <numFmt numFmtId="164" formatCode="_(* #,##0_);_(* \(#,##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2" justifyLastLine="0" shrinkToFit="0" readingOrder="0"/>
      <border diagonalUp="0" diagonalDown="0">
        <left/>
        <right style="hair">
          <color indexed="64"/>
        </right>
        <top/>
        <bottom/>
        <vertical/>
        <horizontal/>
      </border>
    </dxf>
    <dxf>
      <font>
        <b/>
        <i val="0"/>
        <strike val="0"/>
        <condense val="0"/>
        <extend val="0"/>
        <outline val="0"/>
        <shadow val="0"/>
        <u val="none"/>
        <vertAlign val="baseline"/>
        <sz val="11"/>
        <color rgb="FF000000"/>
        <name val="Arial Narrow"/>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hair">
          <color indexed="64"/>
        </right>
        <top/>
        <bottom/>
      </border>
    </dxf>
    <dxf>
      <border outline="0">
        <top style="thin">
          <color indexed="64"/>
        </top>
        <bottom style="thin">
          <color indexed="64"/>
        </bottom>
      </border>
    </dxf>
    <dxf>
      <font>
        <b val="0"/>
        <i val="0"/>
        <strike val="0"/>
        <condense val="0"/>
        <extend val="0"/>
        <outline val="0"/>
        <shadow val="0"/>
        <u val="none"/>
        <vertAlign val="baseline"/>
        <sz val="11"/>
        <color auto="1"/>
        <name val="Arial Narrow"/>
        <family val="2"/>
        <scheme val="none"/>
      </font>
    </dxf>
    <dxf>
      <font>
        <b/>
        <i val="0"/>
        <strike val="0"/>
        <condense val="0"/>
        <extend val="0"/>
        <outline val="0"/>
        <shadow val="0"/>
        <u val="none"/>
        <vertAlign val="baseline"/>
        <sz val="11"/>
        <color auto="1"/>
        <name val="Arial Narrow"/>
        <family val="2"/>
        <scheme val="none"/>
      </font>
      <numFmt numFmtId="164" formatCode="_(* #,##0_);_(* \(#,##0\);_(* &quot;-&quot;??_);_(@_)"/>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D7BF31-D053-49E9-9FD7-360E8C1EC75F}" name="Table1" displayName="Table1" ref="A4:F63" headerRowCount="0" totalsRowShown="0" headerRowDxfId="123" dataDxfId="122" tableBorderDxfId="121" headerRowCellStyle="Comma" dataCellStyle="Comma">
  <tableColumns count="6">
    <tableColumn id="1" xr3:uid="{4A24A958-56CF-475B-B66F-1093DBB59B8E}" name="Column1" headerRowDxfId="120" dataDxfId="119" headerRowCellStyle="Normal 2" dataCellStyle="Normal 2"/>
    <tableColumn id="2" xr3:uid="{08E9143F-D8A4-4E48-A631-671A1661D323}" name="Column2" headerRowDxfId="118" dataDxfId="117" headerRowCellStyle="Comma" dataCellStyle="Comma"/>
    <tableColumn id="3" xr3:uid="{946712B9-8999-4AC6-A541-E2A83709C438}" name="Column3" headerRowDxfId="116" dataDxfId="115" headerRowCellStyle="Comma" dataCellStyle="Comma"/>
    <tableColumn id="4" xr3:uid="{E1506200-16D2-481F-BCA1-0885B276E5D9}" name="Column4" headerRowDxfId="114" dataDxfId="113" headerRowCellStyle="Comma" dataCellStyle="Comma"/>
    <tableColumn id="5" xr3:uid="{4AD45B3E-3E08-4720-B054-395EC8163278}" name="Column5" headerRowDxfId="112" dataDxfId="111" headerRowCellStyle="Comma" dataCellStyle="Comma"/>
    <tableColumn id="6" xr3:uid="{AEBA330A-762F-421E-A4C8-C2C26F23D556}" name="Column6" headerRowDxfId="110" dataDxfId="109" headerRowCellStyle="Comma" dataCellStyle="Comm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C45912-69D0-4387-8CA6-A435783B5D99}" name="Table6" displayName="Table6" ref="A5:J64" headerRowCount="0" totalsRowShown="0" headerRowDxfId="108" tableBorderDxfId="107" headerRowCellStyle="Normal 4">
  <tableColumns count="10">
    <tableColumn id="1" xr3:uid="{5FCDBEE1-3219-4649-B525-EA04DC90453A}" name="Column1" headerRowDxfId="106" dataDxfId="105" headerRowCellStyle="Normal 2" dataCellStyle="Normal 2"/>
    <tableColumn id="2" xr3:uid="{CC66471E-3F29-4D05-801B-3F7B50EE6076}" name="Column2" headerRowDxfId="104" dataDxfId="103" headerRowCellStyle="Normal 2" dataCellStyle="Normal 2"/>
    <tableColumn id="3" xr3:uid="{0DF60907-4B38-4A1A-9EFD-33346D54FF46}" name="Column3" headerRowDxfId="102" dataDxfId="101" headerRowCellStyle="Normal 4" dataCellStyle="Normal 4"/>
    <tableColumn id="4" xr3:uid="{0DDA82A8-53EB-4D1D-8CB7-39A39C9BFF50}" name="Column4" headerRowDxfId="100" dataDxfId="99" headerRowCellStyle="Normal 4" dataCellStyle="Normal 4"/>
    <tableColumn id="5" xr3:uid="{7133639E-D5B5-43F8-9C70-E233D8EECA65}" name="Column5" headerRowDxfId="98" dataDxfId="97" headerRowCellStyle="Normal 4" dataCellStyle="Normal 4"/>
    <tableColumn id="6" xr3:uid="{85135DC5-C9C4-4559-967D-0D8F067BB162}" name="Column6" headerRowDxfId="96" dataDxfId="95" headerRowCellStyle="Normal 4" dataCellStyle="Normal 4"/>
    <tableColumn id="7" xr3:uid="{573B1F09-49B0-4A09-B0FB-134F074ABD61}" name="Column7" headerRowDxfId="94" dataDxfId="93" headerRowCellStyle="Normal 4" dataCellStyle="Normal 4"/>
    <tableColumn id="8" xr3:uid="{E91FFED6-979B-40CB-A525-C07DB23EA64E}" name="Column8" headerRowDxfId="92" dataDxfId="91" headerRowCellStyle="Normal 4" dataCellStyle="Normal 4"/>
    <tableColumn id="9" xr3:uid="{7C5F9493-B08A-4241-B8EC-FCDE0CF597AA}" name="Column9" headerRowDxfId="90" dataDxfId="89" headerRowCellStyle="Normal 4" dataCellStyle="Normal 4"/>
    <tableColumn id="10" xr3:uid="{02F9DE0E-3FA6-456A-816B-4FFE0E4B297C}" name="Column10" headerRowDxfId="88" dataDxfId="87" headerRowCellStyle="Normal 4" dataCellStyle="Normal 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47F461-979A-4140-BE29-ABF06DFFE584}" name="Table7" displayName="Table7" ref="A5:I64" headerRowCount="0" totalsRowShown="0" headerRowDxfId="86" dataDxfId="85" tableBorderDxfId="84" headerRowCellStyle="Normal 4" dataCellStyle="Normal 4">
  <tableColumns count="9">
    <tableColumn id="1" xr3:uid="{64A62534-2384-4F6C-8336-3100FFE48BE9}" name="Column1" headerRowDxfId="83" dataDxfId="82" headerRowCellStyle="Normal 2" dataCellStyle="Normal 2"/>
    <tableColumn id="2" xr3:uid="{890C6419-36EF-49E8-A902-719427023120}" name="Column2" headerRowDxfId="81" dataDxfId="80" headerRowCellStyle="Normal 4" dataCellStyle="Normal 4"/>
    <tableColumn id="3" xr3:uid="{CBD36CFD-8658-4CAB-8FE1-FBF96CBEB568}" name="Column3" headerRowDxfId="79" dataDxfId="78" headerRowCellStyle="Normal 4" dataCellStyle="Normal 4"/>
    <tableColumn id="4" xr3:uid="{06F93CB1-DC17-4268-ACFE-8D31DBFFBD24}" name="Column4" headerRowDxfId="77" dataDxfId="76" headerRowCellStyle="Normal 4" dataCellStyle="Normal 4"/>
    <tableColumn id="5" xr3:uid="{6A1BC2C6-CA95-4F05-A772-6077CE94456F}" name="Column5" headerRowDxfId="75" dataDxfId="74" headerRowCellStyle="Normal 4" dataCellStyle="Normal 4"/>
    <tableColumn id="6" xr3:uid="{A1E4E0FE-903A-4BE2-A4F7-4F41DD69EA4D}" name="Column6" headerRowDxfId="73" dataDxfId="72" headerRowCellStyle="Normal 4" dataCellStyle="Normal 4"/>
    <tableColumn id="7" xr3:uid="{EBF2A832-418E-4330-968C-2ECF44D16F4E}" name="Column7" headerRowDxfId="71" dataDxfId="70" headerRowCellStyle="Normal 4" dataCellStyle="Normal 4"/>
    <tableColumn id="8" xr3:uid="{E4F9A41D-67DF-4592-A700-E9D99E8B6852}" name="Column8" headerRowDxfId="69" dataDxfId="68" headerRowCellStyle="Normal 4" dataCellStyle="Normal 4"/>
    <tableColumn id="9" xr3:uid="{16199D83-E12B-45C3-B301-720C83538D15}" name="Column9" headerRowDxfId="67" dataDxfId="66" headerRowCellStyle="Normal 4" dataCellStyle="Normal 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C94BE78-925A-4BE5-AAF6-8280B70740C0}" name="Table8" displayName="Table8" ref="A5:L64" headerRowCount="0" totalsRowShown="0" headerRowDxfId="27" tableBorderDxfId="26" headerRowCellStyle="Normal 2">
  <tableColumns count="12">
    <tableColumn id="1" xr3:uid="{9D30F0AD-1596-4C79-AD92-5B20D1480BAB}" name="Column1" headerRowDxfId="25" dataDxfId="24" headerRowCellStyle="Normal 2" dataCellStyle="Normal 2"/>
    <tableColumn id="2" xr3:uid="{145ED18B-53DF-4DDE-9C11-84D6295D7EE6}" name="Column2" headerRowDxfId="23" dataDxfId="22" headerRowCellStyle="Normal 2" dataCellStyle="Normal 2"/>
    <tableColumn id="3" xr3:uid="{0DAFB79D-1D39-475F-A122-6C936B29EC4F}" name="Column3" headerRowDxfId="21" dataDxfId="20" headerRowCellStyle="Normal 2" dataCellStyle="Normal 2"/>
    <tableColumn id="4" xr3:uid="{FA76DB89-4FC1-4848-A642-78397AA69D4C}" name="Column4" headerRowDxfId="19" dataDxfId="18" headerRowCellStyle="Normal 2" dataCellStyle="Normal 2"/>
    <tableColumn id="5" xr3:uid="{2897DEF3-A434-49C6-BC52-8F2087163CC5}" name="Column5" headerRowDxfId="17" dataDxfId="16" headerRowCellStyle="Normal 2" dataCellStyle="Normal 2"/>
    <tableColumn id="6" xr3:uid="{5DAA7971-859F-4C45-A3B4-88D7ECE5D1AD}" name="Column6" headerRowDxfId="15" dataDxfId="14" headerRowCellStyle="Normal 2" dataCellStyle="Normal 2"/>
    <tableColumn id="7" xr3:uid="{B853853F-FF6C-495C-B7FD-18AC432F6D97}" name="Column7" headerRowDxfId="13" dataDxfId="12" headerRowCellStyle="Normal 2" dataCellStyle="Normal 2"/>
    <tableColumn id="8" xr3:uid="{95D9E38A-0ACD-4E12-823A-281F40CEA393}" name="Column8" headerRowDxfId="11" dataDxfId="10" headerRowCellStyle="Normal 2" dataCellStyle="Normal 2"/>
    <tableColumn id="9" xr3:uid="{F8F9A4F5-5BEB-4036-B2FA-D892A9ECFA61}" name="Column9" headerRowDxfId="9" dataDxfId="8" headerRowCellStyle="Normal 2" dataCellStyle="Normal 2"/>
    <tableColumn id="11" xr3:uid="{B3AB8303-8684-4E36-9289-5A99BA4A3E17}" name="Column11" headerRowDxfId="7" dataDxfId="6" headerRowCellStyle="Normal 2" dataCellStyle="Normal 2"/>
    <tableColumn id="10" xr3:uid="{FA42783B-E11C-4387-9AC2-9193E2A82AB8}" name="Column10" headerRowDxfId="5" dataDxfId="4" headerRowCellStyle="Normal 2" dataCellStyle="Normal 2"/>
    <tableColumn id="12" xr3:uid="{7C866884-CC79-4762-9A9D-95DBCE61EAEE}" name="Column12" headerRowDxfId="3" dataDxfId="2" headerRowCellStyle="Normal 2" dataCellStyle="Normal 2">
      <calculatedColumnFormula>SUM(Table8[[#This Row],[Column3]:[Column11]])</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73F35D-F812-44F0-ADC8-0A947C141955}" name="Table9" displayName="Table9" ref="A5:J64" headerRowCount="0" totalsRowShown="0" headerRowDxfId="65" dataDxfId="64" tableBorderDxfId="63" headerRowCellStyle="Normal 2" dataCellStyle="Normal 2">
  <tableColumns count="10">
    <tableColumn id="1" xr3:uid="{50F39EBE-83D3-4DDB-9D60-B9CE7DEA8314}" name="Column1" headerRowDxfId="62" dataDxfId="61" headerRowCellStyle="Normal 2" dataCellStyle="Normal 2"/>
    <tableColumn id="2" xr3:uid="{F35002EF-0217-40A5-B417-9C0668CE9632}" name="Column2" headerRowDxfId="60" dataDxfId="59" headerRowCellStyle="Normal 2" dataCellStyle="Normal 2"/>
    <tableColumn id="3" xr3:uid="{BC4A3569-EEA8-42D9-AA59-763F73EC5AC7}" name="Column3" headerRowDxfId="58" dataDxfId="57" headerRowCellStyle="Normal 2" dataCellStyle="Normal 2"/>
    <tableColumn id="4" xr3:uid="{DDEF1775-849C-4E7E-9C6E-C5953CD0E12A}" name="Column4" headerRowDxfId="56" dataDxfId="55" headerRowCellStyle="Normal 2" dataCellStyle="Normal 2"/>
    <tableColumn id="5" xr3:uid="{38276CFD-F32C-4D37-9E89-05F390F166E7}" name="Column5" headerRowDxfId="54" dataDxfId="53" headerRowCellStyle="Normal 2" dataCellStyle="Normal 2"/>
    <tableColumn id="6" xr3:uid="{F40D2BBA-5C8C-4235-A869-277BE3A04043}" name="Column6" headerRowDxfId="52" dataDxfId="51" headerRowCellStyle="Normal 2" dataCellStyle="Normal 2"/>
    <tableColumn id="7" xr3:uid="{DFD67C27-C9D0-41D6-9774-8059912400E2}" name="Column7" headerRowDxfId="50" dataDxfId="49" headerRowCellStyle="Normal 2" dataCellStyle="Normal 2"/>
    <tableColumn id="8" xr3:uid="{A54974A1-009F-4243-9745-7FD91B4B5F1D}" name="Column8" headerRowDxfId="48" dataDxfId="47" headerRowCellStyle="Normal 2" dataCellStyle="Normal 2"/>
    <tableColumn id="9" xr3:uid="{FE5A2636-5DD2-40E3-8558-4BDA04E33B56}" name="Column9" headerRowDxfId="46" dataDxfId="45" headerRowCellStyle="Normal 2" dataCellStyle="Normal 2"/>
    <tableColumn id="10" xr3:uid="{C7BF83CF-4522-44A4-AF3B-561632ADBD01}" name="Column10" headerRowDxfId="1" dataDxfId="0" headerRowCellStyle="Normal 2" dataCellStyle="Normal 2">
      <calculatedColumnFormula>SUM(Table9[[#This Row],[Column2]:[Column9]])</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5680D6-8071-4D1C-8B0C-BEB15787B2C1}" name="Table10" displayName="Table10" ref="A4:G63" headerRowCount="0" totalsRowShown="0" headerRowDxfId="44" dataDxfId="43" tableBorderDxfId="42" headerRowCellStyle="Normal 2" dataCellStyle="Normal 2">
  <tableColumns count="7">
    <tableColumn id="1" xr3:uid="{C7FD4594-A48C-43F9-990F-79956EE4C026}" name="Column1" headerRowDxfId="41" dataDxfId="40" headerRowCellStyle="Normal 2" dataCellStyle="Normal 2"/>
    <tableColumn id="2" xr3:uid="{4B25F131-E7A4-47BC-BFC5-BE2F30A26F11}" name="Column2" headerRowDxfId="39" dataDxfId="38" headerRowCellStyle="Normal 2" dataCellStyle="Normal 2"/>
    <tableColumn id="3" xr3:uid="{4997EFC5-66FC-4009-A688-02B674E883D9}" name="Column3" headerRowDxfId="37" dataDxfId="36" headerRowCellStyle="Normal 2" dataCellStyle="Normal 2"/>
    <tableColumn id="4" xr3:uid="{6632B7EE-CE22-440A-965D-14BF5B3AAC38}" name="Column4" headerRowDxfId="35" dataDxfId="34" headerRowCellStyle="Normal 2" dataCellStyle="Normal 2"/>
    <tableColumn id="5" xr3:uid="{B32A6E04-8C08-4A40-9A88-AA189AE12B4F}" name="Column5" headerRowDxfId="33" dataDxfId="32" headerRowCellStyle="Normal 2" dataCellStyle="Normal 2"/>
    <tableColumn id="6" xr3:uid="{155C8505-5FA7-4345-8B8F-3C3F43FC9E87}" name="Column6" headerRowDxfId="31" dataDxfId="30" headerRowCellStyle="Normal 2" dataCellStyle="Normal 2"/>
    <tableColumn id="7" xr3:uid="{D5EB8FBF-3449-47E7-894B-D55DE3FDA244}" name="Column7" headerRowDxfId="29" dataDxfId="28" headerRowCellStyle="Normal 2"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17"/>
  <sheetViews>
    <sheetView zoomScaleNormal="100" workbookViewId="0">
      <selection activeCell="B6" sqref="B6"/>
    </sheetView>
  </sheetViews>
  <sheetFormatPr defaultColWidth="9.140625" defaultRowHeight="12.75" x14ac:dyDescent="0.2"/>
  <cols>
    <col min="1" max="1" width="43.5703125" style="1" customWidth="1"/>
    <col min="2" max="4" width="15.7109375" style="1" customWidth="1"/>
    <col min="5" max="6" width="11.7109375" style="1" customWidth="1"/>
    <col min="7" max="7" width="9.140625" style="1"/>
    <col min="8" max="17" width="9.140625" style="47"/>
    <col min="18" max="16384" width="9.140625" style="1"/>
  </cols>
  <sheetData>
    <row r="1" spans="1:17" ht="20.25" x14ac:dyDescent="0.3">
      <c r="A1" s="99" t="s">
        <v>91</v>
      </c>
      <c r="B1" s="100"/>
      <c r="C1" s="100"/>
      <c r="D1" s="100"/>
      <c r="E1" s="100"/>
      <c r="F1" s="100"/>
    </row>
    <row r="2" spans="1:17" s="3" customFormat="1" ht="16.5" customHeight="1" x14ac:dyDescent="0.3">
      <c r="A2" s="2"/>
      <c r="B2" s="101" t="s">
        <v>0</v>
      </c>
      <c r="C2" s="102"/>
      <c r="D2" s="103"/>
      <c r="E2" s="101" t="s">
        <v>1</v>
      </c>
      <c r="F2" s="102"/>
      <c r="H2" s="48"/>
      <c r="I2" s="48"/>
      <c r="J2" s="48"/>
      <c r="K2" s="48"/>
      <c r="L2" s="48"/>
      <c r="M2" s="48"/>
      <c r="N2" s="48"/>
      <c r="O2" s="48"/>
      <c r="P2" s="48"/>
      <c r="Q2" s="48"/>
    </row>
    <row r="3" spans="1:17" s="3" customFormat="1" ht="16.5" customHeight="1" x14ac:dyDescent="0.3">
      <c r="A3" s="63"/>
      <c r="B3" s="61">
        <v>2015</v>
      </c>
      <c r="C3" s="61">
        <v>2016</v>
      </c>
      <c r="D3" s="61">
        <v>2017</v>
      </c>
      <c r="E3" s="61">
        <v>2016</v>
      </c>
      <c r="F3" s="62">
        <v>2017</v>
      </c>
      <c r="H3" s="48"/>
      <c r="I3" s="48"/>
      <c r="J3" s="48"/>
      <c r="K3" s="48"/>
      <c r="L3" s="48"/>
      <c r="M3" s="48"/>
      <c r="N3" s="48"/>
      <c r="O3" s="48"/>
      <c r="P3" s="48"/>
      <c r="Q3" s="48"/>
    </row>
    <row r="4" spans="1:17" s="3" customFormat="1" ht="16.5" customHeight="1" x14ac:dyDescent="0.3">
      <c r="A4" s="44" t="s">
        <v>95</v>
      </c>
      <c r="B4" s="4">
        <v>12287647</v>
      </c>
      <c r="C4" s="4">
        <v>12760282</v>
      </c>
      <c r="D4" s="4">
        <v>13314863</v>
      </c>
      <c r="E4" s="66">
        <v>3.8</v>
      </c>
      <c r="F4" s="67">
        <v>4.3</v>
      </c>
      <c r="H4" s="48"/>
      <c r="I4" s="48"/>
      <c r="J4" s="48"/>
      <c r="K4" s="48"/>
      <c r="L4" s="48"/>
      <c r="M4" s="48"/>
      <c r="N4" s="48"/>
      <c r="O4" s="48"/>
      <c r="P4" s="48"/>
      <c r="Q4" s="48"/>
    </row>
    <row r="5" spans="1:17" s="3" customFormat="1" ht="16.5" customHeight="1" x14ac:dyDescent="0.3">
      <c r="A5" s="72" t="s">
        <v>2</v>
      </c>
      <c r="B5" s="73">
        <v>699549</v>
      </c>
      <c r="C5" s="73">
        <v>721077</v>
      </c>
      <c r="D5" s="73">
        <v>748431</v>
      </c>
      <c r="E5" s="87">
        <v>3.1</v>
      </c>
      <c r="F5" s="88">
        <v>3.8</v>
      </c>
      <c r="H5" s="48"/>
      <c r="I5" s="48"/>
      <c r="J5" s="48"/>
      <c r="K5" s="48"/>
      <c r="L5" s="48"/>
      <c r="M5" s="48"/>
      <c r="N5" s="48"/>
      <c r="O5" s="48"/>
      <c r="P5" s="48"/>
      <c r="Q5" s="48"/>
    </row>
    <row r="6" spans="1:17" s="3" customFormat="1" ht="16.5" customHeight="1" x14ac:dyDescent="0.3">
      <c r="A6" s="74" t="s">
        <v>3</v>
      </c>
      <c r="B6" s="75">
        <v>172445</v>
      </c>
      <c r="C6" s="75">
        <v>176372</v>
      </c>
      <c r="D6" s="75">
        <v>181992</v>
      </c>
      <c r="E6" s="89">
        <v>2.2999999999999998</v>
      </c>
      <c r="F6" s="90">
        <v>3.2</v>
      </c>
      <c r="H6" s="48"/>
      <c r="I6" s="48"/>
      <c r="J6" s="48"/>
      <c r="K6" s="48"/>
      <c r="L6" s="48"/>
      <c r="M6" s="48"/>
      <c r="N6" s="48"/>
      <c r="O6" s="48"/>
      <c r="P6" s="48"/>
      <c r="Q6" s="48"/>
    </row>
    <row r="7" spans="1:17" s="3" customFormat="1" ht="16.5" customHeight="1" x14ac:dyDescent="0.3">
      <c r="A7" s="74" t="s">
        <v>4</v>
      </c>
      <c r="B7" s="75">
        <v>54289</v>
      </c>
      <c r="C7" s="75">
        <v>55839</v>
      </c>
      <c r="D7" s="75">
        <v>57930</v>
      </c>
      <c r="E7" s="89">
        <v>2.9</v>
      </c>
      <c r="F7" s="90">
        <v>3.7</v>
      </c>
      <c r="H7" s="48"/>
      <c r="I7" s="48"/>
      <c r="J7" s="48"/>
      <c r="K7" s="48"/>
      <c r="L7" s="48"/>
      <c r="M7" s="48"/>
      <c r="N7" s="48"/>
      <c r="O7" s="48"/>
      <c r="P7" s="48"/>
      <c r="Q7" s="48"/>
    </row>
    <row r="8" spans="1:17" s="3" customFormat="1" ht="16.5" customHeight="1" x14ac:dyDescent="0.3">
      <c r="A8" s="74" t="s">
        <v>5</v>
      </c>
      <c r="B8" s="75">
        <v>338224</v>
      </c>
      <c r="C8" s="75">
        <v>350556</v>
      </c>
      <c r="D8" s="75">
        <v>365405</v>
      </c>
      <c r="E8" s="89">
        <v>3.6</v>
      </c>
      <c r="F8" s="90">
        <v>4.2</v>
      </c>
      <c r="H8" s="48"/>
      <c r="I8" s="48"/>
      <c r="J8" s="48"/>
      <c r="K8" s="48"/>
      <c r="L8" s="48"/>
      <c r="M8" s="48"/>
      <c r="N8" s="48"/>
      <c r="O8" s="48"/>
      <c r="P8" s="48"/>
      <c r="Q8" s="48"/>
    </row>
    <row r="9" spans="1:17" s="3" customFormat="1" ht="16.5" customHeight="1" x14ac:dyDescent="0.3">
      <c r="A9" s="74" t="s">
        <v>6</v>
      </c>
      <c r="B9" s="75">
        <v>63087</v>
      </c>
      <c r="C9" s="75">
        <v>64966</v>
      </c>
      <c r="D9" s="75">
        <v>67496</v>
      </c>
      <c r="E9" s="89">
        <v>3</v>
      </c>
      <c r="F9" s="90">
        <v>3.9</v>
      </c>
      <c r="H9" s="48"/>
      <c r="I9" s="48"/>
      <c r="J9" s="48"/>
      <c r="K9" s="48"/>
      <c r="L9" s="48"/>
      <c r="M9" s="48"/>
      <c r="N9" s="48"/>
      <c r="O9" s="48"/>
      <c r="P9" s="48"/>
      <c r="Q9" s="48"/>
    </row>
    <row r="10" spans="1:17" s="3" customFormat="1" ht="16.5" customHeight="1" x14ac:dyDescent="0.3">
      <c r="A10" s="74" t="s">
        <v>7</v>
      </c>
      <c r="B10" s="75">
        <v>43164</v>
      </c>
      <c r="C10" s="75">
        <v>44348</v>
      </c>
      <c r="D10" s="75">
        <v>45769</v>
      </c>
      <c r="E10" s="89">
        <v>2.7</v>
      </c>
      <c r="F10" s="90">
        <v>3.2</v>
      </c>
      <c r="H10" s="48"/>
      <c r="I10" s="48"/>
      <c r="J10" s="48"/>
      <c r="K10" s="48"/>
      <c r="L10" s="48"/>
      <c r="M10" s="48"/>
      <c r="N10" s="48"/>
      <c r="O10" s="48"/>
      <c r="P10" s="48"/>
      <c r="Q10" s="48"/>
    </row>
    <row r="11" spans="1:17" s="6" customFormat="1" ht="16.5" customHeight="1" x14ac:dyDescent="0.3">
      <c r="A11" s="74" t="s">
        <v>8</v>
      </c>
      <c r="B11" s="75">
        <v>28340</v>
      </c>
      <c r="C11" s="75">
        <v>28997</v>
      </c>
      <c r="D11" s="75">
        <v>29839</v>
      </c>
      <c r="E11" s="89">
        <v>2.2999999999999998</v>
      </c>
      <c r="F11" s="90">
        <v>2.9</v>
      </c>
      <c r="H11" s="49"/>
      <c r="I11" s="49"/>
      <c r="J11" s="49"/>
      <c r="K11" s="49"/>
      <c r="L11" s="49"/>
      <c r="M11" s="49"/>
      <c r="N11" s="49"/>
      <c r="O11" s="49"/>
      <c r="P11" s="49"/>
      <c r="Q11" s="49"/>
    </row>
    <row r="12" spans="1:17" s="3" customFormat="1" ht="16.5" customHeight="1" x14ac:dyDescent="0.3">
      <c r="A12" s="45" t="s">
        <v>9</v>
      </c>
      <c r="B12" s="5">
        <v>2169483</v>
      </c>
      <c r="C12" s="5">
        <v>2243348</v>
      </c>
      <c r="D12" s="5">
        <v>2331764</v>
      </c>
      <c r="E12" s="68">
        <v>3.4</v>
      </c>
      <c r="F12" s="69">
        <v>3.9</v>
      </c>
      <c r="H12" s="48"/>
      <c r="I12" s="48"/>
      <c r="J12" s="48"/>
      <c r="K12" s="48"/>
      <c r="L12" s="48"/>
      <c r="M12" s="48"/>
      <c r="N12" s="48"/>
      <c r="O12" s="48"/>
      <c r="P12" s="48"/>
      <c r="Q12" s="48"/>
    </row>
    <row r="13" spans="1:17" s="3" customFormat="1" ht="16.5" customHeight="1" x14ac:dyDescent="0.3">
      <c r="A13" s="74" t="s">
        <v>10</v>
      </c>
      <c r="B13" s="75">
        <v>38240</v>
      </c>
      <c r="C13" s="75">
        <v>39353</v>
      </c>
      <c r="D13" s="75">
        <v>40739</v>
      </c>
      <c r="E13" s="89">
        <v>2.9</v>
      </c>
      <c r="F13" s="90">
        <v>3.5</v>
      </c>
      <c r="H13" s="48"/>
      <c r="I13" s="48"/>
      <c r="J13" s="48"/>
      <c r="K13" s="48"/>
      <c r="L13" s="48"/>
      <c r="M13" s="48"/>
      <c r="N13" s="48"/>
      <c r="O13" s="48"/>
      <c r="P13" s="48"/>
      <c r="Q13" s="48"/>
    </row>
    <row r="14" spans="1:17" s="3" customFormat="1" ht="16.5" customHeight="1" x14ac:dyDescent="0.3">
      <c r="A14" s="74" t="s">
        <v>11</v>
      </c>
      <c r="B14" s="75">
        <v>38917</v>
      </c>
      <c r="C14" s="75">
        <v>40440</v>
      </c>
      <c r="D14" s="75">
        <v>42273</v>
      </c>
      <c r="E14" s="89">
        <v>3.9</v>
      </c>
      <c r="F14" s="90">
        <v>4.5</v>
      </c>
      <c r="H14" s="48"/>
      <c r="I14" s="48"/>
      <c r="J14" s="48"/>
      <c r="K14" s="48"/>
      <c r="L14" s="48"/>
      <c r="M14" s="48"/>
      <c r="N14" s="48"/>
      <c r="O14" s="48"/>
      <c r="P14" s="48"/>
      <c r="Q14" s="48"/>
    </row>
    <row r="15" spans="1:17" s="3" customFormat="1" ht="16.5" customHeight="1" x14ac:dyDescent="0.3">
      <c r="A15" s="74" t="s">
        <v>12</v>
      </c>
      <c r="B15" s="75">
        <v>252958</v>
      </c>
      <c r="C15" s="75">
        <v>262066</v>
      </c>
      <c r="D15" s="75">
        <v>272556</v>
      </c>
      <c r="E15" s="89">
        <v>3.6</v>
      </c>
      <c r="F15" s="90">
        <v>4</v>
      </c>
      <c r="H15" s="48"/>
      <c r="I15" s="48"/>
      <c r="J15" s="48"/>
      <c r="K15" s="48"/>
      <c r="L15" s="48"/>
      <c r="M15" s="48"/>
      <c r="N15" s="48"/>
      <c r="O15" s="48"/>
      <c r="P15" s="48"/>
      <c r="Q15" s="48"/>
    </row>
    <row r="16" spans="1:17" s="3" customFormat="1" ht="16.5" customHeight="1" x14ac:dyDescent="0.3">
      <c r="A16" s="74" t="s">
        <v>13</v>
      </c>
      <c r="B16" s="75">
        <v>422789</v>
      </c>
      <c r="C16" s="75">
        <v>435617</v>
      </c>
      <c r="D16" s="75">
        <v>449477</v>
      </c>
      <c r="E16" s="89">
        <v>3</v>
      </c>
      <c r="F16" s="90">
        <v>3.2</v>
      </c>
      <c r="H16" s="48"/>
      <c r="I16" s="48"/>
      <c r="J16" s="48"/>
      <c r="K16" s="48"/>
      <c r="L16" s="48"/>
      <c r="M16" s="48"/>
      <c r="N16" s="48"/>
      <c r="O16" s="48"/>
      <c r="P16" s="48"/>
      <c r="Q16" s="48"/>
    </row>
    <row r="17" spans="1:17" s="3" customFormat="1" ht="16.5" customHeight="1" x14ac:dyDescent="0.3">
      <c r="A17" s="74" t="s">
        <v>14</v>
      </c>
      <c r="B17" s="75">
        <v>901711</v>
      </c>
      <c r="C17" s="75">
        <v>936872</v>
      </c>
      <c r="D17" s="75">
        <v>978399</v>
      </c>
      <c r="E17" s="89">
        <v>3.9</v>
      </c>
      <c r="F17" s="90">
        <v>4.4000000000000004</v>
      </c>
      <c r="H17" s="48"/>
      <c r="I17" s="48"/>
      <c r="J17" s="48"/>
      <c r="K17" s="48"/>
      <c r="L17" s="48"/>
      <c r="M17" s="48"/>
      <c r="N17" s="48"/>
      <c r="O17" s="48"/>
      <c r="P17" s="48"/>
      <c r="Q17" s="48"/>
    </row>
    <row r="18" spans="1:17" s="6" customFormat="1" ht="16.5" customHeight="1" x14ac:dyDescent="0.3">
      <c r="A18" s="74" t="s">
        <v>15</v>
      </c>
      <c r="B18" s="75">
        <v>514867</v>
      </c>
      <c r="C18" s="75">
        <v>528999</v>
      </c>
      <c r="D18" s="75">
        <v>548321</v>
      </c>
      <c r="E18" s="89">
        <v>2.7</v>
      </c>
      <c r="F18" s="90">
        <v>3.7</v>
      </c>
      <c r="H18" s="49"/>
      <c r="I18" s="49"/>
      <c r="J18" s="49"/>
      <c r="K18" s="49"/>
      <c r="L18" s="49"/>
      <c r="M18" s="49"/>
      <c r="N18" s="49"/>
      <c r="O18" s="49"/>
      <c r="P18" s="49"/>
      <c r="Q18" s="49"/>
    </row>
    <row r="19" spans="1:17" s="3" customFormat="1" ht="16.5" customHeight="1" x14ac:dyDescent="0.3">
      <c r="A19" s="45" t="s">
        <v>16</v>
      </c>
      <c r="B19" s="5">
        <v>1750519</v>
      </c>
      <c r="C19" s="5">
        <v>1807591</v>
      </c>
      <c r="D19" s="5">
        <v>1877517</v>
      </c>
      <c r="E19" s="68">
        <v>3.3</v>
      </c>
      <c r="F19" s="69">
        <v>3.9</v>
      </c>
      <c r="H19" s="48"/>
      <c r="I19" s="48"/>
      <c r="J19" s="48"/>
      <c r="K19" s="48"/>
      <c r="L19" s="48"/>
      <c r="M19" s="48"/>
      <c r="N19" s="48"/>
      <c r="O19" s="48"/>
      <c r="P19" s="48"/>
      <c r="Q19" s="48"/>
    </row>
    <row r="20" spans="1:17" s="3" customFormat="1" ht="16.5" customHeight="1" x14ac:dyDescent="0.3">
      <c r="A20" s="74" t="s">
        <v>17</v>
      </c>
      <c r="B20" s="75">
        <v>512854</v>
      </c>
      <c r="C20" s="75">
        <v>529435</v>
      </c>
      <c r="D20" s="75">
        <v>549556</v>
      </c>
      <c r="E20" s="89">
        <v>3.2</v>
      </c>
      <c r="F20" s="90">
        <v>3.8</v>
      </c>
      <c r="H20" s="48"/>
      <c r="I20" s="48"/>
      <c r="J20" s="48"/>
      <c r="K20" s="48"/>
      <c r="L20" s="48"/>
      <c r="M20" s="48"/>
      <c r="N20" s="48"/>
      <c r="O20" s="48"/>
      <c r="P20" s="48"/>
      <c r="Q20" s="48"/>
    </row>
    <row r="21" spans="1:17" s="3" customFormat="1" ht="16.5" customHeight="1" x14ac:dyDescent="0.3">
      <c r="A21" s="74" t="s">
        <v>18</v>
      </c>
      <c r="B21" s="75">
        <v>223375</v>
      </c>
      <c r="C21" s="75">
        <v>231331</v>
      </c>
      <c r="D21" s="75">
        <v>242041</v>
      </c>
      <c r="E21" s="89">
        <v>3.6</v>
      </c>
      <c r="F21" s="90">
        <v>4.5999999999999996</v>
      </c>
      <c r="H21" s="48"/>
      <c r="I21" s="48"/>
      <c r="J21" s="48"/>
      <c r="K21" s="48"/>
      <c r="L21" s="48"/>
      <c r="M21" s="48"/>
      <c r="N21" s="48"/>
      <c r="O21" s="48"/>
      <c r="P21" s="48"/>
      <c r="Q21" s="48"/>
    </row>
    <row r="22" spans="1:17" s="3" customFormat="1" ht="16.5" customHeight="1" x14ac:dyDescent="0.3">
      <c r="A22" s="74" t="s">
        <v>19</v>
      </c>
      <c r="B22" s="75">
        <v>363927</v>
      </c>
      <c r="C22" s="75">
        <v>377305</v>
      </c>
      <c r="D22" s="75">
        <v>390895</v>
      </c>
      <c r="E22" s="89">
        <v>3.7</v>
      </c>
      <c r="F22" s="90">
        <v>3.6</v>
      </c>
      <c r="H22" s="48"/>
      <c r="I22" s="48"/>
      <c r="J22" s="48"/>
      <c r="K22" s="48"/>
      <c r="L22" s="48"/>
      <c r="M22" s="48"/>
      <c r="N22" s="48"/>
      <c r="O22" s="48"/>
      <c r="P22" s="48"/>
      <c r="Q22" s="48"/>
    </row>
    <row r="23" spans="1:17" s="3" customFormat="1" ht="16.5" customHeight="1" x14ac:dyDescent="0.3">
      <c r="A23" s="74" t="s">
        <v>20</v>
      </c>
      <c r="B23" s="75">
        <v>431733</v>
      </c>
      <c r="C23" s="75">
        <v>443301</v>
      </c>
      <c r="D23" s="75">
        <v>459381</v>
      </c>
      <c r="E23" s="89">
        <v>2.7</v>
      </c>
      <c r="F23" s="90">
        <v>3.6</v>
      </c>
      <c r="H23" s="48"/>
      <c r="I23" s="48"/>
      <c r="J23" s="48"/>
      <c r="K23" s="48"/>
      <c r="L23" s="48"/>
      <c r="M23" s="48"/>
      <c r="N23" s="48"/>
      <c r="O23" s="48"/>
      <c r="P23" s="48"/>
      <c r="Q23" s="48"/>
    </row>
    <row r="24" spans="1:17" s="6" customFormat="1" ht="16.5" customHeight="1" x14ac:dyDescent="0.3">
      <c r="A24" s="74" t="s">
        <v>21</v>
      </c>
      <c r="B24" s="75">
        <v>218629</v>
      </c>
      <c r="C24" s="75">
        <v>226219</v>
      </c>
      <c r="D24" s="75">
        <v>235644</v>
      </c>
      <c r="E24" s="89">
        <v>3.5</v>
      </c>
      <c r="F24" s="90">
        <v>4.2</v>
      </c>
      <c r="H24" s="49"/>
      <c r="I24" s="49"/>
      <c r="J24" s="49"/>
      <c r="K24" s="49"/>
      <c r="L24" s="49"/>
      <c r="M24" s="49"/>
      <c r="N24" s="49"/>
      <c r="O24" s="49"/>
      <c r="P24" s="49"/>
      <c r="Q24" s="49"/>
    </row>
    <row r="25" spans="1:17" s="3" customFormat="1" ht="16.5" customHeight="1" x14ac:dyDescent="0.3">
      <c r="A25" s="72" t="s">
        <v>22</v>
      </c>
      <c r="B25" s="73">
        <v>801880</v>
      </c>
      <c r="C25" s="73">
        <v>829112</v>
      </c>
      <c r="D25" s="73">
        <v>863303</v>
      </c>
      <c r="E25" s="87">
        <v>3.4</v>
      </c>
      <c r="F25" s="88">
        <v>4.0999999999999996</v>
      </c>
      <c r="H25" s="48"/>
      <c r="I25" s="48"/>
      <c r="J25" s="48"/>
      <c r="K25" s="48"/>
      <c r="L25" s="48"/>
      <c r="M25" s="48"/>
      <c r="N25" s="48"/>
      <c r="O25" s="48"/>
      <c r="P25" s="48"/>
      <c r="Q25" s="48"/>
    </row>
    <row r="26" spans="1:17" s="3" customFormat="1" ht="16.5" customHeight="1" x14ac:dyDescent="0.3">
      <c r="A26" s="74" t="s">
        <v>23</v>
      </c>
      <c r="B26" s="75">
        <v>110453</v>
      </c>
      <c r="C26" s="75">
        <v>114223</v>
      </c>
      <c r="D26" s="75">
        <v>118443</v>
      </c>
      <c r="E26" s="89">
        <v>3.4</v>
      </c>
      <c r="F26" s="90">
        <v>3.7</v>
      </c>
      <c r="H26" s="48"/>
      <c r="I26" s="48"/>
      <c r="J26" s="48"/>
      <c r="K26" s="48"/>
      <c r="L26" s="48"/>
      <c r="M26" s="48"/>
      <c r="N26" s="48"/>
      <c r="O26" s="48"/>
      <c r="P26" s="48"/>
      <c r="Q26" s="48"/>
    </row>
    <row r="27" spans="1:17" s="3" customFormat="1" ht="16.5" customHeight="1" x14ac:dyDescent="0.3">
      <c r="A27" s="74" t="s">
        <v>24</v>
      </c>
      <c r="B27" s="75">
        <v>100215</v>
      </c>
      <c r="C27" s="75">
        <v>103082</v>
      </c>
      <c r="D27" s="75">
        <v>106429</v>
      </c>
      <c r="E27" s="89">
        <v>2.9</v>
      </c>
      <c r="F27" s="90">
        <v>3.2</v>
      </c>
      <c r="H27" s="48"/>
      <c r="I27" s="48"/>
      <c r="J27" s="48"/>
      <c r="K27" s="48"/>
      <c r="L27" s="48"/>
      <c r="M27" s="48"/>
      <c r="N27" s="48"/>
      <c r="O27" s="48"/>
      <c r="P27" s="48"/>
      <c r="Q27" s="48"/>
    </row>
    <row r="28" spans="1:17" s="3" customFormat="1" ht="16.5" customHeight="1" x14ac:dyDescent="0.3">
      <c r="A28" s="74" t="s">
        <v>25</v>
      </c>
      <c r="B28" s="75">
        <v>230061</v>
      </c>
      <c r="C28" s="75">
        <v>240189</v>
      </c>
      <c r="D28" s="75">
        <v>252923</v>
      </c>
      <c r="E28" s="89">
        <v>4.4000000000000004</v>
      </c>
      <c r="F28" s="90">
        <v>5.3</v>
      </c>
      <c r="H28" s="48"/>
      <c r="I28" s="48"/>
      <c r="J28" s="48"/>
      <c r="K28" s="48"/>
      <c r="L28" s="48"/>
      <c r="M28" s="48"/>
      <c r="N28" s="48"/>
      <c r="O28" s="48"/>
      <c r="P28" s="48"/>
      <c r="Q28" s="48"/>
    </row>
    <row r="29" spans="1:17" s="3" customFormat="1" ht="16.5" customHeight="1" x14ac:dyDescent="0.3">
      <c r="A29" s="74" t="s">
        <v>26</v>
      </c>
      <c r="B29" s="75">
        <v>221232</v>
      </c>
      <c r="C29" s="75">
        <v>227513</v>
      </c>
      <c r="D29" s="75">
        <v>236100</v>
      </c>
      <c r="E29" s="89">
        <v>2.8</v>
      </c>
      <c r="F29" s="90">
        <v>3.8</v>
      </c>
      <c r="H29" s="48"/>
      <c r="I29" s="48"/>
      <c r="J29" s="48"/>
      <c r="K29" s="48"/>
      <c r="L29" s="48"/>
      <c r="M29" s="48"/>
      <c r="N29" s="48"/>
      <c r="O29" s="48"/>
      <c r="P29" s="48"/>
      <c r="Q29" s="48"/>
    </row>
    <row r="30" spans="1:17" s="3" customFormat="1" ht="16.5" customHeight="1" x14ac:dyDescent="0.3">
      <c r="A30" s="74" t="s">
        <v>27</v>
      </c>
      <c r="B30" s="75">
        <v>71168</v>
      </c>
      <c r="C30" s="75">
        <v>74127</v>
      </c>
      <c r="D30" s="75">
        <v>77111</v>
      </c>
      <c r="E30" s="89">
        <v>4.2</v>
      </c>
      <c r="F30" s="90">
        <v>4</v>
      </c>
      <c r="H30" s="48"/>
      <c r="I30" s="48"/>
      <c r="J30" s="48"/>
      <c r="K30" s="48"/>
      <c r="L30" s="48"/>
      <c r="M30" s="48"/>
      <c r="N30" s="48"/>
      <c r="O30" s="48"/>
      <c r="P30" s="48"/>
      <c r="Q30" s="48"/>
    </row>
    <row r="31" spans="1:17" s="3" customFormat="1" ht="16.5" customHeight="1" x14ac:dyDescent="0.3">
      <c r="A31" s="74" t="s">
        <v>28</v>
      </c>
      <c r="B31" s="75">
        <v>34856</v>
      </c>
      <c r="C31" s="75">
        <v>34587</v>
      </c>
      <c r="D31" s="75">
        <v>35286</v>
      </c>
      <c r="E31" s="89">
        <v>-0.8</v>
      </c>
      <c r="F31" s="90">
        <v>2</v>
      </c>
      <c r="H31" s="48"/>
      <c r="I31" s="48"/>
      <c r="J31" s="48"/>
      <c r="K31" s="48"/>
      <c r="L31" s="48"/>
      <c r="M31" s="48"/>
      <c r="N31" s="48"/>
      <c r="O31" s="48"/>
      <c r="P31" s="48"/>
      <c r="Q31" s="48"/>
    </row>
    <row r="32" spans="1:17" s="6" customFormat="1" ht="16.5" customHeight="1" x14ac:dyDescent="0.3">
      <c r="A32" s="74" t="s">
        <v>29</v>
      </c>
      <c r="B32" s="75">
        <v>33896</v>
      </c>
      <c r="C32" s="75">
        <v>35390</v>
      </c>
      <c r="D32" s="75">
        <v>37011</v>
      </c>
      <c r="E32" s="89">
        <v>4.4000000000000004</v>
      </c>
      <c r="F32" s="90">
        <v>4.5999999999999996</v>
      </c>
      <c r="H32" s="49"/>
      <c r="I32" s="49"/>
      <c r="J32" s="49"/>
      <c r="K32" s="49"/>
      <c r="L32" s="49"/>
      <c r="M32" s="49"/>
      <c r="N32" s="49"/>
      <c r="O32" s="49"/>
      <c r="P32" s="49"/>
      <c r="Q32" s="49"/>
    </row>
    <row r="33" spans="1:17" s="3" customFormat="1" ht="16.5" customHeight="1" x14ac:dyDescent="0.3">
      <c r="A33" s="45" t="s">
        <v>30</v>
      </c>
      <c r="B33" s="5">
        <v>2811676</v>
      </c>
      <c r="C33" s="5">
        <v>2918083</v>
      </c>
      <c r="D33" s="5">
        <v>3040296</v>
      </c>
      <c r="E33" s="68">
        <v>3.8</v>
      </c>
      <c r="F33" s="69">
        <v>4.2</v>
      </c>
      <c r="H33" s="48"/>
      <c r="I33" s="48"/>
      <c r="J33" s="48"/>
      <c r="K33" s="48"/>
      <c r="L33" s="48"/>
      <c r="M33" s="48"/>
      <c r="N33" s="48"/>
      <c r="O33" s="48"/>
      <c r="P33" s="48"/>
      <c r="Q33" s="48"/>
    </row>
    <row r="34" spans="1:17" s="3" customFormat="1" ht="16.5" customHeight="1" x14ac:dyDescent="0.3">
      <c r="A34" s="74" t="s">
        <v>31</v>
      </c>
      <c r="B34" s="75">
        <v>149745</v>
      </c>
      <c r="C34" s="75">
        <v>153456</v>
      </c>
      <c r="D34" s="75">
        <v>158375</v>
      </c>
      <c r="E34" s="89">
        <v>2.5</v>
      </c>
      <c r="F34" s="90">
        <v>3.2</v>
      </c>
      <c r="H34" s="48"/>
      <c r="I34" s="48"/>
      <c r="J34" s="48"/>
      <c r="K34" s="48"/>
      <c r="L34" s="48"/>
      <c r="M34" s="48"/>
      <c r="N34" s="48"/>
      <c r="O34" s="48"/>
      <c r="P34" s="48"/>
      <c r="Q34" s="48"/>
    </row>
    <row r="35" spans="1:17" s="3" customFormat="1" ht="16.5" customHeight="1" x14ac:dyDescent="0.3">
      <c r="A35" s="74" t="s">
        <v>32</v>
      </c>
      <c r="B35" s="75">
        <v>91201</v>
      </c>
      <c r="C35" s="75">
        <v>94713</v>
      </c>
      <c r="D35" s="75">
        <v>98766</v>
      </c>
      <c r="E35" s="89">
        <v>3.9</v>
      </c>
      <c r="F35" s="90">
        <v>4.3</v>
      </c>
      <c r="H35" s="48"/>
      <c r="I35" s="48"/>
      <c r="J35" s="48"/>
      <c r="K35" s="48"/>
      <c r="L35" s="48"/>
      <c r="M35" s="48"/>
      <c r="N35" s="48"/>
      <c r="O35" s="48"/>
      <c r="P35" s="48"/>
      <c r="Q35" s="48"/>
    </row>
    <row r="36" spans="1:17" s="3" customFormat="1" ht="16.5" customHeight="1" x14ac:dyDescent="0.3">
      <c r="A36" s="74" t="s">
        <v>33</v>
      </c>
      <c r="B36" s="75">
        <v>763109</v>
      </c>
      <c r="C36" s="75">
        <v>794066</v>
      </c>
      <c r="D36" s="75">
        <v>829402</v>
      </c>
      <c r="E36" s="89">
        <v>4.0999999999999996</v>
      </c>
      <c r="F36" s="90">
        <v>4.5</v>
      </c>
      <c r="H36" s="48"/>
      <c r="I36" s="48"/>
      <c r="J36" s="48"/>
      <c r="K36" s="48"/>
      <c r="L36" s="48"/>
      <c r="M36" s="48"/>
      <c r="N36" s="48"/>
      <c r="O36" s="48"/>
      <c r="P36" s="48"/>
      <c r="Q36" s="48"/>
    </row>
    <row r="37" spans="1:17" s="3" customFormat="1" ht="16.5" customHeight="1" x14ac:dyDescent="0.3">
      <c r="A37" s="74" t="s">
        <v>34</v>
      </c>
      <c r="B37" s="75">
        <v>335349</v>
      </c>
      <c r="C37" s="75">
        <v>349126</v>
      </c>
      <c r="D37" s="75">
        <v>365321</v>
      </c>
      <c r="E37" s="89">
        <v>4.0999999999999996</v>
      </c>
      <c r="F37" s="90">
        <v>4.5999999999999996</v>
      </c>
      <c r="H37" s="48"/>
      <c r="I37" s="48"/>
      <c r="J37" s="48"/>
      <c r="K37" s="48"/>
      <c r="L37" s="48"/>
      <c r="M37" s="48"/>
      <c r="N37" s="48"/>
      <c r="O37" s="48"/>
      <c r="P37" s="48"/>
      <c r="Q37" s="48"/>
    </row>
    <row r="38" spans="1:17" s="3" customFormat="1" ht="16.5" customHeight="1" x14ac:dyDescent="0.3">
      <c r="A38" s="74" t="s">
        <v>35</v>
      </c>
      <c r="B38" s="75">
        <v>140416</v>
      </c>
      <c r="C38" s="75">
        <v>145612</v>
      </c>
      <c r="D38" s="75">
        <v>150485</v>
      </c>
      <c r="E38" s="89">
        <v>3.7</v>
      </c>
      <c r="F38" s="90">
        <v>3.3</v>
      </c>
      <c r="H38" s="48"/>
      <c r="I38" s="48"/>
      <c r="J38" s="48"/>
      <c r="K38" s="48"/>
      <c r="L38" s="48"/>
      <c r="M38" s="48"/>
      <c r="N38" s="48"/>
      <c r="O38" s="48"/>
      <c r="P38" s="48"/>
      <c r="Q38" s="48"/>
    </row>
    <row r="39" spans="1:17" s="3" customFormat="1" ht="16.5" customHeight="1" x14ac:dyDescent="0.3">
      <c r="A39" s="74" t="s">
        <v>36</v>
      </c>
      <c r="B39" s="75">
        <v>154318</v>
      </c>
      <c r="C39" s="75">
        <v>157893</v>
      </c>
      <c r="D39" s="75">
        <v>161794</v>
      </c>
      <c r="E39" s="89">
        <v>2.2999999999999998</v>
      </c>
      <c r="F39" s="90">
        <v>2.5</v>
      </c>
      <c r="H39" s="48"/>
      <c r="I39" s="48"/>
      <c r="J39" s="48"/>
      <c r="K39" s="48"/>
      <c r="L39" s="48"/>
      <c r="M39" s="48"/>
      <c r="N39" s="48"/>
      <c r="O39" s="48"/>
      <c r="P39" s="48"/>
      <c r="Q39" s="48"/>
    </row>
    <row r="40" spans="1:17" s="3" customFormat="1" ht="16.5" customHeight="1" x14ac:dyDescent="0.3">
      <c r="A40" s="74" t="s">
        <v>37</v>
      </c>
      <c r="B40" s="75">
        <v>85073</v>
      </c>
      <c r="C40" s="75">
        <v>87164</v>
      </c>
      <c r="D40" s="75">
        <v>89604</v>
      </c>
      <c r="E40" s="89">
        <v>2.5</v>
      </c>
      <c r="F40" s="90">
        <v>2.8</v>
      </c>
      <c r="H40" s="48"/>
      <c r="I40" s="48"/>
      <c r="J40" s="48"/>
      <c r="K40" s="48"/>
      <c r="L40" s="48"/>
      <c r="M40" s="48"/>
      <c r="N40" s="48"/>
      <c r="O40" s="48"/>
      <c r="P40" s="48"/>
      <c r="Q40" s="48"/>
    </row>
    <row r="41" spans="1:17" s="3" customFormat="1" ht="16.5" customHeight="1" x14ac:dyDescent="0.3">
      <c r="A41" s="74" t="s">
        <v>38</v>
      </c>
      <c r="B41" s="75">
        <v>320334</v>
      </c>
      <c r="C41" s="75">
        <v>334022</v>
      </c>
      <c r="D41" s="75">
        <v>350857</v>
      </c>
      <c r="E41" s="89">
        <v>4.3</v>
      </c>
      <c r="F41" s="90">
        <v>5</v>
      </c>
      <c r="H41" s="48"/>
      <c r="I41" s="48"/>
      <c r="J41" s="48"/>
      <c r="K41" s="48"/>
      <c r="L41" s="48"/>
      <c r="M41" s="48"/>
      <c r="N41" s="48"/>
      <c r="O41" s="48"/>
      <c r="P41" s="48"/>
      <c r="Q41" s="48"/>
    </row>
    <row r="42" spans="1:17" s="3" customFormat="1" ht="16.5" customHeight="1" x14ac:dyDescent="0.3">
      <c r="A42" s="74" t="s">
        <v>39</v>
      </c>
      <c r="B42" s="75">
        <v>155878</v>
      </c>
      <c r="C42" s="75">
        <v>162424</v>
      </c>
      <c r="D42" s="75">
        <v>169281</v>
      </c>
      <c r="E42" s="89">
        <v>4.2</v>
      </c>
      <c r="F42" s="90">
        <v>4.2</v>
      </c>
      <c r="H42" s="48"/>
      <c r="I42" s="48"/>
      <c r="J42" s="48"/>
      <c r="K42" s="48"/>
      <c r="L42" s="48"/>
      <c r="M42" s="48"/>
      <c r="N42" s="48"/>
      <c r="O42" s="48"/>
      <c r="P42" s="48"/>
      <c r="Q42" s="48"/>
    </row>
    <row r="43" spans="1:17" s="3" customFormat="1" ht="16.5" customHeight="1" x14ac:dyDescent="0.3">
      <c r="A43" s="74" t="s">
        <v>40</v>
      </c>
      <c r="B43" s="75">
        <v>214151</v>
      </c>
      <c r="C43" s="75">
        <v>223278</v>
      </c>
      <c r="D43" s="75">
        <v>234422</v>
      </c>
      <c r="E43" s="89">
        <v>4.3</v>
      </c>
      <c r="F43" s="90">
        <v>5</v>
      </c>
      <c r="H43" s="48"/>
      <c r="I43" s="48"/>
      <c r="J43" s="48"/>
      <c r="K43" s="48"/>
      <c r="L43" s="48"/>
      <c r="M43" s="48"/>
      <c r="N43" s="48"/>
      <c r="O43" s="48"/>
      <c r="P43" s="48"/>
      <c r="Q43" s="48"/>
    </row>
    <row r="44" spans="1:17" s="3" customFormat="1" ht="16.5" customHeight="1" x14ac:dyDescent="0.3">
      <c r="A44" s="74" t="s">
        <v>41</v>
      </c>
      <c r="B44" s="75">
        <v>342143</v>
      </c>
      <c r="C44" s="75">
        <v>354902</v>
      </c>
      <c r="D44" s="75">
        <v>368875</v>
      </c>
      <c r="E44" s="89">
        <v>3.7</v>
      </c>
      <c r="F44" s="90">
        <v>3.9</v>
      </c>
      <c r="H44" s="48"/>
      <c r="I44" s="48"/>
      <c r="J44" s="48"/>
      <c r="K44" s="48"/>
      <c r="L44" s="48"/>
      <c r="M44" s="48"/>
      <c r="N44" s="48"/>
      <c r="O44" s="48"/>
      <c r="P44" s="48"/>
      <c r="Q44" s="48"/>
    </row>
    <row r="45" spans="1:17" s="6" customFormat="1" ht="16.5" customHeight="1" x14ac:dyDescent="0.3">
      <c r="A45" s="74" t="s">
        <v>42</v>
      </c>
      <c r="B45" s="75">
        <v>59957</v>
      </c>
      <c r="C45" s="75">
        <v>61428</v>
      </c>
      <c r="D45" s="75">
        <v>63115</v>
      </c>
      <c r="E45" s="89">
        <v>2.5</v>
      </c>
      <c r="F45" s="90">
        <v>2.7</v>
      </c>
      <c r="H45" s="49"/>
      <c r="I45" s="49"/>
      <c r="J45" s="49"/>
      <c r="K45" s="49"/>
      <c r="L45" s="49"/>
      <c r="M45" s="49"/>
      <c r="N45" s="49"/>
      <c r="O45" s="49"/>
      <c r="P45" s="49"/>
      <c r="Q45" s="49"/>
    </row>
    <row r="46" spans="1:17" s="3" customFormat="1" ht="16.5" customHeight="1" x14ac:dyDescent="0.3">
      <c r="A46" s="45" t="s">
        <v>43</v>
      </c>
      <c r="B46" s="5">
        <v>1385443</v>
      </c>
      <c r="C46" s="5">
        <v>1437339</v>
      </c>
      <c r="D46" s="5">
        <v>1505823</v>
      </c>
      <c r="E46" s="68">
        <v>3.7</v>
      </c>
      <c r="F46" s="69">
        <v>4.8</v>
      </c>
      <c r="H46" s="48"/>
      <c r="I46" s="48"/>
      <c r="J46" s="48"/>
      <c r="K46" s="48"/>
      <c r="L46" s="48"/>
      <c r="M46" s="48"/>
      <c r="N46" s="48"/>
      <c r="O46" s="48"/>
      <c r="P46" s="48"/>
      <c r="Q46" s="48"/>
    </row>
    <row r="47" spans="1:17" s="3" customFormat="1" ht="16.5" customHeight="1" x14ac:dyDescent="0.3">
      <c r="A47" s="74" t="s">
        <v>44</v>
      </c>
      <c r="B47" s="75">
        <v>221711</v>
      </c>
      <c r="C47" s="75">
        <v>229756</v>
      </c>
      <c r="D47" s="75">
        <v>242400</v>
      </c>
      <c r="E47" s="89">
        <v>3.6</v>
      </c>
      <c r="F47" s="90">
        <v>5.5</v>
      </c>
      <c r="H47" s="48"/>
      <c r="I47" s="48"/>
      <c r="J47" s="48"/>
      <c r="K47" s="48"/>
      <c r="L47" s="48"/>
      <c r="M47" s="48"/>
      <c r="N47" s="48"/>
      <c r="O47" s="48"/>
      <c r="P47" s="48"/>
      <c r="Q47" s="48"/>
    </row>
    <row r="48" spans="1:17" s="3" customFormat="1" ht="16.5" customHeight="1" x14ac:dyDescent="0.3">
      <c r="A48" s="74" t="s">
        <v>45</v>
      </c>
      <c r="B48" s="75">
        <v>68838</v>
      </c>
      <c r="C48" s="75">
        <v>70517</v>
      </c>
      <c r="D48" s="75">
        <v>72447</v>
      </c>
      <c r="E48" s="89">
        <v>2.4</v>
      </c>
      <c r="F48" s="90">
        <v>2.7</v>
      </c>
      <c r="H48" s="48"/>
      <c r="I48" s="48"/>
      <c r="J48" s="48"/>
      <c r="K48" s="48"/>
      <c r="L48" s="48"/>
      <c r="M48" s="48"/>
      <c r="N48" s="48"/>
      <c r="O48" s="48"/>
      <c r="P48" s="48"/>
      <c r="Q48" s="48"/>
    </row>
    <row r="49" spans="1:17" s="3" customFormat="1" ht="16.5" customHeight="1" x14ac:dyDescent="0.3">
      <c r="A49" s="74" t="s">
        <v>46</v>
      </c>
      <c r="B49" s="75">
        <v>123750</v>
      </c>
      <c r="C49" s="75">
        <v>126518</v>
      </c>
      <c r="D49" s="75">
        <v>129937</v>
      </c>
      <c r="E49" s="89">
        <v>2.2000000000000002</v>
      </c>
      <c r="F49" s="90">
        <v>2.7</v>
      </c>
      <c r="H49" s="48"/>
      <c r="I49" s="48"/>
      <c r="J49" s="48"/>
      <c r="K49" s="48"/>
      <c r="L49" s="48"/>
      <c r="M49" s="48"/>
      <c r="N49" s="48"/>
      <c r="O49" s="48"/>
      <c r="P49" s="48"/>
      <c r="Q49" s="48"/>
    </row>
    <row r="50" spans="1:17" s="6" customFormat="1" ht="16.5" customHeight="1" x14ac:dyDescent="0.3">
      <c r="A50" s="74" t="s">
        <v>47</v>
      </c>
      <c r="B50" s="75">
        <v>971144</v>
      </c>
      <c r="C50" s="75">
        <v>1010548</v>
      </c>
      <c r="D50" s="75">
        <v>1061038</v>
      </c>
      <c r="E50" s="89">
        <v>4.0999999999999996</v>
      </c>
      <c r="F50" s="90">
        <v>5</v>
      </c>
      <c r="H50" s="49"/>
      <c r="I50" s="49"/>
      <c r="J50" s="49"/>
      <c r="K50" s="49"/>
      <c r="L50" s="49"/>
      <c r="M50" s="49"/>
      <c r="N50" s="49"/>
      <c r="O50" s="49"/>
      <c r="P50" s="49"/>
      <c r="Q50" s="49"/>
    </row>
    <row r="51" spans="1:17" s="3" customFormat="1" ht="16.5" customHeight="1" x14ac:dyDescent="0.3">
      <c r="A51" s="45" t="s">
        <v>48</v>
      </c>
      <c r="B51" s="5">
        <v>428683</v>
      </c>
      <c r="C51" s="5">
        <v>450570</v>
      </c>
      <c r="D51" s="5">
        <v>475312</v>
      </c>
      <c r="E51" s="68">
        <v>5.0999999999999996</v>
      </c>
      <c r="F51" s="69">
        <v>5.5</v>
      </c>
      <c r="H51" s="48"/>
      <c r="I51" s="48"/>
      <c r="J51" s="48"/>
      <c r="K51" s="48"/>
      <c r="L51" s="48"/>
      <c r="M51" s="48"/>
      <c r="N51" s="48"/>
      <c r="O51" s="48"/>
      <c r="P51" s="48"/>
      <c r="Q51" s="48"/>
    </row>
    <row r="52" spans="1:17" s="3" customFormat="1" ht="16.5" customHeight="1" x14ac:dyDescent="0.3">
      <c r="A52" s="74" t="s">
        <v>49</v>
      </c>
      <c r="B52" s="75">
        <v>214032</v>
      </c>
      <c r="C52" s="75">
        <v>224732</v>
      </c>
      <c r="D52" s="75">
        <v>236839</v>
      </c>
      <c r="E52" s="89">
        <v>5</v>
      </c>
      <c r="F52" s="90">
        <v>5.4</v>
      </c>
      <c r="H52" s="48"/>
      <c r="I52" s="48"/>
      <c r="J52" s="48"/>
      <c r="K52" s="48"/>
      <c r="L52" s="48"/>
      <c r="M52" s="48"/>
      <c r="N52" s="48"/>
      <c r="O52" s="48"/>
      <c r="P52" s="48"/>
      <c r="Q52" s="48"/>
    </row>
    <row r="53" spans="1:17" s="3" customFormat="1" ht="16.5" customHeight="1" x14ac:dyDescent="0.3">
      <c r="A53" s="74" t="s">
        <v>50</v>
      </c>
      <c r="B53" s="75">
        <v>53641</v>
      </c>
      <c r="C53" s="75">
        <v>56771</v>
      </c>
      <c r="D53" s="75">
        <v>60675</v>
      </c>
      <c r="E53" s="89">
        <v>5.8</v>
      </c>
      <c r="F53" s="90">
        <v>6.9</v>
      </c>
      <c r="H53" s="48"/>
      <c r="I53" s="48"/>
      <c r="J53" s="48"/>
      <c r="K53" s="48"/>
      <c r="L53" s="48"/>
      <c r="M53" s="48"/>
      <c r="N53" s="48"/>
      <c r="O53" s="48"/>
      <c r="P53" s="48"/>
      <c r="Q53" s="48"/>
    </row>
    <row r="54" spans="1:17" s="3" customFormat="1" ht="16.5" customHeight="1" x14ac:dyDescent="0.3">
      <c r="A54" s="74" t="s">
        <v>51</v>
      </c>
      <c r="B54" s="75">
        <v>39333</v>
      </c>
      <c r="C54" s="75">
        <v>40840</v>
      </c>
      <c r="D54" s="75">
        <v>43023</v>
      </c>
      <c r="E54" s="89">
        <v>3.8</v>
      </c>
      <c r="F54" s="90">
        <v>5.3</v>
      </c>
      <c r="H54" s="48"/>
      <c r="I54" s="48"/>
      <c r="J54" s="48"/>
      <c r="K54" s="48"/>
      <c r="L54" s="48"/>
      <c r="M54" s="48"/>
      <c r="N54" s="48"/>
      <c r="O54" s="48"/>
      <c r="P54" s="48"/>
      <c r="Q54" s="48"/>
    </row>
    <row r="55" spans="1:17" s="3" customFormat="1" ht="16.5" customHeight="1" x14ac:dyDescent="0.3">
      <c r="A55" s="74" t="s">
        <v>52</v>
      </c>
      <c r="B55" s="75">
        <v>98616</v>
      </c>
      <c r="C55" s="75">
        <v>105035</v>
      </c>
      <c r="D55" s="75">
        <v>111002</v>
      </c>
      <c r="E55" s="89">
        <v>6.5</v>
      </c>
      <c r="F55" s="90">
        <v>5.7</v>
      </c>
      <c r="H55" s="48"/>
      <c r="I55" s="48"/>
      <c r="J55" s="48"/>
      <c r="K55" s="48"/>
      <c r="L55" s="48"/>
      <c r="M55" s="48"/>
      <c r="N55" s="48"/>
      <c r="O55" s="48"/>
      <c r="P55" s="48"/>
      <c r="Q55" s="48"/>
    </row>
    <row r="56" spans="1:17" s="6" customFormat="1" ht="16.5" customHeight="1" x14ac:dyDescent="0.3">
      <c r="A56" s="74" t="s">
        <v>53</v>
      </c>
      <c r="B56" s="75">
        <v>23060</v>
      </c>
      <c r="C56" s="75">
        <v>23192</v>
      </c>
      <c r="D56" s="75">
        <v>23773</v>
      </c>
      <c r="E56" s="89">
        <v>0.6</v>
      </c>
      <c r="F56" s="90">
        <v>2.5</v>
      </c>
      <c r="H56" s="49"/>
      <c r="I56" s="49"/>
      <c r="J56" s="49"/>
      <c r="K56" s="49"/>
      <c r="L56" s="49"/>
      <c r="M56" s="49"/>
      <c r="N56" s="49"/>
      <c r="O56" s="49"/>
      <c r="P56" s="49"/>
      <c r="Q56" s="49"/>
    </row>
    <row r="57" spans="1:17" s="3" customFormat="1" ht="16.5" customHeight="1" x14ac:dyDescent="0.3">
      <c r="A57" s="45" t="s">
        <v>54</v>
      </c>
      <c r="B57" s="5">
        <v>2240415</v>
      </c>
      <c r="C57" s="5">
        <v>2353163</v>
      </c>
      <c r="D57" s="5">
        <v>2472417</v>
      </c>
      <c r="E57" s="68">
        <v>5</v>
      </c>
      <c r="F57" s="69">
        <v>5.0999999999999996</v>
      </c>
      <c r="H57" s="48"/>
      <c r="I57" s="48"/>
      <c r="J57" s="48"/>
      <c r="K57" s="48"/>
      <c r="L57" s="48"/>
      <c r="M57" s="48"/>
      <c r="N57" s="48"/>
      <c r="O57" s="48"/>
      <c r="P57" s="48"/>
      <c r="Q57" s="48"/>
    </row>
    <row r="58" spans="1:17" s="3" customFormat="1" ht="16.5" customHeight="1" x14ac:dyDescent="0.3">
      <c r="A58" s="74" t="s">
        <v>55</v>
      </c>
      <c r="B58" s="75">
        <v>33504</v>
      </c>
      <c r="C58" s="75">
        <v>34332</v>
      </c>
      <c r="D58" s="75">
        <v>35537</v>
      </c>
      <c r="E58" s="89">
        <v>2.5</v>
      </c>
      <c r="F58" s="90">
        <v>3.5</v>
      </c>
      <c r="H58" s="48"/>
      <c r="I58" s="48"/>
      <c r="J58" s="48"/>
      <c r="K58" s="48"/>
      <c r="L58" s="48"/>
      <c r="M58" s="48"/>
      <c r="N58" s="48"/>
      <c r="O58" s="48"/>
      <c r="P58" s="48"/>
      <c r="Q58" s="48"/>
    </row>
    <row r="59" spans="1:17" s="3" customFormat="1" ht="16.5" customHeight="1" x14ac:dyDescent="0.3">
      <c r="A59" s="74" t="s">
        <v>56</v>
      </c>
      <c r="B59" s="75">
        <v>1589353</v>
      </c>
      <c r="C59" s="75">
        <v>1671196</v>
      </c>
      <c r="D59" s="75">
        <v>1754083</v>
      </c>
      <c r="E59" s="89">
        <v>5.0999999999999996</v>
      </c>
      <c r="F59" s="90">
        <v>5</v>
      </c>
      <c r="H59" s="48"/>
      <c r="I59" s="48"/>
      <c r="J59" s="48"/>
      <c r="K59" s="48"/>
      <c r="L59" s="48"/>
      <c r="M59" s="48"/>
      <c r="N59" s="48"/>
      <c r="O59" s="48"/>
      <c r="P59" s="48"/>
      <c r="Q59" s="48"/>
    </row>
    <row r="60" spans="1:17" s="3" customFormat="1" ht="16.5" customHeight="1" x14ac:dyDescent="0.3">
      <c r="A60" s="74" t="s">
        <v>57</v>
      </c>
      <c r="B60" s="75">
        <v>60117</v>
      </c>
      <c r="C60" s="75">
        <v>62807</v>
      </c>
      <c r="D60" s="75">
        <v>65768</v>
      </c>
      <c r="E60" s="89">
        <v>4.5</v>
      </c>
      <c r="F60" s="90">
        <v>4.7</v>
      </c>
      <c r="H60" s="48"/>
      <c r="I60" s="48"/>
      <c r="J60" s="48"/>
      <c r="K60" s="48"/>
      <c r="L60" s="48"/>
      <c r="M60" s="48"/>
      <c r="N60" s="48"/>
      <c r="O60" s="48"/>
      <c r="P60" s="48"/>
      <c r="Q60" s="48"/>
    </row>
    <row r="61" spans="1:17" s="3" customFormat="1" ht="16.5" customHeight="1" x14ac:dyDescent="0.3">
      <c r="A61" s="74" t="s">
        <v>58</v>
      </c>
      <c r="B61" s="75">
        <v>109976</v>
      </c>
      <c r="C61" s="75">
        <v>114473</v>
      </c>
      <c r="D61" s="75">
        <v>119339</v>
      </c>
      <c r="E61" s="89">
        <v>4.0999999999999996</v>
      </c>
      <c r="F61" s="90">
        <v>4.3</v>
      </c>
      <c r="H61" s="48"/>
      <c r="I61" s="48"/>
      <c r="J61" s="48"/>
      <c r="K61" s="48"/>
      <c r="L61" s="48"/>
      <c r="M61" s="48"/>
      <c r="N61" s="48"/>
      <c r="O61" s="48"/>
      <c r="P61" s="48"/>
      <c r="Q61" s="48"/>
    </row>
    <row r="62" spans="1:17" s="3" customFormat="1" ht="16.5" customHeight="1" x14ac:dyDescent="0.3">
      <c r="A62" s="74" t="s">
        <v>59</v>
      </c>
      <c r="B62" s="75">
        <v>152837</v>
      </c>
      <c r="C62" s="75">
        <v>160525</v>
      </c>
      <c r="D62" s="75">
        <v>169046</v>
      </c>
      <c r="E62" s="89">
        <v>5</v>
      </c>
      <c r="F62" s="90">
        <v>5.3</v>
      </c>
      <c r="H62" s="48"/>
      <c r="I62" s="48"/>
      <c r="J62" s="48"/>
      <c r="K62" s="48"/>
      <c r="L62" s="48"/>
      <c r="M62" s="48"/>
      <c r="N62" s="48"/>
      <c r="O62" s="48"/>
      <c r="P62" s="48"/>
      <c r="Q62" s="48"/>
    </row>
    <row r="63" spans="1:17" s="3" customFormat="1" ht="16.5" customHeight="1" x14ac:dyDescent="0.3">
      <c r="A63" s="74" t="s">
        <v>60</v>
      </c>
      <c r="B63" s="75">
        <v>294627</v>
      </c>
      <c r="C63" s="75">
        <v>309831</v>
      </c>
      <c r="D63" s="75">
        <v>328644</v>
      </c>
      <c r="E63" s="89">
        <v>5.2</v>
      </c>
      <c r="F63" s="90">
        <v>6.1</v>
      </c>
      <c r="H63" s="48"/>
      <c r="I63" s="48"/>
      <c r="J63" s="48"/>
      <c r="K63" s="48"/>
      <c r="L63" s="48"/>
      <c r="M63" s="48"/>
      <c r="N63" s="48"/>
      <c r="O63" s="48"/>
      <c r="P63" s="48"/>
      <c r="Q63" s="48"/>
    </row>
    <row r="64" spans="1:17" s="3" customFormat="1" ht="33" customHeight="1" x14ac:dyDescent="0.3">
      <c r="A64" s="104" t="s">
        <v>61</v>
      </c>
      <c r="B64" s="104"/>
      <c r="C64" s="104"/>
      <c r="D64" s="104"/>
      <c r="E64" s="104"/>
      <c r="F64" s="104"/>
      <c r="H64" s="48"/>
      <c r="I64" s="48"/>
      <c r="J64" s="48"/>
      <c r="K64" s="48"/>
      <c r="L64" s="48"/>
      <c r="M64" s="48"/>
      <c r="N64" s="48"/>
      <c r="O64" s="48"/>
      <c r="P64" s="48"/>
      <c r="Q64" s="48"/>
    </row>
    <row r="65" spans="1:17" s="3" customFormat="1" ht="33" customHeight="1" x14ac:dyDescent="0.3">
      <c r="A65" s="104" t="s">
        <v>62</v>
      </c>
      <c r="B65" s="104"/>
      <c r="C65" s="104"/>
      <c r="D65" s="104"/>
      <c r="E65" s="104"/>
      <c r="F65" s="104"/>
      <c r="H65" s="48"/>
      <c r="I65" s="48"/>
      <c r="J65" s="48"/>
      <c r="K65" s="48"/>
      <c r="L65" s="48"/>
      <c r="M65" s="48"/>
      <c r="N65" s="48"/>
      <c r="O65" s="48"/>
      <c r="P65" s="48"/>
      <c r="Q65" s="48"/>
    </row>
    <row r="66" spans="1:17" s="3" customFormat="1" ht="16.5" customHeight="1" x14ac:dyDescent="0.3">
      <c r="A66" s="97" t="s">
        <v>63</v>
      </c>
      <c r="B66" s="98"/>
      <c r="C66" s="98"/>
      <c r="D66" s="98"/>
      <c r="E66" s="98"/>
      <c r="F66" s="98"/>
      <c r="H66" s="48"/>
      <c r="I66" s="48"/>
      <c r="J66" s="48"/>
      <c r="K66" s="48"/>
      <c r="L66" s="48"/>
      <c r="M66" s="48"/>
      <c r="N66" s="48"/>
      <c r="O66" s="48"/>
      <c r="P66" s="48"/>
      <c r="Q66" s="48"/>
    </row>
    <row r="67" spans="1:17" s="3" customFormat="1" ht="16.5" x14ac:dyDescent="0.3">
      <c r="H67" s="48"/>
      <c r="I67" s="48"/>
      <c r="J67" s="48"/>
      <c r="K67" s="48"/>
      <c r="L67" s="48"/>
      <c r="M67" s="48"/>
      <c r="N67" s="48"/>
      <c r="O67" s="48"/>
      <c r="P67" s="48"/>
      <c r="Q67" s="48"/>
    </row>
    <row r="68" spans="1:17" s="3" customFormat="1" ht="16.5" x14ac:dyDescent="0.3">
      <c r="H68" s="48"/>
      <c r="I68" s="48"/>
      <c r="J68" s="48"/>
      <c r="K68" s="48"/>
      <c r="L68" s="48"/>
      <c r="M68" s="48"/>
      <c r="N68" s="48"/>
      <c r="O68" s="48"/>
      <c r="P68" s="48"/>
      <c r="Q68" s="48"/>
    </row>
    <row r="69" spans="1:17" s="3" customFormat="1" ht="16.5" x14ac:dyDescent="0.3">
      <c r="H69" s="48"/>
      <c r="I69" s="48"/>
      <c r="J69" s="48"/>
      <c r="K69" s="48"/>
      <c r="L69" s="48"/>
      <c r="M69" s="48"/>
      <c r="N69" s="48"/>
      <c r="O69" s="48"/>
      <c r="P69" s="48"/>
      <c r="Q69" s="48"/>
    </row>
    <row r="70" spans="1:17" s="3" customFormat="1" ht="16.5" x14ac:dyDescent="0.3">
      <c r="H70" s="48"/>
      <c r="I70" s="48"/>
      <c r="J70" s="48"/>
      <c r="K70" s="48"/>
      <c r="L70" s="48"/>
      <c r="M70" s="48"/>
      <c r="N70" s="48"/>
      <c r="O70" s="48"/>
      <c r="P70" s="48"/>
      <c r="Q70" s="48"/>
    </row>
    <row r="71" spans="1:17" s="3" customFormat="1" ht="16.5" x14ac:dyDescent="0.3">
      <c r="H71" s="48"/>
      <c r="I71" s="48"/>
      <c r="J71" s="48"/>
      <c r="K71" s="48"/>
      <c r="L71" s="48"/>
      <c r="M71" s="48"/>
      <c r="N71" s="48"/>
      <c r="O71" s="48"/>
      <c r="P71" s="48"/>
      <c r="Q71" s="48"/>
    </row>
    <row r="72" spans="1:17" s="3" customFormat="1" ht="16.5" x14ac:dyDescent="0.3">
      <c r="H72" s="48"/>
      <c r="I72" s="48"/>
      <c r="J72" s="48"/>
      <c r="K72" s="48"/>
      <c r="L72" s="48"/>
      <c r="M72" s="48"/>
      <c r="N72" s="48"/>
      <c r="O72" s="48"/>
      <c r="P72" s="48"/>
      <c r="Q72" s="48"/>
    </row>
    <row r="73" spans="1:17" s="3" customFormat="1" ht="16.5" x14ac:dyDescent="0.3">
      <c r="H73" s="48"/>
      <c r="I73" s="48"/>
      <c r="J73" s="48"/>
      <c r="K73" s="48"/>
      <c r="L73" s="48"/>
      <c r="M73" s="48"/>
      <c r="N73" s="48"/>
      <c r="O73" s="48"/>
      <c r="P73" s="48"/>
      <c r="Q73" s="48"/>
    </row>
    <row r="74" spans="1:17" s="3" customFormat="1" ht="16.5" x14ac:dyDescent="0.3">
      <c r="H74" s="48"/>
      <c r="I74" s="48"/>
      <c r="J74" s="48"/>
      <c r="K74" s="48"/>
      <c r="L74" s="48"/>
      <c r="M74" s="48"/>
      <c r="N74" s="48"/>
      <c r="O74" s="48"/>
      <c r="P74" s="48"/>
      <c r="Q74" s="48"/>
    </row>
    <row r="75" spans="1:17" s="3" customFormat="1" ht="16.5" x14ac:dyDescent="0.3">
      <c r="H75" s="48"/>
      <c r="I75" s="48"/>
      <c r="J75" s="48"/>
      <c r="K75" s="48"/>
      <c r="L75" s="48"/>
      <c r="M75" s="48"/>
      <c r="N75" s="48"/>
      <c r="O75" s="48"/>
      <c r="P75" s="48"/>
      <c r="Q75" s="48"/>
    </row>
    <row r="76" spans="1:17" s="3" customFormat="1" ht="16.5" x14ac:dyDescent="0.3">
      <c r="H76" s="48"/>
      <c r="I76" s="48"/>
      <c r="J76" s="48"/>
      <c r="K76" s="48"/>
      <c r="L76" s="48"/>
      <c r="M76" s="48"/>
      <c r="N76" s="48"/>
      <c r="O76" s="48"/>
      <c r="P76" s="48"/>
      <c r="Q76" s="48"/>
    </row>
    <row r="77" spans="1:17" s="3" customFormat="1" ht="16.5" x14ac:dyDescent="0.3">
      <c r="H77" s="48"/>
      <c r="I77" s="48"/>
      <c r="J77" s="48"/>
      <c r="K77" s="48"/>
      <c r="L77" s="48"/>
      <c r="M77" s="48"/>
      <c r="N77" s="48"/>
      <c r="O77" s="48"/>
      <c r="P77" s="48"/>
      <c r="Q77" s="48"/>
    </row>
    <row r="78" spans="1:17" s="3" customFormat="1" ht="16.5" x14ac:dyDescent="0.3">
      <c r="H78" s="48"/>
      <c r="I78" s="48"/>
      <c r="J78" s="48"/>
      <c r="K78" s="48"/>
      <c r="L78" s="48"/>
      <c r="M78" s="48"/>
      <c r="N78" s="48"/>
      <c r="O78" s="48"/>
      <c r="P78" s="48"/>
      <c r="Q78" s="48"/>
    </row>
    <row r="79" spans="1:17" s="3" customFormat="1" ht="16.5" x14ac:dyDescent="0.3">
      <c r="H79" s="48"/>
      <c r="I79" s="48"/>
      <c r="J79" s="48"/>
      <c r="K79" s="48"/>
      <c r="L79" s="48"/>
      <c r="M79" s="48"/>
      <c r="N79" s="48"/>
      <c r="O79" s="48"/>
      <c r="P79" s="48"/>
      <c r="Q79" s="48"/>
    </row>
    <row r="80" spans="1:17" s="3" customFormat="1" ht="16.5" x14ac:dyDescent="0.3">
      <c r="H80" s="48"/>
      <c r="I80" s="48"/>
      <c r="J80" s="48"/>
      <c r="K80" s="48"/>
      <c r="L80" s="48"/>
      <c r="M80" s="48"/>
      <c r="N80" s="48"/>
      <c r="O80" s="48"/>
      <c r="P80" s="48"/>
      <c r="Q80" s="48"/>
    </row>
    <row r="81" spans="8:17" s="3" customFormat="1" ht="16.5" x14ac:dyDescent="0.3">
      <c r="H81" s="48"/>
      <c r="I81" s="48"/>
      <c r="J81" s="48"/>
      <c r="K81" s="48"/>
      <c r="L81" s="48"/>
      <c r="M81" s="48"/>
      <c r="N81" s="48"/>
      <c r="O81" s="48"/>
      <c r="P81" s="48"/>
      <c r="Q81" s="48"/>
    </row>
    <row r="82" spans="8:17" s="3" customFormat="1" ht="16.5" x14ac:dyDescent="0.3">
      <c r="H82" s="48"/>
      <c r="I82" s="48"/>
      <c r="J82" s="48"/>
      <c r="K82" s="48"/>
      <c r="L82" s="48"/>
      <c r="M82" s="48"/>
      <c r="N82" s="48"/>
      <c r="O82" s="48"/>
      <c r="P82" s="48"/>
      <c r="Q82" s="48"/>
    </row>
    <row r="83" spans="8:17" s="3" customFormat="1" ht="16.5" x14ac:dyDescent="0.3">
      <c r="H83" s="48"/>
      <c r="I83" s="48"/>
      <c r="J83" s="48"/>
      <c r="K83" s="48"/>
      <c r="L83" s="48"/>
      <c r="M83" s="48"/>
      <c r="N83" s="48"/>
      <c r="O83" s="48"/>
      <c r="P83" s="48"/>
      <c r="Q83" s="48"/>
    </row>
    <row r="84" spans="8:17" s="3" customFormat="1" ht="16.5" x14ac:dyDescent="0.3">
      <c r="H84" s="48"/>
      <c r="I84" s="48"/>
      <c r="J84" s="48"/>
      <c r="K84" s="48"/>
      <c r="L84" s="48"/>
      <c r="M84" s="48"/>
      <c r="N84" s="48"/>
      <c r="O84" s="48"/>
      <c r="P84" s="48"/>
      <c r="Q84" s="48"/>
    </row>
    <row r="85" spans="8:17" s="3" customFormat="1" ht="16.5" x14ac:dyDescent="0.3">
      <c r="H85" s="48"/>
      <c r="I85" s="48"/>
      <c r="J85" s="48"/>
      <c r="K85" s="48"/>
      <c r="L85" s="48"/>
      <c r="M85" s="48"/>
      <c r="N85" s="48"/>
      <c r="O85" s="48"/>
      <c r="P85" s="48"/>
      <c r="Q85" s="48"/>
    </row>
    <row r="86" spans="8:17" s="3" customFormat="1" ht="16.5" x14ac:dyDescent="0.3">
      <c r="H86" s="48"/>
      <c r="I86" s="48"/>
      <c r="J86" s="48"/>
      <c r="K86" s="48"/>
      <c r="L86" s="48"/>
      <c r="M86" s="48"/>
      <c r="N86" s="48"/>
      <c r="O86" s="48"/>
      <c r="P86" s="48"/>
      <c r="Q86" s="48"/>
    </row>
    <row r="87" spans="8:17" s="3" customFormat="1" ht="16.5" x14ac:dyDescent="0.3">
      <c r="H87" s="48"/>
      <c r="I87" s="48"/>
      <c r="J87" s="48"/>
      <c r="K87" s="48"/>
      <c r="L87" s="48"/>
      <c r="M87" s="48"/>
      <c r="N87" s="48"/>
      <c r="O87" s="48"/>
      <c r="P87" s="48"/>
      <c r="Q87" s="48"/>
    </row>
    <row r="88" spans="8:17" s="3" customFormat="1" ht="16.5" x14ac:dyDescent="0.3">
      <c r="H88" s="48"/>
      <c r="I88" s="48"/>
      <c r="J88" s="48"/>
      <c r="K88" s="48"/>
      <c r="L88" s="48"/>
      <c r="M88" s="48"/>
      <c r="N88" s="48"/>
      <c r="O88" s="48"/>
      <c r="P88" s="48"/>
      <c r="Q88" s="48"/>
    </row>
    <row r="89" spans="8:17" s="3" customFormat="1" ht="16.5" x14ac:dyDescent="0.3">
      <c r="H89" s="48"/>
      <c r="I89" s="48"/>
      <c r="J89" s="48"/>
      <c r="K89" s="48"/>
      <c r="L89" s="48"/>
      <c r="M89" s="48"/>
      <c r="N89" s="48"/>
      <c r="O89" s="48"/>
      <c r="P89" s="48"/>
      <c r="Q89" s="48"/>
    </row>
    <row r="90" spans="8:17" s="3" customFormat="1" ht="16.5" x14ac:dyDescent="0.3">
      <c r="H90" s="48"/>
      <c r="I90" s="48"/>
      <c r="J90" s="48"/>
      <c r="K90" s="48"/>
      <c r="L90" s="48"/>
      <c r="M90" s="48"/>
      <c r="N90" s="48"/>
      <c r="O90" s="48"/>
      <c r="P90" s="48"/>
      <c r="Q90" s="48"/>
    </row>
    <row r="91" spans="8:17" s="3" customFormat="1" ht="16.5" x14ac:dyDescent="0.3">
      <c r="H91" s="48"/>
      <c r="I91" s="48"/>
      <c r="J91" s="48"/>
      <c r="K91" s="48"/>
      <c r="L91" s="48"/>
      <c r="M91" s="48"/>
      <c r="N91" s="48"/>
      <c r="O91" s="48"/>
      <c r="P91" s="48"/>
      <c r="Q91" s="48"/>
    </row>
    <row r="92" spans="8:17" s="3" customFormat="1" ht="16.5" x14ac:dyDescent="0.3">
      <c r="H92" s="48"/>
      <c r="I92" s="48"/>
      <c r="J92" s="48"/>
      <c r="K92" s="48"/>
      <c r="L92" s="48"/>
      <c r="M92" s="48"/>
      <c r="N92" s="48"/>
      <c r="O92" s="48"/>
      <c r="P92" s="48"/>
      <c r="Q92" s="48"/>
    </row>
    <row r="93" spans="8:17" s="3" customFormat="1" ht="16.5" x14ac:dyDescent="0.3">
      <c r="H93" s="48"/>
      <c r="I93" s="48"/>
      <c r="J93" s="48"/>
      <c r="K93" s="48"/>
      <c r="L93" s="48"/>
      <c r="M93" s="48"/>
      <c r="N93" s="48"/>
      <c r="O93" s="48"/>
      <c r="P93" s="48"/>
      <c r="Q93" s="48"/>
    </row>
    <row r="94" spans="8:17" s="3" customFormat="1" ht="16.5" x14ac:dyDescent="0.3">
      <c r="H94" s="48"/>
      <c r="I94" s="48"/>
      <c r="J94" s="48"/>
      <c r="K94" s="48"/>
      <c r="L94" s="48"/>
      <c r="M94" s="48"/>
      <c r="N94" s="48"/>
      <c r="O94" s="48"/>
      <c r="P94" s="48"/>
      <c r="Q94" s="48"/>
    </row>
    <row r="95" spans="8:17" s="3" customFormat="1" ht="16.5" x14ac:dyDescent="0.3">
      <c r="H95" s="48"/>
      <c r="I95" s="48"/>
      <c r="J95" s="48"/>
      <c r="K95" s="48"/>
      <c r="L95" s="48"/>
      <c r="M95" s="48"/>
      <c r="N95" s="48"/>
      <c r="O95" s="48"/>
      <c r="P95" s="48"/>
      <c r="Q95" s="48"/>
    </row>
    <row r="96" spans="8:17" s="3" customFormat="1" ht="16.5" x14ac:dyDescent="0.3">
      <c r="H96" s="48"/>
      <c r="I96" s="48"/>
      <c r="J96" s="48"/>
      <c r="K96" s="48"/>
      <c r="L96" s="48"/>
      <c r="M96" s="48"/>
      <c r="N96" s="48"/>
      <c r="O96" s="48"/>
      <c r="P96" s="48"/>
      <c r="Q96" s="48"/>
    </row>
    <row r="97" spans="8:17" s="3" customFormat="1" ht="16.5" x14ac:dyDescent="0.3">
      <c r="H97" s="48"/>
      <c r="I97" s="48"/>
      <c r="J97" s="48"/>
      <c r="K97" s="48"/>
      <c r="L97" s="48"/>
      <c r="M97" s="48"/>
      <c r="N97" s="48"/>
      <c r="O97" s="48"/>
      <c r="P97" s="48"/>
      <c r="Q97" s="48"/>
    </row>
    <row r="98" spans="8:17" s="3" customFormat="1" ht="16.5" x14ac:dyDescent="0.3">
      <c r="H98" s="48"/>
      <c r="I98" s="48"/>
      <c r="J98" s="48"/>
      <c r="K98" s="48"/>
      <c r="L98" s="48"/>
      <c r="M98" s="48"/>
      <c r="N98" s="48"/>
      <c r="O98" s="48"/>
      <c r="P98" s="48"/>
      <c r="Q98" s="48"/>
    </row>
    <row r="99" spans="8:17" s="3" customFormat="1" ht="16.5" x14ac:dyDescent="0.3">
      <c r="H99" s="48"/>
      <c r="I99" s="48"/>
      <c r="J99" s="48"/>
      <c r="K99" s="48"/>
      <c r="L99" s="48"/>
      <c r="M99" s="48"/>
      <c r="N99" s="48"/>
      <c r="O99" s="48"/>
      <c r="P99" s="48"/>
      <c r="Q99" s="48"/>
    </row>
    <row r="100" spans="8:17" s="3" customFormat="1" ht="16.5" x14ac:dyDescent="0.3">
      <c r="H100" s="48"/>
      <c r="I100" s="48"/>
      <c r="J100" s="48"/>
      <c r="K100" s="48"/>
      <c r="L100" s="48"/>
      <c r="M100" s="48"/>
      <c r="N100" s="48"/>
      <c r="O100" s="48"/>
      <c r="P100" s="48"/>
      <c r="Q100" s="48"/>
    </row>
    <row r="101" spans="8:17" s="3" customFormat="1" ht="16.5" x14ac:dyDescent="0.3">
      <c r="H101" s="48"/>
      <c r="I101" s="48"/>
      <c r="J101" s="48"/>
      <c r="K101" s="48"/>
      <c r="L101" s="48"/>
      <c r="M101" s="48"/>
      <c r="N101" s="48"/>
      <c r="O101" s="48"/>
      <c r="P101" s="48"/>
      <c r="Q101" s="48"/>
    </row>
    <row r="102" spans="8:17" s="3" customFormat="1" ht="16.5" x14ac:dyDescent="0.3">
      <c r="H102" s="48"/>
      <c r="I102" s="48"/>
      <c r="J102" s="48"/>
      <c r="K102" s="48"/>
      <c r="L102" s="48"/>
      <c r="M102" s="48"/>
      <c r="N102" s="48"/>
      <c r="O102" s="48"/>
      <c r="P102" s="48"/>
      <c r="Q102" s="48"/>
    </row>
    <row r="103" spans="8:17" s="3" customFormat="1" ht="16.5" x14ac:dyDescent="0.3">
      <c r="H103" s="48"/>
      <c r="I103" s="48"/>
      <c r="J103" s="48"/>
      <c r="K103" s="48"/>
      <c r="L103" s="48"/>
      <c r="M103" s="48"/>
      <c r="N103" s="48"/>
      <c r="O103" s="48"/>
      <c r="P103" s="48"/>
      <c r="Q103" s="48"/>
    </row>
    <row r="104" spans="8:17" s="3" customFormat="1" ht="16.5" x14ac:dyDescent="0.3">
      <c r="H104" s="48"/>
      <c r="I104" s="48"/>
      <c r="J104" s="48"/>
      <c r="K104" s="48"/>
      <c r="L104" s="48"/>
      <c r="M104" s="48"/>
      <c r="N104" s="48"/>
      <c r="O104" s="48"/>
      <c r="P104" s="48"/>
      <c r="Q104" s="48"/>
    </row>
    <row r="105" spans="8:17" s="3" customFormat="1" ht="16.5" x14ac:dyDescent="0.3">
      <c r="H105" s="48"/>
      <c r="I105" s="48"/>
      <c r="J105" s="48"/>
      <c r="K105" s="48"/>
      <c r="L105" s="48"/>
      <c r="M105" s="48"/>
      <c r="N105" s="48"/>
      <c r="O105" s="48"/>
      <c r="P105" s="48"/>
      <c r="Q105" s="48"/>
    </row>
    <row r="106" spans="8:17" s="3" customFormat="1" ht="16.5" x14ac:dyDescent="0.3">
      <c r="H106" s="48"/>
      <c r="I106" s="48"/>
      <c r="J106" s="48"/>
      <c r="K106" s="48"/>
      <c r="L106" s="48"/>
      <c r="M106" s="48"/>
      <c r="N106" s="48"/>
      <c r="O106" s="48"/>
      <c r="P106" s="48"/>
      <c r="Q106" s="48"/>
    </row>
    <row r="107" spans="8:17" s="3" customFormat="1" ht="16.5" x14ac:dyDescent="0.3">
      <c r="H107" s="48"/>
      <c r="I107" s="48"/>
      <c r="J107" s="48"/>
      <c r="K107" s="48"/>
      <c r="L107" s="48"/>
      <c r="M107" s="48"/>
      <c r="N107" s="48"/>
      <c r="O107" s="48"/>
      <c r="P107" s="48"/>
      <c r="Q107" s="48"/>
    </row>
    <row r="108" spans="8:17" s="3" customFormat="1" ht="16.5" x14ac:dyDescent="0.3">
      <c r="H108" s="48"/>
      <c r="I108" s="48"/>
      <c r="J108" s="48"/>
      <c r="K108" s="48"/>
      <c r="L108" s="48"/>
      <c r="M108" s="48"/>
      <c r="N108" s="48"/>
      <c r="O108" s="48"/>
      <c r="P108" s="48"/>
      <c r="Q108" s="48"/>
    </row>
    <row r="109" spans="8:17" s="3" customFormat="1" ht="16.5" x14ac:dyDescent="0.3">
      <c r="H109" s="48"/>
      <c r="I109" s="48"/>
      <c r="J109" s="48"/>
      <c r="K109" s="48"/>
      <c r="L109" s="48"/>
      <c r="M109" s="48"/>
      <c r="N109" s="48"/>
      <c r="O109" s="48"/>
      <c r="P109" s="48"/>
      <c r="Q109" s="48"/>
    </row>
    <row r="110" spans="8:17" s="3" customFormat="1" ht="16.5" x14ac:dyDescent="0.3">
      <c r="H110" s="48"/>
      <c r="I110" s="48"/>
      <c r="J110" s="48"/>
      <c r="K110" s="48"/>
      <c r="L110" s="48"/>
      <c r="M110" s="48"/>
      <c r="N110" s="48"/>
      <c r="O110" s="48"/>
      <c r="P110" s="48"/>
      <c r="Q110" s="48"/>
    </row>
    <row r="111" spans="8:17" s="3" customFormat="1" ht="16.5" x14ac:dyDescent="0.3">
      <c r="H111" s="48"/>
      <c r="I111" s="48"/>
      <c r="J111" s="48"/>
      <c r="K111" s="48"/>
      <c r="L111" s="48"/>
      <c r="M111" s="48"/>
      <c r="N111" s="48"/>
      <c r="O111" s="48"/>
      <c r="P111" s="48"/>
      <c r="Q111" s="48"/>
    </row>
    <row r="112" spans="8:17" s="3" customFormat="1" ht="16.5" x14ac:dyDescent="0.3">
      <c r="H112" s="48"/>
      <c r="I112" s="48"/>
      <c r="J112" s="48"/>
      <c r="K112" s="48"/>
      <c r="L112" s="48"/>
      <c r="M112" s="48"/>
      <c r="N112" s="48"/>
      <c r="O112" s="48"/>
      <c r="P112" s="48"/>
      <c r="Q112" s="48"/>
    </row>
    <row r="113" spans="1:17" s="3" customFormat="1" ht="16.5" x14ac:dyDescent="0.3">
      <c r="H113" s="48"/>
      <c r="I113" s="48"/>
      <c r="J113" s="48"/>
      <c r="K113" s="48"/>
      <c r="L113" s="48"/>
      <c r="M113" s="48"/>
      <c r="N113" s="48"/>
      <c r="O113" s="48"/>
      <c r="P113" s="48"/>
      <c r="Q113" s="48"/>
    </row>
    <row r="114" spans="1:17" s="3" customFormat="1" ht="16.5" x14ac:dyDescent="0.3">
      <c r="H114" s="48"/>
      <c r="I114" s="48"/>
      <c r="J114" s="48"/>
      <c r="K114" s="48"/>
      <c r="L114" s="48"/>
      <c r="M114" s="48"/>
      <c r="N114" s="48"/>
      <c r="O114" s="48"/>
      <c r="P114" s="48"/>
      <c r="Q114" s="48"/>
    </row>
    <row r="115" spans="1:17" s="3" customFormat="1" ht="16.5" x14ac:dyDescent="0.3">
      <c r="H115" s="48"/>
      <c r="I115" s="48"/>
      <c r="J115" s="48"/>
      <c r="K115" s="48"/>
      <c r="L115" s="48"/>
      <c r="M115" s="48"/>
      <c r="N115" s="48"/>
      <c r="O115" s="48"/>
      <c r="P115" s="48"/>
      <c r="Q115" s="48"/>
    </row>
    <row r="116" spans="1:17" s="3" customFormat="1" ht="16.5" x14ac:dyDescent="0.3">
      <c r="H116" s="48"/>
      <c r="I116" s="48"/>
      <c r="J116" s="48"/>
      <c r="K116" s="48"/>
      <c r="L116" s="48"/>
      <c r="M116" s="48"/>
      <c r="N116" s="48"/>
      <c r="O116" s="48"/>
      <c r="P116" s="48"/>
      <c r="Q116" s="48"/>
    </row>
    <row r="117" spans="1:17" ht="14.25" x14ac:dyDescent="0.2">
      <c r="A117" s="3"/>
      <c r="B117" s="3"/>
      <c r="C117" s="3"/>
      <c r="D117" s="3"/>
      <c r="E117" s="3"/>
      <c r="F117" s="3"/>
    </row>
  </sheetData>
  <mergeCells count="6">
    <mergeCell ref="A66:F66"/>
    <mergeCell ref="A1:F1"/>
    <mergeCell ref="B2:D2"/>
    <mergeCell ref="E2:F2"/>
    <mergeCell ref="A64:F64"/>
    <mergeCell ref="A65:F65"/>
  </mergeCells>
  <pageMargins left="0.7" right="0.7" top="0.75" bottom="0.75" header="0.3" footer="0.3"/>
  <pageSetup scale="63" orientation="portrait" r:id="rId1"/>
  <headerFooter alignWithMargins="0">
    <oddHeader>&amp;R&amp;"Arial Narrow,Regular"THURSDAY, October 4, 2018</oddHeader>
  </headerFooter>
  <customProperties>
    <customPr name="SourceTableID" r:id="rId2"/>
  </customPropertie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117"/>
  <sheetViews>
    <sheetView zoomScaleNormal="100" workbookViewId="0">
      <selection activeCell="B8" sqref="B8"/>
    </sheetView>
  </sheetViews>
  <sheetFormatPr defaultColWidth="9.140625" defaultRowHeight="12.75" x14ac:dyDescent="0.2"/>
  <cols>
    <col min="1" max="1" width="36.28515625" style="1" customWidth="1"/>
    <col min="2" max="2" width="11.42578125" style="1" customWidth="1"/>
    <col min="3" max="6" width="13.7109375" style="1" customWidth="1"/>
    <col min="7" max="10" width="13.7109375" style="47" customWidth="1"/>
    <col min="11" max="17" width="9.140625" style="47"/>
    <col min="18" max="16384" width="9.140625" style="1"/>
  </cols>
  <sheetData>
    <row r="1" spans="1:17" ht="20.25" customHeight="1" x14ac:dyDescent="0.3">
      <c r="A1" s="109" t="s">
        <v>96</v>
      </c>
      <c r="B1" s="109"/>
      <c r="C1" s="109"/>
      <c r="D1" s="109"/>
      <c r="E1" s="109"/>
      <c r="F1" s="109"/>
      <c r="G1" s="110"/>
      <c r="H1" s="110"/>
      <c r="I1" s="110"/>
      <c r="J1" s="110"/>
    </row>
    <row r="2" spans="1:17" s="3" customFormat="1" ht="16.5" customHeight="1" x14ac:dyDescent="0.3">
      <c r="A2" s="111" t="s">
        <v>64</v>
      </c>
      <c r="B2" s="111"/>
      <c r="C2" s="111"/>
      <c r="D2" s="111"/>
      <c r="E2" s="111"/>
      <c r="F2" s="111"/>
      <c r="G2" s="112"/>
      <c r="H2" s="112"/>
      <c r="I2" s="112"/>
      <c r="J2" s="112"/>
      <c r="K2" s="48"/>
      <c r="L2" s="48"/>
      <c r="M2" s="48"/>
      <c r="N2" s="48"/>
      <c r="O2" s="48"/>
      <c r="P2" s="48"/>
      <c r="Q2" s="48"/>
    </row>
    <row r="3" spans="1:17" s="3" customFormat="1" ht="16.5" customHeight="1" x14ac:dyDescent="0.3">
      <c r="A3" s="113"/>
      <c r="B3" s="115" t="s">
        <v>65</v>
      </c>
      <c r="C3" s="101" t="s">
        <v>66</v>
      </c>
      <c r="D3" s="117"/>
      <c r="E3" s="117"/>
      <c r="F3" s="118"/>
      <c r="G3" s="101" t="s">
        <v>67</v>
      </c>
      <c r="H3" s="117"/>
      <c r="I3" s="117"/>
      <c r="J3" s="117"/>
      <c r="K3" s="48"/>
      <c r="L3" s="48"/>
      <c r="M3" s="48"/>
      <c r="N3" s="48"/>
      <c r="O3" s="48"/>
      <c r="P3" s="48"/>
      <c r="Q3" s="48"/>
    </row>
    <row r="4" spans="1:17" s="3" customFormat="1" ht="66" x14ac:dyDescent="0.3">
      <c r="A4" s="114"/>
      <c r="B4" s="116"/>
      <c r="C4" s="16" t="s">
        <v>69</v>
      </c>
      <c r="D4" s="17" t="s">
        <v>70</v>
      </c>
      <c r="E4" s="17" t="s">
        <v>71</v>
      </c>
      <c r="F4" s="18" t="s">
        <v>72</v>
      </c>
      <c r="G4" s="82" t="s">
        <v>73</v>
      </c>
      <c r="H4" s="17" t="s">
        <v>74</v>
      </c>
      <c r="I4" s="17" t="s">
        <v>75</v>
      </c>
      <c r="J4" s="16" t="s">
        <v>76</v>
      </c>
      <c r="K4" s="48"/>
      <c r="L4" s="48"/>
      <c r="M4" s="48"/>
      <c r="N4" s="48"/>
      <c r="O4" s="48"/>
      <c r="P4" s="48"/>
      <c r="Q4" s="48"/>
    </row>
    <row r="5" spans="1:17" s="6" customFormat="1" ht="16.5" customHeight="1" x14ac:dyDescent="0.3">
      <c r="A5" s="44" t="s">
        <v>95</v>
      </c>
      <c r="B5" s="36">
        <v>4.3</v>
      </c>
      <c r="C5" s="37">
        <v>3</v>
      </c>
      <c r="D5" s="29">
        <v>4.7</v>
      </c>
      <c r="E5" s="29">
        <v>5.8</v>
      </c>
      <c r="F5" s="70">
        <v>5.0999999999999996</v>
      </c>
      <c r="G5" s="37">
        <v>2.2999999999999998</v>
      </c>
      <c r="H5" s="29">
        <v>1.8</v>
      </c>
      <c r="I5" s="29">
        <v>11.7</v>
      </c>
      <c r="J5" s="70">
        <v>3.8</v>
      </c>
      <c r="K5" s="49"/>
      <c r="L5" s="49"/>
      <c r="M5" s="49"/>
      <c r="N5" s="49"/>
      <c r="O5" s="49"/>
      <c r="P5" s="49"/>
      <c r="Q5" s="49"/>
    </row>
    <row r="6" spans="1:17" s="3" customFormat="1" ht="16.5" customHeight="1" x14ac:dyDescent="0.3">
      <c r="A6" s="79" t="s">
        <v>2</v>
      </c>
      <c r="B6" s="38">
        <v>3.8</v>
      </c>
      <c r="C6" s="30">
        <v>2.8</v>
      </c>
      <c r="D6" s="31">
        <v>3.4</v>
      </c>
      <c r="E6" s="31">
        <v>5.3</v>
      </c>
      <c r="F6" s="39">
        <v>4.9000000000000004</v>
      </c>
      <c r="G6" s="76">
        <v>3.2</v>
      </c>
      <c r="H6" s="31">
        <v>0.6</v>
      </c>
      <c r="I6" s="31">
        <v>10.3</v>
      </c>
      <c r="J6" s="55">
        <v>4.9000000000000004</v>
      </c>
      <c r="K6" s="48"/>
      <c r="L6" s="48"/>
      <c r="M6" s="48"/>
      <c r="N6" s="48"/>
      <c r="O6" s="48"/>
      <c r="P6" s="48"/>
      <c r="Q6" s="48"/>
    </row>
    <row r="7" spans="1:17" s="3" customFormat="1" ht="16.5" customHeight="1" x14ac:dyDescent="0.3">
      <c r="A7" s="80" t="s">
        <v>3</v>
      </c>
      <c r="B7" s="40">
        <v>3.2</v>
      </c>
      <c r="C7" s="32">
        <v>1.5</v>
      </c>
      <c r="D7" s="33">
        <v>2.8</v>
      </c>
      <c r="E7" s="33">
        <v>5.9</v>
      </c>
      <c r="F7" s="41">
        <v>3.9</v>
      </c>
      <c r="G7" s="77">
        <v>1.5</v>
      </c>
      <c r="H7" s="33">
        <v>0.1</v>
      </c>
      <c r="I7" s="33">
        <v>8</v>
      </c>
      <c r="J7" s="56">
        <v>3.5</v>
      </c>
      <c r="K7" s="48"/>
      <c r="L7" s="48"/>
      <c r="M7" s="48"/>
      <c r="N7" s="48"/>
      <c r="O7" s="48"/>
      <c r="P7" s="48"/>
      <c r="Q7" s="48"/>
    </row>
    <row r="8" spans="1:17" s="3" customFormat="1" ht="16.5" customHeight="1" x14ac:dyDescent="0.3">
      <c r="A8" s="80" t="s">
        <v>4</v>
      </c>
      <c r="B8" s="40">
        <v>3.7</v>
      </c>
      <c r="C8" s="32">
        <v>2.2000000000000002</v>
      </c>
      <c r="D8" s="33">
        <v>4.0999999999999996</v>
      </c>
      <c r="E8" s="33">
        <v>6</v>
      </c>
      <c r="F8" s="41">
        <v>5.2</v>
      </c>
      <c r="G8" s="77">
        <v>3.7</v>
      </c>
      <c r="H8" s="33">
        <v>0.2</v>
      </c>
      <c r="I8" s="33">
        <v>13</v>
      </c>
      <c r="J8" s="56">
        <v>2.5</v>
      </c>
      <c r="K8" s="48"/>
      <c r="L8" s="48"/>
      <c r="M8" s="48"/>
      <c r="N8" s="48"/>
      <c r="O8" s="48"/>
      <c r="P8" s="48"/>
      <c r="Q8" s="48"/>
    </row>
    <row r="9" spans="1:17" s="3" customFormat="1" ht="16.5" customHeight="1" x14ac:dyDescent="0.3">
      <c r="A9" s="80" t="s">
        <v>5</v>
      </c>
      <c r="B9" s="40">
        <v>4.2</v>
      </c>
      <c r="C9" s="32">
        <v>3.7</v>
      </c>
      <c r="D9" s="33">
        <v>3</v>
      </c>
      <c r="E9" s="33">
        <v>4.7</v>
      </c>
      <c r="F9" s="41">
        <v>5.8</v>
      </c>
      <c r="G9" s="77">
        <v>4.4000000000000004</v>
      </c>
      <c r="H9" s="33">
        <v>0.9</v>
      </c>
      <c r="I9" s="33">
        <v>10.5</v>
      </c>
      <c r="J9" s="56">
        <v>6.4</v>
      </c>
      <c r="K9" s="48"/>
      <c r="L9" s="48"/>
      <c r="M9" s="48"/>
      <c r="N9" s="48"/>
      <c r="O9" s="48"/>
      <c r="P9" s="48"/>
      <c r="Q9" s="48"/>
    </row>
    <row r="10" spans="1:17" s="3" customFormat="1" ht="16.5" customHeight="1" x14ac:dyDescent="0.3">
      <c r="A10" s="80" t="s">
        <v>6</v>
      </c>
      <c r="B10" s="40">
        <v>3.9</v>
      </c>
      <c r="C10" s="32">
        <v>1.7</v>
      </c>
      <c r="D10" s="33">
        <v>3</v>
      </c>
      <c r="E10" s="33">
        <v>8.5</v>
      </c>
      <c r="F10" s="41">
        <v>2.9</v>
      </c>
      <c r="G10" s="77">
        <v>2.7</v>
      </c>
      <c r="H10" s="33">
        <v>0.1</v>
      </c>
      <c r="I10" s="33">
        <v>12.4</v>
      </c>
      <c r="J10" s="56">
        <v>3</v>
      </c>
      <c r="K10" s="48"/>
      <c r="L10" s="48"/>
      <c r="M10" s="48"/>
      <c r="N10" s="48"/>
      <c r="O10" s="48"/>
      <c r="P10" s="48"/>
      <c r="Q10" s="48"/>
    </row>
    <row r="11" spans="1:17" s="3" customFormat="1" ht="16.5" customHeight="1" x14ac:dyDescent="0.3">
      <c r="A11" s="80" t="s">
        <v>7</v>
      </c>
      <c r="B11" s="40">
        <v>3.2</v>
      </c>
      <c r="C11" s="32">
        <v>3.1</v>
      </c>
      <c r="D11" s="33">
        <v>9.1999999999999993</v>
      </c>
      <c r="E11" s="33">
        <v>3.2</v>
      </c>
      <c r="F11" s="41">
        <v>5.6</v>
      </c>
      <c r="G11" s="77">
        <v>1.2</v>
      </c>
      <c r="H11" s="33">
        <v>0.8</v>
      </c>
      <c r="I11" s="33">
        <v>7.4</v>
      </c>
      <c r="J11" s="56">
        <v>7.7</v>
      </c>
      <c r="K11" s="48"/>
      <c r="L11" s="48"/>
      <c r="M11" s="48"/>
      <c r="N11" s="48"/>
      <c r="O11" s="48"/>
      <c r="P11" s="48"/>
      <c r="Q11" s="48"/>
    </row>
    <row r="12" spans="1:17" s="6" customFormat="1" ht="16.5" customHeight="1" x14ac:dyDescent="0.3">
      <c r="A12" s="80" t="s">
        <v>8</v>
      </c>
      <c r="B12" s="40">
        <v>2.9</v>
      </c>
      <c r="C12" s="32">
        <v>4.5</v>
      </c>
      <c r="D12" s="33">
        <v>4</v>
      </c>
      <c r="E12" s="33">
        <v>6.9</v>
      </c>
      <c r="F12" s="41">
        <v>1.9</v>
      </c>
      <c r="G12" s="77">
        <v>2.6</v>
      </c>
      <c r="H12" s="33">
        <v>0.8</v>
      </c>
      <c r="I12" s="33">
        <v>8.6</v>
      </c>
      <c r="J12" s="56">
        <v>1</v>
      </c>
      <c r="K12" s="49"/>
      <c r="L12" s="49"/>
      <c r="M12" s="49"/>
      <c r="N12" s="49"/>
      <c r="O12" s="49"/>
      <c r="P12" s="49"/>
      <c r="Q12" s="49"/>
    </row>
    <row r="13" spans="1:17" s="3" customFormat="1" ht="16.5" customHeight="1" x14ac:dyDescent="0.3">
      <c r="A13" s="46" t="s">
        <v>9</v>
      </c>
      <c r="B13" s="38">
        <v>3.9</v>
      </c>
      <c r="C13" s="30">
        <v>2.1</v>
      </c>
      <c r="D13" s="31">
        <v>4.4000000000000004</v>
      </c>
      <c r="E13" s="31">
        <v>5.3</v>
      </c>
      <c r="F13" s="39">
        <v>5.2</v>
      </c>
      <c r="G13" s="30">
        <v>2</v>
      </c>
      <c r="H13" s="31">
        <v>0.7</v>
      </c>
      <c r="I13" s="31">
        <v>9.4</v>
      </c>
      <c r="J13" s="55">
        <v>4.2</v>
      </c>
      <c r="K13" s="48"/>
      <c r="L13" s="48"/>
      <c r="M13" s="48"/>
      <c r="N13" s="48"/>
      <c r="O13" s="48"/>
      <c r="P13" s="48"/>
      <c r="Q13" s="48"/>
    </row>
    <row r="14" spans="1:17" s="3" customFormat="1" ht="16.5" customHeight="1" x14ac:dyDescent="0.3">
      <c r="A14" s="80" t="s">
        <v>10</v>
      </c>
      <c r="B14" s="40">
        <v>3.5</v>
      </c>
      <c r="C14" s="32">
        <v>1.2</v>
      </c>
      <c r="D14" s="33">
        <v>2.2999999999999998</v>
      </c>
      <c r="E14" s="33">
        <v>3</v>
      </c>
      <c r="F14" s="41">
        <v>1.1000000000000001</v>
      </c>
      <c r="G14" s="77">
        <v>0.8</v>
      </c>
      <c r="H14" s="33">
        <v>0.7</v>
      </c>
      <c r="I14" s="33">
        <v>10.199999999999999</v>
      </c>
      <c r="J14" s="56">
        <v>1</v>
      </c>
      <c r="K14" s="48"/>
      <c r="L14" s="48"/>
      <c r="M14" s="48"/>
      <c r="N14" s="48"/>
      <c r="O14" s="48"/>
      <c r="P14" s="48"/>
      <c r="Q14" s="48"/>
    </row>
    <row r="15" spans="1:17" s="3" customFormat="1" ht="16.5" customHeight="1" x14ac:dyDescent="0.3">
      <c r="A15" s="80" t="s">
        <v>11</v>
      </c>
      <c r="B15" s="40">
        <v>4.5</v>
      </c>
      <c r="C15" s="32">
        <v>1.7</v>
      </c>
      <c r="D15" s="33">
        <v>2.4</v>
      </c>
      <c r="E15" s="33">
        <v>6.5</v>
      </c>
      <c r="F15" s="41">
        <v>7.5</v>
      </c>
      <c r="G15" s="77">
        <v>6.8</v>
      </c>
      <c r="H15" s="33">
        <v>2.8</v>
      </c>
      <c r="I15" s="33">
        <v>9.3000000000000007</v>
      </c>
      <c r="J15" s="56">
        <v>9.6</v>
      </c>
      <c r="K15" s="48"/>
      <c r="L15" s="48"/>
      <c r="M15" s="48"/>
      <c r="N15" s="48"/>
      <c r="O15" s="48"/>
      <c r="P15" s="48"/>
      <c r="Q15" s="48"/>
    </row>
    <row r="16" spans="1:17" s="3" customFormat="1" ht="16.5" customHeight="1" x14ac:dyDescent="0.3">
      <c r="A16" s="80" t="s">
        <v>12</v>
      </c>
      <c r="B16" s="40">
        <v>4</v>
      </c>
      <c r="C16" s="32">
        <v>1.5</v>
      </c>
      <c r="D16" s="33">
        <v>3.5</v>
      </c>
      <c r="E16" s="33">
        <v>4.0999999999999996</v>
      </c>
      <c r="F16" s="41">
        <v>6</v>
      </c>
      <c r="G16" s="77">
        <v>1.8</v>
      </c>
      <c r="H16" s="33">
        <v>1.8</v>
      </c>
      <c r="I16" s="33">
        <v>8.4</v>
      </c>
      <c r="J16" s="56">
        <v>4.3</v>
      </c>
      <c r="K16" s="48"/>
      <c r="L16" s="48"/>
      <c r="M16" s="48"/>
      <c r="N16" s="48"/>
      <c r="O16" s="48"/>
      <c r="P16" s="48"/>
      <c r="Q16" s="48"/>
    </row>
    <row r="17" spans="1:17" s="3" customFormat="1" ht="16.5" customHeight="1" x14ac:dyDescent="0.3">
      <c r="A17" s="80" t="s">
        <v>13</v>
      </c>
      <c r="B17" s="40">
        <v>3.2</v>
      </c>
      <c r="C17" s="32">
        <v>1.6</v>
      </c>
      <c r="D17" s="33">
        <v>5.5</v>
      </c>
      <c r="E17" s="33">
        <v>5</v>
      </c>
      <c r="F17" s="41">
        <v>2.5</v>
      </c>
      <c r="G17" s="77">
        <v>2.5</v>
      </c>
      <c r="H17" s="33">
        <v>0.3</v>
      </c>
      <c r="I17" s="33">
        <v>9.8000000000000007</v>
      </c>
      <c r="J17" s="56">
        <v>3.3</v>
      </c>
      <c r="K17" s="48"/>
      <c r="L17" s="48"/>
      <c r="M17" s="48"/>
      <c r="N17" s="48"/>
      <c r="O17" s="48"/>
      <c r="P17" s="48"/>
      <c r="Q17" s="48"/>
    </row>
    <row r="18" spans="1:17" s="3" customFormat="1" ht="16.5" customHeight="1" x14ac:dyDescent="0.3">
      <c r="A18" s="80" t="s">
        <v>14</v>
      </c>
      <c r="B18" s="40">
        <v>4.4000000000000004</v>
      </c>
      <c r="C18" s="32">
        <v>2.6</v>
      </c>
      <c r="D18" s="33">
        <v>4.2</v>
      </c>
      <c r="E18" s="33">
        <v>6.9</v>
      </c>
      <c r="F18" s="41">
        <v>7.3</v>
      </c>
      <c r="G18" s="77">
        <v>2.5</v>
      </c>
      <c r="H18" s="33">
        <v>0.9</v>
      </c>
      <c r="I18" s="33">
        <v>11.5</v>
      </c>
      <c r="J18" s="56">
        <v>5.6</v>
      </c>
      <c r="K18" s="48"/>
      <c r="L18" s="48"/>
      <c r="M18" s="48"/>
      <c r="N18" s="48"/>
      <c r="O18" s="48"/>
      <c r="P18" s="48"/>
      <c r="Q18" s="48"/>
    </row>
    <row r="19" spans="1:17" s="6" customFormat="1" ht="16.5" customHeight="1" x14ac:dyDescent="0.3">
      <c r="A19" s="80" t="s">
        <v>15</v>
      </c>
      <c r="B19" s="40">
        <v>3.7</v>
      </c>
      <c r="C19" s="32">
        <v>2.2999999999999998</v>
      </c>
      <c r="D19" s="33">
        <v>4.5999999999999996</v>
      </c>
      <c r="E19" s="33">
        <v>4.4000000000000004</v>
      </c>
      <c r="F19" s="41">
        <v>4.2</v>
      </c>
      <c r="G19" s="77">
        <v>0.5</v>
      </c>
      <c r="H19" s="33">
        <v>0</v>
      </c>
      <c r="I19" s="33">
        <v>7.5</v>
      </c>
      <c r="J19" s="56">
        <v>2.1</v>
      </c>
      <c r="K19" s="49"/>
      <c r="L19" s="49"/>
      <c r="M19" s="49"/>
      <c r="N19" s="49"/>
      <c r="O19" s="49"/>
      <c r="P19" s="49"/>
      <c r="Q19" s="49"/>
    </row>
    <row r="20" spans="1:17" s="3" customFormat="1" ht="16.5" customHeight="1" x14ac:dyDescent="0.3">
      <c r="A20" s="46" t="s">
        <v>16</v>
      </c>
      <c r="B20" s="38">
        <v>3.9</v>
      </c>
      <c r="C20" s="30">
        <v>2.8</v>
      </c>
      <c r="D20" s="31">
        <v>5.0999999999999996</v>
      </c>
      <c r="E20" s="31">
        <v>5.4</v>
      </c>
      <c r="F20" s="39">
        <v>5</v>
      </c>
      <c r="G20" s="30">
        <v>2.4</v>
      </c>
      <c r="H20" s="31">
        <v>0.8</v>
      </c>
      <c r="I20" s="31">
        <v>12.3</v>
      </c>
      <c r="J20" s="55">
        <v>3.5</v>
      </c>
      <c r="K20" s="48"/>
      <c r="L20" s="48"/>
      <c r="M20" s="48"/>
      <c r="N20" s="48"/>
      <c r="O20" s="48"/>
      <c r="P20" s="48"/>
      <c r="Q20" s="48"/>
    </row>
    <row r="21" spans="1:17" s="3" customFormat="1" ht="16.5" customHeight="1" x14ac:dyDescent="0.3">
      <c r="A21" s="80" t="s">
        <v>17</v>
      </c>
      <c r="B21" s="40">
        <v>3.8</v>
      </c>
      <c r="C21" s="32">
        <v>0.4</v>
      </c>
      <c r="D21" s="33">
        <v>4.5</v>
      </c>
      <c r="E21" s="33">
        <v>7</v>
      </c>
      <c r="F21" s="41">
        <v>5.9</v>
      </c>
      <c r="G21" s="77">
        <v>2.1</v>
      </c>
      <c r="H21" s="33">
        <v>0.6</v>
      </c>
      <c r="I21" s="33">
        <v>12.1</v>
      </c>
      <c r="J21" s="56">
        <v>5.0999999999999996</v>
      </c>
      <c r="K21" s="48"/>
      <c r="L21" s="48"/>
      <c r="M21" s="48"/>
      <c r="N21" s="48"/>
      <c r="O21" s="48"/>
      <c r="P21" s="48"/>
      <c r="Q21" s="48"/>
    </row>
    <row r="22" spans="1:17" s="3" customFormat="1" ht="16.5" customHeight="1" x14ac:dyDescent="0.3">
      <c r="A22" s="80" t="s">
        <v>18</v>
      </c>
      <c r="B22" s="40">
        <v>4.5999999999999996</v>
      </c>
      <c r="C22" s="32">
        <v>3.4</v>
      </c>
      <c r="D22" s="33">
        <v>5.9</v>
      </c>
      <c r="E22" s="33">
        <v>5.7</v>
      </c>
      <c r="F22" s="41">
        <v>6</v>
      </c>
      <c r="G22" s="77">
        <v>1.2</v>
      </c>
      <c r="H22" s="33">
        <v>3</v>
      </c>
      <c r="I22" s="33">
        <v>11.6</v>
      </c>
      <c r="J22" s="56">
        <v>3.4</v>
      </c>
      <c r="K22" s="48"/>
      <c r="L22" s="48"/>
      <c r="M22" s="48"/>
      <c r="N22" s="48"/>
      <c r="O22" s="48"/>
      <c r="P22" s="48"/>
      <c r="Q22" s="48"/>
    </row>
    <row r="23" spans="1:17" s="3" customFormat="1" ht="16.5" customHeight="1" x14ac:dyDescent="0.3">
      <c r="A23" s="80" t="s">
        <v>19</v>
      </c>
      <c r="B23" s="40">
        <v>3.6</v>
      </c>
      <c r="C23" s="32">
        <v>3.1</v>
      </c>
      <c r="D23" s="33">
        <v>5.6</v>
      </c>
      <c r="E23" s="33">
        <v>2</v>
      </c>
      <c r="F23" s="41">
        <v>6.6</v>
      </c>
      <c r="G23" s="77">
        <v>3.6</v>
      </c>
      <c r="H23" s="33">
        <v>0.2</v>
      </c>
      <c r="I23" s="33">
        <v>15.1</v>
      </c>
      <c r="J23" s="56">
        <v>4.5</v>
      </c>
      <c r="K23" s="48"/>
      <c r="L23" s="48"/>
      <c r="M23" s="48"/>
      <c r="N23" s="48"/>
      <c r="O23" s="48"/>
      <c r="P23" s="48"/>
      <c r="Q23" s="48"/>
    </row>
    <row r="24" spans="1:17" s="3" customFormat="1" ht="16.5" customHeight="1" x14ac:dyDescent="0.3">
      <c r="A24" s="80" t="s">
        <v>20</v>
      </c>
      <c r="B24" s="40">
        <v>3.6</v>
      </c>
      <c r="C24" s="32">
        <v>3.9</v>
      </c>
      <c r="D24" s="33">
        <v>6.1</v>
      </c>
      <c r="E24" s="33">
        <v>5.0999999999999996</v>
      </c>
      <c r="F24" s="41">
        <v>1.8</v>
      </c>
      <c r="G24" s="77">
        <v>1.7</v>
      </c>
      <c r="H24" s="33">
        <v>0.1</v>
      </c>
      <c r="I24" s="33">
        <v>10.4</v>
      </c>
      <c r="J24" s="56">
        <v>1.5</v>
      </c>
      <c r="K24" s="48"/>
      <c r="L24" s="48"/>
      <c r="M24" s="48"/>
      <c r="N24" s="48"/>
      <c r="O24" s="48"/>
      <c r="P24" s="48"/>
      <c r="Q24" s="48"/>
    </row>
    <row r="25" spans="1:17" s="6" customFormat="1" ht="16.5" customHeight="1" x14ac:dyDescent="0.3">
      <c r="A25" s="80" t="s">
        <v>21</v>
      </c>
      <c r="B25" s="40">
        <v>4.2</v>
      </c>
      <c r="C25" s="32">
        <v>4.5999999999999996</v>
      </c>
      <c r="D25" s="33">
        <v>2.7</v>
      </c>
      <c r="E25" s="33">
        <v>7.3</v>
      </c>
      <c r="F25" s="41">
        <v>4.2</v>
      </c>
      <c r="G25" s="77">
        <v>3.3</v>
      </c>
      <c r="H25" s="33">
        <v>0.9</v>
      </c>
      <c r="I25" s="33">
        <v>12.5</v>
      </c>
      <c r="J25" s="56">
        <v>2.6</v>
      </c>
      <c r="K25" s="49"/>
      <c r="L25" s="49"/>
      <c r="M25" s="49"/>
      <c r="N25" s="49"/>
      <c r="O25" s="49"/>
      <c r="P25" s="49"/>
      <c r="Q25" s="49"/>
    </row>
    <row r="26" spans="1:17" s="3" customFormat="1" ht="16.5" customHeight="1" x14ac:dyDescent="0.3">
      <c r="A26" s="46" t="s">
        <v>22</v>
      </c>
      <c r="B26" s="38">
        <v>4.0999999999999996</v>
      </c>
      <c r="C26" s="30">
        <v>2.7</v>
      </c>
      <c r="D26" s="31">
        <v>4</v>
      </c>
      <c r="E26" s="31">
        <v>4.9000000000000004</v>
      </c>
      <c r="F26" s="39">
        <v>4</v>
      </c>
      <c r="G26" s="30">
        <v>2.1</v>
      </c>
      <c r="H26" s="31">
        <v>0.9</v>
      </c>
      <c r="I26" s="31">
        <v>11.1</v>
      </c>
      <c r="J26" s="55">
        <v>3.1</v>
      </c>
      <c r="K26" s="48"/>
      <c r="L26" s="48"/>
      <c r="M26" s="48"/>
      <c r="N26" s="48"/>
      <c r="O26" s="48"/>
      <c r="P26" s="48"/>
      <c r="Q26" s="48"/>
    </row>
    <row r="27" spans="1:17" s="3" customFormat="1" ht="16.5" customHeight="1" x14ac:dyDescent="0.3">
      <c r="A27" s="80" t="s">
        <v>23</v>
      </c>
      <c r="B27" s="40">
        <v>3.7</v>
      </c>
      <c r="C27" s="32">
        <v>2</v>
      </c>
      <c r="D27" s="33">
        <v>4.0999999999999996</v>
      </c>
      <c r="E27" s="33">
        <v>2.8</v>
      </c>
      <c r="F27" s="41">
        <v>4.3</v>
      </c>
      <c r="G27" s="77">
        <v>1.6</v>
      </c>
      <c r="H27" s="33">
        <v>1.1000000000000001</v>
      </c>
      <c r="I27" s="33">
        <v>11.8</v>
      </c>
      <c r="J27" s="56">
        <v>3.2</v>
      </c>
      <c r="K27" s="48"/>
      <c r="L27" s="48"/>
      <c r="M27" s="48"/>
      <c r="N27" s="48"/>
      <c r="O27" s="48"/>
      <c r="P27" s="48"/>
      <c r="Q27" s="48"/>
    </row>
    <row r="28" spans="1:17" s="3" customFormat="1" ht="16.5" customHeight="1" x14ac:dyDescent="0.3">
      <c r="A28" s="80" t="s">
        <v>24</v>
      </c>
      <c r="B28" s="40">
        <v>3.2</v>
      </c>
      <c r="C28" s="32">
        <v>0.8</v>
      </c>
      <c r="D28" s="33">
        <v>2</v>
      </c>
      <c r="E28" s="33">
        <v>1.3</v>
      </c>
      <c r="F28" s="41">
        <v>2.6</v>
      </c>
      <c r="G28" s="77">
        <v>0.8</v>
      </c>
      <c r="H28" s="33">
        <v>1.1000000000000001</v>
      </c>
      <c r="I28" s="33">
        <v>8.3000000000000007</v>
      </c>
      <c r="J28" s="56">
        <v>0.6</v>
      </c>
      <c r="K28" s="48"/>
      <c r="L28" s="48"/>
      <c r="M28" s="48"/>
      <c r="N28" s="48"/>
      <c r="O28" s="48"/>
      <c r="P28" s="48"/>
      <c r="Q28" s="48"/>
    </row>
    <row r="29" spans="1:17" s="3" customFormat="1" ht="16.5" customHeight="1" x14ac:dyDescent="0.3">
      <c r="A29" s="80" t="s">
        <v>25</v>
      </c>
      <c r="B29" s="40">
        <v>5.3</v>
      </c>
      <c r="C29" s="32">
        <v>5.9</v>
      </c>
      <c r="D29" s="33">
        <v>4.5</v>
      </c>
      <c r="E29" s="33">
        <v>8</v>
      </c>
      <c r="F29" s="41">
        <v>5.4</v>
      </c>
      <c r="G29" s="77">
        <v>4.3</v>
      </c>
      <c r="H29" s="33">
        <v>1.2</v>
      </c>
      <c r="I29" s="33">
        <v>12.9</v>
      </c>
      <c r="J29" s="56">
        <v>4.7</v>
      </c>
      <c r="K29" s="48"/>
      <c r="L29" s="48"/>
      <c r="M29" s="48"/>
      <c r="N29" s="48"/>
      <c r="O29" s="48"/>
      <c r="P29" s="48"/>
      <c r="Q29" s="48"/>
    </row>
    <row r="30" spans="1:17" s="3" customFormat="1" ht="16.5" customHeight="1" x14ac:dyDescent="0.3">
      <c r="A30" s="80" t="s">
        <v>26</v>
      </c>
      <c r="B30" s="40">
        <v>3.8</v>
      </c>
      <c r="C30" s="32">
        <v>1.8</v>
      </c>
      <c r="D30" s="33">
        <v>5.7</v>
      </c>
      <c r="E30" s="33">
        <v>4</v>
      </c>
      <c r="F30" s="41">
        <v>3.3</v>
      </c>
      <c r="G30" s="77">
        <v>1.5</v>
      </c>
      <c r="H30" s="33">
        <v>0.6</v>
      </c>
      <c r="I30" s="33">
        <v>11.3</v>
      </c>
      <c r="J30" s="56">
        <v>3.5</v>
      </c>
      <c r="K30" s="48"/>
      <c r="L30" s="48"/>
      <c r="M30" s="48"/>
      <c r="N30" s="48"/>
      <c r="O30" s="48"/>
      <c r="P30" s="48"/>
      <c r="Q30" s="48"/>
    </row>
    <row r="31" spans="1:17" s="3" customFormat="1" ht="16.5" customHeight="1" x14ac:dyDescent="0.3">
      <c r="A31" s="80" t="s">
        <v>27</v>
      </c>
      <c r="B31" s="40">
        <v>4</v>
      </c>
      <c r="C31" s="32">
        <v>3.2</v>
      </c>
      <c r="D31" s="33">
        <v>5</v>
      </c>
      <c r="E31" s="33">
        <v>4.3</v>
      </c>
      <c r="F31" s="41">
        <v>3.6</v>
      </c>
      <c r="G31" s="77">
        <v>1.5</v>
      </c>
      <c r="H31" s="33">
        <v>2.2999999999999998</v>
      </c>
      <c r="I31" s="33">
        <v>11.3</v>
      </c>
      <c r="J31" s="56">
        <v>1.9</v>
      </c>
      <c r="K31" s="48"/>
      <c r="L31" s="48"/>
      <c r="M31" s="48"/>
      <c r="N31" s="48"/>
      <c r="O31" s="48"/>
      <c r="P31" s="48"/>
      <c r="Q31" s="48"/>
    </row>
    <row r="32" spans="1:17" s="3" customFormat="1" ht="16.5" customHeight="1" x14ac:dyDescent="0.3">
      <c r="A32" s="80" t="s">
        <v>28</v>
      </c>
      <c r="B32" s="40">
        <v>2</v>
      </c>
      <c r="C32" s="32">
        <v>-0.6</v>
      </c>
      <c r="D32" s="33">
        <v>-2.8</v>
      </c>
      <c r="E32" s="33">
        <v>5.6</v>
      </c>
      <c r="F32" s="41">
        <v>-0.3</v>
      </c>
      <c r="G32" s="77">
        <v>1.4</v>
      </c>
      <c r="H32" s="33">
        <v>-3.5</v>
      </c>
      <c r="I32" s="33">
        <v>6.1</v>
      </c>
      <c r="J32" s="56">
        <v>0.4</v>
      </c>
      <c r="K32" s="48"/>
      <c r="L32" s="48"/>
      <c r="M32" s="48"/>
      <c r="N32" s="48"/>
      <c r="O32" s="48"/>
      <c r="P32" s="48"/>
      <c r="Q32" s="48"/>
    </row>
    <row r="33" spans="1:17" s="6" customFormat="1" ht="16.5" customHeight="1" x14ac:dyDescent="0.3">
      <c r="A33" s="80" t="s">
        <v>29</v>
      </c>
      <c r="B33" s="40">
        <v>4.5999999999999996</v>
      </c>
      <c r="C33" s="32">
        <v>2.4</v>
      </c>
      <c r="D33" s="33">
        <v>2.7</v>
      </c>
      <c r="E33" s="33">
        <v>5.6</v>
      </c>
      <c r="F33" s="41">
        <v>2.7</v>
      </c>
      <c r="G33" s="77">
        <v>0.5</v>
      </c>
      <c r="H33" s="33">
        <v>1.6</v>
      </c>
      <c r="I33" s="33">
        <v>10.9</v>
      </c>
      <c r="J33" s="56">
        <v>3.1</v>
      </c>
      <c r="K33" s="49"/>
      <c r="L33" s="49"/>
      <c r="M33" s="49"/>
      <c r="N33" s="49"/>
      <c r="O33" s="49"/>
      <c r="P33" s="49"/>
      <c r="Q33" s="49"/>
    </row>
    <row r="34" spans="1:17" s="3" customFormat="1" ht="16.5" customHeight="1" x14ac:dyDescent="0.3">
      <c r="A34" s="46" t="s">
        <v>30</v>
      </c>
      <c r="B34" s="38">
        <v>4.2</v>
      </c>
      <c r="C34" s="30">
        <v>2.2999999999999998</v>
      </c>
      <c r="D34" s="31">
        <v>5.0999999999999996</v>
      </c>
      <c r="E34" s="31">
        <v>6.9</v>
      </c>
      <c r="F34" s="39">
        <v>4.0999999999999996</v>
      </c>
      <c r="G34" s="30">
        <v>2.2999999999999998</v>
      </c>
      <c r="H34" s="31">
        <v>1.7</v>
      </c>
      <c r="I34" s="31">
        <v>11.2</v>
      </c>
      <c r="J34" s="55">
        <v>3.1</v>
      </c>
      <c r="K34" s="48"/>
      <c r="L34" s="48"/>
      <c r="M34" s="48"/>
      <c r="N34" s="48"/>
      <c r="O34" s="48"/>
      <c r="P34" s="48"/>
      <c r="Q34" s="48"/>
    </row>
    <row r="35" spans="1:17" s="3" customFormat="1" ht="16.5" customHeight="1" x14ac:dyDescent="0.3">
      <c r="A35" s="80" t="s">
        <v>31</v>
      </c>
      <c r="B35" s="40">
        <v>3.2</v>
      </c>
      <c r="C35" s="32">
        <v>2.1</v>
      </c>
      <c r="D35" s="33">
        <v>4.4000000000000004</v>
      </c>
      <c r="E35" s="33">
        <v>6.3</v>
      </c>
      <c r="F35" s="41">
        <v>2.5</v>
      </c>
      <c r="G35" s="77">
        <v>0.8</v>
      </c>
      <c r="H35" s="33">
        <v>1</v>
      </c>
      <c r="I35" s="33">
        <v>10.3</v>
      </c>
      <c r="J35" s="56">
        <v>2.4</v>
      </c>
      <c r="K35" s="48"/>
      <c r="L35" s="48"/>
      <c r="M35" s="48"/>
      <c r="N35" s="48"/>
      <c r="O35" s="48"/>
      <c r="P35" s="48"/>
      <c r="Q35" s="48"/>
    </row>
    <row r="36" spans="1:17" s="3" customFormat="1" ht="16.5" customHeight="1" x14ac:dyDescent="0.3">
      <c r="A36" s="80" t="s">
        <v>32</v>
      </c>
      <c r="B36" s="40">
        <v>4.3</v>
      </c>
      <c r="C36" s="32">
        <v>0</v>
      </c>
      <c r="D36" s="33">
        <v>5.2</v>
      </c>
      <c r="E36" s="33">
        <v>5.9</v>
      </c>
      <c r="F36" s="41">
        <v>4.3</v>
      </c>
      <c r="G36" s="77">
        <v>1.6</v>
      </c>
      <c r="H36" s="33">
        <v>2.7</v>
      </c>
      <c r="I36" s="33">
        <v>8.8000000000000007</v>
      </c>
      <c r="J36" s="56">
        <v>4.3</v>
      </c>
      <c r="K36" s="48"/>
      <c r="L36" s="48"/>
      <c r="M36" s="48"/>
      <c r="N36" s="48"/>
      <c r="O36" s="48"/>
      <c r="P36" s="48"/>
      <c r="Q36" s="48"/>
    </row>
    <row r="37" spans="1:17" s="3" customFormat="1" ht="16.5" customHeight="1" x14ac:dyDescent="0.3">
      <c r="A37" s="80" t="s">
        <v>33</v>
      </c>
      <c r="B37" s="40">
        <v>4.4000000000000004</v>
      </c>
      <c r="C37" s="32">
        <v>3.9</v>
      </c>
      <c r="D37" s="33">
        <v>5.6</v>
      </c>
      <c r="E37" s="33">
        <v>8.4</v>
      </c>
      <c r="F37" s="41">
        <v>2.5</v>
      </c>
      <c r="G37" s="77">
        <v>2.5</v>
      </c>
      <c r="H37" s="33">
        <v>1.8</v>
      </c>
      <c r="I37" s="33">
        <v>12.6</v>
      </c>
      <c r="J37" s="56">
        <v>3.4</v>
      </c>
      <c r="K37" s="48"/>
      <c r="L37" s="48"/>
      <c r="M37" s="48"/>
      <c r="N37" s="48"/>
      <c r="O37" s="48"/>
      <c r="P37" s="48"/>
      <c r="Q37" s="48"/>
    </row>
    <row r="38" spans="1:17" s="3" customFormat="1" ht="16.5" customHeight="1" x14ac:dyDescent="0.3">
      <c r="A38" s="80" t="s">
        <v>34</v>
      </c>
      <c r="B38" s="40">
        <v>4.5999999999999996</v>
      </c>
      <c r="C38" s="32">
        <v>2.2999999999999998</v>
      </c>
      <c r="D38" s="33">
        <v>6.9</v>
      </c>
      <c r="E38" s="33">
        <v>8</v>
      </c>
      <c r="F38" s="41">
        <v>6.2</v>
      </c>
      <c r="G38" s="77">
        <v>2.7</v>
      </c>
      <c r="H38" s="33">
        <v>1.7</v>
      </c>
      <c r="I38" s="33">
        <v>12.5</v>
      </c>
      <c r="J38" s="56">
        <v>6.1</v>
      </c>
      <c r="K38" s="48"/>
      <c r="L38" s="48"/>
      <c r="M38" s="48"/>
      <c r="N38" s="48"/>
      <c r="O38" s="48"/>
      <c r="P38" s="48"/>
      <c r="Q38" s="48"/>
    </row>
    <row r="39" spans="1:17" s="3" customFormat="1" ht="16.5" customHeight="1" x14ac:dyDescent="0.3">
      <c r="A39" s="80" t="s">
        <v>35</v>
      </c>
      <c r="B39" s="40">
        <v>3.3</v>
      </c>
      <c r="C39" s="32">
        <v>1.2</v>
      </c>
      <c r="D39" s="33">
        <v>5.5</v>
      </c>
      <c r="E39" s="33">
        <v>5.6</v>
      </c>
      <c r="F39" s="41">
        <v>3.2</v>
      </c>
      <c r="G39" s="77">
        <v>1.8</v>
      </c>
      <c r="H39" s="33">
        <v>1.6</v>
      </c>
      <c r="I39" s="33">
        <v>9.8000000000000007</v>
      </c>
      <c r="J39" s="56">
        <v>2.5</v>
      </c>
      <c r="K39" s="48"/>
      <c r="L39" s="48"/>
      <c r="M39" s="48"/>
      <c r="N39" s="48"/>
      <c r="O39" s="48"/>
      <c r="P39" s="48"/>
      <c r="Q39" s="48"/>
    </row>
    <row r="40" spans="1:17" s="3" customFormat="1" ht="16.5" customHeight="1" x14ac:dyDescent="0.3">
      <c r="A40" s="80" t="s">
        <v>36</v>
      </c>
      <c r="B40" s="40">
        <v>2.5</v>
      </c>
      <c r="C40" s="32">
        <v>-1.2</v>
      </c>
      <c r="D40" s="33">
        <v>4</v>
      </c>
      <c r="E40" s="33">
        <v>3.9</v>
      </c>
      <c r="F40" s="41">
        <v>3.6</v>
      </c>
      <c r="G40" s="77">
        <v>1.1000000000000001</v>
      </c>
      <c r="H40" s="33">
        <v>0.2</v>
      </c>
      <c r="I40" s="33">
        <v>8.6</v>
      </c>
      <c r="J40" s="56">
        <v>1.8</v>
      </c>
      <c r="K40" s="48"/>
      <c r="L40" s="48"/>
      <c r="M40" s="48"/>
      <c r="N40" s="48"/>
      <c r="O40" s="48"/>
      <c r="P40" s="48"/>
      <c r="Q40" s="48"/>
    </row>
    <row r="41" spans="1:17" s="3" customFormat="1" ht="16.5" customHeight="1" x14ac:dyDescent="0.3">
      <c r="A41" s="80" t="s">
        <v>37</v>
      </c>
      <c r="B41" s="40">
        <v>2.8</v>
      </c>
      <c r="C41" s="32">
        <v>0.2</v>
      </c>
      <c r="D41" s="33">
        <v>2.8</v>
      </c>
      <c r="E41" s="33">
        <v>7.1</v>
      </c>
      <c r="F41" s="41">
        <v>4.5999999999999996</v>
      </c>
      <c r="G41" s="77">
        <v>0.6</v>
      </c>
      <c r="H41" s="33">
        <v>1.3</v>
      </c>
      <c r="I41" s="33">
        <v>9.1</v>
      </c>
      <c r="J41" s="56">
        <v>1.7</v>
      </c>
      <c r="K41" s="48"/>
      <c r="L41" s="48"/>
      <c r="M41" s="48"/>
      <c r="N41" s="48"/>
      <c r="O41" s="48"/>
      <c r="P41" s="48"/>
      <c r="Q41" s="48"/>
    </row>
    <row r="42" spans="1:17" s="3" customFormat="1" ht="16.5" customHeight="1" x14ac:dyDescent="0.3">
      <c r="A42" s="80" t="s">
        <v>38</v>
      </c>
      <c r="B42" s="40">
        <v>5</v>
      </c>
      <c r="C42" s="32">
        <v>3.2</v>
      </c>
      <c r="D42" s="33">
        <v>4.3</v>
      </c>
      <c r="E42" s="33">
        <v>8.6999999999999993</v>
      </c>
      <c r="F42" s="41">
        <v>6</v>
      </c>
      <c r="G42" s="77">
        <v>2.9</v>
      </c>
      <c r="H42" s="33">
        <v>2.4</v>
      </c>
      <c r="I42" s="33">
        <v>12.8</v>
      </c>
      <c r="J42" s="56">
        <v>2.2999999999999998</v>
      </c>
      <c r="K42" s="48"/>
      <c r="L42" s="48"/>
      <c r="M42" s="48"/>
      <c r="N42" s="48"/>
      <c r="O42" s="48"/>
      <c r="P42" s="48"/>
      <c r="Q42" s="48"/>
    </row>
    <row r="43" spans="1:17" s="3" customFormat="1" ht="16.5" customHeight="1" x14ac:dyDescent="0.3">
      <c r="A43" s="80" t="s">
        <v>39</v>
      </c>
      <c r="B43" s="40">
        <v>4.2</v>
      </c>
      <c r="C43" s="32">
        <v>2.7</v>
      </c>
      <c r="D43" s="33">
        <v>4.8</v>
      </c>
      <c r="E43" s="33">
        <v>4.5999999999999996</v>
      </c>
      <c r="F43" s="41">
        <v>6</v>
      </c>
      <c r="G43" s="77">
        <v>0.8</v>
      </c>
      <c r="H43" s="33">
        <v>4.5</v>
      </c>
      <c r="I43" s="33">
        <v>9</v>
      </c>
      <c r="J43" s="56">
        <v>3.1</v>
      </c>
      <c r="K43" s="48"/>
      <c r="L43" s="48"/>
      <c r="M43" s="48"/>
      <c r="N43" s="48"/>
      <c r="O43" s="48"/>
      <c r="P43" s="48"/>
      <c r="Q43" s="48"/>
    </row>
    <row r="44" spans="1:17" s="3" customFormat="1" ht="16.5" customHeight="1" x14ac:dyDescent="0.3">
      <c r="A44" s="80" t="s">
        <v>40</v>
      </c>
      <c r="B44" s="40">
        <v>5</v>
      </c>
      <c r="C44" s="32">
        <v>2.6</v>
      </c>
      <c r="D44" s="33">
        <v>6.8</v>
      </c>
      <c r="E44" s="33">
        <v>5.9</v>
      </c>
      <c r="F44" s="41">
        <v>5.7</v>
      </c>
      <c r="G44" s="77">
        <v>2</v>
      </c>
      <c r="H44" s="33">
        <v>2.4</v>
      </c>
      <c r="I44" s="33">
        <v>13.8</v>
      </c>
      <c r="J44" s="56">
        <v>3.1</v>
      </c>
      <c r="K44" s="48"/>
      <c r="L44" s="48"/>
      <c r="M44" s="48"/>
      <c r="N44" s="48"/>
      <c r="O44" s="48"/>
      <c r="P44" s="48"/>
      <c r="Q44" s="48"/>
    </row>
    <row r="45" spans="1:17" s="3" customFormat="1" ht="16.5" customHeight="1" x14ac:dyDescent="0.3">
      <c r="A45" s="80" t="s">
        <v>41</v>
      </c>
      <c r="B45" s="40">
        <v>3.9</v>
      </c>
      <c r="C45" s="32">
        <v>1.3</v>
      </c>
      <c r="D45" s="33">
        <v>3</v>
      </c>
      <c r="E45" s="33">
        <v>3.4</v>
      </c>
      <c r="F45" s="41">
        <v>2.8</v>
      </c>
      <c r="G45" s="77">
        <v>4.5</v>
      </c>
      <c r="H45" s="33">
        <v>0.1</v>
      </c>
      <c r="I45" s="33">
        <v>10.5</v>
      </c>
      <c r="J45" s="56">
        <v>2.9</v>
      </c>
      <c r="K45" s="48"/>
      <c r="L45" s="48"/>
      <c r="M45" s="48"/>
      <c r="N45" s="48"/>
      <c r="O45" s="48"/>
      <c r="P45" s="48"/>
      <c r="Q45" s="48"/>
    </row>
    <row r="46" spans="1:17" s="6" customFormat="1" ht="16.5" customHeight="1" x14ac:dyDescent="0.3">
      <c r="A46" s="80" t="s">
        <v>42</v>
      </c>
      <c r="B46" s="40">
        <v>2.7</v>
      </c>
      <c r="C46" s="32">
        <v>-0.2</v>
      </c>
      <c r="D46" s="33">
        <v>1</v>
      </c>
      <c r="E46" s="33">
        <v>4.7</v>
      </c>
      <c r="F46" s="41">
        <v>1.7</v>
      </c>
      <c r="G46" s="77">
        <v>1.1000000000000001</v>
      </c>
      <c r="H46" s="33">
        <v>0.2</v>
      </c>
      <c r="I46" s="33">
        <v>5.4</v>
      </c>
      <c r="J46" s="56">
        <v>-0.8</v>
      </c>
      <c r="K46" s="49"/>
      <c r="L46" s="49"/>
      <c r="M46" s="49"/>
      <c r="N46" s="49"/>
      <c r="O46" s="49"/>
      <c r="P46" s="49"/>
      <c r="Q46" s="49"/>
    </row>
    <row r="47" spans="1:17" s="3" customFormat="1" ht="16.5" customHeight="1" x14ac:dyDescent="0.3">
      <c r="A47" s="46" t="s">
        <v>43</v>
      </c>
      <c r="B47" s="38">
        <v>4.8</v>
      </c>
      <c r="C47" s="30">
        <v>2.7</v>
      </c>
      <c r="D47" s="31">
        <v>3.4</v>
      </c>
      <c r="E47" s="31">
        <v>6</v>
      </c>
      <c r="F47" s="39">
        <v>6.6</v>
      </c>
      <c r="G47" s="30">
        <v>2.7</v>
      </c>
      <c r="H47" s="31">
        <v>2.8</v>
      </c>
      <c r="I47" s="31">
        <v>10.9</v>
      </c>
      <c r="J47" s="55">
        <v>3.5</v>
      </c>
      <c r="K47" s="48"/>
      <c r="L47" s="48"/>
      <c r="M47" s="48"/>
      <c r="N47" s="48"/>
      <c r="O47" s="48"/>
      <c r="P47" s="48"/>
      <c r="Q47" s="48"/>
    </row>
    <row r="48" spans="1:17" s="3" customFormat="1" ht="16.5" customHeight="1" x14ac:dyDescent="0.3">
      <c r="A48" s="80" t="s">
        <v>44</v>
      </c>
      <c r="B48" s="40">
        <v>5.5</v>
      </c>
      <c r="C48" s="32">
        <v>5</v>
      </c>
      <c r="D48" s="33">
        <v>7.3</v>
      </c>
      <c r="E48" s="33">
        <v>5</v>
      </c>
      <c r="F48" s="41">
        <v>6.4</v>
      </c>
      <c r="G48" s="77">
        <v>3.5</v>
      </c>
      <c r="H48" s="33">
        <v>3.2</v>
      </c>
      <c r="I48" s="33">
        <v>14.1</v>
      </c>
      <c r="J48" s="56">
        <v>4.9000000000000004</v>
      </c>
      <c r="K48" s="48"/>
      <c r="L48" s="48"/>
      <c r="M48" s="48"/>
      <c r="N48" s="48"/>
      <c r="O48" s="48"/>
      <c r="P48" s="48"/>
      <c r="Q48" s="48"/>
    </row>
    <row r="49" spans="1:17" s="3" customFormat="1" ht="16.5" customHeight="1" x14ac:dyDescent="0.3">
      <c r="A49" s="80" t="s">
        <v>45</v>
      </c>
      <c r="B49" s="40">
        <v>2.7</v>
      </c>
      <c r="C49" s="32">
        <v>0.9</v>
      </c>
      <c r="D49" s="33">
        <v>3.4</v>
      </c>
      <c r="E49" s="33">
        <v>1.2</v>
      </c>
      <c r="F49" s="41">
        <v>4.2</v>
      </c>
      <c r="G49" s="77">
        <v>1</v>
      </c>
      <c r="H49" s="33">
        <v>1.1000000000000001</v>
      </c>
      <c r="I49" s="33">
        <v>8</v>
      </c>
      <c r="J49" s="56">
        <v>2</v>
      </c>
      <c r="K49" s="48"/>
      <c r="L49" s="48"/>
      <c r="M49" s="48"/>
      <c r="N49" s="48"/>
      <c r="O49" s="48"/>
      <c r="P49" s="48"/>
      <c r="Q49" s="48"/>
    </row>
    <row r="50" spans="1:17" s="3" customFormat="1" ht="16.5" customHeight="1" x14ac:dyDescent="0.3">
      <c r="A50" s="80" t="s">
        <v>46</v>
      </c>
      <c r="B50" s="40">
        <v>2.7</v>
      </c>
      <c r="C50" s="32">
        <v>-1.4</v>
      </c>
      <c r="D50" s="33">
        <v>1.7</v>
      </c>
      <c r="E50" s="33">
        <v>6.2</v>
      </c>
      <c r="F50" s="41">
        <v>4.5</v>
      </c>
      <c r="G50" s="77">
        <v>0.2</v>
      </c>
      <c r="H50" s="33">
        <v>0.4</v>
      </c>
      <c r="I50" s="33">
        <v>5.4</v>
      </c>
      <c r="J50" s="56">
        <v>2.5</v>
      </c>
      <c r="K50" s="48"/>
      <c r="L50" s="48"/>
      <c r="M50" s="48"/>
      <c r="N50" s="48"/>
      <c r="O50" s="48"/>
      <c r="P50" s="48"/>
      <c r="Q50" s="48"/>
    </row>
    <row r="51" spans="1:17" s="6" customFormat="1" ht="16.5" customHeight="1" x14ac:dyDescent="0.3">
      <c r="A51" s="80" t="s">
        <v>47</v>
      </c>
      <c r="B51" s="40">
        <v>5</v>
      </c>
      <c r="C51" s="32">
        <v>2.8</v>
      </c>
      <c r="D51" s="33">
        <v>2.7</v>
      </c>
      <c r="E51" s="33">
        <v>6.6</v>
      </c>
      <c r="F51" s="41">
        <v>7.1</v>
      </c>
      <c r="G51" s="77">
        <v>2.9</v>
      </c>
      <c r="H51" s="33">
        <v>3</v>
      </c>
      <c r="I51" s="33">
        <v>11.5</v>
      </c>
      <c r="J51" s="56">
        <v>3.4</v>
      </c>
      <c r="K51" s="49"/>
      <c r="L51" s="49"/>
      <c r="M51" s="49"/>
      <c r="N51" s="49"/>
      <c r="O51" s="49"/>
      <c r="P51" s="49"/>
      <c r="Q51" s="49"/>
    </row>
    <row r="52" spans="1:17" s="3" customFormat="1" ht="16.5" customHeight="1" x14ac:dyDescent="0.3">
      <c r="A52" s="46" t="s">
        <v>48</v>
      </c>
      <c r="B52" s="38">
        <v>5.5</v>
      </c>
      <c r="C52" s="30">
        <v>6.1</v>
      </c>
      <c r="D52" s="31">
        <v>6.3</v>
      </c>
      <c r="E52" s="31">
        <v>7.7</v>
      </c>
      <c r="F52" s="39">
        <v>8.1999999999999993</v>
      </c>
      <c r="G52" s="30">
        <v>3.1</v>
      </c>
      <c r="H52" s="31">
        <v>3.7</v>
      </c>
      <c r="I52" s="31">
        <v>12.8</v>
      </c>
      <c r="J52" s="55">
        <v>6.1</v>
      </c>
      <c r="K52" s="48"/>
      <c r="L52" s="48"/>
      <c r="M52" s="48"/>
      <c r="N52" s="48"/>
      <c r="O52" s="48"/>
      <c r="P52" s="48"/>
      <c r="Q52" s="48"/>
    </row>
    <row r="53" spans="1:17" s="3" customFormat="1" ht="16.5" customHeight="1" x14ac:dyDescent="0.3">
      <c r="A53" s="80" t="s">
        <v>49</v>
      </c>
      <c r="B53" s="40">
        <v>5.4</v>
      </c>
      <c r="C53" s="32">
        <v>5.0999999999999996</v>
      </c>
      <c r="D53" s="33">
        <v>7.1</v>
      </c>
      <c r="E53" s="33">
        <v>7.8</v>
      </c>
      <c r="F53" s="41">
        <v>9.1</v>
      </c>
      <c r="G53" s="77">
        <v>2.7</v>
      </c>
      <c r="H53" s="33">
        <v>2.7</v>
      </c>
      <c r="I53" s="33">
        <v>12.8</v>
      </c>
      <c r="J53" s="56">
        <v>8.1999999999999993</v>
      </c>
      <c r="K53" s="48"/>
      <c r="L53" s="48"/>
      <c r="M53" s="48"/>
      <c r="N53" s="48"/>
      <c r="O53" s="48"/>
      <c r="P53" s="48"/>
      <c r="Q53" s="48"/>
    </row>
    <row r="54" spans="1:17" s="3" customFormat="1" ht="16.5" customHeight="1" x14ac:dyDescent="0.3">
      <c r="A54" s="80" t="s">
        <v>50</v>
      </c>
      <c r="B54" s="40">
        <v>6.9</v>
      </c>
      <c r="C54" s="32">
        <v>8.5</v>
      </c>
      <c r="D54" s="33">
        <v>6.1</v>
      </c>
      <c r="E54" s="33">
        <v>7</v>
      </c>
      <c r="F54" s="41">
        <v>8.6999999999999993</v>
      </c>
      <c r="G54" s="77">
        <v>6.7</v>
      </c>
      <c r="H54" s="33">
        <v>2.9</v>
      </c>
      <c r="I54" s="33">
        <v>14.9</v>
      </c>
      <c r="J54" s="56">
        <v>5.2</v>
      </c>
      <c r="K54" s="48"/>
      <c r="L54" s="48"/>
      <c r="M54" s="48"/>
      <c r="N54" s="48"/>
      <c r="O54" s="48"/>
      <c r="P54" s="48"/>
      <c r="Q54" s="48"/>
    </row>
    <row r="55" spans="1:17" s="3" customFormat="1" ht="16.5" customHeight="1" x14ac:dyDescent="0.3">
      <c r="A55" s="80" t="s">
        <v>51</v>
      </c>
      <c r="B55" s="40">
        <v>5.3</v>
      </c>
      <c r="C55" s="32">
        <v>3.9</v>
      </c>
      <c r="D55" s="33">
        <v>4.4000000000000004</v>
      </c>
      <c r="E55" s="33">
        <v>7.8</v>
      </c>
      <c r="F55" s="41">
        <v>7</v>
      </c>
      <c r="G55" s="77">
        <v>2.2000000000000002</v>
      </c>
      <c r="H55" s="33">
        <v>2.7</v>
      </c>
      <c r="I55" s="33">
        <v>12.4</v>
      </c>
      <c r="J55" s="56">
        <v>3.9</v>
      </c>
      <c r="K55" s="48"/>
      <c r="L55" s="48"/>
      <c r="M55" s="48"/>
      <c r="N55" s="48"/>
      <c r="O55" s="48"/>
      <c r="P55" s="48"/>
      <c r="Q55" s="48"/>
    </row>
    <row r="56" spans="1:17" s="3" customFormat="1" ht="16.5" customHeight="1" x14ac:dyDescent="0.3">
      <c r="A56" s="80" t="s">
        <v>52</v>
      </c>
      <c r="B56" s="40">
        <v>5.7</v>
      </c>
      <c r="C56" s="32">
        <v>8.5</v>
      </c>
      <c r="D56" s="33">
        <v>6.4</v>
      </c>
      <c r="E56" s="33">
        <v>9</v>
      </c>
      <c r="F56" s="41">
        <v>7.8</v>
      </c>
      <c r="G56" s="77">
        <v>2.4</v>
      </c>
      <c r="H56" s="33">
        <v>6.7</v>
      </c>
      <c r="I56" s="33">
        <v>13.4</v>
      </c>
      <c r="J56" s="56">
        <v>4.5</v>
      </c>
      <c r="K56" s="48"/>
      <c r="L56" s="48"/>
      <c r="M56" s="48"/>
      <c r="N56" s="48"/>
      <c r="O56" s="48"/>
      <c r="P56" s="48"/>
      <c r="Q56" s="48"/>
    </row>
    <row r="57" spans="1:17" s="6" customFormat="1" ht="16.5" customHeight="1" x14ac:dyDescent="0.3">
      <c r="A57" s="80" t="s">
        <v>53</v>
      </c>
      <c r="B57" s="40">
        <v>2.5</v>
      </c>
      <c r="C57" s="32">
        <v>0.6</v>
      </c>
      <c r="D57" s="33">
        <v>1.1000000000000001</v>
      </c>
      <c r="E57" s="33">
        <v>-0.7</v>
      </c>
      <c r="F57" s="41">
        <v>0.7</v>
      </c>
      <c r="G57" s="77">
        <v>1.6</v>
      </c>
      <c r="H57" s="33">
        <v>0.6</v>
      </c>
      <c r="I57" s="33">
        <v>9.1999999999999993</v>
      </c>
      <c r="J57" s="56">
        <v>0.7</v>
      </c>
      <c r="K57" s="49"/>
      <c r="L57" s="49"/>
      <c r="M57" s="49"/>
      <c r="N57" s="49"/>
      <c r="O57" s="49"/>
      <c r="P57" s="49"/>
      <c r="Q57" s="49"/>
    </row>
    <row r="58" spans="1:17" s="3" customFormat="1" ht="16.5" customHeight="1" x14ac:dyDescent="0.3">
      <c r="A58" s="46" t="s">
        <v>54</v>
      </c>
      <c r="B58" s="38">
        <v>5.0999999999999996</v>
      </c>
      <c r="C58" s="30">
        <v>5</v>
      </c>
      <c r="D58" s="31">
        <v>5.3</v>
      </c>
      <c r="E58" s="31">
        <v>5.3</v>
      </c>
      <c r="F58" s="39">
        <v>5</v>
      </c>
      <c r="G58" s="30">
        <v>1.7</v>
      </c>
      <c r="H58" s="31">
        <v>3.3</v>
      </c>
      <c r="I58" s="31">
        <v>15.4</v>
      </c>
      <c r="J58" s="55">
        <v>4.2</v>
      </c>
      <c r="K58" s="48"/>
      <c r="L58" s="48"/>
      <c r="M58" s="48"/>
      <c r="N58" s="48"/>
      <c r="O58" s="48"/>
      <c r="P58" s="48"/>
      <c r="Q58" s="48"/>
    </row>
    <row r="59" spans="1:17" s="3" customFormat="1" ht="16.5" customHeight="1" x14ac:dyDescent="0.3">
      <c r="A59" s="80" t="s">
        <v>55</v>
      </c>
      <c r="B59" s="40">
        <v>3.5</v>
      </c>
      <c r="C59" s="32">
        <v>-1</v>
      </c>
      <c r="D59" s="33">
        <v>0.9</v>
      </c>
      <c r="E59" s="33">
        <v>4.3</v>
      </c>
      <c r="F59" s="41">
        <v>2.4</v>
      </c>
      <c r="G59" s="77">
        <v>0</v>
      </c>
      <c r="H59" s="33">
        <v>0</v>
      </c>
      <c r="I59" s="33">
        <v>7.3</v>
      </c>
      <c r="J59" s="56">
        <v>-0.1</v>
      </c>
      <c r="K59" s="48"/>
      <c r="L59" s="48"/>
      <c r="M59" s="48"/>
      <c r="N59" s="48"/>
      <c r="O59" s="48"/>
      <c r="P59" s="48"/>
      <c r="Q59" s="48"/>
    </row>
    <row r="60" spans="1:17" s="3" customFormat="1" ht="16.5" customHeight="1" x14ac:dyDescent="0.3">
      <c r="A60" s="80" t="s">
        <v>56</v>
      </c>
      <c r="B60" s="40">
        <v>5</v>
      </c>
      <c r="C60" s="32">
        <v>4.9000000000000004</v>
      </c>
      <c r="D60" s="33">
        <v>4.2</v>
      </c>
      <c r="E60" s="33">
        <v>4.0999999999999996</v>
      </c>
      <c r="F60" s="41">
        <v>4.4000000000000004</v>
      </c>
      <c r="G60" s="77">
        <v>1.1000000000000001</v>
      </c>
      <c r="H60" s="33">
        <v>3.3</v>
      </c>
      <c r="I60" s="33">
        <v>16.2</v>
      </c>
      <c r="J60" s="56">
        <v>4.2</v>
      </c>
      <c r="K60" s="48"/>
      <c r="L60" s="48"/>
      <c r="M60" s="48"/>
      <c r="N60" s="48"/>
      <c r="O60" s="48"/>
      <c r="P60" s="48"/>
      <c r="Q60" s="48"/>
    </row>
    <row r="61" spans="1:17" s="3" customFormat="1" ht="16.5" customHeight="1" x14ac:dyDescent="0.3">
      <c r="A61" s="80" t="s">
        <v>57</v>
      </c>
      <c r="B61" s="40">
        <v>4.7</v>
      </c>
      <c r="C61" s="32">
        <v>2.6</v>
      </c>
      <c r="D61" s="33">
        <v>5.4</v>
      </c>
      <c r="E61" s="33">
        <v>6.6</v>
      </c>
      <c r="F61" s="41">
        <v>9.4</v>
      </c>
      <c r="G61" s="77">
        <v>4.5</v>
      </c>
      <c r="H61" s="33">
        <v>5.3</v>
      </c>
      <c r="I61" s="33">
        <v>10.3</v>
      </c>
      <c r="J61" s="56">
        <v>3.5</v>
      </c>
      <c r="K61" s="48"/>
      <c r="L61" s="48"/>
      <c r="M61" s="48"/>
      <c r="N61" s="48"/>
      <c r="O61" s="48"/>
      <c r="P61" s="48"/>
      <c r="Q61" s="48"/>
    </row>
    <row r="62" spans="1:17" s="3" customFormat="1" ht="16.5" customHeight="1" x14ac:dyDescent="0.3">
      <c r="A62" s="80" t="s">
        <v>58</v>
      </c>
      <c r="B62" s="40">
        <v>4.3</v>
      </c>
      <c r="C62" s="32">
        <v>4.5999999999999996</v>
      </c>
      <c r="D62" s="33">
        <v>7.5</v>
      </c>
      <c r="E62" s="33">
        <v>8.5</v>
      </c>
      <c r="F62" s="41">
        <v>3.9</v>
      </c>
      <c r="G62" s="77">
        <v>1.9</v>
      </c>
      <c r="H62" s="33">
        <v>1.8</v>
      </c>
      <c r="I62" s="33">
        <v>12.8</v>
      </c>
      <c r="J62" s="56">
        <v>4.0999999999999996</v>
      </c>
      <c r="K62" s="48"/>
      <c r="L62" s="48"/>
      <c r="M62" s="48"/>
      <c r="N62" s="48"/>
      <c r="O62" s="48"/>
      <c r="P62" s="48"/>
      <c r="Q62" s="48"/>
    </row>
    <row r="63" spans="1:17" s="3" customFormat="1" ht="16.5" customHeight="1" x14ac:dyDescent="0.3">
      <c r="A63" s="80" t="s">
        <v>59</v>
      </c>
      <c r="B63" s="40">
        <v>5.3</v>
      </c>
      <c r="C63" s="32">
        <v>7.1</v>
      </c>
      <c r="D63" s="33">
        <v>8.6</v>
      </c>
      <c r="E63" s="33">
        <v>7.9</v>
      </c>
      <c r="F63" s="41">
        <v>3.1</v>
      </c>
      <c r="G63" s="77">
        <v>2.9</v>
      </c>
      <c r="H63" s="33">
        <v>3.8</v>
      </c>
      <c r="I63" s="33">
        <v>12.7</v>
      </c>
      <c r="J63" s="56">
        <v>2</v>
      </c>
      <c r="K63" s="48"/>
      <c r="L63" s="48"/>
      <c r="M63" s="48"/>
      <c r="N63" s="48"/>
      <c r="O63" s="48"/>
      <c r="P63" s="48"/>
      <c r="Q63" s="48"/>
    </row>
    <row r="64" spans="1:17" s="3" customFormat="1" ht="16.5" customHeight="1" x14ac:dyDescent="0.3">
      <c r="A64" s="81" t="s">
        <v>60</v>
      </c>
      <c r="B64" s="42">
        <v>6.1</v>
      </c>
      <c r="C64" s="34">
        <v>5.5</v>
      </c>
      <c r="D64" s="35">
        <v>7.6</v>
      </c>
      <c r="E64" s="35">
        <v>8.3000000000000007</v>
      </c>
      <c r="F64" s="43">
        <v>9.3000000000000007</v>
      </c>
      <c r="G64" s="78">
        <v>3.3</v>
      </c>
      <c r="H64" s="35">
        <v>3.1</v>
      </c>
      <c r="I64" s="35">
        <v>16</v>
      </c>
      <c r="J64" s="71">
        <v>5.9</v>
      </c>
      <c r="K64" s="48"/>
      <c r="L64" s="48"/>
      <c r="M64" s="48"/>
      <c r="N64" s="48"/>
      <c r="O64" s="48"/>
      <c r="P64" s="48"/>
      <c r="Q64" s="48"/>
    </row>
    <row r="65" spans="1:17" s="3" customFormat="1" ht="33" customHeight="1" x14ac:dyDescent="0.3">
      <c r="A65" s="105" t="s">
        <v>83</v>
      </c>
      <c r="B65" s="105"/>
      <c r="C65" s="105"/>
      <c r="D65" s="105"/>
      <c r="E65" s="105"/>
      <c r="F65" s="105"/>
      <c r="G65" s="106"/>
      <c r="H65" s="106"/>
      <c r="I65" s="106"/>
      <c r="J65" s="106"/>
      <c r="K65" s="48"/>
      <c r="L65" s="48"/>
      <c r="M65" s="48"/>
      <c r="N65" s="48"/>
      <c r="O65" s="48"/>
      <c r="P65" s="48"/>
      <c r="Q65" s="48"/>
    </row>
    <row r="66" spans="1:17" s="3" customFormat="1" ht="16.5" customHeight="1" x14ac:dyDescent="0.3">
      <c r="A66" s="107" t="s">
        <v>84</v>
      </c>
      <c r="B66" s="107"/>
      <c r="C66" s="107"/>
      <c r="D66" s="107"/>
      <c r="E66" s="107"/>
      <c r="F66" s="107"/>
      <c r="G66" s="108"/>
      <c r="H66" s="108"/>
      <c r="I66" s="108"/>
      <c r="J66" s="108"/>
      <c r="K66" s="48"/>
      <c r="L66" s="48"/>
      <c r="M66" s="48"/>
      <c r="N66" s="48"/>
      <c r="O66" s="48"/>
      <c r="P66" s="48"/>
      <c r="Q66" s="48"/>
    </row>
    <row r="67" spans="1:17" s="3" customFormat="1" ht="16.5" customHeight="1" x14ac:dyDescent="0.3">
      <c r="A67" s="97" t="s">
        <v>63</v>
      </c>
      <c r="B67" s="98"/>
      <c r="C67" s="98"/>
      <c r="D67" s="98"/>
      <c r="E67" s="98"/>
      <c r="F67" s="98"/>
      <c r="G67" s="98"/>
      <c r="H67" s="98"/>
      <c r="I67" s="98"/>
      <c r="J67" s="98"/>
      <c r="K67" s="48"/>
      <c r="L67" s="48"/>
      <c r="M67" s="48"/>
      <c r="N67" s="48"/>
      <c r="O67" s="48"/>
      <c r="P67" s="48"/>
      <c r="Q67" s="48"/>
    </row>
    <row r="68" spans="1:17" s="3" customFormat="1" ht="16.5" x14ac:dyDescent="0.3">
      <c r="G68" s="48"/>
      <c r="H68" s="48"/>
      <c r="I68" s="48"/>
      <c r="J68" s="48"/>
      <c r="K68" s="48"/>
      <c r="L68" s="48"/>
      <c r="M68" s="48"/>
      <c r="N68" s="48"/>
      <c r="O68" s="48"/>
      <c r="P68" s="48"/>
      <c r="Q68" s="48"/>
    </row>
    <row r="69" spans="1:17" s="3" customFormat="1" ht="16.5" x14ac:dyDescent="0.3">
      <c r="G69" s="48"/>
      <c r="H69" s="48"/>
      <c r="I69" s="48"/>
      <c r="J69" s="48"/>
      <c r="K69" s="48"/>
      <c r="L69" s="48"/>
      <c r="M69" s="48"/>
      <c r="N69" s="48"/>
      <c r="O69" s="48"/>
      <c r="P69" s="48"/>
      <c r="Q69" s="48"/>
    </row>
    <row r="70" spans="1:17" s="3" customFormat="1" ht="16.5" x14ac:dyDescent="0.3">
      <c r="G70" s="48"/>
      <c r="H70" s="48"/>
      <c r="I70" s="48"/>
      <c r="J70" s="48"/>
      <c r="K70" s="48"/>
      <c r="L70" s="48"/>
      <c r="M70" s="48"/>
      <c r="N70" s="48"/>
      <c r="O70" s="48"/>
      <c r="P70" s="48"/>
      <c r="Q70" s="48"/>
    </row>
    <row r="71" spans="1:17" s="3" customFormat="1" ht="16.5" x14ac:dyDescent="0.3">
      <c r="G71" s="48"/>
      <c r="H71" s="48"/>
      <c r="I71" s="48"/>
      <c r="J71" s="48"/>
      <c r="K71" s="48"/>
      <c r="L71" s="48"/>
      <c r="M71" s="48"/>
      <c r="N71" s="48"/>
      <c r="O71" s="48"/>
      <c r="P71" s="48"/>
      <c r="Q71" s="48"/>
    </row>
    <row r="72" spans="1:17" s="3" customFormat="1" ht="16.5" x14ac:dyDescent="0.3">
      <c r="G72" s="48"/>
      <c r="H72" s="48"/>
      <c r="I72" s="48"/>
      <c r="J72" s="48"/>
      <c r="K72" s="48"/>
      <c r="L72" s="48"/>
      <c r="M72" s="48"/>
      <c r="N72" s="48"/>
      <c r="O72" s="48"/>
      <c r="P72" s="48"/>
      <c r="Q72" s="48"/>
    </row>
    <row r="73" spans="1:17" s="3" customFormat="1" ht="16.5" x14ac:dyDescent="0.3">
      <c r="G73" s="48"/>
      <c r="H73" s="48"/>
      <c r="I73" s="48"/>
      <c r="J73" s="48"/>
      <c r="K73" s="48"/>
      <c r="L73" s="48"/>
      <c r="M73" s="48"/>
      <c r="N73" s="48"/>
      <c r="O73" s="48"/>
      <c r="P73" s="48"/>
      <c r="Q73" s="48"/>
    </row>
    <row r="74" spans="1:17" s="3" customFormat="1" ht="16.5" x14ac:dyDescent="0.3">
      <c r="G74" s="48"/>
      <c r="H74" s="48"/>
      <c r="I74" s="48"/>
      <c r="J74" s="48"/>
      <c r="K74" s="48"/>
      <c r="L74" s="48"/>
      <c r="M74" s="48"/>
      <c r="N74" s="48"/>
      <c r="O74" s="48"/>
      <c r="P74" s="48"/>
      <c r="Q74" s="48"/>
    </row>
    <row r="75" spans="1:17" s="3" customFormat="1" ht="16.5" x14ac:dyDescent="0.3">
      <c r="G75" s="48"/>
      <c r="H75" s="48"/>
      <c r="I75" s="48"/>
      <c r="J75" s="48"/>
      <c r="K75" s="48"/>
      <c r="L75" s="48"/>
      <c r="M75" s="48"/>
      <c r="N75" s="48"/>
      <c r="O75" s="48"/>
      <c r="P75" s="48"/>
      <c r="Q75" s="48"/>
    </row>
    <row r="76" spans="1:17" s="3" customFormat="1" ht="16.5" x14ac:dyDescent="0.3">
      <c r="G76" s="48"/>
      <c r="H76" s="48"/>
      <c r="I76" s="48"/>
      <c r="J76" s="48"/>
      <c r="K76" s="48"/>
      <c r="L76" s="48"/>
      <c r="M76" s="48"/>
      <c r="N76" s="48"/>
      <c r="O76" s="48"/>
      <c r="P76" s="48"/>
      <c r="Q76" s="48"/>
    </row>
    <row r="77" spans="1:17" s="3" customFormat="1" ht="16.5" x14ac:dyDescent="0.3">
      <c r="G77" s="48"/>
      <c r="H77" s="48"/>
      <c r="I77" s="48"/>
      <c r="J77" s="48"/>
      <c r="K77" s="48"/>
      <c r="L77" s="48"/>
      <c r="M77" s="48"/>
      <c r="N77" s="48"/>
      <c r="O77" s="48"/>
      <c r="P77" s="48"/>
      <c r="Q77" s="48"/>
    </row>
    <row r="78" spans="1:17" s="3" customFormat="1" ht="16.5" x14ac:dyDescent="0.3">
      <c r="G78" s="48"/>
      <c r="H78" s="48"/>
      <c r="I78" s="48"/>
      <c r="J78" s="48"/>
      <c r="K78" s="48"/>
      <c r="L78" s="48"/>
      <c r="M78" s="48"/>
      <c r="N78" s="48"/>
      <c r="O78" s="48"/>
      <c r="P78" s="48"/>
      <c r="Q78" s="48"/>
    </row>
    <row r="79" spans="1:17" s="3" customFormat="1" ht="16.5" x14ac:dyDescent="0.3">
      <c r="G79" s="48"/>
      <c r="H79" s="48"/>
      <c r="I79" s="48"/>
      <c r="J79" s="48"/>
      <c r="K79" s="48"/>
      <c r="L79" s="48"/>
      <c r="M79" s="48"/>
      <c r="N79" s="48"/>
      <c r="O79" s="48"/>
      <c r="P79" s="48"/>
      <c r="Q79" s="48"/>
    </row>
    <row r="80" spans="1:17" s="3" customFormat="1" ht="16.5" x14ac:dyDescent="0.3">
      <c r="G80" s="48"/>
      <c r="H80" s="48"/>
      <c r="I80" s="48"/>
      <c r="J80" s="48"/>
      <c r="K80" s="48"/>
      <c r="L80" s="48"/>
      <c r="M80" s="48"/>
      <c r="N80" s="48"/>
      <c r="O80" s="48"/>
      <c r="P80" s="48"/>
      <c r="Q80" s="48"/>
    </row>
    <row r="81" spans="7:17" s="3" customFormat="1" ht="16.5" x14ac:dyDescent="0.3">
      <c r="G81" s="48"/>
      <c r="H81" s="48"/>
      <c r="I81" s="48"/>
      <c r="J81" s="48"/>
      <c r="K81" s="48"/>
      <c r="L81" s="48"/>
      <c r="M81" s="48"/>
      <c r="N81" s="48"/>
      <c r="O81" s="48"/>
      <c r="P81" s="48"/>
      <c r="Q81" s="48"/>
    </row>
    <row r="82" spans="7:17" s="3" customFormat="1" ht="16.5" x14ac:dyDescent="0.3">
      <c r="G82" s="48"/>
      <c r="H82" s="48"/>
      <c r="I82" s="48"/>
      <c r="J82" s="48"/>
      <c r="K82" s="48"/>
      <c r="L82" s="48"/>
      <c r="M82" s="48"/>
      <c r="N82" s="48"/>
      <c r="O82" s="48"/>
      <c r="P82" s="48"/>
      <c r="Q82" s="48"/>
    </row>
    <row r="83" spans="7:17" s="3" customFormat="1" ht="16.5" x14ac:dyDescent="0.3">
      <c r="G83" s="48"/>
      <c r="H83" s="48"/>
      <c r="I83" s="48"/>
      <c r="J83" s="48"/>
      <c r="K83" s="48"/>
      <c r="L83" s="48"/>
      <c r="M83" s="48"/>
      <c r="N83" s="48"/>
      <c r="O83" s="48"/>
      <c r="P83" s="48"/>
      <c r="Q83" s="48"/>
    </row>
    <row r="84" spans="7:17" s="3" customFormat="1" ht="16.5" x14ac:dyDescent="0.3">
      <c r="G84" s="48"/>
      <c r="H84" s="48"/>
      <c r="I84" s="48"/>
      <c r="J84" s="48"/>
      <c r="K84" s="48"/>
      <c r="L84" s="48"/>
      <c r="M84" s="48"/>
      <c r="N84" s="48"/>
      <c r="O84" s="48"/>
      <c r="P84" s="48"/>
      <c r="Q84" s="48"/>
    </row>
    <row r="85" spans="7:17" s="3" customFormat="1" ht="16.5" x14ac:dyDescent="0.3">
      <c r="G85" s="48"/>
      <c r="H85" s="48"/>
      <c r="I85" s="48"/>
      <c r="J85" s="48"/>
      <c r="K85" s="48"/>
      <c r="L85" s="48"/>
      <c r="M85" s="48"/>
      <c r="N85" s="48"/>
      <c r="O85" s="48"/>
      <c r="P85" s="48"/>
      <c r="Q85" s="48"/>
    </row>
    <row r="86" spans="7:17" s="3" customFormat="1" ht="16.5" x14ac:dyDescent="0.3">
      <c r="G86" s="48"/>
      <c r="H86" s="48"/>
      <c r="I86" s="48"/>
      <c r="J86" s="48"/>
      <c r="K86" s="48"/>
      <c r="L86" s="48"/>
      <c r="M86" s="48"/>
      <c r="N86" s="48"/>
      <c r="O86" s="48"/>
      <c r="P86" s="48"/>
      <c r="Q86" s="48"/>
    </row>
    <row r="87" spans="7:17" s="3" customFormat="1" ht="16.5" x14ac:dyDescent="0.3">
      <c r="G87" s="48"/>
      <c r="H87" s="48"/>
      <c r="I87" s="48"/>
      <c r="J87" s="48"/>
      <c r="K87" s="48"/>
      <c r="L87" s="48"/>
      <c r="M87" s="48"/>
      <c r="N87" s="48"/>
      <c r="O87" s="48"/>
      <c r="P87" s="48"/>
      <c r="Q87" s="48"/>
    </row>
    <row r="88" spans="7:17" s="3" customFormat="1" ht="16.5" x14ac:dyDescent="0.3">
      <c r="G88" s="48"/>
      <c r="H88" s="48"/>
      <c r="I88" s="48"/>
      <c r="J88" s="48"/>
      <c r="K88" s="48"/>
      <c r="L88" s="48"/>
      <c r="M88" s="48"/>
      <c r="N88" s="48"/>
      <c r="O88" s="48"/>
      <c r="P88" s="48"/>
      <c r="Q88" s="48"/>
    </row>
    <row r="89" spans="7:17" s="3" customFormat="1" ht="16.5" x14ac:dyDescent="0.3">
      <c r="G89" s="48"/>
      <c r="H89" s="48"/>
      <c r="I89" s="48"/>
      <c r="J89" s="48"/>
      <c r="K89" s="48"/>
      <c r="L89" s="48"/>
      <c r="M89" s="48"/>
      <c r="N89" s="48"/>
      <c r="O89" s="48"/>
      <c r="P89" s="48"/>
      <c r="Q89" s="48"/>
    </row>
    <row r="90" spans="7:17" s="3" customFormat="1" ht="16.5" x14ac:dyDescent="0.3">
      <c r="G90" s="48"/>
      <c r="H90" s="48"/>
      <c r="I90" s="48"/>
      <c r="J90" s="48"/>
      <c r="K90" s="48"/>
      <c r="L90" s="48"/>
      <c r="M90" s="48"/>
      <c r="N90" s="48"/>
      <c r="O90" s="48"/>
      <c r="P90" s="48"/>
      <c r="Q90" s="48"/>
    </row>
    <row r="91" spans="7:17" s="3" customFormat="1" ht="16.5" x14ac:dyDescent="0.3">
      <c r="G91" s="48"/>
      <c r="H91" s="48"/>
      <c r="I91" s="48"/>
      <c r="J91" s="48"/>
      <c r="K91" s="48"/>
      <c r="L91" s="48"/>
      <c r="M91" s="48"/>
      <c r="N91" s="48"/>
      <c r="O91" s="48"/>
      <c r="P91" s="48"/>
      <c r="Q91" s="48"/>
    </row>
    <row r="92" spans="7:17" s="3" customFormat="1" ht="16.5" x14ac:dyDescent="0.3">
      <c r="G92" s="48"/>
      <c r="H92" s="48"/>
      <c r="I92" s="48"/>
      <c r="J92" s="48"/>
      <c r="K92" s="48"/>
      <c r="L92" s="48"/>
      <c r="M92" s="48"/>
      <c r="N92" s="48"/>
      <c r="O92" s="48"/>
      <c r="P92" s="48"/>
      <c r="Q92" s="48"/>
    </row>
    <row r="93" spans="7:17" s="3" customFormat="1" ht="16.5" x14ac:dyDescent="0.3">
      <c r="G93" s="48"/>
      <c r="H93" s="48"/>
      <c r="I93" s="48"/>
      <c r="J93" s="48"/>
      <c r="K93" s="48"/>
      <c r="L93" s="48"/>
      <c r="M93" s="48"/>
      <c r="N93" s="48"/>
      <c r="O93" s="48"/>
      <c r="P93" s="48"/>
      <c r="Q93" s="48"/>
    </row>
    <row r="94" spans="7:17" s="3" customFormat="1" ht="16.5" x14ac:dyDescent="0.3">
      <c r="G94" s="48"/>
      <c r="H94" s="48"/>
      <c r="I94" s="48"/>
      <c r="J94" s="48"/>
      <c r="K94" s="48"/>
      <c r="L94" s="48"/>
      <c r="M94" s="48"/>
      <c r="N94" s="48"/>
      <c r="O94" s="48"/>
      <c r="P94" s="48"/>
      <c r="Q94" s="48"/>
    </row>
    <row r="95" spans="7:17" s="3" customFormat="1" ht="16.5" x14ac:dyDescent="0.3">
      <c r="G95" s="48"/>
      <c r="H95" s="48"/>
      <c r="I95" s="48"/>
      <c r="J95" s="48"/>
      <c r="K95" s="48"/>
      <c r="L95" s="48"/>
      <c r="M95" s="48"/>
      <c r="N95" s="48"/>
      <c r="O95" s="48"/>
      <c r="P95" s="48"/>
      <c r="Q95" s="48"/>
    </row>
    <row r="96" spans="7:17" s="3" customFormat="1" ht="16.5" x14ac:dyDescent="0.3">
      <c r="G96" s="48"/>
      <c r="H96" s="48"/>
      <c r="I96" s="48"/>
      <c r="J96" s="48"/>
      <c r="K96" s="48"/>
      <c r="L96" s="48"/>
      <c r="M96" s="48"/>
      <c r="N96" s="48"/>
      <c r="O96" s="48"/>
      <c r="P96" s="48"/>
      <c r="Q96" s="48"/>
    </row>
    <row r="97" spans="7:17" s="3" customFormat="1" ht="16.5" x14ac:dyDescent="0.3">
      <c r="G97" s="48"/>
      <c r="H97" s="48"/>
      <c r="I97" s="48"/>
      <c r="J97" s="48"/>
      <c r="K97" s="48"/>
      <c r="L97" s="48"/>
      <c r="M97" s="48"/>
      <c r="N97" s="48"/>
      <c r="O97" s="48"/>
      <c r="P97" s="48"/>
      <c r="Q97" s="48"/>
    </row>
    <row r="98" spans="7:17" s="3" customFormat="1" ht="16.5" x14ac:dyDescent="0.3">
      <c r="G98" s="48"/>
      <c r="H98" s="48"/>
      <c r="I98" s="48"/>
      <c r="J98" s="48"/>
      <c r="K98" s="48"/>
      <c r="L98" s="48"/>
      <c r="M98" s="48"/>
      <c r="N98" s="48"/>
      <c r="O98" s="48"/>
      <c r="P98" s="48"/>
      <c r="Q98" s="48"/>
    </row>
    <row r="99" spans="7:17" s="3" customFormat="1" ht="16.5" x14ac:dyDescent="0.3">
      <c r="G99" s="48"/>
      <c r="H99" s="48"/>
      <c r="I99" s="48"/>
      <c r="J99" s="48"/>
      <c r="K99" s="48"/>
      <c r="L99" s="48"/>
      <c r="M99" s="48"/>
      <c r="N99" s="48"/>
      <c r="O99" s="48"/>
      <c r="P99" s="48"/>
      <c r="Q99" s="48"/>
    </row>
    <row r="100" spans="7:17" s="3" customFormat="1" ht="16.5" x14ac:dyDescent="0.3">
      <c r="G100" s="48"/>
      <c r="H100" s="48"/>
      <c r="I100" s="48"/>
      <c r="J100" s="48"/>
      <c r="K100" s="48"/>
      <c r="L100" s="48"/>
      <c r="M100" s="48"/>
      <c r="N100" s="48"/>
      <c r="O100" s="48"/>
      <c r="P100" s="48"/>
      <c r="Q100" s="48"/>
    </row>
    <row r="101" spans="7:17" s="3" customFormat="1" ht="16.5" x14ac:dyDescent="0.3">
      <c r="G101" s="48"/>
      <c r="H101" s="48"/>
      <c r="I101" s="48"/>
      <c r="J101" s="48"/>
      <c r="K101" s="48"/>
      <c r="L101" s="48"/>
      <c r="M101" s="48"/>
      <c r="N101" s="48"/>
      <c r="O101" s="48"/>
      <c r="P101" s="48"/>
      <c r="Q101" s="48"/>
    </row>
    <row r="102" spans="7:17" s="3" customFormat="1" ht="16.5" x14ac:dyDescent="0.3">
      <c r="G102" s="48"/>
      <c r="H102" s="48"/>
      <c r="I102" s="48"/>
      <c r="J102" s="48"/>
      <c r="K102" s="48"/>
      <c r="L102" s="48"/>
      <c r="M102" s="48"/>
      <c r="N102" s="48"/>
      <c r="O102" s="48"/>
      <c r="P102" s="48"/>
      <c r="Q102" s="48"/>
    </row>
    <row r="103" spans="7:17" s="3" customFormat="1" ht="16.5" x14ac:dyDescent="0.3">
      <c r="G103" s="48"/>
      <c r="H103" s="48"/>
      <c r="I103" s="48"/>
      <c r="J103" s="48"/>
      <c r="K103" s="48"/>
      <c r="L103" s="48"/>
      <c r="M103" s="48"/>
      <c r="N103" s="48"/>
      <c r="O103" s="48"/>
      <c r="P103" s="48"/>
      <c r="Q103" s="48"/>
    </row>
    <row r="104" spans="7:17" s="3" customFormat="1" ht="16.5" x14ac:dyDescent="0.3">
      <c r="G104" s="48"/>
      <c r="H104" s="48"/>
      <c r="I104" s="48"/>
      <c r="J104" s="48"/>
      <c r="K104" s="48"/>
      <c r="L104" s="48"/>
      <c r="M104" s="48"/>
      <c r="N104" s="48"/>
      <c r="O104" s="48"/>
      <c r="P104" s="48"/>
      <c r="Q104" s="48"/>
    </row>
    <row r="105" spans="7:17" s="3" customFormat="1" ht="16.5" x14ac:dyDescent="0.3">
      <c r="G105" s="48"/>
      <c r="H105" s="48"/>
      <c r="I105" s="48"/>
      <c r="J105" s="48"/>
      <c r="K105" s="48"/>
      <c r="L105" s="48"/>
      <c r="M105" s="48"/>
      <c r="N105" s="48"/>
      <c r="O105" s="48"/>
      <c r="P105" s="48"/>
      <c r="Q105" s="48"/>
    </row>
    <row r="106" spans="7:17" s="3" customFormat="1" ht="16.5" x14ac:dyDescent="0.3">
      <c r="G106" s="48"/>
      <c r="H106" s="48"/>
      <c r="I106" s="48"/>
      <c r="J106" s="48"/>
      <c r="K106" s="48"/>
      <c r="L106" s="48"/>
      <c r="M106" s="48"/>
      <c r="N106" s="48"/>
      <c r="O106" s="48"/>
      <c r="P106" s="48"/>
      <c r="Q106" s="48"/>
    </row>
    <row r="107" spans="7:17" s="3" customFormat="1" ht="16.5" x14ac:dyDescent="0.3">
      <c r="G107" s="48"/>
      <c r="H107" s="48"/>
      <c r="I107" s="48"/>
      <c r="J107" s="48"/>
      <c r="K107" s="48"/>
      <c r="L107" s="48"/>
      <c r="M107" s="48"/>
      <c r="N107" s="48"/>
      <c r="O107" s="48"/>
      <c r="P107" s="48"/>
      <c r="Q107" s="48"/>
    </row>
    <row r="108" spans="7:17" s="3" customFormat="1" ht="16.5" x14ac:dyDescent="0.3">
      <c r="G108" s="48"/>
      <c r="H108" s="48"/>
      <c r="I108" s="48"/>
      <c r="J108" s="48"/>
      <c r="K108" s="48"/>
      <c r="L108" s="48"/>
      <c r="M108" s="48"/>
      <c r="N108" s="48"/>
      <c r="O108" s="48"/>
      <c r="P108" s="48"/>
      <c r="Q108" s="48"/>
    </row>
    <row r="109" spans="7:17" s="3" customFormat="1" ht="16.5" x14ac:dyDescent="0.3">
      <c r="G109" s="48"/>
      <c r="H109" s="48"/>
      <c r="I109" s="48"/>
      <c r="J109" s="48"/>
      <c r="K109" s="48"/>
      <c r="L109" s="48"/>
      <c r="M109" s="48"/>
      <c r="N109" s="48"/>
      <c r="O109" s="48"/>
      <c r="P109" s="48"/>
      <c r="Q109" s="48"/>
    </row>
    <row r="110" spans="7:17" s="3" customFormat="1" ht="16.5" x14ac:dyDescent="0.3">
      <c r="G110" s="48"/>
      <c r="H110" s="48"/>
      <c r="I110" s="48"/>
      <c r="J110" s="48"/>
      <c r="K110" s="48"/>
      <c r="L110" s="48"/>
      <c r="M110" s="48"/>
      <c r="N110" s="48"/>
      <c r="O110" s="48"/>
      <c r="P110" s="48"/>
      <c r="Q110" s="48"/>
    </row>
    <row r="111" spans="7:17" s="3" customFormat="1" ht="16.5" x14ac:dyDescent="0.3">
      <c r="G111" s="48"/>
      <c r="H111" s="48"/>
      <c r="I111" s="48"/>
      <c r="J111" s="48"/>
      <c r="K111" s="48"/>
      <c r="L111" s="48"/>
      <c r="M111" s="48"/>
      <c r="N111" s="48"/>
      <c r="O111" s="48"/>
      <c r="P111" s="48"/>
      <c r="Q111" s="48"/>
    </row>
    <row r="112" spans="7:17" s="3" customFormat="1" ht="16.5" x14ac:dyDescent="0.3">
      <c r="G112" s="48"/>
      <c r="H112" s="48"/>
      <c r="I112" s="48"/>
      <c r="J112" s="48"/>
      <c r="K112" s="48"/>
      <c r="L112" s="48"/>
      <c r="M112" s="48"/>
      <c r="N112" s="48"/>
      <c r="O112" s="48"/>
      <c r="P112" s="48"/>
      <c r="Q112" s="48"/>
    </row>
    <row r="113" spans="1:17" s="3" customFormat="1" ht="16.5" x14ac:dyDescent="0.3">
      <c r="G113" s="48"/>
      <c r="H113" s="48"/>
      <c r="I113" s="48"/>
      <c r="J113" s="48"/>
      <c r="K113" s="48"/>
      <c r="L113" s="48"/>
      <c r="M113" s="48"/>
      <c r="N113" s="48"/>
      <c r="O113" s="48"/>
      <c r="P113" s="48"/>
      <c r="Q113" s="48"/>
    </row>
    <row r="114" spans="1:17" s="3" customFormat="1" ht="16.5" x14ac:dyDescent="0.3">
      <c r="G114" s="48"/>
      <c r="H114" s="48"/>
      <c r="I114" s="48"/>
      <c r="J114" s="48"/>
      <c r="K114" s="48"/>
      <c r="L114" s="48"/>
      <c r="M114" s="48"/>
      <c r="N114" s="48"/>
      <c r="O114" s="48"/>
      <c r="P114" s="48"/>
      <c r="Q114" s="48"/>
    </row>
    <row r="115" spans="1:17" s="3" customFormat="1" ht="16.5" x14ac:dyDescent="0.3">
      <c r="G115" s="48"/>
      <c r="H115" s="48"/>
      <c r="I115" s="48"/>
      <c r="J115" s="48"/>
      <c r="K115" s="48"/>
      <c r="L115" s="48"/>
      <c r="M115" s="48"/>
      <c r="N115" s="48"/>
      <c r="O115" s="48"/>
      <c r="P115" s="48"/>
      <c r="Q115" s="48"/>
    </row>
    <row r="116" spans="1:17" s="3" customFormat="1" ht="16.5" x14ac:dyDescent="0.3">
      <c r="G116" s="48"/>
      <c r="H116" s="48"/>
      <c r="I116" s="48"/>
      <c r="J116" s="48"/>
      <c r="K116" s="48"/>
      <c r="L116" s="48"/>
      <c r="M116" s="48"/>
      <c r="N116" s="48"/>
      <c r="O116" s="48"/>
      <c r="P116" s="48"/>
      <c r="Q116" s="48"/>
    </row>
    <row r="117" spans="1:17" ht="16.5" x14ac:dyDescent="0.3">
      <c r="A117" s="3"/>
      <c r="B117" s="3"/>
      <c r="C117" s="3"/>
      <c r="D117" s="3"/>
      <c r="E117" s="3"/>
      <c r="F117" s="3"/>
      <c r="G117" s="48"/>
      <c r="H117" s="48"/>
      <c r="I117" s="48"/>
      <c r="J117" s="48"/>
    </row>
  </sheetData>
  <mergeCells count="9">
    <mergeCell ref="A65:J65"/>
    <mergeCell ref="A66:J66"/>
    <mergeCell ref="A67:J67"/>
    <mergeCell ref="A1:J1"/>
    <mergeCell ref="A2:J2"/>
    <mergeCell ref="A3:A4"/>
    <mergeCell ref="B3:B4"/>
    <mergeCell ref="C3:F3"/>
    <mergeCell ref="G3:J3"/>
  </mergeCells>
  <pageMargins left="0.7" right="0.7" top="0.75" bottom="0.75" header="0.3" footer="0.3"/>
  <pageSetup scale="60" orientation="portrait" r:id="rId1"/>
  <headerFooter alignWithMargins="0">
    <oddHeader>&amp;R&amp;"Arial Narrow,Regular"THURSDAY, October 4, 2018</oddHeader>
  </headerFooter>
  <customProperties>
    <customPr name="SourceTableID" r:id="rId2"/>
  </customPropertie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17"/>
  <sheetViews>
    <sheetView zoomScaleNormal="100" workbookViewId="0">
      <selection activeCell="F7" sqref="F7"/>
    </sheetView>
  </sheetViews>
  <sheetFormatPr defaultColWidth="9.140625" defaultRowHeight="12.75" x14ac:dyDescent="0.2"/>
  <cols>
    <col min="1" max="1" width="25.140625" style="1" customWidth="1"/>
    <col min="2" max="6" width="15.7109375" style="1" customWidth="1"/>
    <col min="7" max="9" width="15.7109375" style="47" customWidth="1"/>
    <col min="10" max="17" width="9.140625" style="47"/>
    <col min="18" max="16384" width="9.140625" style="1"/>
  </cols>
  <sheetData>
    <row r="1" spans="1:17" ht="20.25" x14ac:dyDescent="0.3">
      <c r="A1" s="109" t="s">
        <v>97</v>
      </c>
      <c r="B1" s="109"/>
      <c r="C1" s="109"/>
      <c r="D1" s="109"/>
      <c r="E1" s="109"/>
      <c r="F1" s="109"/>
      <c r="G1" s="110"/>
      <c r="H1" s="110"/>
      <c r="I1" s="110"/>
    </row>
    <row r="2" spans="1:17" s="3" customFormat="1" ht="16.5" customHeight="1" x14ac:dyDescent="0.3">
      <c r="A2" s="111" t="s">
        <v>64</v>
      </c>
      <c r="B2" s="111"/>
      <c r="C2" s="111"/>
      <c r="D2" s="111"/>
      <c r="E2" s="111"/>
      <c r="F2" s="111"/>
      <c r="G2" s="111"/>
      <c r="H2" s="111"/>
      <c r="I2" s="111"/>
      <c r="J2" s="48"/>
      <c r="K2" s="48"/>
      <c r="L2" s="48"/>
      <c r="M2" s="48"/>
      <c r="N2" s="48"/>
      <c r="O2" s="48"/>
      <c r="P2" s="48"/>
      <c r="Q2" s="48"/>
    </row>
    <row r="3" spans="1:17" s="3" customFormat="1" ht="16.5" customHeight="1" x14ac:dyDescent="0.3">
      <c r="A3" s="113"/>
      <c r="B3" s="101" t="s">
        <v>68</v>
      </c>
      <c r="C3" s="117"/>
      <c r="D3" s="117"/>
      <c r="E3" s="117"/>
      <c r="F3" s="117"/>
      <c r="G3" s="121"/>
      <c r="H3" s="121"/>
      <c r="I3" s="53"/>
      <c r="J3" s="48"/>
      <c r="K3" s="48"/>
      <c r="L3" s="48"/>
      <c r="M3" s="48"/>
      <c r="N3" s="48"/>
      <c r="O3" s="48"/>
      <c r="P3" s="48"/>
      <c r="Q3" s="48"/>
    </row>
    <row r="4" spans="1:17" s="3" customFormat="1" ht="66" x14ac:dyDescent="0.3">
      <c r="A4" s="114"/>
      <c r="B4" s="28" t="s">
        <v>77</v>
      </c>
      <c r="C4" s="17" t="s">
        <v>78</v>
      </c>
      <c r="D4" s="17" t="s">
        <v>94</v>
      </c>
      <c r="E4" s="17" t="s">
        <v>79</v>
      </c>
      <c r="F4" s="17" t="s">
        <v>93</v>
      </c>
      <c r="G4" s="60" t="s">
        <v>80</v>
      </c>
      <c r="H4" s="17" t="s">
        <v>81</v>
      </c>
      <c r="I4" s="54" t="s">
        <v>82</v>
      </c>
      <c r="J4" s="48"/>
      <c r="K4" s="48"/>
      <c r="L4" s="48"/>
      <c r="M4" s="48"/>
      <c r="N4" s="48"/>
      <c r="O4" s="48"/>
      <c r="P4" s="48"/>
      <c r="Q4" s="48"/>
    </row>
    <row r="5" spans="1:17" s="6" customFormat="1" ht="16.5" customHeight="1" x14ac:dyDescent="0.3">
      <c r="A5" s="44" t="s">
        <v>95</v>
      </c>
      <c r="B5" s="37">
        <v>4</v>
      </c>
      <c r="C5" s="29">
        <v>4.5999999999999996</v>
      </c>
      <c r="D5" s="29">
        <v>4.5999999999999996</v>
      </c>
      <c r="E5" s="29">
        <v>5</v>
      </c>
      <c r="F5" s="29">
        <v>2.7</v>
      </c>
      <c r="G5" s="29">
        <v>7.2</v>
      </c>
      <c r="H5" s="29">
        <v>4.5999999999999996</v>
      </c>
      <c r="I5" s="70">
        <v>2.8</v>
      </c>
      <c r="J5" s="49"/>
      <c r="K5" s="49"/>
      <c r="L5" s="49"/>
      <c r="M5" s="49"/>
      <c r="N5" s="49"/>
      <c r="O5" s="49"/>
      <c r="P5" s="49"/>
      <c r="Q5" s="49"/>
    </row>
    <row r="6" spans="1:17" s="3" customFormat="1" ht="16.5" customHeight="1" x14ac:dyDescent="0.3">
      <c r="A6" s="79" t="s">
        <v>2</v>
      </c>
      <c r="B6" s="30">
        <v>3.4</v>
      </c>
      <c r="C6" s="31">
        <v>3.2</v>
      </c>
      <c r="D6" s="31">
        <v>2.7</v>
      </c>
      <c r="E6" s="31">
        <v>5.3</v>
      </c>
      <c r="F6" s="83">
        <v>2.8</v>
      </c>
      <c r="G6" s="31">
        <v>4.2</v>
      </c>
      <c r="H6" s="31">
        <v>4.9000000000000004</v>
      </c>
      <c r="I6" s="55">
        <v>3.1</v>
      </c>
      <c r="J6" s="48"/>
      <c r="K6" s="48"/>
      <c r="L6" s="48"/>
      <c r="M6" s="48"/>
      <c r="N6" s="48"/>
      <c r="O6" s="48"/>
      <c r="P6" s="48"/>
      <c r="Q6" s="48"/>
    </row>
    <row r="7" spans="1:17" s="3" customFormat="1" ht="16.5" customHeight="1" x14ac:dyDescent="0.3">
      <c r="A7" s="80" t="s">
        <v>3</v>
      </c>
      <c r="B7" s="32">
        <v>3.4</v>
      </c>
      <c r="C7" s="33">
        <v>1.9</v>
      </c>
      <c r="D7" s="33">
        <v>0.2</v>
      </c>
      <c r="E7" s="33">
        <v>2.9</v>
      </c>
      <c r="F7" s="84">
        <v>1.4</v>
      </c>
      <c r="G7" s="33">
        <v>7.7</v>
      </c>
      <c r="H7" s="33">
        <v>3.6</v>
      </c>
      <c r="I7" s="56">
        <v>2.9</v>
      </c>
      <c r="J7" s="48"/>
      <c r="K7" s="48"/>
      <c r="L7" s="48"/>
      <c r="M7" s="48"/>
      <c r="N7" s="48"/>
      <c r="O7" s="48"/>
      <c r="P7" s="48"/>
      <c r="Q7" s="48"/>
    </row>
    <row r="8" spans="1:17" s="3" customFormat="1" ht="16.5" customHeight="1" x14ac:dyDescent="0.3">
      <c r="A8" s="80" t="s">
        <v>4</v>
      </c>
      <c r="B8" s="32">
        <v>2.5</v>
      </c>
      <c r="C8" s="33">
        <v>3.9</v>
      </c>
      <c r="D8" s="33">
        <v>3.8</v>
      </c>
      <c r="E8" s="33">
        <v>4.0999999999999996</v>
      </c>
      <c r="F8" s="84">
        <v>4.9000000000000004</v>
      </c>
      <c r="G8" s="33">
        <v>2.9</v>
      </c>
      <c r="H8" s="33">
        <v>4.2</v>
      </c>
      <c r="I8" s="56">
        <v>3.4</v>
      </c>
      <c r="J8" s="48"/>
      <c r="K8" s="48"/>
      <c r="L8" s="48"/>
      <c r="M8" s="48"/>
      <c r="N8" s="48"/>
      <c r="O8" s="48"/>
      <c r="P8" s="48"/>
      <c r="Q8" s="48"/>
    </row>
    <row r="9" spans="1:17" s="3" customFormat="1" ht="16.5" customHeight="1" x14ac:dyDescent="0.3">
      <c r="A9" s="80" t="s">
        <v>5</v>
      </c>
      <c r="B9" s="32">
        <v>3.7</v>
      </c>
      <c r="C9" s="33">
        <v>3.7</v>
      </c>
      <c r="D9" s="33">
        <v>3.5</v>
      </c>
      <c r="E9" s="33">
        <v>6.5</v>
      </c>
      <c r="F9" s="84">
        <v>3.2</v>
      </c>
      <c r="G9" s="33">
        <v>2.2000000000000002</v>
      </c>
      <c r="H9" s="33">
        <v>6.2</v>
      </c>
      <c r="I9" s="56">
        <v>3.1</v>
      </c>
      <c r="J9" s="48"/>
      <c r="K9" s="48"/>
      <c r="L9" s="48"/>
      <c r="M9" s="48"/>
      <c r="N9" s="48"/>
      <c r="O9" s="48"/>
      <c r="P9" s="48"/>
      <c r="Q9" s="48"/>
    </row>
    <row r="10" spans="1:17" s="3" customFormat="1" ht="16.5" customHeight="1" x14ac:dyDescent="0.3">
      <c r="A10" s="80" t="s">
        <v>6</v>
      </c>
      <c r="B10" s="32">
        <v>2.8</v>
      </c>
      <c r="C10" s="33">
        <v>4.5</v>
      </c>
      <c r="D10" s="33">
        <v>4.5999999999999996</v>
      </c>
      <c r="E10" s="33">
        <v>6.3</v>
      </c>
      <c r="F10" s="84">
        <v>1.9</v>
      </c>
      <c r="G10" s="33">
        <v>5.4</v>
      </c>
      <c r="H10" s="33">
        <v>4.7</v>
      </c>
      <c r="I10" s="56">
        <v>3.2</v>
      </c>
      <c r="J10" s="48"/>
      <c r="K10" s="48"/>
      <c r="L10" s="48"/>
      <c r="M10" s="48"/>
      <c r="N10" s="48"/>
      <c r="O10" s="48"/>
      <c r="P10" s="48"/>
      <c r="Q10" s="48"/>
    </row>
    <row r="11" spans="1:17" s="3" customFormat="1" ht="16.5" customHeight="1" x14ac:dyDescent="0.3">
      <c r="A11" s="80" t="s">
        <v>7</v>
      </c>
      <c r="B11" s="32">
        <v>2.8</v>
      </c>
      <c r="C11" s="33">
        <v>1.8</v>
      </c>
      <c r="D11" s="33">
        <v>4</v>
      </c>
      <c r="E11" s="33">
        <v>4.2</v>
      </c>
      <c r="F11" s="84">
        <v>2.2000000000000002</v>
      </c>
      <c r="G11" s="33">
        <v>4.7</v>
      </c>
      <c r="H11" s="33">
        <v>0.8</v>
      </c>
      <c r="I11" s="56">
        <v>3.3</v>
      </c>
      <c r="J11" s="48"/>
      <c r="K11" s="48"/>
      <c r="L11" s="48"/>
      <c r="M11" s="48"/>
      <c r="N11" s="48"/>
      <c r="O11" s="48"/>
      <c r="P11" s="48"/>
      <c r="Q11" s="48"/>
    </row>
    <row r="12" spans="1:17" s="6" customFormat="1" ht="16.5" customHeight="1" x14ac:dyDescent="0.3">
      <c r="A12" s="80" t="s">
        <v>8</v>
      </c>
      <c r="B12" s="32">
        <v>2.4</v>
      </c>
      <c r="C12" s="33">
        <v>2</v>
      </c>
      <c r="D12" s="33">
        <v>2.6</v>
      </c>
      <c r="E12" s="33">
        <v>3.8</v>
      </c>
      <c r="F12" s="84">
        <v>3.2</v>
      </c>
      <c r="G12" s="33">
        <v>2.5</v>
      </c>
      <c r="H12" s="33">
        <v>3.8</v>
      </c>
      <c r="I12" s="56">
        <v>3.5</v>
      </c>
      <c r="J12" s="49"/>
      <c r="K12" s="49"/>
      <c r="L12" s="49"/>
      <c r="M12" s="49"/>
      <c r="N12" s="49"/>
      <c r="O12" s="49"/>
      <c r="P12" s="49"/>
      <c r="Q12" s="49"/>
    </row>
    <row r="13" spans="1:17" s="3" customFormat="1" ht="16.5" customHeight="1" x14ac:dyDescent="0.3">
      <c r="A13" s="46" t="s">
        <v>9</v>
      </c>
      <c r="B13" s="30">
        <v>3.6</v>
      </c>
      <c r="C13" s="31">
        <v>4.5999999999999996</v>
      </c>
      <c r="D13" s="31">
        <v>3.7</v>
      </c>
      <c r="E13" s="31">
        <v>2.2000000000000002</v>
      </c>
      <c r="F13" s="31">
        <v>3.3</v>
      </c>
      <c r="G13" s="31">
        <v>7.8</v>
      </c>
      <c r="H13" s="31">
        <v>3.5</v>
      </c>
      <c r="I13" s="55">
        <v>3.1</v>
      </c>
      <c r="J13" s="48"/>
      <c r="K13" s="48"/>
      <c r="L13" s="48"/>
      <c r="M13" s="48"/>
      <c r="N13" s="48"/>
      <c r="O13" s="48"/>
      <c r="P13" s="48"/>
      <c r="Q13" s="48"/>
    </row>
    <row r="14" spans="1:17" s="3" customFormat="1" ht="16.5" customHeight="1" x14ac:dyDescent="0.3">
      <c r="A14" s="80" t="s">
        <v>10</v>
      </c>
      <c r="B14" s="32">
        <v>4</v>
      </c>
      <c r="C14" s="33">
        <v>4.3</v>
      </c>
      <c r="D14" s="33">
        <v>4.9000000000000004</v>
      </c>
      <c r="E14" s="33">
        <v>3.4</v>
      </c>
      <c r="F14" s="84">
        <v>1.7</v>
      </c>
      <c r="G14" s="33">
        <v>8</v>
      </c>
      <c r="H14" s="33">
        <v>4.3</v>
      </c>
      <c r="I14" s="56">
        <v>2.8</v>
      </c>
      <c r="J14" s="48"/>
      <c r="K14" s="48"/>
      <c r="L14" s="48"/>
      <c r="M14" s="48"/>
      <c r="N14" s="48"/>
      <c r="O14" s="48"/>
      <c r="P14" s="48"/>
      <c r="Q14" s="48"/>
    </row>
    <row r="15" spans="1:17" s="3" customFormat="1" ht="16.5" customHeight="1" x14ac:dyDescent="0.3">
      <c r="A15" s="80" t="s">
        <v>11</v>
      </c>
      <c r="B15" s="32">
        <v>6.3</v>
      </c>
      <c r="C15" s="33">
        <v>3.5</v>
      </c>
      <c r="D15" s="33">
        <v>6.7</v>
      </c>
      <c r="E15" s="33">
        <v>8.4</v>
      </c>
      <c r="F15" s="84">
        <v>1.8</v>
      </c>
      <c r="G15" s="33">
        <v>3.1</v>
      </c>
      <c r="H15" s="33">
        <v>2.7</v>
      </c>
      <c r="I15" s="56">
        <v>1.7</v>
      </c>
      <c r="J15" s="48"/>
      <c r="K15" s="48"/>
      <c r="L15" s="48"/>
      <c r="M15" s="48"/>
      <c r="N15" s="48"/>
      <c r="O15" s="48"/>
      <c r="P15" s="48"/>
      <c r="Q15" s="48"/>
    </row>
    <row r="16" spans="1:17" s="3" customFormat="1" ht="16.5" customHeight="1" x14ac:dyDescent="0.3">
      <c r="A16" s="80" t="s">
        <v>12</v>
      </c>
      <c r="B16" s="32">
        <v>4.2</v>
      </c>
      <c r="C16" s="33">
        <v>3.9</v>
      </c>
      <c r="D16" s="33">
        <v>5.6</v>
      </c>
      <c r="E16" s="33">
        <v>3.2</v>
      </c>
      <c r="F16" s="84">
        <v>5.5</v>
      </c>
      <c r="G16" s="33">
        <v>6.3</v>
      </c>
      <c r="H16" s="33">
        <v>3.3</v>
      </c>
      <c r="I16" s="56">
        <v>2.6</v>
      </c>
      <c r="J16" s="48"/>
      <c r="K16" s="48"/>
      <c r="L16" s="48"/>
      <c r="M16" s="48"/>
      <c r="N16" s="48"/>
      <c r="O16" s="48"/>
      <c r="P16" s="48"/>
      <c r="Q16" s="48"/>
    </row>
    <row r="17" spans="1:17" s="3" customFormat="1" ht="16.5" customHeight="1" x14ac:dyDescent="0.3">
      <c r="A17" s="80" t="s">
        <v>13</v>
      </c>
      <c r="B17" s="32">
        <v>3.5</v>
      </c>
      <c r="C17" s="33">
        <v>3.3</v>
      </c>
      <c r="D17" s="33">
        <v>2.2000000000000002</v>
      </c>
      <c r="E17" s="33">
        <v>0</v>
      </c>
      <c r="F17" s="84">
        <v>1</v>
      </c>
      <c r="G17" s="33">
        <v>4.7</v>
      </c>
      <c r="H17" s="33">
        <v>3.8</v>
      </c>
      <c r="I17" s="56">
        <v>3.4</v>
      </c>
      <c r="J17" s="48"/>
      <c r="K17" s="48"/>
      <c r="L17" s="48"/>
      <c r="M17" s="48"/>
      <c r="N17" s="48"/>
      <c r="O17" s="48"/>
      <c r="P17" s="48"/>
      <c r="Q17" s="48"/>
    </row>
    <row r="18" spans="1:17" s="3" customFormat="1" ht="16.5" customHeight="1" x14ac:dyDescent="0.3">
      <c r="A18" s="80" t="s">
        <v>14</v>
      </c>
      <c r="B18" s="32">
        <v>3.2</v>
      </c>
      <c r="C18" s="33">
        <v>5.7</v>
      </c>
      <c r="D18" s="33">
        <v>4.3</v>
      </c>
      <c r="E18" s="33">
        <v>1.8</v>
      </c>
      <c r="F18" s="84">
        <v>4.5999999999999996</v>
      </c>
      <c r="G18" s="33">
        <v>10</v>
      </c>
      <c r="H18" s="33">
        <v>2.6</v>
      </c>
      <c r="I18" s="56">
        <v>3</v>
      </c>
      <c r="J18" s="48"/>
      <c r="K18" s="48"/>
      <c r="L18" s="48"/>
      <c r="M18" s="48"/>
      <c r="N18" s="48"/>
      <c r="O18" s="48"/>
      <c r="P18" s="48"/>
      <c r="Q18" s="48"/>
    </row>
    <row r="19" spans="1:17" s="6" customFormat="1" ht="16.5" customHeight="1" x14ac:dyDescent="0.3">
      <c r="A19" s="80" t="s">
        <v>15</v>
      </c>
      <c r="B19" s="32">
        <v>3.9</v>
      </c>
      <c r="C19" s="33">
        <v>4</v>
      </c>
      <c r="D19" s="33">
        <v>2.5</v>
      </c>
      <c r="E19" s="33">
        <v>3.5</v>
      </c>
      <c r="F19" s="84">
        <v>1.1000000000000001</v>
      </c>
      <c r="G19" s="33">
        <v>7.2</v>
      </c>
      <c r="H19" s="33">
        <v>5.5</v>
      </c>
      <c r="I19" s="56">
        <v>3.2</v>
      </c>
      <c r="J19" s="49"/>
      <c r="K19" s="49"/>
      <c r="L19" s="49"/>
      <c r="M19" s="49"/>
      <c r="N19" s="49"/>
      <c r="O19" s="49"/>
      <c r="P19" s="49"/>
      <c r="Q19" s="49"/>
    </row>
    <row r="20" spans="1:17" s="3" customFormat="1" ht="16.5" customHeight="1" x14ac:dyDescent="0.3">
      <c r="A20" s="46" t="s">
        <v>16</v>
      </c>
      <c r="B20" s="30">
        <v>3.5</v>
      </c>
      <c r="C20" s="31">
        <v>3.8</v>
      </c>
      <c r="D20" s="31">
        <v>3.3</v>
      </c>
      <c r="E20" s="31">
        <v>5.3</v>
      </c>
      <c r="F20" s="31">
        <v>2</v>
      </c>
      <c r="G20" s="31">
        <v>6.2</v>
      </c>
      <c r="H20" s="31">
        <v>3.7</v>
      </c>
      <c r="I20" s="55">
        <v>3.2</v>
      </c>
      <c r="J20" s="48"/>
      <c r="K20" s="48"/>
      <c r="L20" s="48"/>
      <c r="M20" s="48"/>
      <c r="N20" s="48"/>
      <c r="O20" s="48"/>
      <c r="P20" s="48"/>
      <c r="Q20" s="48"/>
    </row>
    <row r="21" spans="1:17" s="3" customFormat="1" ht="16.5" customHeight="1" x14ac:dyDescent="0.3">
      <c r="A21" s="80" t="s">
        <v>17</v>
      </c>
      <c r="B21" s="32">
        <v>3.8</v>
      </c>
      <c r="C21" s="33">
        <v>3.6</v>
      </c>
      <c r="D21" s="33">
        <v>3</v>
      </c>
      <c r="E21" s="33">
        <v>4.4000000000000004</v>
      </c>
      <c r="F21" s="84">
        <v>2.1</v>
      </c>
      <c r="G21" s="33">
        <v>6.1</v>
      </c>
      <c r="H21" s="33">
        <v>3.5</v>
      </c>
      <c r="I21" s="56">
        <v>3.1</v>
      </c>
      <c r="J21" s="48"/>
      <c r="K21" s="48"/>
      <c r="L21" s="48"/>
      <c r="M21" s="48"/>
      <c r="N21" s="48"/>
      <c r="O21" s="48"/>
      <c r="P21" s="48"/>
      <c r="Q21" s="48"/>
    </row>
    <row r="22" spans="1:17" s="3" customFormat="1" ht="16.5" customHeight="1" x14ac:dyDescent="0.3">
      <c r="A22" s="80" t="s">
        <v>18</v>
      </c>
      <c r="B22" s="32">
        <v>3.7</v>
      </c>
      <c r="C22" s="33">
        <v>6.9</v>
      </c>
      <c r="D22" s="33">
        <v>3.6</v>
      </c>
      <c r="E22" s="33">
        <v>4</v>
      </c>
      <c r="F22" s="84">
        <v>1.4</v>
      </c>
      <c r="G22" s="33">
        <v>9.9</v>
      </c>
      <c r="H22" s="33">
        <v>3.1</v>
      </c>
      <c r="I22" s="56">
        <v>3</v>
      </c>
      <c r="J22" s="48"/>
      <c r="K22" s="48"/>
      <c r="L22" s="48"/>
      <c r="M22" s="48"/>
      <c r="N22" s="48"/>
      <c r="O22" s="48"/>
      <c r="P22" s="48"/>
      <c r="Q22" s="48"/>
    </row>
    <row r="23" spans="1:17" s="3" customFormat="1" ht="16.5" customHeight="1" x14ac:dyDescent="0.3">
      <c r="A23" s="80" t="s">
        <v>19</v>
      </c>
      <c r="B23" s="32">
        <v>3.4</v>
      </c>
      <c r="C23" s="33">
        <v>2.6</v>
      </c>
      <c r="D23" s="33">
        <v>2.1</v>
      </c>
      <c r="E23" s="33">
        <v>6.9</v>
      </c>
      <c r="F23" s="84">
        <v>3</v>
      </c>
      <c r="G23" s="33">
        <v>1.7</v>
      </c>
      <c r="H23" s="33">
        <v>3.6</v>
      </c>
      <c r="I23" s="56">
        <v>3.3</v>
      </c>
      <c r="J23" s="48"/>
      <c r="K23" s="48"/>
      <c r="L23" s="48"/>
      <c r="M23" s="48"/>
      <c r="N23" s="48"/>
      <c r="O23" s="48"/>
      <c r="P23" s="48"/>
      <c r="Q23" s="48"/>
    </row>
    <row r="24" spans="1:17" s="3" customFormat="1" ht="16.5" customHeight="1" x14ac:dyDescent="0.3">
      <c r="A24" s="80" t="s">
        <v>20</v>
      </c>
      <c r="B24" s="32">
        <v>3.2</v>
      </c>
      <c r="C24" s="33">
        <v>3.1</v>
      </c>
      <c r="D24" s="33">
        <v>4.0999999999999996</v>
      </c>
      <c r="E24" s="33">
        <v>5.6</v>
      </c>
      <c r="F24" s="84">
        <v>1.2</v>
      </c>
      <c r="G24" s="33">
        <v>7.7</v>
      </c>
      <c r="H24" s="33">
        <v>3.7</v>
      </c>
      <c r="I24" s="56">
        <v>3.2</v>
      </c>
      <c r="J24" s="48"/>
      <c r="K24" s="48"/>
      <c r="L24" s="48"/>
      <c r="M24" s="48"/>
      <c r="N24" s="48"/>
      <c r="O24" s="48"/>
      <c r="P24" s="48"/>
      <c r="Q24" s="48"/>
    </row>
    <row r="25" spans="1:17" s="6" customFormat="1" ht="16.5" customHeight="1" x14ac:dyDescent="0.3">
      <c r="A25" s="80" t="s">
        <v>21</v>
      </c>
      <c r="B25" s="32">
        <v>3.4</v>
      </c>
      <c r="C25" s="33">
        <v>3.8</v>
      </c>
      <c r="D25" s="33">
        <v>4.7</v>
      </c>
      <c r="E25" s="33">
        <v>5.5</v>
      </c>
      <c r="F25" s="84">
        <v>2.6</v>
      </c>
      <c r="G25" s="33">
        <v>6.4</v>
      </c>
      <c r="H25" s="33">
        <v>4.7</v>
      </c>
      <c r="I25" s="56">
        <v>3.2</v>
      </c>
      <c r="J25" s="49"/>
      <c r="K25" s="49"/>
      <c r="L25" s="49"/>
      <c r="M25" s="49"/>
      <c r="N25" s="49"/>
      <c r="O25" s="49"/>
      <c r="P25" s="49"/>
      <c r="Q25" s="49"/>
    </row>
    <row r="26" spans="1:17" s="3" customFormat="1" ht="16.5" customHeight="1" x14ac:dyDescent="0.3">
      <c r="A26" s="46" t="s">
        <v>22</v>
      </c>
      <c r="B26" s="30">
        <v>4.3</v>
      </c>
      <c r="C26" s="31">
        <v>4.7</v>
      </c>
      <c r="D26" s="31">
        <v>3.1</v>
      </c>
      <c r="E26" s="31">
        <v>4.0999999999999996</v>
      </c>
      <c r="F26" s="31">
        <v>2</v>
      </c>
      <c r="G26" s="31">
        <v>6.7</v>
      </c>
      <c r="H26" s="31">
        <v>4.0999999999999996</v>
      </c>
      <c r="I26" s="55">
        <v>3</v>
      </c>
      <c r="J26" s="48"/>
      <c r="K26" s="48"/>
      <c r="L26" s="48"/>
      <c r="M26" s="48"/>
      <c r="N26" s="48"/>
      <c r="O26" s="48"/>
      <c r="P26" s="48"/>
      <c r="Q26" s="48"/>
    </row>
    <row r="27" spans="1:17" s="3" customFormat="1" ht="16.5" customHeight="1" x14ac:dyDescent="0.3">
      <c r="A27" s="80" t="s">
        <v>23</v>
      </c>
      <c r="B27" s="32">
        <v>4.4000000000000004</v>
      </c>
      <c r="C27" s="33">
        <v>2.9</v>
      </c>
      <c r="D27" s="33">
        <v>3.7</v>
      </c>
      <c r="E27" s="33">
        <v>2.4</v>
      </c>
      <c r="F27" s="84">
        <v>0.7</v>
      </c>
      <c r="G27" s="33">
        <v>8.1999999999999993</v>
      </c>
      <c r="H27" s="33">
        <v>3.5</v>
      </c>
      <c r="I27" s="56">
        <v>3.2</v>
      </c>
      <c r="J27" s="48"/>
      <c r="K27" s="48"/>
      <c r="L27" s="48"/>
      <c r="M27" s="48"/>
      <c r="N27" s="48"/>
      <c r="O27" s="48"/>
      <c r="P27" s="48"/>
      <c r="Q27" s="48"/>
    </row>
    <row r="28" spans="1:17" s="3" customFormat="1" ht="16.5" customHeight="1" x14ac:dyDescent="0.3">
      <c r="A28" s="80" t="s">
        <v>24</v>
      </c>
      <c r="B28" s="32">
        <v>5.2</v>
      </c>
      <c r="C28" s="33">
        <v>3.3</v>
      </c>
      <c r="D28" s="33">
        <v>2</v>
      </c>
      <c r="E28" s="33">
        <v>1.9</v>
      </c>
      <c r="F28" s="84">
        <v>1.1000000000000001</v>
      </c>
      <c r="G28" s="33">
        <v>7.5</v>
      </c>
      <c r="H28" s="33">
        <v>4.0999999999999996</v>
      </c>
      <c r="I28" s="56">
        <v>2.6</v>
      </c>
      <c r="J28" s="48"/>
      <c r="K28" s="48"/>
      <c r="L28" s="48"/>
      <c r="M28" s="48"/>
      <c r="N28" s="48"/>
      <c r="O28" s="48"/>
      <c r="P28" s="48"/>
      <c r="Q28" s="48"/>
    </row>
    <row r="29" spans="1:17" s="3" customFormat="1" ht="16.5" customHeight="1" x14ac:dyDescent="0.3">
      <c r="A29" s="80" t="s">
        <v>25</v>
      </c>
      <c r="B29" s="32">
        <v>4.5999999999999996</v>
      </c>
      <c r="C29" s="33">
        <v>5.9</v>
      </c>
      <c r="D29" s="33">
        <v>3.8</v>
      </c>
      <c r="E29" s="33">
        <v>6.3</v>
      </c>
      <c r="F29" s="84">
        <v>3</v>
      </c>
      <c r="G29" s="33">
        <v>5.9</v>
      </c>
      <c r="H29" s="33">
        <v>6.9</v>
      </c>
      <c r="I29" s="56">
        <v>3</v>
      </c>
      <c r="J29" s="48"/>
      <c r="K29" s="48"/>
      <c r="L29" s="48"/>
      <c r="M29" s="48"/>
      <c r="N29" s="48"/>
      <c r="O29" s="48"/>
      <c r="P29" s="48"/>
      <c r="Q29" s="48"/>
    </row>
    <row r="30" spans="1:17" s="3" customFormat="1" ht="16.5" customHeight="1" x14ac:dyDescent="0.3">
      <c r="A30" s="80" t="s">
        <v>26</v>
      </c>
      <c r="B30" s="32">
        <v>3.9</v>
      </c>
      <c r="C30" s="33">
        <v>4.7</v>
      </c>
      <c r="D30" s="33">
        <v>3.2</v>
      </c>
      <c r="E30" s="33">
        <v>3</v>
      </c>
      <c r="F30" s="84">
        <v>2.8</v>
      </c>
      <c r="G30" s="33">
        <v>6.1</v>
      </c>
      <c r="H30" s="33">
        <v>1.5</v>
      </c>
      <c r="I30" s="56">
        <v>2.9</v>
      </c>
      <c r="J30" s="48"/>
      <c r="K30" s="48"/>
      <c r="L30" s="48"/>
      <c r="M30" s="48"/>
      <c r="N30" s="48"/>
      <c r="O30" s="48"/>
      <c r="P30" s="48"/>
      <c r="Q30" s="48"/>
    </row>
    <row r="31" spans="1:17" s="3" customFormat="1" ht="16.5" customHeight="1" x14ac:dyDescent="0.3">
      <c r="A31" s="80" t="s">
        <v>27</v>
      </c>
      <c r="B31" s="32">
        <v>4.4000000000000004</v>
      </c>
      <c r="C31" s="33">
        <v>4.5</v>
      </c>
      <c r="D31" s="33">
        <v>2.8</v>
      </c>
      <c r="E31" s="33">
        <v>6.2</v>
      </c>
      <c r="F31" s="84">
        <v>1.2</v>
      </c>
      <c r="G31" s="33">
        <v>5.8</v>
      </c>
      <c r="H31" s="33">
        <v>3.7</v>
      </c>
      <c r="I31" s="56">
        <v>3</v>
      </c>
      <c r="J31" s="48"/>
      <c r="K31" s="48"/>
      <c r="L31" s="48"/>
      <c r="M31" s="48"/>
      <c r="N31" s="48"/>
      <c r="O31" s="48"/>
      <c r="P31" s="48"/>
      <c r="Q31" s="48"/>
    </row>
    <row r="32" spans="1:17" s="3" customFormat="1" ht="16.5" customHeight="1" x14ac:dyDescent="0.3">
      <c r="A32" s="80" t="s">
        <v>28</v>
      </c>
      <c r="B32" s="32">
        <v>3.7</v>
      </c>
      <c r="C32" s="33">
        <v>4.2</v>
      </c>
      <c r="D32" s="33">
        <v>-2.5</v>
      </c>
      <c r="E32" s="33">
        <v>-0.6</v>
      </c>
      <c r="F32" s="84">
        <v>-2.4</v>
      </c>
      <c r="G32" s="33">
        <v>3.2</v>
      </c>
      <c r="H32" s="33">
        <v>3.4</v>
      </c>
      <c r="I32" s="56">
        <v>3.3</v>
      </c>
      <c r="J32" s="48"/>
      <c r="K32" s="48"/>
      <c r="L32" s="48"/>
      <c r="M32" s="48"/>
      <c r="N32" s="48"/>
      <c r="O32" s="48"/>
      <c r="P32" s="48"/>
      <c r="Q32" s="48"/>
    </row>
    <row r="33" spans="1:17" s="6" customFormat="1" ht="16.5" customHeight="1" x14ac:dyDescent="0.3">
      <c r="A33" s="80" t="s">
        <v>29</v>
      </c>
      <c r="B33" s="32">
        <v>0.4</v>
      </c>
      <c r="C33" s="33">
        <v>7.2</v>
      </c>
      <c r="D33" s="33">
        <v>6</v>
      </c>
      <c r="E33" s="33">
        <v>3.8</v>
      </c>
      <c r="F33" s="84">
        <v>1</v>
      </c>
      <c r="G33" s="33">
        <v>11.4</v>
      </c>
      <c r="H33" s="33">
        <v>3.8</v>
      </c>
      <c r="I33" s="56">
        <v>3.2</v>
      </c>
      <c r="J33" s="49"/>
      <c r="K33" s="49"/>
      <c r="L33" s="49"/>
      <c r="M33" s="49"/>
      <c r="N33" s="49"/>
      <c r="O33" s="49"/>
      <c r="P33" s="49"/>
      <c r="Q33" s="49"/>
    </row>
    <row r="34" spans="1:17" s="3" customFormat="1" ht="16.5" customHeight="1" x14ac:dyDescent="0.3">
      <c r="A34" s="46" t="s">
        <v>30</v>
      </c>
      <c r="B34" s="30">
        <v>4.2</v>
      </c>
      <c r="C34" s="31">
        <v>4.5</v>
      </c>
      <c r="D34" s="31">
        <v>4.3</v>
      </c>
      <c r="E34" s="31">
        <v>5.2</v>
      </c>
      <c r="F34" s="31">
        <v>1.9</v>
      </c>
      <c r="G34" s="31">
        <v>7</v>
      </c>
      <c r="H34" s="31">
        <v>4.5</v>
      </c>
      <c r="I34" s="55">
        <v>1.7</v>
      </c>
      <c r="J34" s="48"/>
      <c r="K34" s="48"/>
      <c r="L34" s="48"/>
      <c r="M34" s="48"/>
      <c r="N34" s="48"/>
      <c r="O34" s="48"/>
      <c r="P34" s="48"/>
      <c r="Q34" s="48"/>
    </row>
    <row r="35" spans="1:17" s="3" customFormat="1" ht="16.5" customHeight="1" x14ac:dyDescent="0.3">
      <c r="A35" s="80" t="s">
        <v>31</v>
      </c>
      <c r="B35" s="32">
        <v>3.1</v>
      </c>
      <c r="C35" s="33">
        <v>4.3</v>
      </c>
      <c r="D35" s="33">
        <v>5.0999999999999996</v>
      </c>
      <c r="E35" s="33">
        <v>2.9</v>
      </c>
      <c r="F35" s="84">
        <v>2</v>
      </c>
      <c r="G35" s="33">
        <v>3.3</v>
      </c>
      <c r="H35" s="33">
        <v>3.2</v>
      </c>
      <c r="I35" s="56">
        <v>2</v>
      </c>
      <c r="J35" s="48"/>
      <c r="K35" s="48"/>
      <c r="L35" s="48"/>
      <c r="M35" s="48"/>
      <c r="N35" s="48"/>
      <c r="O35" s="48"/>
      <c r="P35" s="48"/>
      <c r="Q35" s="48"/>
    </row>
    <row r="36" spans="1:17" s="3" customFormat="1" ht="16.5" customHeight="1" x14ac:dyDescent="0.3">
      <c r="A36" s="80" t="s">
        <v>32</v>
      </c>
      <c r="B36" s="32">
        <v>3.6</v>
      </c>
      <c r="C36" s="33">
        <v>6.1</v>
      </c>
      <c r="D36" s="33">
        <v>4.3</v>
      </c>
      <c r="E36" s="33">
        <v>2.9</v>
      </c>
      <c r="F36" s="84">
        <v>2.4</v>
      </c>
      <c r="G36" s="33">
        <v>8.6</v>
      </c>
      <c r="H36" s="33">
        <v>2.2000000000000002</v>
      </c>
      <c r="I36" s="56">
        <v>2.6</v>
      </c>
      <c r="J36" s="48"/>
      <c r="K36" s="48"/>
      <c r="L36" s="48"/>
      <c r="M36" s="48"/>
      <c r="N36" s="48"/>
      <c r="O36" s="48"/>
      <c r="P36" s="48"/>
      <c r="Q36" s="48"/>
    </row>
    <row r="37" spans="1:17" s="3" customFormat="1" ht="16.5" customHeight="1" x14ac:dyDescent="0.3">
      <c r="A37" s="80" t="s">
        <v>33</v>
      </c>
      <c r="B37" s="32">
        <v>4.2</v>
      </c>
      <c r="C37" s="33">
        <v>4.5</v>
      </c>
      <c r="D37" s="33">
        <v>4.5</v>
      </c>
      <c r="E37" s="33">
        <v>5.5</v>
      </c>
      <c r="F37" s="84">
        <v>1.2</v>
      </c>
      <c r="G37" s="33">
        <v>8.4</v>
      </c>
      <c r="H37" s="33">
        <v>4.9000000000000004</v>
      </c>
      <c r="I37" s="56">
        <v>-3.1</v>
      </c>
      <c r="J37" s="48"/>
      <c r="K37" s="48"/>
      <c r="L37" s="48"/>
      <c r="M37" s="48"/>
      <c r="N37" s="48"/>
      <c r="O37" s="48"/>
      <c r="P37" s="48"/>
      <c r="Q37" s="48"/>
    </row>
    <row r="38" spans="1:17" s="3" customFormat="1" ht="16.5" customHeight="1" x14ac:dyDescent="0.3">
      <c r="A38" s="80" t="s">
        <v>34</v>
      </c>
      <c r="B38" s="32">
        <v>4.9000000000000004</v>
      </c>
      <c r="C38" s="33">
        <v>4.5999999999999996</v>
      </c>
      <c r="D38" s="33">
        <v>4.3</v>
      </c>
      <c r="E38" s="33">
        <v>5.9</v>
      </c>
      <c r="F38" s="84">
        <v>3</v>
      </c>
      <c r="G38" s="33">
        <v>3.4</v>
      </c>
      <c r="H38" s="33">
        <v>5</v>
      </c>
      <c r="I38" s="56">
        <v>0</v>
      </c>
      <c r="J38" s="48"/>
      <c r="K38" s="48"/>
      <c r="L38" s="48"/>
      <c r="M38" s="48"/>
      <c r="N38" s="48"/>
      <c r="O38" s="48"/>
      <c r="P38" s="48"/>
      <c r="Q38" s="48"/>
    </row>
    <row r="39" spans="1:17" s="3" customFormat="1" ht="16.5" customHeight="1" x14ac:dyDescent="0.3">
      <c r="A39" s="80" t="s">
        <v>35</v>
      </c>
      <c r="B39" s="32">
        <v>3.3</v>
      </c>
      <c r="C39" s="33">
        <v>3.1</v>
      </c>
      <c r="D39" s="33">
        <v>4.5999999999999996</v>
      </c>
      <c r="E39" s="33">
        <v>4</v>
      </c>
      <c r="F39" s="84">
        <v>1.9</v>
      </c>
      <c r="G39" s="33">
        <v>5.9</v>
      </c>
      <c r="H39" s="33">
        <v>3.6</v>
      </c>
      <c r="I39" s="56">
        <v>3</v>
      </c>
      <c r="J39" s="48"/>
      <c r="K39" s="48"/>
      <c r="L39" s="48"/>
      <c r="M39" s="48"/>
      <c r="N39" s="48"/>
      <c r="O39" s="48"/>
      <c r="P39" s="48"/>
      <c r="Q39" s="48"/>
    </row>
    <row r="40" spans="1:17" s="3" customFormat="1" ht="16.5" customHeight="1" x14ac:dyDescent="0.3">
      <c r="A40" s="80" t="s">
        <v>36</v>
      </c>
      <c r="B40" s="32">
        <v>4.3</v>
      </c>
      <c r="C40" s="33">
        <v>1.5</v>
      </c>
      <c r="D40" s="33">
        <v>2</v>
      </c>
      <c r="E40" s="33">
        <v>0.8</v>
      </c>
      <c r="F40" s="84">
        <v>-0.1</v>
      </c>
      <c r="G40" s="33">
        <v>4.3</v>
      </c>
      <c r="H40" s="33">
        <v>5.3</v>
      </c>
      <c r="I40" s="56">
        <v>2.8</v>
      </c>
      <c r="J40" s="48"/>
      <c r="K40" s="48"/>
      <c r="L40" s="48"/>
      <c r="M40" s="48"/>
      <c r="N40" s="48"/>
      <c r="O40" s="48"/>
      <c r="P40" s="48"/>
      <c r="Q40" s="48"/>
    </row>
    <row r="41" spans="1:17" s="3" customFormat="1" ht="16.5" customHeight="1" x14ac:dyDescent="0.3">
      <c r="A41" s="80" t="s">
        <v>37</v>
      </c>
      <c r="B41" s="32">
        <v>3.2</v>
      </c>
      <c r="C41" s="33">
        <v>3.1</v>
      </c>
      <c r="D41" s="33">
        <v>1.5</v>
      </c>
      <c r="E41" s="33">
        <v>0.7</v>
      </c>
      <c r="F41" s="84">
        <v>1</v>
      </c>
      <c r="G41" s="33">
        <v>6.6</v>
      </c>
      <c r="H41" s="33">
        <v>1.3</v>
      </c>
      <c r="I41" s="56">
        <v>2.5</v>
      </c>
      <c r="J41" s="48"/>
      <c r="K41" s="48"/>
      <c r="L41" s="48"/>
      <c r="M41" s="48"/>
      <c r="N41" s="48"/>
      <c r="O41" s="48"/>
      <c r="P41" s="48"/>
      <c r="Q41" s="48"/>
    </row>
    <row r="42" spans="1:17" s="3" customFormat="1" ht="16.5" customHeight="1" x14ac:dyDescent="0.3">
      <c r="A42" s="80" t="s">
        <v>38</v>
      </c>
      <c r="B42" s="32">
        <v>4.5</v>
      </c>
      <c r="C42" s="33">
        <v>7.5</v>
      </c>
      <c r="D42" s="33">
        <v>4.3</v>
      </c>
      <c r="E42" s="33">
        <v>5.4</v>
      </c>
      <c r="F42" s="84">
        <v>3.2</v>
      </c>
      <c r="G42" s="33">
        <v>7.4</v>
      </c>
      <c r="H42" s="33">
        <v>4.8</v>
      </c>
      <c r="I42" s="56">
        <v>-4.5999999999999996</v>
      </c>
      <c r="J42" s="48"/>
      <c r="K42" s="48"/>
      <c r="L42" s="48"/>
      <c r="M42" s="48"/>
      <c r="N42" s="48"/>
      <c r="O42" s="48"/>
      <c r="P42" s="48"/>
      <c r="Q42" s="48"/>
    </row>
    <row r="43" spans="1:17" s="3" customFormat="1" ht="16.5" customHeight="1" x14ac:dyDescent="0.3">
      <c r="A43" s="80" t="s">
        <v>39</v>
      </c>
      <c r="B43" s="32">
        <v>3.8</v>
      </c>
      <c r="C43" s="33">
        <v>3.2</v>
      </c>
      <c r="D43" s="33">
        <v>5.5</v>
      </c>
      <c r="E43" s="33">
        <v>9.6</v>
      </c>
      <c r="F43" s="84">
        <v>2.5</v>
      </c>
      <c r="G43" s="33">
        <v>9.6999999999999993</v>
      </c>
      <c r="H43" s="33">
        <v>5.3</v>
      </c>
      <c r="I43" s="56">
        <v>2.2999999999999998</v>
      </c>
      <c r="J43" s="48"/>
      <c r="K43" s="48"/>
      <c r="L43" s="48"/>
      <c r="M43" s="48"/>
      <c r="N43" s="48"/>
      <c r="O43" s="48"/>
      <c r="P43" s="48"/>
      <c r="Q43" s="48"/>
    </row>
    <row r="44" spans="1:17" s="3" customFormat="1" ht="16.5" customHeight="1" x14ac:dyDescent="0.3">
      <c r="A44" s="80" t="s">
        <v>40</v>
      </c>
      <c r="B44" s="32">
        <v>4.3</v>
      </c>
      <c r="C44" s="33">
        <v>4.9000000000000004</v>
      </c>
      <c r="D44" s="33">
        <v>6.6</v>
      </c>
      <c r="E44" s="33">
        <v>8.9</v>
      </c>
      <c r="F44" s="84">
        <v>3.3</v>
      </c>
      <c r="G44" s="33">
        <v>11.4</v>
      </c>
      <c r="H44" s="33">
        <v>4.7</v>
      </c>
      <c r="I44" s="56">
        <v>2</v>
      </c>
      <c r="J44" s="48"/>
      <c r="K44" s="48"/>
      <c r="L44" s="48"/>
      <c r="M44" s="48"/>
      <c r="N44" s="48"/>
      <c r="O44" s="48"/>
      <c r="P44" s="48"/>
      <c r="Q44" s="48"/>
    </row>
    <row r="45" spans="1:17" s="3" customFormat="1" ht="16.5" customHeight="1" x14ac:dyDescent="0.3">
      <c r="A45" s="80" t="s">
        <v>41</v>
      </c>
      <c r="B45" s="32">
        <v>4.5</v>
      </c>
      <c r="C45" s="33">
        <v>4.2</v>
      </c>
      <c r="D45" s="33">
        <v>3.5</v>
      </c>
      <c r="E45" s="33">
        <v>3.7</v>
      </c>
      <c r="F45" s="84">
        <v>1.5</v>
      </c>
      <c r="G45" s="33">
        <v>5.9</v>
      </c>
      <c r="H45" s="33">
        <v>4.2</v>
      </c>
      <c r="I45" s="56">
        <v>2.4</v>
      </c>
      <c r="J45" s="48"/>
      <c r="K45" s="48"/>
      <c r="L45" s="48"/>
      <c r="M45" s="48"/>
      <c r="N45" s="48"/>
      <c r="O45" s="48"/>
      <c r="P45" s="48"/>
      <c r="Q45" s="48"/>
    </row>
    <row r="46" spans="1:17" s="6" customFormat="1" ht="16.5" customHeight="1" x14ac:dyDescent="0.3">
      <c r="A46" s="80" t="s">
        <v>42</v>
      </c>
      <c r="B46" s="32">
        <v>3.1</v>
      </c>
      <c r="C46" s="33">
        <v>4.5999999999999996</v>
      </c>
      <c r="D46" s="33">
        <v>3</v>
      </c>
      <c r="E46" s="33">
        <v>4.0999999999999996</v>
      </c>
      <c r="F46" s="84">
        <v>-0.9</v>
      </c>
      <c r="G46" s="33">
        <v>8.1999999999999993</v>
      </c>
      <c r="H46" s="33">
        <v>2.8</v>
      </c>
      <c r="I46" s="56">
        <v>3.5</v>
      </c>
      <c r="J46" s="49"/>
      <c r="K46" s="49"/>
      <c r="L46" s="49"/>
      <c r="M46" s="49"/>
      <c r="N46" s="49"/>
      <c r="O46" s="49"/>
      <c r="P46" s="49"/>
      <c r="Q46" s="49"/>
    </row>
    <row r="47" spans="1:17" s="3" customFormat="1" ht="16.5" customHeight="1" x14ac:dyDescent="0.3">
      <c r="A47" s="46" t="s">
        <v>43</v>
      </c>
      <c r="B47" s="30">
        <v>5.4</v>
      </c>
      <c r="C47" s="31">
        <v>4.7</v>
      </c>
      <c r="D47" s="31">
        <v>5.4</v>
      </c>
      <c r="E47" s="31">
        <v>5.9</v>
      </c>
      <c r="F47" s="31">
        <v>2.7</v>
      </c>
      <c r="G47" s="31">
        <v>8.1999999999999993</v>
      </c>
      <c r="H47" s="31">
        <v>4.9000000000000004</v>
      </c>
      <c r="I47" s="55">
        <v>2.5</v>
      </c>
      <c r="J47" s="48"/>
      <c r="K47" s="48"/>
      <c r="L47" s="48"/>
      <c r="M47" s="48"/>
      <c r="N47" s="48"/>
      <c r="O47" s="48"/>
      <c r="P47" s="48"/>
      <c r="Q47" s="48"/>
    </row>
    <row r="48" spans="1:17" s="3" customFormat="1" ht="16.5" customHeight="1" x14ac:dyDescent="0.3">
      <c r="A48" s="80" t="s">
        <v>44</v>
      </c>
      <c r="B48" s="32">
        <v>3.7</v>
      </c>
      <c r="C48" s="33">
        <v>7</v>
      </c>
      <c r="D48" s="33">
        <v>6.9</v>
      </c>
      <c r="E48" s="33">
        <v>7.5</v>
      </c>
      <c r="F48" s="84">
        <v>6.5</v>
      </c>
      <c r="G48" s="33">
        <v>6.7</v>
      </c>
      <c r="H48" s="33">
        <v>5</v>
      </c>
      <c r="I48" s="56">
        <v>2.2000000000000002</v>
      </c>
      <c r="J48" s="48"/>
      <c r="K48" s="48"/>
      <c r="L48" s="48"/>
      <c r="M48" s="48"/>
      <c r="N48" s="48"/>
      <c r="O48" s="48"/>
      <c r="P48" s="48"/>
      <c r="Q48" s="48"/>
    </row>
    <row r="49" spans="1:17" s="3" customFormat="1" ht="16.5" customHeight="1" x14ac:dyDescent="0.3">
      <c r="A49" s="80" t="s">
        <v>45</v>
      </c>
      <c r="B49" s="32">
        <v>3.5</v>
      </c>
      <c r="C49" s="33">
        <v>2.5</v>
      </c>
      <c r="D49" s="33">
        <v>2.8</v>
      </c>
      <c r="E49" s="33">
        <v>2.7</v>
      </c>
      <c r="F49" s="84">
        <v>1.5</v>
      </c>
      <c r="G49" s="33">
        <v>4.4000000000000004</v>
      </c>
      <c r="H49" s="33">
        <v>2.7</v>
      </c>
      <c r="I49" s="56">
        <v>3</v>
      </c>
      <c r="J49" s="48"/>
      <c r="K49" s="48"/>
      <c r="L49" s="48"/>
      <c r="M49" s="48"/>
      <c r="N49" s="48"/>
      <c r="O49" s="48"/>
      <c r="P49" s="48"/>
      <c r="Q49" s="48"/>
    </row>
    <row r="50" spans="1:17" s="3" customFormat="1" ht="16.5" customHeight="1" x14ac:dyDescent="0.3">
      <c r="A50" s="80" t="s">
        <v>46</v>
      </c>
      <c r="B50" s="32">
        <v>3.6</v>
      </c>
      <c r="C50" s="33">
        <v>1.9</v>
      </c>
      <c r="D50" s="33">
        <v>1.2</v>
      </c>
      <c r="E50" s="33">
        <v>3.3</v>
      </c>
      <c r="F50" s="84">
        <v>0.5</v>
      </c>
      <c r="G50" s="33">
        <v>8.1</v>
      </c>
      <c r="H50" s="33">
        <v>3.2</v>
      </c>
      <c r="I50" s="56">
        <v>1.3</v>
      </c>
      <c r="J50" s="48"/>
      <c r="K50" s="48"/>
      <c r="L50" s="48"/>
      <c r="M50" s="48"/>
      <c r="N50" s="48"/>
      <c r="O50" s="48"/>
      <c r="P50" s="48"/>
      <c r="Q50" s="48"/>
    </row>
    <row r="51" spans="1:17" s="6" customFormat="1" ht="16.5" customHeight="1" x14ac:dyDescent="0.3">
      <c r="A51" s="80" t="s">
        <v>47</v>
      </c>
      <c r="B51" s="32">
        <v>6.3</v>
      </c>
      <c r="C51" s="33">
        <v>4.7</v>
      </c>
      <c r="D51" s="33">
        <v>5.5</v>
      </c>
      <c r="E51" s="33">
        <v>6.1</v>
      </c>
      <c r="F51" s="84">
        <v>2.1</v>
      </c>
      <c r="G51" s="33">
        <v>8.6999999999999993</v>
      </c>
      <c r="H51" s="33">
        <v>5.0999999999999996</v>
      </c>
      <c r="I51" s="56">
        <v>2.6</v>
      </c>
      <c r="J51" s="49"/>
      <c r="K51" s="49"/>
      <c r="L51" s="49"/>
      <c r="M51" s="49"/>
      <c r="N51" s="49"/>
      <c r="O51" s="49"/>
      <c r="P51" s="49"/>
      <c r="Q51" s="49"/>
    </row>
    <row r="52" spans="1:17" s="3" customFormat="1" ht="16.5" customHeight="1" x14ac:dyDescent="0.3">
      <c r="A52" s="46" t="s">
        <v>48</v>
      </c>
      <c r="B52" s="30">
        <v>5.0999999999999996</v>
      </c>
      <c r="C52" s="31">
        <v>4.3</v>
      </c>
      <c r="D52" s="31">
        <v>5.9</v>
      </c>
      <c r="E52" s="31">
        <v>6.9</v>
      </c>
      <c r="F52" s="31">
        <v>4.0999999999999996</v>
      </c>
      <c r="G52" s="31">
        <v>8.8000000000000007</v>
      </c>
      <c r="H52" s="31">
        <v>5.0999999999999996</v>
      </c>
      <c r="I52" s="55">
        <v>2.4</v>
      </c>
      <c r="J52" s="48"/>
      <c r="K52" s="48"/>
      <c r="L52" s="48"/>
      <c r="M52" s="48"/>
      <c r="N52" s="48"/>
      <c r="O52" s="48"/>
      <c r="P52" s="48"/>
      <c r="Q52" s="48"/>
    </row>
    <row r="53" spans="1:17" s="3" customFormat="1" ht="16.5" customHeight="1" x14ac:dyDescent="0.3">
      <c r="A53" s="80" t="s">
        <v>49</v>
      </c>
      <c r="B53" s="32">
        <v>5.7</v>
      </c>
      <c r="C53" s="33">
        <v>3.3</v>
      </c>
      <c r="D53" s="33">
        <v>5.8</v>
      </c>
      <c r="E53" s="33">
        <v>5.3</v>
      </c>
      <c r="F53" s="84">
        <v>4.9000000000000004</v>
      </c>
      <c r="G53" s="33">
        <v>8.1999999999999993</v>
      </c>
      <c r="H53" s="33">
        <v>5</v>
      </c>
      <c r="I53" s="56">
        <v>2.4</v>
      </c>
      <c r="J53" s="48"/>
      <c r="K53" s="48"/>
      <c r="L53" s="48"/>
      <c r="M53" s="48"/>
      <c r="N53" s="48"/>
      <c r="O53" s="48"/>
      <c r="P53" s="48"/>
      <c r="Q53" s="48"/>
    </row>
    <row r="54" spans="1:17" s="3" customFormat="1" ht="16.5" customHeight="1" x14ac:dyDescent="0.3">
      <c r="A54" s="80" t="s">
        <v>50</v>
      </c>
      <c r="B54" s="32">
        <v>4.3</v>
      </c>
      <c r="C54" s="33">
        <v>6.6</v>
      </c>
      <c r="D54" s="33">
        <v>8.5</v>
      </c>
      <c r="E54" s="33">
        <v>9.5</v>
      </c>
      <c r="F54" s="84">
        <v>4.8</v>
      </c>
      <c r="G54" s="33">
        <v>13.4</v>
      </c>
      <c r="H54" s="33">
        <v>5.6</v>
      </c>
      <c r="I54" s="56">
        <v>-0.5</v>
      </c>
      <c r="J54" s="48"/>
      <c r="K54" s="48"/>
      <c r="L54" s="48"/>
      <c r="M54" s="48"/>
      <c r="N54" s="48"/>
      <c r="O54" s="48"/>
      <c r="P54" s="48"/>
      <c r="Q54" s="48"/>
    </row>
    <row r="55" spans="1:17" s="3" customFormat="1" ht="16.5" customHeight="1" x14ac:dyDescent="0.3">
      <c r="A55" s="80" t="s">
        <v>51</v>
      </c>
      <c r="B55" s="32">
        <v>5</v>
      </c>
      <c r="C55" s="33">
        <v>7.3</v>
      </c>
      <c r="D55" s="33">
        <v>6.5</v>
      </c>
      <c r="E55" s="33">
        <v>5.6</v>
      </c>
      <c r="F55" s="84">
        <v>2</v>
      </c>
      <c r="G55" s="33">
        <v>7.6</v>
      </c>
      <c r="H55" s="33">
        <v>5.6</v>
      </c>
      <c r="I55" s="56">
        <v>3.1</v>
      </c>
      <c r="J55" s="48"/>
      <c r="K55" s="48"/>
      <c r="L55" s="48"/>
      <c r="M55" s="48"/>
      <c r="N55" s="48"/>
      <c r="O55" s="48"/>
      <c r="P55" s="48"/>
      <c r="Q55" s="48"/>
    </row>
    <row r="56" spans="1:17" s="3" customFormat="1" ht="16.5" customHeight="1" x14ac:dyDescent="0.3">
      <c r="A56" s="80" t="s">
        <v>52</v>
      </c>
      <c r="B56" s="32">
        <v>4.0999999999999996</v>
      </c>
      <c r="C56" s="33">
        <v>4.0999999999999996</v>
      </c>
      <c r="D56" s="33">
        <v>5.5</v>
      </c>
      <c r="E56" s="33">
        <v>10</v>
      </c>
      <c r="F56" s="84">
        <v>3.8</v>
      </c>
      <c r="G56" s="33">
        <v>9.1999999999999993</v>
      </c>
      <c r="H56" s="33">
        <v>5.3</v>
      </c>
      <c r="I56" s="56">
        <v>2.2999999999999998</v>
      </c>
      <c r="J56" s="48"/>
      <c r="K56" s="48"/>
      <c r="L56" s="48"/>
      <c r="M56" s="48"/>
      <c r="N56" s="48"/>
      <c r="O56" s="48"/>
      <c r="P56" s="48"/>
      <c r="Q56" s="48"/>
    </row>
    <row r="57" spans="1:17" s="6" customFormat="1" ht="16.5" customHeight="1" x14ac:dyDescent="0.3">
      <c r="A57" s="80" t="s">
        <v>53</v>
      </c>
      <c r="B57" s="32">
        <v>5.2</v>
      </c>
      <c r="C57" s="33">
        <v>1.1000000000000001</v>
      </c>
      <c r="D57" s="33">
        <v>0.9</v>
      </c>
      <c r="E57" s="33">
        <v>4.4000000000000004</v>
      </c>
      <c r="F57" s="84">
        <v>0.5</v>
      </c>
      <c r="G57" s="33">
        <v>2.5</v>
      </c>
      <c r="H57" s="33">
        <v>3.5</v>
      </c>
      <c r="I57" s="56">
        <v>2.6</v>
      </c>
      <c r="J57" s="49"/>
      <c r="K57" s="49"/>
      <c r="L57" s="49"/>
      <c r="M57" s="49"/>
      <c r="N57" s="49"/>
      <c r="O57" s="49"/>
      <c r="P57" s="49"/>
      <c r="Q57" s="49"/>
    </row>
    <row r="58" spans="1:17" s="3" customFormat="1" ht="16.5" customHeight="1" x14ac:dyDescent="0.3">
      <c r="A58" s="46" t="s">
        <v>54</v>
      </c>
      <c r="B58" s="30">
        <v>3.8</v>
      </c>
      <c r="C58" s="31">
        <v>5.8</v>
      </c>
      <c r="D58" s="31">
        <v>7.1</v>
      </c>
      <c r="E58" s="31">
        <v>6.6</v>
      </c>
      <c r="F58" s="31">
        <v>3.9</v>
      </c>
      <c r="G58" s="31">
        <v>7.8</v>
      </c>
      <c r="H58" s="31">
        <v>6.8</v>
      </c>
      <c r="I58" s="55">
        <v>2.8</v>
      </c>
      <c r="J58" s="48"/>
      <c r="K58" s="48"/>
      <c r="L58" s="48"/>
      <c r="M58" s="48"/>
      <c r="N58" s="48"/>
      <c r="O58" s="48"/>
      <c r="P58" s="48"/>
      <c r="Q58" s="48"/>
    </row>
    <row r="59" spans="1:17" s="3" customFormat="1" ht="16.5" customHeight="1" x14ac:dyDescent="0.3">
      <c r="A59" s="80" t="s">
        <v>55</v>
      </c>
      <c r="B59" s="32">
        <v>4.2</v>
      </c>
      <c r="C59" s="33">
        <v>7.5</v>
      </c>
      <c r="D59" s="33">
        <v>3.4</v>
      </c>
      <c r="E59" s="33">
        <v>2</v>
      </c>
      <c r="F59" s="84">
        <v>-1.7</v>
      </c>
      <c r="G59" s="33">
        <v>9.1999999999999993</v>
      </c>
      <c r="H59" s="33">
        <v>1.6</v>
      </c>
      <c r="I59" s="56">
        <v>3.5</v>
      </c>
      <c r="J59" s="48"/>
      <c r="K59" s="48"/>
      <c r="L59" s="48"/>
      <c r="M59" s="48"/>
      <c r="N59" s="48"/>
      <c r="O59" s="48"/>
      <c r="P59" s="48"/>
      <c r="Q59" s="48"/>
    </row>
    <row r="60" spans="1:17" s="3" customFormat="1" ht="16.5" customHeight="1" x14ac:dyDescent="0.3">
      <c r="A60" s="80" t="s">
        <v>56</v>
      </c>
      <c r="B60" s="32">
        <v>3.6</v>
      </c>
      <c r="C60" s="33">
        <v>5.5</v>
      </c>
      <c r="D60" s="33">
        <v>7.6</v>
      </c>
      <c r="E60" s="33">
        <v>7.3</v>
      </c>
      <c r="F60" s="84">
        <v>3.3</v>
      </c>
      <c r="G60" s="33">
        <v>8.6</v>
      </c>
      <c r="H60" s="33">
        <v>7.1</v>
      </c>
      <c r="I60" s="56">
        <v>2.7</v>
      </c>
      <c r="J60" s="48"/>
      <c r="K60" s="48"/>
      <c r="L60" s="48"/>
      <c r="M60" s="48"/>
      <c r="N60" s="48"/>
      <c r="O60" s="48"/>
      <c r="P60" s="48"/>
      <c r="Q60" s="48"/>
    </row>
    <row r="61" spans="1:17" s="3" customFormat="1" ht="16.5" customHeight="1" x14ac:dyDescent="0.3">
      <c r="A61" s="80" t="s">
        <v>57</v>
      </c>
      <c r="B61" s="32">
        <v>3.6</v>
      </c>
      <c r="C61" s="33">
        <v>6.6</v>
      </c>
      <c r="D61" s="33">
        <v>5</v>
      </c>
      <c r="E61" s="33">
        <v>3.2</v>
      </c>
      <c r="F61" s="84">
        <v>4.4000000000000004</v>
      </c>
      <c r="G61" s="33">
        <v>5.5</v>
      </c>
      <c r="H61" s="33">
        <v>4.4000000000000004</v>
      </c>
      <c r="I61" s="56">
        <v>3.2</v>
      </c>
      <c r="J61" s="48"/>
      <c r="K61" s="48"/>
      <c r="L61" s="48"/>
      <c r="M61" s="48"/>
      <c r="N61" s="48"/>
      <c r="O61" s="48"/>
      <c r="P61" s="48"/>
      <c r="Q61" s="48"/>
    </row>
    <row r="62" spans="1:17" s="3" customFormat="1" ht="16.5" customHeight="1" x14ac:dyDescent="0.3">
      <c r="A62" s="80" t="s">
        <v>58</v>
      </c>
      <c r="B62" s="32">
        <v>2.5</v>
      </c>
      <c r="C62" s="33">
        <v>6.5</v>
      </c>
      <c r="D62" s="33">
        <v>3.6</v>
      </c>
      <c r="E62" s="33">
        <v>1.2</v>
      </c>
      <c r="F62" s="84">
        <v>0.6</v>
      </c>
      <c r="G62" s="33">
        <v>5</v>
      </c>
      <c r="H62" s="33">
        <v>6.4</v>
      </c>
      <c r="I62" s="56">
        <v>2.8</v>
      </c>
      <c r="J62" s="48"/>
      <c r="K62" s="48"/>
      <c r="L62" s="48"/>
      <c r="M62" s="48"/>
      <c r="N62" s="48"/>
      <c r="O62" s="48"/>
      <c r="P62" s="48"/>
      <c r="Q62" s="48"/>
    </row>
    <row r="63" spans="1:17" s="3" customFormat="1" ht="16.5" customHeight="1" x14ac:dyDescent="0.3">
      <c r="A63" s="80" t="s">
        <v>59</v>
      </c>
      <c r="B63" s="32">
        <v>4.5</v>
      </c>
      <c r="C63" s="33">
        <v>5.8</v>
      </c>
      <c r="D63" s="33">
        <v>6.2</v>
      </c>
      <c r="E63" s="33">
        <v>7.2</v>
      </c>
      <c r="F63" s="84">
        <v>5.5</v>
      </c>
      <c r="G63" s="33">
        <v>7.8</v>
      </c>
      <c r="H63" s="33">
        <v>5.7</v>
      </c>
      <c r="I63" s="56">
        <v>2.9</v>
      </c>
      <c r="J63" s="48"/>
      <c r="K63" s="48"/>
      <c r="L63" s="48"/>
      <c r="M63" s="48"/>
      <c r="N63" s="48"/>
      <c r="O63" s="48"/>
      <c r="P63" s="48"/>
      <c r="Q63" s="48"/>
    </row>
    <row r="64" spans="1:17" s="3" customFormat="1" ht="16.5" customHeight="1" x14ac:dyDescent="0.3">
      <c r="A64" s="80" t="s">
        <v>60</v>
      </c>
      <c r="B64" s="32">
        <v>5.0999999999999996</v>
      </c>
      <c r="C64" s="33">
        <v>6.5</v>
      </c>
      <c r="D64" s="33">
        <v>6</v>
      </c>
      <c r="E64" s="33">
        <v>6</v>
      </c>
      <c r="F64" s="84">
        <v>8</v>
      </c>
      <c r="G64" s="33">
        <v>6.3</v>
      </c>
      <c r="H64" s="33">
        <v>7</v>
      </c>
      <c r="I64" s="56">
        <v>3.1</v>
      </c>
      <c r="J64" s="48"/>
      <c r="K64" s="48"/>
      <c r="L64" s="48"/>
      <c r="M64" s="48"/>
      <c r="N64" s="48"/>
      <c r="O64" s="48"/>
      <c r="P64" s="48"/>
      <c r="Q64" s="48"/>
    </row>
    <row r="65" spans="1:17" s="3" customFormat="1" ht="33" customHeight="1" x14ac:dyDescent="0.3">
      <c r="A65" s="105" t="s">
        <v>83</v>
      </c>
      <c r="B65" s="119"/>
      <c r="C65" s="119"/>
      <c r="D65" s="119"/>
      <c r="E65" s="119"/>
      <c r="F65" s="119"/>
      <c r="G65" s="120"/>
      <c r="H65" s="120"/>
      <c r="I65" s="120"/>
      <c r="J65" s="48"/>
      <c r="K65" s="48"/>
      <c r="L65" s="48"/>
      <c r="M65" s="48"/>
      <c r="N65" s="48"/>
      <c r="O65" s="48"/>
      <c r="P65" s="48"/>
      <c r="Q65" s="48"/>
    </row>
    <row r="66" spans="1:17" s="3" customFormat="1" ht="16.5" customHeight="1" x14ac:dyDescent="0.3">
      <c r="A66" s="107" t="s">
        <v>84</v>
      </c>
      <c r="B66" s="107"/>
      <c r="C66" s="107"/>
      <c r="D66" s="107"/>
      <c r="E66" s="107"/>
      <c r="F66" s="107"/>
      <c r="G66" s="108"/>
      <c r="H66" s="108"/>
      <c r="I66" s="108"/>
      <c r="J66" s="48"/>
      <c r="K66" s="48"/>
      <c r="L66" s="48"/>
      <c r="M66" s="48"/>
      <c r="N66" s="48"/>
      <c r="O66" s="48"/>
      <c r="P66" s="48"/>
      <c r="Q66" s="48"/>
    </row>
    <row r="67" spans="1:17" s="3" customFormat="1" ht="16.5" customHeight="1" x14ac:dyDescent="0.3">
      <c r="A67" s="97" t="s">
        <v>63</v>
      </c>
      <c r="B67" s="98"/>
      <c r="C67" s="98"/>
      <c r="D67" s="98"/>
      <c r="E67" s="98"/>
      <c r="F67" s="98"/>
      <c r="G67" s="98"/>
      <c r="H67" s="98"/>
      <c r="I67" s="98"/>
      <c r="J67" s="48"/>
      <c r="K67" s="48"/>
      <c r="L67" s="48"/>
      <c r="M67" s="48"/>
      <c r="N67" s="48"/>
      <c r="O67" s="48"/>
      <c r="P67" s="48"/>
      <c r="Q67" s="48"/>
    </row>
    <row r="68" spans="1:17" s="3" customFormat="1" ht="16.5" x14ac:dyDescent="0.3">
      <c r="G68" s="48"/>
      <c r="H68" s="48"/>
      <c r="I68" s="48"/>
      <c r="J68" s="48"/>
      <c r="K68" s="48"/>
      <c r="L68" s="48"/>
      <c r="M68" s="48"/>
      <c r="N68" s="48"/>
      <c r="O68" s="48"/>
      <c r="P68" s="48"/>
      <c r="Q68" s="48"/>
    </row>
    <row r="69" spans="1:17" s="3" customFormat="1" ht="16.5" x14ac:dyDescent="0.3">
      <c r="G69" s="48"/>
      <c r="H69" s="48"/>
      <c r="I69" s="48"/>
      <c r="J69" s="48"/>
      <c r="K69" s="48"/>
      <c r="L69" s="48"/>
      <c r="M69" s="48"/>
      <c r="N69" s="48"/>
      <c r="O69" s="48"/>
      <c r="P69" s="48"/>
      <c r="Q69" s="48"/>
    </row>
    <row r="70" spans="1:17" s="3" customFormat="1" ht="16.5" x14ac:dyDescent="0.3">
      <c r="G70" s="48"/>
      <c r="H70" s="48"/>
      <c r="I70" s="48"/>
      <c r="J70" s="48"/>
      <c r="K70" s="48"/>
      <c r="L70" s="48"/>
      <c r="M70" s="48"/>
      <c r="N70" s="48"/>
      <c r="O70" s="48"/>
      <c r="P70" s="48"/>
      <c r="Q70" s="48"/>
    </row>
    <row r="71" spans="1:17" s="3" customFormat="1" ht="16.5" x14ac:dyDescent="0.3">
      <c r="G71" s="48"/>
      <c r="H71" s="48"/>
      <c r="I71" s="48"/>
      <c r="J71" s="48"/>
      <c r="K71" s="48"/>
      <c r="L71" s="48"/>
      <c r="M71" s="48"/>
      <c r="N71" s="48"/>
      <c r="O71" s="48"/>
      <c r="P71" s="48"/>
      <c r="Q71" s="48"/>
    </row>
    <row r="72" spans="1:17" s="3" customFormat="1" ht="16.5" x14ac:dyDescent="0.3">
      <c r="G72" s="48"/>
      <c r="H72" s="48"/>
      <c r="I72" s="48"/>
      <c r="J72" s="48"/>
      <c r="K72" s="48"/>
      <c r="L72" s="48"/>
      <c r="M72" s="48"/>
      <c r="N72" s="48"/>
      <c r="O72" s="48"/>
      <c r="P72" s="48"/>
      <c r="Q72" s="48"/>
    </row>
    <row r="73" spans="1:17" s="3" customFormat="1" ht="16.5" x14ac:dyDescent="0.3">
      <c r="G73" s="48"/>
      <c r="H73" s="48"/>
      <c r="I73" s="48"/>
      <c r="J73" s="48"/>
      <c r="K73" s="48"/>
      <c r="L73" s="48"/>
      <c r="M73" s="48"/>
      <c r="N73" s="48"/>
      <c r="O73" s="48"/>
      <c r="P73" s="48"/>
      <c r="Q73" s="48"/>
    </row>
    <row r="74" spans="1:17" s="3" customFormat="1" ht="16.5" x14ac:dyDescent="0.3">
      <c r="G74" s="48"/>
      <c r="H74" s="48"/>
      <c r="I74" s="48"/>
      <c r="J74" s="48"/>
      <c r="K74" s="48"/>
      <c r="L74" s="48"/>
      <c r="M74" s="48"/>
      <c r="N74" s="48"/>
      <c r="O74" s="48"/>
      <c r="P74" s="48"/>
      <c r="Q74" s="48"/>
    </row>
    <row r="75" spans="1:17" s="3" customFormat="1" ht="16.5" x14ac:dyDescent="0.3">
      <c r="G75" s="48"/>
      <c r="H75" s="48"/>
      <c r="I75" s="48"/>
      <c r="J75" s="48"/>
      <c r="K75" s="48"/>
      <c r="L75" s="48"/>
      <c r="M75" s="48"/>
      <c r="N75" s="48"/>
      <c r="O75" s="48"/>
      <c r="P75" s="48"/>
      <c r="Q75" s="48"/>
    </row>
    <row r="76" spans="1:17" s="3" customFormat="1" ht="16.5" x14ac:dyDescent="0.3">
      <c r="G76" s="48"/>
      <c r="H76" s="48"/>
      <c r="I76" s="48"/>
      <c r="J76" s="48"/>
      <c r="K76" s="48"/>
      <c r="L76" s="48"/>
      <c r="M76" s="48"/>
      <c r="N76" s="48"/>
      <c r="O76" s="48"/>
      <c r="P76" s="48"/>
      <c r="Q76" s="48"/>
    </row>
    <row r="77" spans="1:17" s="3" customFormat="1" ht="16.5" x14ac:dyDescent="0.3">
      <c r="G77" s="48"/>
      <c r="H77" s="48"/>
      <c r="I77" s="48"/>
      <c r="J77" s="48"/>
      <c r="K77" s="48"/>
      <c r="L77" s="48"/>
      <c r="M77" s="48"/>
      <c r="N77" s="48"/>
      <c r="O77" s="48"/>
      <c r="P77" s="48"/>
      <c r="Q77" s="48"/>
    </row>
    <row r="78" spans="1:17" s="3" customFormat="1" ht="16.5" x14ac:dyDescent="0.3">
      <c r="G78" s="48"/>
      <c r="H78" s="48"/>
      <c r="I78" s="48"/>
      <c r="J78" s="48"/>
      <c r="K78" s="48"/>
      <c r="L78" s="48"/>
      <c r="M78" s="48"/>
      <c r="N78" s="48"/>
      <c r="O78" s="48"/>
      <c r="P78" s="48"/>
      <c r="Q78" s="48"/>
    </row>
    <row r="79" spans="1:17" s="3" customFormat="1" ht="16.5" x14ac:dyDescent="0.3">
      <c r="G79" s="48"/>
      <c r="H79" s="48"/>
      <c r="I79" s="48"/>
      <c r="J79" s="48"/>
      <c r="K79" s="48"/>
      <c r="L79" s="48"/>
      <c r="M79" s="48"/>
      <c r="N79" s="48"/>
      <c r="O79" s="48"/>
      <c r="P79" s="48"/>
      <c r="Q79" s="48"/>
    </row>
    <row r="80" spans="1:17" s="3" customFormat="1" ht="16.5" x14ac:dyDescent="0.3">
      <c r="G80" s="48"/>
      <c r="H80" s="48"/>
      <c r="I80" s="48"/>
      <c r="J80" s="48"/>
      <c r="K80" s="48"/>
      <c r="L80" s="48"/>
      <c r="M80" s="48"/>
      <c r="N80" s="48"/>
      <c r="O80" s="48"/>
      <c r="P80" s="48"/>
      <c r="Q80" s="48"/>
    </row>
    <row r="81" spans="7:17" s="3" customFormat="1" ht="16.5" x14ac:dyDescent="0.3">
      <c r="G81" s="48"/>
      <c r="H81" s="48"/>
      <c r="I81" s="48"/>
      <c r="J81" s="48"/>
      <c r="K81" s="48"/>
      <c r="L81" s="48"/>
      <c r="M81" s="48"/>
      <c r="N81" s="48"/>
      <c r="O81" s="48"/>
      <c r="P81" s="48"/>
      <c r="Q81" s="48"/>
    </row>
    <row r="82" spans="7:17" s="3" customFormat="1" ht="16.5" x14ac:dyDescent="0.3">
      <c r="G82" s="48"/>
      <c r="H82" s="48"/>
      <c r="I82" s="48"/>
      <c r="J82" s="48"/>
      <c r="K82" s="48"/>
      <c r="L82" s="48"/>
      <c r="M82" s="48"/>
      <c r="N82" s="48"/>
      <c r="O82" s="48"/>
      <c r="P82" s="48"/>
      <c r="Q82" s="48"/>
    </row>
    <row r="83" spans="7:17" s="3" customFormat="1" ht="16.5" x14ac:dyDescent="0.3">
      <c r="G83" s="48"/>
      <c r="H83" s="48"/>
      <c r="I83" s="48"/>
      <c r="J83" s="48"/>
      <c r="K83" s="48"/>
      <c r="L83" s="48"/>
      <c r="M83" s="48"/>
      <c r="N83" s="48"/>
      <c r="O83" s="48"/>
      <c r="P83" s="48"/>
      <c r="Q83" s="48"/>
    </row>
    <row r="84" spans="7:17" s="3" customFormat="1" ht="16.5" x14ac:dyDescent="0.3">
      <c r="G84" s="48"/>
      <c r="H84" s="48"/>
      <c r="I84" s="48"/>
      <c r="J84" s="48"/>
      <c r="K84" s="48"/>
      <c r="L84" s="48"/>
      <c r="M84" s="48"/>
      <c r="N84" s="48"/>
      <c r="O84" s="48"/>
      <c r="P84" s="48"/>
      <c r="Q84" s="48"/>
    </row>
    <row r="85" spans="7:17" s="3" customFormat="1" ht="16.5" x14ac:dyDescent="0.3">
      <c r="G85" s="48"/>
      <c r="H85" s="48"/>
      <c r="I85" s="48"/>
      <c r="J85" s="48"/>
      <c r="K85" s="48"/>
      <c r="L85" s="48"/>
      <c r="M85" s="48"/>
      <c r="N85" s="48"/>
      <c r="O85" s="48"/>
      <c r="P85" s="48"/>
      <c r="Q85" s="48"/>
    </row>
    <row r="86" spans="7:17" s="3" customFormat="1" ht="16.5" x14ac:dyDescent="0.3">
      <c r="G86" s="48"/>
      <c r="H86" s="48"/>
      <c r="I86" s="48"/>
      <c r="J86" s="48"/>
      <c r="K86" s="48"/>
      <c r="L86" s="48"/>
      <c r="M86" s="48"/>
      <c r="N86" s="48"/>
      <c r="O86" s="48"/>
      <c r="P86" s="48"/>
      <c r="Q86" s="48"/>
    </row>
    <row r="87" spans="7:17" s="3" customFormat="1" ht="16.5" x14ac:dyDescent="0.3">
      <c r="G87" s="48"/>
      <c r="H87" s="48"/>
      <c r="I87" s="48"/>
      <c r="J87" s="48"/>
      <c r="K87" s="48"/>
      <c r="L87" s="48"/>
      <c r="M87" s="48"/>
      <c r="N87" s="48"/>
      <c r="O87" s="48"/>
      <c r="P87" s="48"/>
      <c r="Q87" s="48"/>
    </row>
    <row r="88" spans="7:17" s="3" customFormat="1" ht="16.5" x14ac:dyDescent="0.3">
      <c r="G88" s="48"/>
      <c r="H88" s="48"/>
      <c r="I88" s="48"/>
      <c r="J88" s="48"/>
      <c r="K88" s="48"/>
      <c r="L88" s="48"/>
      <c r="M88" s="48"/>
      <c r="N88" s="48"/>
      <c r="O88" s="48"/>
      <c r="P88" s="48"/>
      <c r="Q88" s="48"/>
    </row>
    <row r="89" spans="7:17" s="3" customFormat="1" ht="16.5" x14ac:dyDescent="0.3">
      <c r="G89" s="48"/>
      <c r="H89" s="48"/>
      <c r="I89" s="48"/>
      <c r="J89" s="48"/>
      <c r="K89" s="48"/>
      <c r="L89" s="48"/>
      <c r="M89" s="48"/>
      <c r="N89" s="48"/>
      <c r="O89" s="48"/>
      <c r="P89" s="48"/>
      <c r="Q89" s="48"/>
    </row>
    <row r="90" spans="7:17" s="3" customFormat="1" ht="16.5" x14ac:dyDescent="0.3">
      <c r="G90" s="48"/>
      <c r="H90" s="48"/>
      <c r="I90" s="48"/>
      <c r="J90" s="48"/>
      <c r="K90" s="48"/>
      <c r="L90" s="48"/>
      <c r="M90" s="48"/>
      <c r="N90" s="48"/>
      <c r="O90" s="48"/>
      <c r="P90" s="48"/>
      <c r="Q90" s="48"/>
    </row>
    <row r="91" spans="7:17" s="3" customFormat="1" ht="16.5" x14ac:dyDescent="0.3">
      <c r="G91" s="48"/>
      <c r="H91" s="48"/>
      <c r="I91" s="48"/>
      <c r="J91" s="48"/>
      <c r="K91" s="48"/>
      <c r="L91" s="48"/>
      <c r="M91" s="48"/>
      <c r="N91" s="48"/>
      <c r="O91" s="48"/>
      <c r="P91" s="48"/>
      <c r="Q91" s="48"/>
    </row>
    <row r="92" spans="7:17" s="3" customFormat="1" ht="16.5" x14ac:dyDescent="0.3">
      <c r="G92" s="48"/>
      <c r="H92" s="48"/>
      <c r="I92" s="48"/>
      <c r="J92" s="48"/>
      <c r="K92" s="48"/>
      <c r="L92" s="48"/>
      <c r="M92" s="48"/>
      <c r="N92" s="48"/>
      <c r="O92" s="48"/>
      <c r="P92" s="48"/>
      <c r="Q92" s="48"/>
    </row>
    <row r="93" spans="7:17" s="3" customFormat="1" ht="16.5" x14ac:dyDescent="0.3">
      <c r="G93" s="48"/>
      <c r="H93" s="48"/>
      <c r="I93" s="48"/>
      <c r="J93" s="48"/>
      <c r="K93" s="48"/>
      <c r="L93" s="48"/>
      <c r="M93" s="48"/>
      <c r="N93" s="48"/>
      <c r="O93" s="48"/>
      <c r="P93" s="48"/>
      <c r="Q93" s="48"/>
    </row>
    <row r="94" spans="7:17" s="3" customFormat="1" ht="16.5" x14ac:dyDescent="0.3">
      <c r="G94" s="48"/>
      <c r="H94" s="48"/>
      <c r="I94" s="48"/>
      <c r="J94" s="48"/>
      <c r="K94" s="48"/>
      <c r="L94" s="48"/>
      <c r="M94" s="48"/>
      <c r="N94" s="48"/>
      <c r="O94" s="48"/>
      <c r="P94" s="48"/>
      <c r="Q94" s="48"/>
    </row>
    <row r="95" spans="7:17" s="3" customFormat="1" ht="16.5" x14ac:dyDescent="0.3">
      <c r="G95" s="48"/>
      <c r="H95" s="48"/>
      <c r="I95" s="48"/>
      <c r="J95" s="48"/>
      <c r="K95" s="48"/>
      <c r="L95" s="48"/>
      <c r="M95" s="48"/>
      <c r="N95" s="48"/>
      <c r="O95" s="48"/>
      <c r="P95" s="48"/>
      <c r="Q95" s="48"/>
    </row>
    <row r="96" spans="7:17" s="3" customFormat="1" ht="16.5" x14ac:dyDescent="0.3">
      <c r="G96" s="48"/>
      <c r="H96" s="48"/>
      <c r="I96" s="48"/>
      <c r="J96" s="48"/>
      <c r="K96" s="48"/>
      <c r="L96" s="48"/>
      <c r="M96" s="48"/>
      <c r="N96" s="48"/>
      <c r="O96" s="48"/>
      <c r="P96" s="48"/>
      <c r="Q96" s="48"/>
    </row>
    <row r="97" spans="7:17" s="3" customFormat="1" ht="16.5" x14ac:dyDescent="0.3">
      <c r="G97" s="48"/>
      <c r="H97" s="48"/>
      <c r="I97" s="48"/>
      <c r="J97" s="48"/>
      <c r="K97" s="48"/>
      <c r="L97" s="48"/>
      <c r="M97" s="48"/>
      <c r="N97" s="48"/>
      <c r="O97" s="48"/>
      <c r="P97" s="48"/>
      <c r="Q97" s="48"/>
    </row>
    <row r="98" spans="7:17" s="3" customFormat="1" ht="16.5" x14ac:dyDescent="0.3">
      <c r="G98" s="48"/>
      <c r="H98" s="48"/>
      <c r="I98" s="48"/>
      <c r="J98" s="48"/>
      <c r="K98" s="48"/>
      <c r="L98" s="48"/>
      <c r="M98" s="48"/>
      <c r="N98" s="48"/>
      <c r="O98" s="48"/>
      <c r="P98" s="48"/>
      <c r="Q98" s="48"/>
    </row>
    <row r="99" spans="7:17" s="3" customFormat="1" ht="16.5" x14ac:dyDescent="0.3">
      <c r="G99" s="48"/>
      <c r="H99" s="48"/>
      <c r="I99" s="48"/>
      <c r="J99" s="48"/>
      <c r="K99" s="48"/>
      <c r="L99" s="48"/>
      <c r="M99" s="48"/>
      <c r="N99" s="48"/>
      <c r="O99" s="48"/>
      <c r="P99" s="48"/>
      <c r="Q99" s="48"/>
    </row>
    <row r="100" spans="7:17" s="3" customFormat="1" ht="16.5" x14ac:dyDescent="0.3">
      <c r="G100" s="48"/>
      <c r="H100" s="48"/>
      <c r="I100" s="48"/>
      <c r="J100" s="48"/>
      <c r="K100" s="48"/>
      <c r="L100" s="48"/>
      <c r="M100" s="48"/>
      <c r="N100" s="48"/>
      <c r="O100" s="48"/>
      <c r="P100" s="48"/>
      <c r="Q100" s="48"/>
    </row>
    <row r="101" spans="7:17" s="3" customFormat="1" ht="16.5" x14ac:dyDescent="0.3">
      <c r="G101" s="48"/>
      <c r="H101" s="48"/>
      <c r="I101" s="48"/>
      <c r="J101" s="48"/>
      <c r="K101" s="48"/>
      <c r="L101" s="48"/>
      <c r="M101" s="48"/>
      <c r="N101" s="48"/>
      <c r="O101" s="48"/>
      <c r="P101" s="48"/>
      <c r="Q101" s="48"/>
    </row>
    <row r="102" spans="7:17" s="3" customFormat="1" ht="16.5" x14ac:dyDescent="0.3">
      <c r="G102" s="48"/>
      <c r="H102" s="48"/>
      <c r="I102" s="48"/>
      <c r="J102" s="48"/>
      <c r="K102" s="48"/>
      <c r="L102" s="48"/>
      <c r="M102" s="48"/>
      <c r="N102" s="48"/>
      <c r="O102" s="48"/>
      <c r="P102" s="48"/>
      <c r="Q102" s="48"/>
    </row>
    <row r="103" spans="7:17" s="3" customFormat="1" ht="16.5" x14ac:dyDescent="0.3">
      <c r="G103" s="48"/>
      <c r="H103" s="48"/>
      <c r="I103" s="48"/>
      <c r="J103" s="48"/>
      <c r="K103" s="48"/>
      <c r="L103" s="48"/>
      <c r="M103" s="48"/>
      <c r="N103" s="48"/>
      <c r="O103" s="48"/>
      <c r="P103" s="48"/>
      <c r="Q103" s="48"/>
    </row>
    <row r="104" spans="7:17" s="3" customFormat="1" ht="16.5" x14ac:dyDescent="0.3">
      <c r="G104" s="48"/>
      <c r="H104" s="48"/>
      <c r="I104" s="48"/>
      <c r="J104" s="48"/>
      <c r="K104" s="48"/>
      <c r="L104" s="48"/>
      <c r="M104" s="48"/>
      <c r="N104" s="48"/>
      <c r="O104" s="48"/>
      <c r="P104" s="48"/>
      <c r="Q104" s="48"/>
    </row>
    <row r="105" spans="7:17" s="3" customFormat="1" ht="16.5" x14ac:dyDescent="0.3">
      <c r="G105" s="48"/>
      <c r="H105" s="48"/>
      <c r="I105" s="48"/>
      <c r="J105" s="48"/>
      <c r="K105" s="48"/>
      <c r="L105" s="48"/>
      <c r="M105" s="48"/>
      <c r="N105" s="48"/>
      <c r="O105" s="48"/>
      <c r="P105" s="48"/>
      <c r="Q105" s="48"/>
    </row>
    <row r="106" spans="7:17" s="3" customFormat="1" ht="16.5" x14ac:dyDescent="0.3">
      <c r="G106" s="48"/>
      <c r="H106" s="48"/>
      <c r="I106" s="48"/>
      <c r="J106" s="48"/>
      <c r="K106" s="48"/>
      <c r="L106" s="48"/>
      <c r="M106" s="48"/>
      <c r="N106" s="48"/>
      <c r="O106" s="48"/>
      <c r="P106" s="48"/>
      <c r="Q106" s="48"/>
    </row>
    <row r="107" spans="7:17" s="3" customFormat="1" ht="16.5" x14ac:dyDescent="0.3">
      <c r="G107" s="48"/>
      <c r="H107" s="48"/>
      <c r="I107" s="48"/>
      <c r="J107" s="48"/>
      <c r="K107" s="48"/>
      <c r="L107" s="48"/>
      <c r="M107" s="48"/>
      <c r="N107" s="48"/>
      <c r="O107" s="48"/>
      <c r="P107" s="48"/>
      <c r="Q107" s="48"/>
    </row>
    <row r="108" spans="7:17" s="3" customFormat="1" ht="16.5" x14ac:dyDescent="0.3">
      <c r="G108" s="48"/>
      <c r="H108" s="48"/>
      <c r="I108" s="48"/>
      <c r="J108" s="48"/>
      <c r="K108" s="48"/>
      <c r="L108" s="48"/>
      <c r="M108" s="48"/>
      <c r="N108" s="48"/>
      <c r="O108" s="48"/>
      <c r="P108" s="48"/>
      <c r="Q108" s="48"/>
    </row>
    <row r="109" spans="7:17" s="3" customFormat="1" ht="16.5" x14ac:dyDescent="0.3">
      <c r="G109" s="48"/>
      <c r="H109" s="48"/>
      <c r="I109" s="48"/>
      <c r="J109" s="48"/>
      <c r="K109" s="48"/>
      <c r="L109" s="48"/>
      <c r="M109" s="48"/>
      <c r="N109" s="48"/>
      <c r="O109" s="48"/>
      <c r="P109" s="48"/>
      <c r="Q109" s="48"/>
    </row>
    <row r="110" spans="7:17" s="3" customFormat="1" ht="16.5" x14ac:dyDescent="0.3">
      <c r="G110" s="48"/>
      <c r="H110" s="48"/>
      <c r="I110" s="48"/>
      <c r="J110" s="48"/>
      <c r="K110" s="48"/>
      <c r="L110" s="48"/>
      <c r="M110" s="48"/>
      <c r="N110" s="48"/>
      <c r="O110" s="48"/>
      <c r="P110" s="48"/>
      <c r="Q110" s="48"/>
    </row>
    <row r="111" spans="7:17" s="3" customFormat="1" ht="16.5" x14ac:dyDescent="0.3">
      <c r="G111" s="48"/>
      <c r="H111" s="48"/>
      <c r="I111" s="48"/>
      <c r="J111" s="48"/>
      <c r="K111" s="48"/>
      <c r="L111" s="48"/>
      <c r="M111" s="48"/>
      <c r="N111" s="48"/>
      <c r="O111" s="48"/>
      <c r="P111" s="48"/>
      <c r="Q111" s="48"/>
    </row>
    <row r="112" spans="7:17" s="3" customFormat="1" ht="16.5" x14ac:dyDescent="0.3">
      <c r="G112" s="48"/>
      <c r="H112" s="48"/>
      <c r="I112" s="48"/>
      <c r="J112" s="48"/>
      <c r="K112" s="48"/>
      <c r="L112" s="48"/>
      <c r="M112" s="48"/>
      <c r="N112" s="48"/>
      <c r="O112" s="48"/>
      <c r="P112" s="48"/>
      <c r="Q112" s="48"/>
    </row>
    <row r="113" spans="1:17" s="3" customFormat="1" ht="16.5" x14ac:dyDescent="0.3">
      <c r="G113" s="48"/>
      <c r="H113" s="48"/>
      <c r="I113" s="48"/>
      <c r="J113" s="48"/>
      <c r="K113" s="48"/>
      <c r="L113" s="48"/>
      <c r="M113" s="48"/>
      <c r="N113" s="48"/>
      <c r="O113" s="48"/>
      <c r="P113" s="48"/>
      <c r="Q113" s="48"/>
    </row>
    <row r="114" spans="1:17" s="3" customFormat="1" ht="16.5" x14ac:dyDescent="0.3">
      <c r="G114" s="48"/>
      <c r="H114" s="48"/>
      <c r="I114" s="48"/>
      <c r="J114" s="48"/>
      <c r="K114" s="48"/>
      <c r="L114" s="48"/>
      <c r="M114" s="48"/>
      <c r="N114" s="48"/>
      <c r="O114" s="48"/>
      <c r="P114" s="48"/>
      <c r="Q114" s="48"/>
    </row>
    <row r="115" spans="1:17" s="3" customFormat="1" ht="16.5" x14ac:dyDescent="0.3">
      <c r="G115" s="48"/>
      <c r="H115" s="48"/>
      <c r="I115" s="48"/>
      <c r="J115" s="48"/>
      <c r="K115" s="48"/>
      <c r="L115" s="48"/>
      <c r="M115" s="48"/>
      <c r="N115" s="48"/>
      <c r="O115" s="48"/>
      <c r="P115" s="48"/>
      <c r="Q115" s="48"/>
    </row>
    <row r="116" spans="1:17" s="3" customFormat="1" ht="16.5" x14ac:dyDescent="0.3">
      <c r="G116" s="48"/>
      <c r="H116" s="48"/>
      <c r="I116" s="48"/>
      <c r="J116" s="48"/>
      <c r="K116" s="48"/>
      <c r="L116" s="48"/>
      <c r="M116" s="48"/>
      <c r="N116" s="48"/>
      <c r="O116" s="48"/>
      <c r="P116" s="48"/>
      <c r="Q116" s="48"/>
    </row>
    <row r="117" spans="1:17" ht="16.5" x14ac:dyDescent="0.3">
      <c r="A117" s="3"/>
      <c r="B117" s="3"/>
      <c r="C117" s="3"/>
      <c r="D117" s="3"/>
      <c r="E117" s="3"/>
      <c r="F117" s="3"/>
      <c r="G117" s="48"/>
      <c r="H117" s="48"/>
      <c r="I117" s="48"/>
    </row>
  </sheetData>
  <mergeCells count="7">
    <mergeCell ref="A65:I65"/>
    <mergeCell ref="A66:I66"/>
    <mergeCell ref="A67:I67"/>
    <mergeCell ref="A1:I1"/>
    <mergeCell ref="A3:A4"/>
    <mergeCell ref="B3:H3"/>
    <mergeCell ref="A2:I2"/>
  </mergeCells>
  <pageMargins left="0.7" right="0.7" top="0.75" bottom="0.75" header="0.3" footer="0.3"/>
  <pageSetup scale="60" orientation="portrait" r:id="rId1"/>
  <headerFooter alignWithMargins="0">
    <oddHeader>&amp;R&amp;"Arial Narrow,Regular"THURSDAY, October 4, 2018</oddHeader>
  </headerFooter>
  <customProperties>
    <customPr name="SourceTableID" r:id="rId2"/>
  </customProperties>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17"/>
  <sheetViews>
    <sheetView zoomScaleNormal="100" workbookViewId="0">
      <selection activeCell="G7" sqref="G7"/>
    </sheetView>
  </sheetViews>
  <sheetFormatPr defaultRowHeight="12.75" x14ac:dyDescent="0.2"/>
  <cols>
    <col min="1" max="1" width="36.28515625" style="1" customWidth="1"/>
    <col min="2" max="2" width="11.42578125" style="1" customWidth="1"/>
    <col min="3" max="6" width="13.7109375" style="1" customWidth="1"/>
    <col min="7" max="10" width="13.7109375" style="47" customWidth="1"/>
    <col min="11" max="11" width="1" style="47" hidden="1" customWidth="1"/>
    <col min="12" max="17" width="9.140625" style="47"/>
    <col min="18" max="248" width="9.140625" style="1"/>
    <col min="249" max="249" width="36.28515625" style="1" customWidth="1"/>
    <col min="250" max="251" width="11.42578125" style="1" customWidth="1"/>
    <col min="252" max="253" width="12.85546875" style="1" customWidth="1"/>
    <col min="254" max="254" width="11.42578125" style="1" customWidth="1"/>
    <col min="255" max="255" width="12.85546875" style="1" customWidth="1"/>
    <col min="256" max="256" width="11.42578125" style="1" customWidth="1"/>
    <col min="257" max="257" width="11.7109375" style="1" customWidth="1"/>
    <col min="258" max="262" width="11.42578125" style="1" customWidth="1"/>
    <col min="263" max="264" width="12.85546875" style="1" customWidth="1"/>
    <col min="265" max="266" width="12" style="1" customWidth="1"/>
    <col min="267" max="504" width="9.140625" style="1"/>
    <col min="505" max="505" width="36.28515625" style="1" customWidth="1"/>
    <col min="506" max="507" width="11.42578125" style="1" customWidth="1"/>
    <col min="508" max="509" width="12.85546875" style="1" customWidth="1"/>
    <col min="510" max="510" width="11.42578125" style="1" customWidth="1"/>
    <col min="511" max="511" width="12.85546875" style="1" customWidth="1"/>
    <col min="512" max="512" width="11.42578125" style="1" customWidth="1"/>
    <col min="513" max="513" width="11.7109375" style="1" customWidth="1"/>
    <col min="514" max="518" width="11.42578125" style="1" customWidth="1"/>
    <col min="519" max="520" width="12.85546875" style="1" customWidth="1"/>
    <col min="521" max="522" width="12" style="1" customWidth="1"/>
    <col min="523" max="760" width="9.140625" style="1"/>
    <col min="761" max="761" width="36.28515625" style="1" customWidth="1"/>
    <col min="762" max="763" width="11.42578125" style="1" customWidth="1"/>
    <col min="764" max="765" width="12.85546875" style="1" customWidth="1"/>
    <col min="766" max="766" width="11.42578125" style="1" customWidth="1"/>
    <col min="767" max="767" width="12.85546875" style="1" customWidth="1"/>
    <col min="768" max="768" width="11.42578125" style="1" customWidth="1"/>
    <col min="769" max="769" width="11.7109375" style="1" customWidth="1"/>
    <col min="770" max="774" width="11.42578125" style="1" customWidth="1"/>
    <col min="775" max="776" width="12.85546875" style="1" customWidth="1"/>
    <col min="777" max="778" width="12" style="1" customWidth="1"/>
    <col min="779" max="1016" width="9.140625" style="1"/>
    <col min="1017" max="1017" width="36.28515625" style="1" customWidth="1"/>
    <col min="1018" max="1019" width="11.42578125" style="1" customWidth="1"/>
    <col min="1020" max="1021" width="12.85546875" style="1" customWidth="1"/>
    <col min="1022" max="1022" width="11.42578125" style="1" customWidth="1"/>
    <col min="1023" max="1023" width="12.85546875" style="1" customWidth="1"/>
    <col min="1024" max="1024" width="11.42578125" style="1" customWidth="1"/>
    <col min="1025" max="1025" width="11.7109375" style="1" customWidth="1"/>
    <col min="1026" max="1030" width="11.42578125" style="1" customWidth="1"/>
    <col min="1031" max="1032" width="12.85546875" style="1" customWidth="1"/>
    <col min="1033" max="1034" width="12" style="1" customWidth="1"/>
    <col min="1035" max="1272" width="9.140625" style="1"/>
    <col min="1273" max="1273" width="36.28515625" style="1" customWidth="1"/>
    <col min="1274" max="1275" width="11.42578125" style="1" customWidth="1"/>
    <col min="1276" max="1277" width="12.85546875" style="1" customWidth="1"/>
    <col min="1278" max="1278" width="11.42578125" style="1" customWidth="1"/>
    <col min="1279" max="1279" width="12.85546875" style="1" customWidth="1"/>
    <col min="1280" max="1280" width="11.42578125" style="1" customWidth="1"/>
    <col min="1281" max="1281" width="11.7109375" style="1" customWidth="1"/>
    <col min="1282" max="1286" width="11.42578125" style="1" customWidth="1"/>
    <col min="1287" max="1288" width="12.85546875" style="1" customWidth="1"/>
    <col min="1289" max="1290" width="12" style="1" customWidth="1"/>
    <col min="1291" max="1528" width="9.140625" style="1"/>
    <col min="1529" max="1529" width="36.28515625" style="1" customWidth="1"/>
    <col min="1530" max="1531" width="11.42578125" style="1" customWidth="1"/>
    <col min="1532" max="1533" width="12.85546875" style="1" customWidth="1"/>
    <col min="1534" max="1534" width="11.42578125" style="1" customWidth="1"/>
    <col min="1535" max="1535" width="12.85546875" style="1" customWidth="1"/>
    <col min="1536" max="1536" width="11.42578125" style="1" customWidth="1"/>
    <col min="1537" max="1537" width="11.7109375" style="1" customWidth="1"/>
    <col min="1538" max="1542" width="11.42578125" style="1" customWidth="1"/>
    <col min="1543" max="1544" width="12.85546875" style="1" customWidth="1"/>
    <col min="1545" max="1546" width="12" style="1" customWidth="1"/>
    <col min="1547" max="1784" width="9.140625" style="1"/>
    <col min="1785" max="1785" width="36.28515625" style="1" customWidth="1"/>
    <col min="1786" max="1787" width="11.42578125" style="1" customWidth="1"/>
    <col min="1788" max="1789" width="12.85546875" style="1" customWidth="1"/>
    <col min="1790" max="1790" width="11.42578125" style="1" customWidth="1"/>
    <col min="1791" max="1791" width="12.85546875" style="1" customWidth="1"/>
    <col min="1792" max="1792" width="11.42578125" style="1" customWidth="1"/>
    <col min="1793" max="1793" width="11.7109375" style="1" customWidth="1"/>
    <col min="1794" max="1798" width="11.42578125" style="1" customWidth="1"/>
    <col min="1799" max="1800" width="12.85546875" style="1" customWidth="1"/>
    <col min="1801" max="1802" width="12" style="1" customWidth="1"/>
    <col min="1803" max="2040" width="9.140625" style="1"/>
    <col min="2041" max="2041" width="36.28515625" style="1" customWidth="1"/>
    <col min="2042" max="2043" width="11.42578125" style="1" customWidth="1"/>
    <col min="2044" max="2045" width="12.85546875" style="1" customWidth="1"/>
    <col min="2046" max="2046" width="11.42578125" style="1" customWidth="1"/>
    <col min="2047" max="2047" width="12.85546875" style="1" customWidth="1"/>
    <col min="2048" max="2048" width="11.42578125" style="1" customWidth="1"/>
    <col min="2049" max="2049" width="11.7109375" style="1" customWidth="1"/>
    <col min="2050" max="2054" width="11.42578125" style="1" customWidth="1"/>
    <col min="2055" max="2056" width="12.85546875" style="1" customWidth="1"/>
    <col min="2057" max="2058" width="12" style="1" customWidth="1"/>
    <col min="2059" max="2296" width="9.140625" style="1"/>
    <col min="2297" max="2297" width="36.28515625" style="1" customWidth="1"/>
    <col min="2298" max="2299" width="11.42578125" style="1" customWidth="1"/>
    <col min="2300" max="2301" width="12.85546875" style="1" customWidth="1"/>
    <col min="2302" max="2302" width="11.42578125" style="1" customWidth="1"/>
    <col min="2303" max="2303" width="12.85546875" style="1" customWidth="1"/>
    <col min="2304" max="2304" width="11.42578125" style="1" customWidth="1"/>
    <col min="2305" max="2305" width="11.7109375" style="1" customWidth="1"/>
    <col min="2306" max="2310" width="11.42578125" style="1" customWidth="1"/>
    <col min="2311" max="2312" width="12.85546875" style="1" customWidth="1"/>
    <col min="2313" max="2314" width="12" style="1" customWidth="1"/>
    <col min="2315" max="2552" width="9.140625" style="1"/>
    <col min="2553" max="2553" width="36.28515625" style="1" customWidth="1"/>
    <col min="2554" max="2555" width="11.42578125" style="1" customWidth="1"/>
    <col min="2556" max="2557" width="12.85546875" style="1" customWidth="1"/>
    <col min="2558" max="2558" width="11.42578125" style="1" customWidth="1"/>
    <col min="2559" max="2559" width="12.85546875" style="1" customWidth="1"/>
    <col min="2560" max="2560" width="11.42578125" style="1" customWidth="1"/>
    <col min="2561" max="2561" width="11.7109375" style="1" customWidth="1"/>
    <col min="2562" max="2566" width="11.42578125" style="1" customWidth="1"/>
    <col min="2567" max="2568" width="12.85546875" style="1" customWidth="1"/>
    <col min="2569" max="2570" width="12" style="1" customWidth="1"/>
    <col min="2571" max="2808" width="9.140625" style="1"/>
    <col min="2809" max="2809" width="36.28515625" style="1" customWidth="1"/>
    <col min="2810" max="2811" width="11.42578125" style="1" customWidth="1"/>
    <col min="2812" max="2813" width="12.85546875" style="1" customWidth="1"/>
    <col min="2814" max="2814" width="11.42578125" style="1" customWidth="1"/>
    <col min="2815" max="2815" width="12.85546875" style="1" customWidth="1"/>
    <col min="2816" max="2816" width="11.42578125" style="1" customWidth="1"/>
    <col min="2817" max="2817" width="11.7109375" style="1" customWidth="1"/>
    <col min="2818" max="2822" width="11.42578125" style="1" customWidth="1"/>
    <col min="2823" max="2824" width="12.85546875" style="1" customWidth="1"/>
    <col min="2825" max="2826" width="12" style="1" customWidth="1"/>
    <col min="2827" max="3064" width="9.140625" style="1"/>
    <col min="3065" max="3065" width="36.28515625" style="1" customWidth="1"/>
    <col min="3066" max="3067" width="11.42578125" style="1" customWidth="1"/>
    <col min="3068" max="3069" width="12.85546875" style="1" customWidth="1"/>
    <col min="3070" max="3070" width="11.42578125" style="1" customWidth="1"/>
    <col min="3071" max="3071" width="12.85546875" style="1" customWidth="1"/>
    <col min="3072" max="3072" width="11.42578125" style="1" customWidth="1"/>
    <col min="3073" max="3073" width="11.7109375" style="1" customWidth="1"/>
    <col min="3074" max="3078" width="11.42578125" style="1" customWidth="1"/>
    <col min="3079" max="3080" width="12.85546875" style="1" customWidth="1"/>
    <col min="3081" max="3082" width="12" style="1" customWidth="1"/>
    <col min="3083" max="3320" width="9.140625" style="1"/>
    <col min="3321" max="3321" width="36.28515625" style="1" customWidth="1"/>
    <col min="3322" max="3323" width="11.42578125" style="1" customWidth="1"/>
    <col min="3324" max="3325" width="12.85546875" style="1" customWidth="1"/>
    <col min="3326" max="3326" width="11.42578125" style="1" customWidth="1"/>
    <col min="3327" max="3327" width="12.85546875" style="1" customWidth="1"/>
    <col min="3328" max="3328" width="11.42578125" style="1" customWidth="1"/>
    <col min="3329" max="3329" width="11.7109375" style="1" customWidth="1"/>
    <col min="3330" max="3334" width="11.42578125" style="1" customWidth="1"/>
    <col min="3335" max="3336" width="12.85546875" style="1" customWidth="1"/>
    <col min="3337" max="3338" width="12" style="1" customWidth="1"/>
    <col min="3339" max="3576" width="9.140625" style="1"/>
    <col min="3577" max="3577" width="36.28515625" style="1" customWidth="1"/>
    <col min="3578" max="3579" width="11.42578125" style="1" customWidth="1"/>
    <col min="3580" max="3581" width="12.85546875" style="1" customWidth="1"/>
    <col min="3582" max="3582" width="11.42578125" style="1" customWidth="1"/>
    <col min="3583" max="3583" width="12.85546875" style="1" customWidth="1"/>
    <col min="3584" max="3584" width="11.42578125" style="1" customWidth="1"/>
    <col min="3585" max="3585" width="11.7109375" style="1" customWidth="1"/>
    <col min="3586" max="3590" width="11.42578125" style="1" customWidth="1"/>
    <col min="3591" max="3592" width="12.85546875" style="1" customWidth="1"/>
    <col min="3593" max="3594" width="12" style="1" customWidth="1"/>
    <col min="3595" max="3832" width="9.140625" style="1"/>
    <col min="3833" max="3833" width="36.28515625" style="1" customWidth="1"/>
    <col min="3834" max="3835" width="11.42578125" style="1" customWidth="1"/>
    <col min="3836" max="3837" width="12.85546875" style="1" customWidth="1"/>
    <col min="3838" max="3838" width="11.42578125" style="1" customWidth="1"/>
    <col min="3839" max="3839" width="12.85546875" style="1" customWidth="1"/>
    <col min="3840" max="3840" width="11.42578125" style="1" customWidth="1"/>
    <col min="3841" max="3841" width="11.7109375" style="1" customWidth="1"/>
    <col min="3842" max="3846" width="11.42578125" style="1" customWidth="1"/>
    <col min="3847" max="3848" width="12.85546875" style="1" customWidth="1"/>
    <col min="3849" max="3850" width="12" style="1" customWidth="1"/>
    <col min="3851" max="4088" width="9.140625" style="1"/>
    <col min="4089" max="4089" width="36.28515625" style="1" customWidth="1"/>
    <col min="4090" max="4091" width="11.42578125" style="1" customWidth="1"/>
    <col min="4092" max="4093" width="12.85546875" style="1" customWidth="1"/>
    <col min="4094" max="4094" width="11.42578125" style="1" customWidth="1"/>
    <col min="4095" max="4095" width="12.85546875" style="1" customWidth="1"/>
    <col min="4096" max="4096" width="11.42578125" style="1" customWidth="1"/>
    <col min="4097" max="4097" width="11.7109375" style="1" customWidth="1"/>
    <col min="4098" max="4102" width="11.42578125" style="1" customWidth="1"/>
    <col min="4103" max="4104" width="12.85546875" style="1" customWidth="1"/>
    <col min="4105" max="4106" width="12" style="1" customWidth="1"/>
    <col min="4107" max="4344" width="9.140625" style="1"/>
    <col min="4345" max="4345" width="36.28515625" style="1" customWidth="1"/>
    <col min="4346" max="4347" width="11.42578125" style="1" customWidth="1"/>
    <col min="4348" max="4349" width="12.85546875" style="1" customWidth="1"/>
    <col min="4350" max="4350" width="11.42578125" style="1" customWidth="1"/>
    <col min="4351" max="4351" width="12.85546875" style="1" customWidth="1"/>
    <col min="4352" max="4352" width="11.42578125" style="1" customWidth="1"/>
    <col min="4353" max="4353" width="11.7109375" style="1" customWidth="1"/>
    <col min="4354" max="4358" width="11.42578125" style="1" customWidth="1"/>
    <col min="4359" max="4360" width="12.85546875" style="1" customWidth="1"/>
    <col min="4361" max="4362" width="12" style="1" customWidth="1"/>
    <col min="4363" max="4600" width="9.140625" style="1"/>
    <col min="4601" max="4601" width="36.28515625" style="1" customWidth="1"/>
    <col min="4602" max="4603" width="11.42578125" style="1" customWidth="1"/>
    <col min="4604" max="4605" width="12.85546875" style="1" customWidth="1"/>
    <col min="4606" max="4606" width="11.42578125" style="1" customWidth="1"/>
    <col min="4607" max="4607" width="12.85546875" style="1" customWidth="1"/>
    <col min="4608" max="4608" width="11.42578125" style="1" customWidth="1"/>
    <col min="4609" max="4609" width="11.7109375" style="1" customWidth="1"/>
    <col min="4610" max="4614" width="11.42578125" style="1" customWidth="1"/>
    <col min="4615" max="4616" width="12.85546875" style="1" customWidth="1"/>
    <col min="4617" max="4618" width="12" style="1" customWidth="1"/>
    <col min="4619" max="4856" width="9.140625" style="1"/>
    <col min="4857" max="4857" width="36.28515625" style="1" customWidth="1"/>
    <col min="4858" max="4859" width="11.42578125" style="1" customWidth="1"/>
    <col min="4860" max="4861" width="12.85546875" style="1" customWidth="1"/>
    <col min="4862" max="4862" width="11.42578125" style="1" customWidth="1"/>
    <col min="4863" max="4863" width="12.85546875" style="1" customWidth="1"/>
    <col min="4864" max="4864" width="11.42578125" style="1" customWidth="1"/>
    <col min="4865" max="4865" width="11.7109375" style="1" customWidth="1"/>
    <col min="4866" max="4870" width="11.42578125" style="1" customWidth="1"/>
    <col min="4871" max="4872" width="12.85546875" style="1" customWidth="1"/>
    <col min="4873" max="4874" width="12" style="1" customWidth="1"/>
    <col min="4875" max="5112" width="9.140625" style="1"/>
    <col min="5113" max="5113" width="36.28515625" style="1" customWidth="1"/>
    <col min="5114" max="5115" width="11.42578125" style="1" customWidth="1"/>
    <col min="5116" max="5117" width="12.85546875" style="1" customWidth="1"/>
    <col min="5118" max="5118" width="11.42578125" style="1" customWidth="1"/>
    <col min="5119" max="5119" width="12.85546875" style="1" customWidth="1"/>
    <col min="5120" max="5120" width="11.42578125" style="1" customWidth="1"/>
    <col min="5121" max="5121" width="11.7109375" style="1" customWidth="1"/>
    <col min="5122" max="5126" width="11.42578125" style="1" customWidth="1"/>
    <col min="5127" max="5128" width="12.85546875" style="1" customWidth="1"/>
    <col min="5129" max="5130" width="12" style="1" customWidth="1"/>
    <col min="5131" max="5368" width="9.140625" style="1"/>
    <col min="5369" max="5369" width="36.28515625" style="1" customWidth="1"/>
    <col min="5370" max="5371" width="11.42578125" style="1" customWidth="1"/>
    <col min="5372" max="5373" width="12.85546875" style="1" customWidth="1"/>
    <col min="5374" max="5374" width="11.42578125" style="1" customWidth="1"/>
    <col min="5375" max="5375" width="12.85546875" style="1" customWidth="1"/>
    <col min="5376" max="5376" width="11.42578125" style="1" customWidth="1"/>
    <col min="5377" max="5377" width="11.7109375" style="1" customWidth="1"/>
    <col min="5378" max="5382" width="11.42578125" style="1" customWidth="1"/>
    <col min="5383" max="5384" width="12.85546875" style="1" customWidth="1"/>
    <col min="5385" max="5386" width="12" style="1" customWidth="1"/>
    <col min="5387" max="5624" width="9.140625" style="1"/>
    <col min="5625" max="5625" width="36.28515625" style="1" customWidth="1"/>
    <col min="5626" max="5627" width="11.42578125" style="1" customWidth="1"/>
    <col min="5628" max="5629" width="12.85546875" style="1" customWidth="1"/>
    <col min="5630" max="5630" width="11.42578125" style="1" customWidth="1"/>
    <col min="5631" max="5631" width="12.85546875" style="1" customWidth="1"/>
    <col min="5632" max="5632" width="11.42578125" style="1" customWidth="1"/>
    <col min="5633" max="5633" width="11.7109375" style="1" customWidth="1"/>
    <col min="5634" max="5638" width="11.42578125" style="1" customWidth="1"/>
    <col min="5639" max="5640" width="12.85546875" style="1" customWidth="1"/>
    <col min="5641" max="5642" width="12" style="1" customWidth="1"/>
    <col min="5643" max="5880" width="9.140625" style="1"/>
    <col min="5881" max="5881" width="36.28515625" style="1" customWidth="1"/>
    <col min="5882" max="5883" width="11.42578125" style="1" customWidth="1"/>
    <col min="5884" max="5885" width="12.85546875" style="1" customWidth="1"/>
    <col min="5886" max="5886" width="11.42578125" style="1" customWidth="1"/>
    <col min="5887" max="5887" width="12.85546875" style="1" customWidth="1"/>
    <col min="5888" max="5888" width="11.42578125" style="1" customWidth="1"/>
    <col min="5889" max="5889" width="11.7109375" style="1" customWidth="1"/>
    <col min="5890" max="5894" width="11.42578125" style="1" customWidth="1"/>
    <col min="5895" max="5896" width="12.85546875" style="1" customWidth="1"/>
    <col min="5897" max="5898" width="12" style="1" customWidth="1"/>
    <col min="5899" max="6136" width="9.140625" style="1"/>
    <col min="6137" max="6137" width="36.28515625" style="1" customWidth="1"/>
    <col min="6138" max="6139" width="11.42578125" style="1" customWidth="1"/>
    <col min="6140" max="6141" width="12.85546875" style="1" customWidth="1"/>
    <col min="6142" max="6142" width="11.42578125" style="1" customWidth="1"/>
    <col min="6143" max="6143" width="12.85546875" style="1" customWidth="1"/>
    <col min="6144" max="6144" width="11.42578125" style="1" customWidth="1"/>
    <col min="6145" max="6145" width="11.7109375" style="1" customWidth="1"/>
    <col min="6146" max="6150" width="11.42578125" style="1" customWidth="1"/>
    <col min="6151" max="6152" width="12.85546875" style="1" customWidth="1"/>
    <col min="6153" max="6154" width="12" style="1" customWidth="1"/>
    <col min="6155" max="6392" width="9.140625" style="1"/>
    <col min="6393" max="6393" width="36.28515625" style="1" customWidth="1"/>
    <col min="6394" max="6395" width="11.42578125" style="1" customWidth="1"/>
    <col min="6396" max="6397" width="12.85546875" style="1" customWidth="1"/>
    <col min="6398" max="6398" width="11.42578125" style="1" customWidth="1"/>
    <col min="6399" max="6399" width="12.85546875" style="1" customWidth="1"/>
    <col min="6400" max="6400" width="11.42578125" style="1" customWidth="1"/>
    <col min="6401" max="6401" width="11.7109375" style="1" customWidth="1"/>
    <col min="6402" max="6406" width="11.42578125" style="1" customWidth="1"/>
    <col min="6407" max="6408" width="12.85546875" style="1" customWidth="1"/>
    <col min="6409" max="6410" width="12" style="1" customWidth="1"/>
    <col min="6411" max="6648" width="9.140625" style="1"/>
    <col min="6649" max="6649" width="36.28515625" style="1" customWidth="1"/>
    <col min="6650" max="6651" width="11.42578125" style="1" customWidth="1"/>
    <col min="6652" max="6653" width="12.85546875" style="1" customWidth="1"/>
    <col min="6654" max="6654" width="11.42578125" style="1" customWidth="1"/>
    <col min="6655" max="6655" width="12.85546875" style="1" customWidth="1"/>
    <col min="6656" max="6656" width="11.42578125" style="1" customWidth="1"/>
    <col min="6657" max="6657" width="11.7109375" style="1" customWidth="1"/>
    <col min="6658" max="6662" width="11.42578125" style="1" customWidth="1"/>
    <col min="6663" max="6664" width="12.85546875" style="1" customWidth="1"/>
    <col min="6665" max="6666" width="12" style="1" customWidth="1"/>
    <col min="6667" max="6904" width="9.140625" style="1"/>
    <col min="6905" max="6905" width="36.28515625" style="1" customWidth="1"/>
    <col min="6906" max="6907" width="11.42578125" style="1" customWidth="1"/>
    <col min="6908" max="6909" width="12.85546875" style="1" customWidth="1"/>
    <col min="6910" max="6910" width="11.42578125" style="1" customWidth="1"/>
    <col min="6911" max="6911" width="12.85546875" style="1" customWidth="1"/>
    <col min="6912" max="6912" width="11.42578125" style="1" customWidth="1"/>
    <col min="6913" max="6913" width="11.7109375" style="1" customWidth="1"/>
    <col min="6914" max="6918" width="11.42578125" style="1" customWidth="1"/>
    <col min="6919" max="6920" width="12.85546875" style="1" customWidth="1"/>
    <col min="6921" max="6922" width="12" style="1" customWidth="1"/>
    <col min="6923" max="7160" width="9.140625" style="1"/>
    <col min="7161" max="7161" width="36.28515625" style="1" customWidth="1"/>
    <col min="7162" max="7163" width="11.42578125" style="1" customWidth="1"/>
    <col min="7164" max="7165" width="12.85546875" style="1" customWidth="1"/>
    <col min="7166" max="7166" width="11.42578125" style="1" customWidth="1"/>
    <col min="7167" max="7167" width="12.85546875" style="1" customWidth="1"/>
    <col min="7168" max="7168" width="11.42578125" style="1" customWidth="1"/>
    <col min="7169" max="7169" width="11.7109375" style="1" customWidth="1"/>
    <col min="7170" max="7174" width="11.42578125" style="1" customWidth="1"/>
    <col min="7175" max="7176" width="12.85546875" style="1" customWidth="1"/>
    <col min="7177" max="7178" width="12" style="1" customWidth="1"/>
    <col min="7179" max="7416" width="9.140625" style="1"/>
    <col min="7417" max="7417" width="36.28515625" style="1" customWidth="1"/>
    <col min="7418" max="7419" width="11.42578125" style="1" customWidth="1"/>
    <col min="7420" max="7421" width="12.85546875" style="1" customWidth="1"/>
    <col min="7422" max="7422" width="11.42578125" style="1" customWidth="1"/>
    <col min="7423" max="7423" width="12.85546875" style="1" customWidth="1"/>
    <col min="7424" max="7424" width="11.42578125" style="1" customWidth="1"/>
    <col min="7425" max="7425" width="11.7109375" style="1" customWidth="1"/>
    <col min="7426" max="7430" width="11.42578125" style="1" customWidth="1"/>
    <col min="7431" max="7432" width="12.85546875" style="1" customWidth="1"/>
    <col min="7433" max="7434" width="12" style="1" customWidth="1"/>
    <col min="7435" max="7672" width="9.140625" style="1"/>
    <col min="7673" max="7673" width="36.28515625" style="1" customWidth="1"/>
    <col min="7674" max="7675" width="11.42578125" style="1" customWidth="1"/>
    <col min="7676" max="7677" width="12.85546875" style="1" customWidth="1"/>
    <col min="7678" max="7678" width="11.42578125" style="1" customWidth="1"/>
    <col min="7679" max="7679" width="12.85546875" style="1" customWidth="1"/>
    <col min="7680" max="7680" width="11.42578125" style="1" customWidth="1"/>
    <col min="7681" max="7681" width="11.7109375" style="1" customWidth="1"/>
    <col min="7682" max="7686" width="11.42578125" style="1" customWidth="1"/>
    <col min="7687" max="7688" width="12.85546875" style="1" customWidth="1"/>
    <col min="7689" max="7690" width="12" style="1" customWidth="1"/>
    <col min="7691" max="7928" width="9.140625" style="1"/>
    <col min="7929" max="7929" width="36.28515625" style="1" customWidth="1"/>
    <col min="7930" max="7931" width="11.42578125" style="1" customWidth="1"/>
    <col min="7932" max="7933" width="12.85546875" style="1" customWidth="1"/>
    <col min="7934" max="7934" width="11.42578125" style="1" customWidth="1"/>
    <col min="7935" max="7935" width="12.85546875" style="1" customWidth="1"/>
    <col min="7936" max="7936" width="11.42578125" style="1" customWidth="1"/>
    <col min="7937" max="7937" width="11.7109375" style="1" customWidth="1"/>
    <col min="7938" max="7942" width="11.42578125" style="1" customWidth="1"/>
    <col min="7943" max="7944" width="12.85546875" style="1" customWidth="1"/>
    <col min="7945" max="7946" width="12" style="1" customWidth="1"/>
    <col min="7947" max="8184" width="9.140625" style="1"/>
    <col min="8185" max="8185" width="36.28515625" style="1" customWidth="1"/>
    <col min="8186" max="8187" width="11.42578125" style="1" customWidth="1"/>
    <col min="8188" max="8189" width="12.85546875" style="1" customWidth="1"/>
    <col min="8190" max="8190" width="11.42578125" style="1" customWidth="1"/>
    <col min="8191" max="8191" width="12.85546875" style="1" customWidth="1"/>
    <col min="8192" max="8192" width="11.42578125" style="1" customWidth="1"/>
    <col min="8193" max="8193" width="11.7109375" style="1" customWidth="1"/>
    <col min="8194" max="8198" width="11.42578125" style="1" customWidth="1"/>
    <col min="8199" max="8200" width="12.85546875" style="1" customWidth="1"/>
    <col min="8201" max="8202" width="12" style="1" customWidth="1"/>
    <col min="8203" max="8440" width="9.140625" style="1"/>
    <col min="8441" max="8441" width="36.28515625" style="1" customWidth="1"/>
    <col min="8442" max="8443" width="11.42578125" style="1" customWidth="1"/>
    <col min="8444" max="8445" width="12.85546875" style="1" customWidth="1"/>
    <col min="8446" max="8446" width="11.42578125" style="1" customWidth="1"/>
    <col min="8447" max="8447" width="12.85546875" style="1" customWidth="1"/>
    <col min="8448" max="8448" width="11.42578125" style="1" customWidth="1"/>
    <col min="8449" max="8449" width="11.7109375" style="1" customWidth="1"/>
    <col min="8450" max="8454" width="11.42578125" style="1" customWidth="1"/>
    <col min="8455" max="8456" width="12.85546875" style="1" customWidth="1"/>
    <col min="8457" max="8458" width="12" style="1" customWidth="1"/>
    <col min="8459" max="8696" width="9.140625" style="1"/>
    <col min="8697" max="8697" width="36.28515625" style="1" customWidth="1"/>
    <col min="8698" max="8699" width="11.42578125" style="1" customWidth="1"/>
    <col min="8700" max="8701" width="12.85546875" style="1" customWidth="1"/>
    <col min="8702" max="8702" width="11.42578125" style="1" customWidth="1"/>
    <col min="8703" max="8703" width="12.85546875" style="1" customWidth="1"/>
    <col min="8704" max="8704" width="11.42578125" style="1" customWidth="1"/>
    <col min="8705" max="8705" width="11.7109375" style="1" customWidth="1"/>
    <col min="8706" max="8710" width="11.42578125" style="1" customWidth="1"/>
    <col min="8711" max="8712" width="12.85546875" style="1" customWidth="1"/>
    <col min="8713" max="8714" width="12" style="1" customWidth="1"/>
    <col min="8715" max="8952" width="9.140625" style="1"/>
    <col min="8953" max="8953" width="36.28515625" style="1" customWidth="1"/>
    <col min="8954" max="8955" width="11.42578125" style="1" customWidth="1"/>
    <col min="8956" max="8957" width="12.85546875" style="1" customWidth="1"/>
    <col min="8958" max="8958" width="11.42578125" style="1" customWidth="1"/>
    <col min="8959" max="8959" width="12.85546875" style="1" customWidth="1"/>
    <col min="8960" max="8960" width="11.42578125" style="1" customWidth="1"/>
    <col min="8961" max="8961" width="11.7109375" style="1" customWidth="1"/>
    <col min="8962" max="8966" width="11.42578125" style="1" customWidth="1"/>
    <col min="8967" max="8968" width="12.85546875" style="1" customWidth="1"/>
    <col min="8969" max="8970" width="12" style="1" customWidth="1"/>
    <col min="8971" max="9208" width="9.140625" style="1"/>
    <col min="9209" max="9209" width="36.28515625" style="1" customWidth="1"/>
    <col min="9210" max="9211" width="11.42578125" style="1" customWidth="1"/>
    <col min="9212" max="9213" width="12.85546875" style="1" customWidth="1"/>
    <col min="9214" max="9214" width="11.42578125" style="1" customWidth="1"/>
    <col min="9215" max="9215" width="12.85546875" style="1" customWidth="1"/>
    <col min="9216" max="9216" width="11.42578125" style="1" customWidth="1"/>
    <col min="9217" max="9217" width="11.7109375" style="1" customWidth="1"/>
    <col min="9218" max="9222" width="11.42578125" style="1" customWidth="1"/>
    <col min="9223" max="9224" width="12.85546875" style="1" customWidth="1"/>
    <col min="9225" max="9226" width="12" style="1" customWidth="1"/>
    <col min="9227" max="9464" width="9.140625" style="1"/>
    <col min="9465" max="9465" width="36.28515625" style="1" customWidth="1"/>
    <col min="9466" max="9467" width="11.42578125" style="1" customWidth="1"/>
    <col min="9468" max="9469" width="12.85546875" style="1" customWidth="1"/>
    <col min="9470" max="9470" width="11.42578125" style="1" customWidth="1"/>
    <col min="9471" max="9471" width="12.85546875" style="1" customWidth="1"/>
    <col min="9472" max="9472" width="11.42578125" style="1" customWidth="1"/>
    <col min="9473" max="9473" width="11.7109375" style="1" customWidth="1"/>
    <col min="9474" max="9478" width="11.42578125" style="1" customWidth="1"/>
    <col min="9479" max="9480" width="12.85546875" style="1" customWidth="1"/>
    <col min="9481" max="9482" width="12" style="1" customWidth="1"/>
    <col min="9483" max="9720" width="9.140625" style="1"/>
    <col min="9721" max="9721" width="36.28515625" style="1" customWidth="1"/>
    <col min="9722" max="9723" width="11.42578125" style="1" customWidth="1"/>
    <col min="9724" max="9725" width="12.85546875" style="1" customWidth="1"/>
    <col min="9726" max="9726" width="11.42578125" style="1" customWidth="1"/>
    <col min="9727" max="9727" width="12.85546875" style="1" customWidth="1"/>
    <col min="9728" max="9728" width="11.42578125" style="1" customWidth="1"/>
    <col min="9729" max="9729" width="11.7109375" style="1" customWidth="1"/>
    <col min="9730" max="9734" width="11.42578125" style="1" customWidth="1"/>
    <col min="9735" max="9736" width="12.85546875" style="1" customWidth="1"/>
    <col min="9737" max="9738" width="12" style="1" customWidth="1"/>
    <col min="9739" max="9976" width="9.140625" style="1"/>
    <col min="9977" max="9977" width="36.28515625" style="1" customWidth="1"/>
    <col min="9978" max="9979" width="11.42578125" style="1" customWidth="1"/>
    <col min="9980" max="9981" width="12.85546875" style="1" customWidth="1"/>
    <col min="9982" max="9982" width="11.42578125" style="1" customWidth="1"/>
    <col min="9983" max="9983" width="12.85546875" style="1" customWidth="1"/>
    <col min="9984" max="9984" width="11.42578125" style="1" customWidth="1"/>
    <col min="9985" max="9985" width="11.7109375" style="1" customWidth="1"/>
    <col min="9986" max="9990" width="11.42578125" style="1" customWidth="1"/>
    <col min="9991" max="9992" width="12.85546875" style="1" customWidth="1"/>
    <col min="9993" max="9994" width="12" style="1" customWidth="1"/>
    <col min="9995" max="10232" width="9.140625" style="1"/>
    <col min="10233" max="10233" width="36.28515625" style="1" customWidth="1"/>
    <col min="10234" max="10235" width="11.42578125" style="1" customWidth="1"/>
    <col min="10236" max="10237" width="12.85546875" style="1" customWidth="1"/>
    <col min="10238" max="10238" width="11.42578125" style="1" customWidth="1"/>
    <col min="10239" max="10239" width="12.85546875" style="1" customWidth="1"/>
    <col min="10240" max="10240" width="11.42578125" style="1" customWidth="1"/>
    <col min="10241" max="10241" width="11.7109375" style="1" customWidth="1"/>
    <col min="10242" max="10246" width="11.42578125" style="1" customWidth="1"/>
    <col min="10247" max="10248" width="12.85546875" style="1" customWidth="1"/>
    <col min="10249" max="10250" width="12" style="1" customWidth="1"/>
    <col min="10251" max="10488" width="9.140625" style="1"/>
    <col min="10489" max="10489" width="36.28515625" style="1" customWidth="1"/>
    <col min="10490" max="10491" width="11.42578125" style="1" customWidth="1"/>
    <col min="10492" max="10493" width="12.85546875" style="1" customWidth="1"/>
    <col min="10494" max="10494" width="11.42578125" style="1" customWidth="1"/>
    <col min="10495" max="10495" width="12.85546875" style="1" customWidth="1"/>
    <col min="10496" max="10496" width="11.42578125" style="1" customWidth="1"/>
    <col min="10497" max="10497" width="11.7109375" style="1" customWidth="1"/>
    <col min="10498" max="10502" width="11.42578125" style="1" customWidth="1"/>
    <col min="10503" max="10504" width="12.85546875" style="1" customWidth="1"/>
    <col min="10505" max="10506" width="12" style="1" customWidth="1"/>
    <col min="10507" max="10744" width="9.140625" style="1"/>
    <col min="10745" max="10745" width="36.28515625" style="1" customWidth="1"/>
    <col min="10746" max="10747" width="11.42578125" style="1" customWidth="1"/>
    <col min="10748" max="10749" width="12.85546875" style="1" customWidth="1"/>
    <col min="10750" max="10750" width="11.42578125" style="1" customWidth="1"/>
    <col min="10751" max="10751" width="12.85546875" style="1" customWidth="1"/>
    <col min="10752" max="10752" width="11.42578125" style="1" customWidth="1"/>
    <col min="10753" max="10753" width="11.7109375" style="1" customWidth="1"/>
    <col min="10754" max="10758" width="11.42578125" style="1" customWidth="1"/>
    <col min="10759" max="10760" width="12.85546875" style="1" customWidth="1"/>
    <col min="10761" max="10762" width="12" style="1" customWidth="1"/>
    <col min="10763" max="11000" width="9.140625" style="1"/>
    <col min="11001" max="11001" width="36.28515625" style="1" customWidth="1"/>
    <col min="11002" max="11003" width="11.42578125" style="1" customWidth="1"/>
    <col min="11004" max="11005" width="12.85546875" style="1" customWidth="1"/>
    <col min="11006" max="11006" width="11.42578125" style="1" customWidth="1"/>
    <col min="11007" max="11007" width="12.85546875" style="1" customWidth="1"/>
    <col min="11008" max="11008" width="11.42578125" style="1" customWidth="1"/>
    <col min="11009" max="11009" width="11.7109375" style="1" customWidth="1"/>
    <col min="11010" max="11014" width="11.42578125" style="1" customWidth="1"/>
    <col min="11015" max="11016" width="12.85546875" style="1" customWidth="1"/>
    <col min="11017" max="11018" width="12" style="1" customWidth="1"/>
    <col min="11019" max="11256" width="9.140625" style="1"/>
    <col min="11257" max="11257" width="36.28515625" style="1" customWidth="1"/>
    <col min="11258" max="11259" width="11.42578125" style="1" customWidth="1"/>
    <col min="11260" max="11261" width="12.85546875" style="1" customWidth="1"/>
    <col min="11262" max="11262" width="11.42578125" style="1" customWidth="1"/>
    <col min="11263" max="11263" width="12.85546875" style="1" customWidth="1"/>
    <col min="11264" max="11264" width="11.42578125" style="1" customWidth="1"/>
    <col min="11265" max="11265" width="11.7109375" style="1" customWidth="1"/>
    <col min="11266" max="11270" width="11.42578125" style="1" customWidth="1"/>
    <col min="11271" max="11272" width="12.85546875" style="1" customWidth="1"/>
    <col min="11273" max="11274" width="12" style="1" customWidth="1"/>
    <col min="11275" max="11512" width="9.140625" style="1"/>
    <col min="11513" max="11513" width="36.28515625" style="1" customWidth="1"/>
    <col min="11514" max="11515" width="11.42578125" style="1" customWidth="1"/>
    <col min="11516" max="11517" width="12.85546875" style="1" customWidth="1"/>
    <col min="11518" max="11518" width="11.42578125" style="1" customWidth="1"/>
    <col min="11519" max="11519" width="12.85546875" style="1" customWidth="1"/>
    <col min="11520" max="11520" width="11.42578125" style="1" customWidth="1"/>
    <col min="11521" max="11521" width="11.7109375" style="1" customWidth="1"/>
    <col min="11522" max="11526" width="11.42578125" style="1" customWidth="1"/>
    <col min="11527" max="11528" width="12.85546875" style="1" customWidth="1"/>
    <col min="11529" max="11530" width="12" style="1" customWidth="1"/>
    <col min="11531" max="11768" width="9.140625" style="1"/>
    <col min="11769" max="11769" width="36.28515625" style="1" customWidth="1"/>
    <col min="11770" max="11771" width="11.42578125" style="1" customWidth="1"/>
    <col min="11772" max="11773" width="12.85546875" style="1" customWidth="1"/>
    <col min="11774" max="11774" width="11.42578125" style="1" customWidth="1"/>
    <col min="11775" max="11775" width="12.85546875" style="1" customWidth="1"/>
    <col min="11776" max="11776" width="11.42578125" style="1" customWidth="1"/>
    <col min="11777" max="11777" width="11.7109375" style="1" customWidth="1"/>
    <col min="11778" max="11782" width="11.42578125" style="1" customWidth="1"/>
    <col min="11783" max="11784" width="12.85546875" style="1" customWidth="1"/>
    <col min="11785" max="11786" width="12" style="1" customWidth="1"/>
    <col min="11787" max="12024" width="9.140625" style="1"/>
    <col min="12025" max="12025" width="36.28515625" style="1" customWidth="1"/>
    <col min="12026" max="12027" width="11.42578125" style="1" customWidth="1"/>
    <col min="12028" max="12029" width="12.85546875" style="1" customWidth="1"/>
    <col min="12030" max="12030" width="11.42578125" style="1" customWidth="1"/>
    <col min="12031" max="12031" width="12.85546875" style="1" customWidth="1"/>
    <col min="12032" max="12032" width="11.42578125" style="1" customWidth="1"/>
    <col min="12033" max="12033" width="11.7109375" style="1" customWidth="1"/>
    <col min="12034" max="12038" width="11.42578125" style="1" customWidth="1"/>
    <col min="12039" max="12040" width="12.85546875" style="1" customWidth="1"/>
    <col min="12041" max="12042" width="12" style="1" customWidth="1"/>
    <col min="12043" max="12280" width="9.140625" style="1"/>
    <col min="12281" max="12281" width="36.28515625" style="1" customWidth="1"/>
    <col min="12282" max="12283" width="11.42578125" style="1" customWidth="1"/>
    <col min="12284" max="12285" width="12.85546875" style="1" customWidth="1"/>
    <col min="12286" max="12286" width="11.42578125" style="1" customWidth="1"/>
    <col min="12287" max="12287" width="12.85546875" style="1" customWidth="1"/>
    <col min="12288" max="12288" width="11.42578125" style="1" customWidth="1"/>
    <col min="12289" max="12289" width="11.7109375" style="1" customWidth="1"/>
    <col min="12290" max="12294" width="11.42578125" style="1" customWidth="1"/>
    <col min="12295" max="12296" width="12.85546875" style="1" customWidth="1"/>
    <col min="12297" max="12298" width="12" style="1" customWidth="1"/>
    <col min="12299" max="12536" width="9.140625" style="1"/>
    <col min="12537" max="12537" width="36.28515625" style="1" customWidth="1"/>
    <col min="12538" max="12539" width="11.42578125" style="1" customWidth="1"/>
    <col min="12540" max="12541" width="12.85546875" style="1" customWidth="1"/>
    <col min="12542" max="12542" width="11.42578125" style="1" customWidth="1"/>
    <col min="12543" max="12543" width="12.85546875" style="1" customWidth="1"/>
    <col min="12544" max="12544" width="11.42578125" style="1" customWidth="1"/>
    <col min="12545" max="12545" width="11.7109375" style="1" customWidth="1"/>
    <col min="12546" max="12550" width="11.42578125" style="1" customWidth="1"/>
    <col min="12551" max="12552" width="12.85546875" style="1" customWidth="1"/>
    <col min="12553" max="12554" width="12" style="1" customWidth="1"/>
    <col min="12555" max="12792" width="9.140625" style="1"/>
    <col min="12793" max="12793" width="36.28515625" style="1" customWidth="1"/>
    <col min="12794" max="12795" width="11.42578125" style="1" customWidth="1"/>
    <col min="12796" max="12797" width="12.85546875" style="1" customWidth="1"/>
    <col min="12798" max="12798" width="11.42578125" style="1" customWidth="1"/>
    <col min="12799" max="12799" width="12.85546875" style="1" customWidth="1"/>
    <col min="12800" max="12800" width="11.42578125" style="1" customWidth="1"/>
    <col min="12801" max="12801" width="11.7109375" style="1" customWidth="1"/>
    <col min="12802" max="12806" width="11.42578125" style="1" customWidth="1"/>
    <col min="12807" max="12808" width="12.85546875" style="1" customWidth="1"/>
    <col min="12809" max="12810" width="12" style="1" customWidth="1"/>
    <col min="12811" max="13048" width="9.140625" style="1"/>
    <col min="13049" max="13049" width="36.28515625" style="1" customWidth="1"/>
    <col min="13050" max="13051" width="11.42578125" style="1" customWidth="1"/>
    <col min="13052" max="13053" width="12.85546875" style="1" customWidth="1"/>
    <col min="13054" max="13054" width="11.42578125" style="1" customWidth="1"/>
    <col min="13055" max="13055" width="12.85546875" style="1" customWidth="1"/>
    <col min="13056" max="13056" width="11.42578125" style="1" customWidth="1"/>
    <col min="13057" max="13057" width="11.7109375" style="1" customWidth="1"/>
    <col min="13058" max="13062" width="11.42578125" style="1" customWidth="1"/>
    <col min="13063" max="13064" width="12.85546875" style="1" customWidth="1"/>
    <col min="13065" max="13066" width="12" style="1" customWidth="1"/>
    <col min="13067" max="13304" width="9.140625" style="1"/>
    <col min="13305" max="13305" width="36.28515625" style="1" customWidth="1"/>
    <col min="13306" max="13307" width="11.42578125" style="1" customWidth="1"/>
    <col min="13308" max="13309" width="12.85546875" style="1" customWidth="1"/>
    <col min="13310" max="13310" width="11.42578125" style="1" customWidth="1"/>
    <col min="13311" max="13311" width="12.85546875" style="1" customWidth="1"/>
    <col min="13312" max="13312" width="11.42578125" style="1" customWidth="1"/>
    <col min="13313" max="13313" width="11.7109375" style="1" customWidth="1"/>
    <col min="13314" max="13318" width="11.42578125" style="1" customWidth="1"/>
    <col min="13319" max="13320" width="12.85546875" style="1" customWidth="1"/>
    <col min="13321" max="13322" width="12" style="1" customWidth="1"/>
    <col min="13323" max="13560" width="9.140625" style="1"/>
    <col min="13561" max="13561" width="36.28515625" style="1" customWidth="1"/>
    <col min="13562" max="13563" width="11.42578125" style="1" customWidth="1"/>
    <col min="13564" max="13565" width="12.85546875" style="1" customWidth="1"/>
    <col min="13566" max="13566" width="11.42578125" style="1" customWidth="1"/>
    <col min="13567" max="13567" width="12.85546875" style="1" customWidth="1"/>
    <col min="13568" max="13568" width="11.42578125" style="1" customWidth="1"/>
    <col min="13569" max="13569" width="11.7109375" style="1" customWidth="1"/>
    <col min="13570" max="13574" width="11.42578125" style="1" customWidth="1"/>
    <col min="13575" max="13576" width="12.85546875" style="1" customWidth="1"/>
    <col min="13577" max="13578" width="12" style="1" customWidth="1"/>
    <col min="13579" max="13816" width="9.140625" style="1"/>
    <col min="13817" max="13817" width="36.28515625" style="1" customWidth="1"/>
    <col min="13818" max="13819" width="11.42578125" style="1" customWidth="1"/>
    <col min="13820" max="13821" width="12.85546875" style="1" customWidth="1"/>
    <col min="13822" max="13822" width="11.42578125" style="1" customWidth="1"/>
    <col min="13823" max="13823" width="12.85546875" style="1" customWidth="1"/>
    <col min="13824" max="13824" width="11.42578125" style="1" customWidth="1"/>
    <col min="13825" max="13825" width="11.7109375" style="1" customWidth="1"/>
    <col min="13826" max="13830" width="11.42578125" style="1" customWidth="1"/>
    <col min="13831" max="13832" width="12.85546875" style="1" customWidth="1"/>
    <col min="13833" max="13834" width="12" style="1" customWidth="1"/>
    <col min="13835" max="14072" width="9.140625" style="1"/>
    <col min="14073" max="14073" width="36.28515625" style="1" customWidth="1"/>
    <col min="14074" max="14075" width="11.42578125" style="1" customWidth="1"/>
    <col min="14076" max="14077" width="12.85546875" style="1" customWidth="1"/>
    <col min="14078" max="14078" width="11.42578125" style="1" customWidth="1"/>
    <col min="14079" max="14079" width="12.85546875" style="1" customWidth="1"/>
    <col min="14080" max="14080" width="11.42578125" style="1" customWidth="1"/>
    <col min="14081" max="14081" width="11.7109375" style="1" customWidth="1"/>
    <col min="14082" max="14086" width="11.42578125" style="1" customWidth="1"/>
    <col min="14087" max="14088" width="12.85546875" style="1" customWidth="1"/>
    <col min="14089" max="14090" width="12" style="1" customWidth="1"/>
    <col min="14091" max="14328" width="9.140625" style="1"/>
    <col min="14329" max="14329" width="36.28515625" style="1" customWidth="1"/>
    <col min="14330" max="14331" width="11.42578125" style="1" customWidth="1"/>
    <col min="14332" max="14333" width="12.85546875" style="1" customWidth="1"/>
    <col min="14334" max="14334" width="11.42578125" style="1" customWidth="1"/>
    <col min="14335" max="14335" width="12.85546875" style="1" customWidth="1"/>
    <col min="14336" max="14336" width="11.42578125" style="1" customWidth="1"/>
    <col min="14337" max="14337" width="11.7109375" style="1" customWidth="1"/>
    <col min="14338" max="14342" width="11.42578125" style="1" customWidth="1"/>
    <col min="14343" max="14344" width="12.85546875" style="1" customWidth="1"/>
    <col min="14345" max="14346" width="12" style="1" customWidth="1"/>
    <col min="14347" max="14584" width="9.140625" style="1"/>
    <col min="14585" max="14585" width="36.28515625" style="1" customWidth="1"/>
    <col min="14586" max="14587" width="11.42578125" style="1" customWidth="1"/>
    <col min="14588" max="14589" width="12.85546875" style="1" customWidth="1"/>
    <col min="14590" max="14590" width="11.42578125" style="1" customWidth="1"/>
    <col min="14591" max="14591" width="12.85546875" style="1" customWidth="1"/>
    <col min="14592" max="14592" width="11.42578125" style="1" customWidth="1"/>
    <col min="14593" max="14593" width="11.7109375" style="1" customWidth="1"/>
    <col min="14594" max="14598" width="11.42578125" style="1" customWidth="1"/>
    <col min="14599" max="14600" width="12.85546875" style="1" customWidth="1"/>
    <col min="14601" max="14602" width="12" style="1" customWidth="1"/>
    <col min="14603" max="14840" width="9.140625" style="1"/>
    <col min="14841" max="14841" width="36.28515625" style="1" customWidth="1"/>
    <col min="14842" max="14843" width="11.42578125" style="1" customWidth="1"/>
    <col min="14844" max="14845" width="12.85546875" style="1" customWidth="1"/>
    <col min="14846" max="14846" width="11.42578125" style="1" customWidth="1"/>
    <col min="14847" max="14847" width="12.85546875" style="1" customWidth="1"/>
    <col min="14848" max="14848" width="11.42578125" style="1" customWidth="1"/>
    <col min="14849" max="14849" width="11.7109375" style="1" customWidth="1"/>
    <col min="14850" max="14854" width="11.42578125" style="1" customWidth="1"/>
    <col min="14855" max="14856" width="12.85546875" style="1" customWidth="1"/>
    <col min="14857" max="14858" width="12" style="1" customWidth="1"/>
    <col min="14859" max="15096" width="9.140625" style="1"/>
    <col min="15097" max="15097" width="36.28515625" style="1" customWidth="1"/>
    <col min="15098" max="15099" width="11.42578125" style="1" customWidth="1"/>
    <col min="15100" max="15101" width="12.85546875" style="1" customWidth="1"/>
    <col min="15102" max="15102" width="11.42578125" style="1" customWidth="1"/>
    <col min="15103" max="15103" width="12.85546875" style="1" customWidth="1"/>
    <col min="15104" max="15104" width="11.42578125" style="1" customWidth="1"/>
    <col min="15105" max="15105" width="11.7109375" style="1" customWidth="1"/>
    <col min="15106" max="15110" width="11.42578125" style="1" customWidth="1"/>
    <col min="15111" max="15112" width="12.85546875" style="1" customWidth="1"/>
    <col min="15113" max="15114" width="12" style="1" customWidth="1"/>
    <col min="15115" max="15352" width="9.140625" style="1"/>
    <col min="15353" max="15353" width="36.28515625" style="1" customWidth="1"/>
    <col min="15354" max="15355" width="11.42578125" style="1" customWidth="1"/>
    <col min="15356" max="15357" width="12.85546875" style="1" customWidth="1"/>
    <col min="15358" max="15358" width="11.42578125" style="1" customWidth="1"/>
    <col min="15359" max="15359" width="12.85546875" style="1" customWidth="1"/>
    <col min="15360" max="15360" width="11.42578125" style="1" customWidth="1"/>
    <col min="15361" max="15361" width="11.7109375" style="1" customWidth="1"/>
    <col min="15362" max="15366" width="11.42578125" style="1" customWidth="1"/>
    <col min="15367" max="15368" width="12.85546875" style="1" customWidth="1"/>
    <col min="15369" max="15370" width="12" style="1" customWidth="1"/>
    <col min="15371" max="15608" width="9.140625" style="1"/>
    <col min="15609" max="15609" width="36.28515625" style="1" customWidth="1"/>
    <col min="15610" max="15611" width="11.42578125" style="1" customWidth="1"/>
    <col min="15612" max="15613" width="12.85546875" style="1" customWidth="1"/>
    <col min="15614" max="15614" width="11.42578125" style="1" customWidth="1"/>
    <col min="15615" max="15615" width="12.85546875" style="1" customWidth="1"/>
    <col min="15616" max="15616" width="11.42578125" style="1" customWidth="1"/>
    <col min="15617" max="15617" width="11.7109375" style="1" customWidth="1"/>
    <col min="15618" max="15622" width="11.42578125" style="1" customWidth="1"/>
    <col min="15623" max="15624" width="12.85546875" style="1" customWidth="1"/>
    <col min="15625" max="15626" width="12" style="1" customWidth="1"/>
    <col min="15627" max="15864" width="9.140625" style="1"/>
    <col min="15865" max="15865" width="36.28515625" style="1" customWidth="1"/>
    <col min="15866" max="15867" width="11.42578125" style="1" customWidth="1"/>
    <col min="15868" max="15869" width="12.85546875" style="1" customWidth="1"/>
    <col min="15870" max="15870" width="11.42578125" style="1" customWidth="1"/>
    <col min="15871" max="15871" width="12.85546875" style="1" customWidth="1"/>
    <col min="15872" max="15872" width="11.42578125" style="1" customWidth="1"/>
    <col min="15873" max="15873" width="11.7109375" style="1" customWidth="1"/>
    <col min="15874" max="15878" width="11.42578125" style="1" customWidth="1"/>
    <col min="15879" max="15880" width="12.85546875" style="1" customWidth="1"/>
    <col min="15881" max="15882" width="12" style="1" customWidth="1"/>
    <col min="15883" max="16120" width="9.140625" style="1"/>
    <col min="16121" max="16121" width="36.28515625" style="1" customWidth="1"/>
    <col min="16122" max="16123" width="11.42578125" style="1" customWidth="1"/>
    <col min="16124" max="16125" width="12.85546875" style="1" customWidth="1"/>
    <col min="16126" max="16126" width="11.42578125" style="1" customWidth="1"/>
    <col min="16127" max="16127" width="12.85546875" style="1" customWidth="1"/>
    <col min="16128" max="16128" width="11.42578125" style="1" customWidth="1"/>
    <col min="16129" max="16129" width="11.7109375" style="1" customWidth="1"/>
    <col min="16130" max="16134" width="11.42578125" style="1" customWidth="1"/>
    <col min="16135" max="16136" width="12.85546875" style="1" customWidth="1"/>
    <col min="16137" max="16138" width="12" style="1" customWidth="1"/>
    <col min="16139" max="16384" width="9.140625" style="1"/>
  </cols>
  <sheetData>
    <row r="1" spans="1:17" ht="20.25" x14ac:dyDescent="0.3">
      <c r="A1" s="109" t="s">
        <v>98</v>
      </c>
      <c r="B1" s="109"/>
      <c r="C1" s="109"/>
      <c r="D1" s="109"/>
      <c r="E1" s="109"/>
      <c r="F1" s="109"/>
      <c r="G1" s="110"/>
      <c r="H1" s="110"/>
      <c r="I1" s="110"/>
      <c r="J1" s="110"/>
      <c r="K1" s="110"/>
    </row>
    <row r="2" spans="1:17" s="3" customFormat="1" ht="16.5" x14ac:dyDescent="0.3">
      <c r="A2" s="111" t="s">
        <v>85</v>
      </c>
      <c r="B2" s="111"/>
      <c r="C2" s="111"/>
      <c r="D2" s="111"/>
      <c r="E2" s="111"/>
      <c r="F2" s="111"/>
      <c r="G2" s="112"/>
      <c r="H2" s="112"/>
      <c r="I2" s="112"/>
      <c r="J2" s="112"/>
      <c r="K2" s="112"/>
      <c r="L2" s="48"/>
      <c r="M2" s="48"/>
      <c r="N2" s="48"/>
      <c r="O2" s="48"/>
      <c r="P2" s="48"/>
      <c r="Q2" s="48"/>
    </row>
    <row r="3" spans="1:17" s="3" customFormat="1" ht="16.5" x14ac:dyDescent="0.3">
      <c r="A3" s="113"/>
      <c r="B3" s="115" t="s">
        <v>65</v>
      </c>
      <c r="C3" s="101" t="s">
        <v>66</v>
      </c>
      <c r="D3" s="117"/>
      <c r="E3" s="117"/>
      <c r="F3" s="118"/>
      <c r="G3" s="101" t="s">
        <v>67</v>
      </c>
      <c r="H3" s="117"/>
      <c r="I3" s="117"/>
      <c r="J3" s="117"/>
      <c r="K3" s="117"/>
      <c r="L3" s="48"/>
      <c r="M3" s="48"/>
      <c r="N3" s="48"/>
      <c r="O3" s="48"/>
      <c r="P3" s="48"/>
      <c r="Q3" s="48"/>
    </row>
    <row r="4" spans="1:17" s="3" customFormat="1" ht="66" x14ac:dyDescent="0.3">
      <c r="A4" s="114"/>
      <c r="B4" s="122"/>
      <c r="C4" s="16" t="s">
        <v>69</v>
      </c>
      <c r="D4" s="17" t="s">
        <v>70</v>
      </c>
      <c r="E4" s="17" t="s">
        <v>71</v>
      </c>
      <c r="F4" s="18" t="s">
        <v>72</v>
      </c>
      <c r="G4" s="28" t="s">
        <v>73</v>
      </c>
      <c r="H4" s="17" t="s">
        <v>74</v>
      </c>
      <c r="I4" s="17" t="s">
        <v>75</v>
      </c>
      <c r="J4" s="16" t="s">
        <v>76</v>
      </c>
      <c r="K4" s="16"/>
      <c r="L4" s="48" t="s">
        <v>100</v>
      </c>
      <c r="M4" s="48"/>
      <c r="N4" s="48"/>
      <c r="O4" s="48"/>
      <c r="P4" s="48"/>
      <c r="Q4" s="48"/>
    </row>
    <row r="5" spans="1:17" s="6" customFormat="1" ht="16.5" customHeight="1" x14ac:dyDescent="0.3">
      <c r="A5" s="44" t="s">
        <v>95</v>
      </c>
      <c r="B5" s="19">
        <v>4.3</v>
      </c>
      <c r="C5" s="20">
        <v>0.11</v>
      </c>
      <c r="D5" s="11">
        <v>0.11</v>
      </c>
      <c r="E5" s="11">
        <v>0.16</v>
      </c>
      <c r="F5" s="21">
        <v>0.08</v>
      </c>
      <c r="G5" s="94">
        <v>0.17</v>
      </c>
      <c r="H5" s="11">
        <v>0.05</v>
      </c>
      <c r="I5" s="11">
        <v>0.25</v>
      </c>
      <c r="J5" s="50">
        <v>0.31</v>
      </c>
      <c r="K5" s="50"/>
      <c r="L5" s="49">
        <f>SUM(Table8[[#This Row],[Column3]:[Column11]])</f>
        <v>1.24</v>
      </c>
      <c r="M5" s="49"/>
      <c r="N5" s="49"/>
      <c r="O5" s="49"/>
      <c r="P5" s="49"/>
      <c r="Q5" s="49"/>
    </row>
    <row r="6" spans="1:17" s="3" customFormat="1" ht="16.5" customHeight="1" x14ac:dyDescent="0.3">
      <c r="A6" s="46" t="s">
        <v>2</v>
      </c>
      <c r="B6" s="22">
        <v>3.8</v>
      </c>
      <c r="C6" s="23">
        <v>0.09</v>
      </c>
      <c r="D6" s="13">
        <v>7.0000000000000007E-2</v>
      </c>
      <c r="E6" s="13">
        <v>0.15</v>
      </c>
      <c r="F6" s="24">
        <v>0.08</v>
      </c>
      <c r="G6" s="95">
        <v>0.23</v>
      </c>
      <c r="H6" s="13">
        <v>0.01</v>
      </c>
      <c r="I6" s="13">
        <v>0.19</v>
      </c>
      <c r="J6" s="51">
        <v>0.39</v>
      </c>
      <c r="K6" s="51"/>
      <c r="L6" s="48">
        <f>SUM(Table8[[#This Row],[Column3]:[Column11]])</f>
        <v>1.21</v>
      </c>
      <c r="M6" s="48"/>
      <c r="N6" s="48"/>
      <c r="O6" s="48"/>
      <c r="P6" s="48"/>
      <c r="Q6" s="48"/>
    </row>
    <row r="7" spans="1:17" s="3" customFormat="1" ht="16.5" customHeight="1" x14ac:dyDescent="0.3">
      <c r="A7" s="80" t="s">
        <v>3</v>
      </c>
      <c r="B7" s="25">
        <v>3.2</v>
      </c>
      <c r="C7" s="26">
        <v>0.05</v>
      </c>
      <c r="D7" s="15">
        <v>0.06</v>
      </c>
      <c r="E7" s="15">
        <v>0.15</v>
      </c>
      <c r="F7" s="27">
        <v>0.06</v>
      </c>
      <c r="G7" s="96">
        <v>0.1</v>
      </c>
      <c r="H7" s="15">
        <v>0</v>
      </c>
      <c r="I7" s="15">
        <v>0.13</v>
      </c>
      <c r="J7" s="52">
        <v>0.31</v>
      </c>
      <c r="K7" s="52"/>
      <c r="L7" s="48">
        <f>SUM(Table8[[#This Row],[Column3]:[Column11]])</f>
        <v>0.8600000000000001</v>
      </c>
      <c r="M7" s="48"/>
      <c r="N7" s="48"/>
      <c r="O7" s="48"/>
      <c r="P7" s="48"/>
      <c r="Q7" s="48"/>
    </row>
    <row r="8" spans="1:17" s="3" customFormat="1" ht="16.5" customHeight="1" x14ac:dyDescent="0.3">
      <c r="A8" s="80" t="s">
        <v>4</v>
      </c>
      <c r="B8" s="25">
        <v>3.7</v>
      </c>
      <c r="C8" s="26">
        <v>0.09</v>
      </c>
      <c r="D8" s="15">
        <v>0.09</v>
      </c>
      <c r="E8" s="15">
        <v>0.17</v>
      </c>
      <c r="F8" s="27">
        <v>0.08</v>
      </c>
      <c r="G8" s="96">
        <v>0.36</v>
      </c>
      <c r="H8" s="15">
        <v>0</v>
      </c>
      <c r="I8" s="15">
        <v>0.43</v>
      </c>
      <c r="J8" s="52">
        <v>0.22</v>
      </c>
      <c r="K8" s="52"/>
      <c r="L8" s="48">
        <f>SUM(Table8[[#This Row],[Column3]:[Column11]])</f>
        <v>1.44</v>
      </c>
      <c r="M8" s="48"/>
      <c r="N8" s="48"/>
      <c r="O8" s="48"/>
      <c r="P8" s="48"/>
      <c r="Q8" s="48"/>
    </row>
    <row r="9" spans="1:17" s="3" customFormat="1" ht="16.5" customHeight="1" x14ac:dyDescent="0.3">
      <c r="A9" s="80" t="s">
        <v>5</v>
      </c>
      <c r="B9" s="25">
        <v>4.2</v>
      </c>
      <c r="C9" s="26">
        <v>0.11</v>
      </c>
      <c r="D9" s="15">
        <v>0.06</v>
      </c>
      <c r="E9" s="15">
        <v>0.14000000000000001</v>
      </c>
      <c r="F9" s="27">
        <v>0.1</v>
      </c>
      <c r="G9" s="96">
        <v>0.3</v>
      </c>
      <c r="H9" s="15">
        <v>0.02</v>
      </c>
      <c r="I9" s="15">
        <v>0.17</v>
      </c>
      <c r="J9" s="52">
        <v>0.48</v>
      </c>
      <c r="K9" s="52"/>
      <c r="L9" s="48">
        <f>SUM(Table8[[#This Row],[Column3]:[Column11]])</f>
        <v>1.38</v>
      </c>
      <c r="M9" s="48"/>
      <c r="N9" s="48"/>
      <c r="O9" s="48"/>
      <c r="P9" s="48"/>
      <c r="Q9" s="48"/>
    </row>
    <row r="10" spans="1:17" s="3" customFormat="1" ht="16.5" customHeight="1" x14ac:dyDescent="0.3">
      <c r="A10" s="80" t="s">
        <v>6</v>
      </c>
      <c r="B10" s="25">
        <v>3.9</v>
      </c>
      <c r="C10" s="26">
        <v>0.06</v>
      </c>
      <c r="D10" s="15">
        <v>0.06</v>
      </c>
      <c r="E10" s="15">
        <v>0.19</v>
      </c>
      <c r="F10" s="27">
        <v>0.06</v>
      </c>
      <c r="G10" s="96">
        <v>0.21</v>
      </c>
      <c r="H10" s="15">
        <v>0</v>
      </c>
      <c r="I10" s="15">
        <v>0.3</v>
      </c>
      <c r="J10" s="52">
        <v>0.22</v>
      </c>
      <c r="K10" s="52"/>
      <c r="L10" s="48">
        <f>SUM(Table8[[#This Row],[Column3]:[Column11]])</f>
        <v>1.0999999999999999</v>
      </c>
      <c r="M10" s="48"/>
      <c r="N10" s="48"/>
      <c r="O10" s="48"/>
      <c r="P10" s="48"/>
      <c r="Q10" s="48"/>
    </row>
    <row r="11" spans="1:17" s="3" customFormat="1" ht="16.5" customHeight="1" x14ac:dyDescent="0.3">
      <c r="A11" s="80" t="s">
        <v>7</v>
      </c>
      <c r="B11" s="25">
        <v>3.2</v>
      </c>
      <c r="C11" s="26">
        <v>0.09</v>
      </c>
      <c r="D11" s="15">
        <v>0.17</v>
      </c>
      <c r="E11" s="15">
        <v>0.06</v>
      </c>
      <c r="F11" s="27">
        <v>0.09</v>
      </c>
      <c r="G11" s="96">
        <v>0.09</v>
      </c>
      <c r="H11" s="15">
        <v>0.02</v>
      </c>
      <c r="I11" s="15">
        <v>0.12</v>
      </c>
      <c r="J11" s="52">
        <v>0.71</v>
      </c>
      <c r="K11" s="52"/>
      <c r="L11" s="48">
        <f>SUM(Table8[[#This Row],[Column3]:[Column11]])</f>
        <v>1.35</v>
      </c>
      <c r="M11" s="48"/>
      <c r="N11" s="48"/>
      <c r="O11" s="48"/>
      <c r="P11" s="48"/>
      <c r="Q11" s="48"/>
    </row>
    <row r="12" spans="1:17" s="6" customFormat="1" ht="16.5" customHeight="1" x14ac:dyDescent="0.3">
      <c r="A12" s="80" t="s">
        <v>8</v>
      </c>
      <c r="B12" s="25">
        <v>2.9</v>
      </c>
      <c r="C12" s="26">
        <v>0.18</v>
      </c>
      <c r="D12" s="15">
        <v>0.08</v>
      </c>
      <c r="E12" s="15">
        <v>0.19</v>
      </c>
      <c r="F12" s="27">
        <v>0.02</v>
      </c>
      <c r="G12" s="96">
        <v>0.24</v>
      </c>
      <c r="H12" s="15">
        <v>0.01</v>
      </c>
      <c r="I12" s="15">
        <v>0.26</v>
      </c>
      <c r="J12" s="52">
        <v>0.08</v>
      </c>
      <c r="K12" s="52"/>
      <c r="L12" s="49">
        <f>SUM(Table8[[#This Row],[Column3]:[Column11]])</f>
        <v>1.06</v>
      </c>
      <c r="M12" s="49"/>
      <c r="N12" s="49"/>
      <c r="O12" s="49"/>
      <c r="P12" s="49"/>
      <c r="Q12" s="49"/>
    </row>
    <row r="13" spans="1:17" s="3" customFormat="1" ht="16.5" customHeight="1" x14ac:dyDescent="0.3">
      <c r="A13" s="46" t="s">
        <v>9</v>
      </c>
      <c r="B13" s="22">
        <v>3.9</v>
      </c>
      <c r="C13" s="23">
        <v>0.06</v>
      </c>
      <c r="D13" s="13">
        <v>0.09</v>
      </c>
      <c r="E13" s="13">
        <v>0.11</v>
      </c>
      <c r="F13" s="24">
        <v>0.08</v>
      </c>
      <c r="G13" s="12">
        <v>0.13</v>
      </c>
      <c r="H13" s="13">
        <v>0.02</v>
      </c>
      <c r="I13" s="13">
        <v>0.15</v>
      </c>
      <c r="J13" s="51">
        <v>0.36</v>
      </c>
      <c r="K13" s="51"/>
      <c r="L13" s="48">
        <f>SUM(Table8[[#This Row],[Column3]:[Column11]])</f>
        <v>1</v>
      </c>
      <c r="M13" s="48"/>
      <c r="N13" s="48"/>
      <c r="O13" s="48"/>
      <c r="P13" s="48"/>
      <c r="Q13" s="48"/>
    </row>
    <row r="14" spans="1:17" s="3" customFormat="1" ht="16.5" customHeight="1" x14ac:dyDescent="0.3">
      <c r="A14" s="80" t="s">
        <v>10</v>
      </c>
      <c r="B14" s="25">
        <v>3.5</v>
      </c>
      <c r="C14" s="26">
        <v>0.06</v>
      </c>
      <c r="D14" s="15">
        <v>0.04</v>
      </c>
      <c r="E14" s="15">
        <v>0.1</v>
      </c>
      <c r="F14" s="27">
        <v>0.02</v>
      </c>
      <c r="G14" s="96">
        <v>7.0000000000000007E-2</v>
      </c>
      <c r="H14" s="15">
        <v>0.02</v>
      </c>
      <c r="I14" s="15">
        <v>0.21</v>
      </c>
      <c r="J14" s="52">
        <v>0.06</v>
      </c>
      <c r="K14" s="52"/>
      <c r="L14" s="48">
        <f>SUM(Table8[[#This Row],[Column3]:[Column11]])</f>
        <v>0.58000000000000007</v>
      </c>
      <c r="M14" s="48"/>
      <c r="N14" s="48"/>
      <c r="O14" s="48"/>
      <c r="P14" s="48"/>
      <c r="Q14" s="48"/>
    </row>
    <row r="15" spans="1:17" s="3" customFormat="1" ht="16.5" customHeight="1" x14ac:dyDescent="0.3">
      <c r="A15" s="80" t="s">
        <v>11</v>
      </c>
      <c r="B15" s="25">
        <v>4.5</v>
      </c>
      <c r="C15" s="26">
        <v>0.04</v>
      </c>
      <c r="D15" s="15">
        <v>0.05</v>
      </c>
      <c r="E15" s="15">
        <v>0.11</v>
      </c>
      <c r="F15" s="27">
        <v>0.11</v>
      </c>
      <c r="G15" s="96">
        <v>0.5</v>
      </c>
      <c r="H15" s="15">
        <v>7.0000000000000007E-2</v>
      </c>
      <c r="I15" s="15">
        <v>0.09</v>
      </c>
      <c r="J15" s="52">
        <v>0.44</v>
      </c>
      <c r="K15" s="52"/>
      <c r="L15" s="48">
        <f>SUM(Table8[[#This Row],[Column3]:[Column11]])</f>
        <v>1.4100000000000001</v>
      </c>
      <c r="M15" s="48"/>
      <c r="N15" s="48"/>
      <c r="O15" s="48"/>
      <c r="P15" s="48"/>
      <c r="Q15" s="48"/>
    </row>
    <row r="16" spans="1:17" s="3" customFormat="1" ht="16.5" customHeight="1" x14ac:dyDescent="0.3">
      <c r="A16" s="80" t="s">
        <v>12</v>
      </c>
      <c r="B16" s="25">
        <v>4</v>
      </c>
      <c r="C16" s="26">
        <v>0.06</v>
      </c>
      <c r="D16" s="15">
        <v>0.08</v>
      </c>
      <c r="E16" s="15">
        <v>0.1</v>
      </c>
      <c r="F16" s="27">
        <v>0.09</v>
      </c>
      <c r="G16" s="96">
        <v>0.12</v>
      </c>
      <c r="H16" s="15">
        <v>0.05</v>
      </c>
      <c r="I16" s="15">
        <v>0.15</v>
      </c>
      <c r="J16" s="52">
        <v>0.35</v>
      </c>
      <c r="K16" s="52"/>
      <c r="L16" s="48">
        <f>SUM(Table8[[#This Row],[Column3]:[Column11]])</f>
        <v>1</v>
      </c>
      <c r="M16" s="48"/>
      <c r="N16" s="48"/>
      <c r="O16" s="48"/>
      <c r="P16" s="48"/>
      <c r="Q16" s="48"/>
    </row>
    <row r="17" spans="1:17" s="3" customFormat="1" ht="16.5" customHeight="1" x14ac:dyDescent="0.3">
      <c r="A17" s="80" t="s">
        <v>13</v>
      </c>
      <c r="B17" s="25">
        <v>3.2</v>
      </c>
      <c r="C17" s="26">
        <v>0.05</v>
      </c>
      <c r="D17" s="15">
        <v>0.12</v>
      </c>
      <c r="E17" s="15">
        <v>0.12</v>
      </c>
      <c r="F17" s="27">
        <v>0.05</v>
      </c>
      <c r="G17" s="96">
        <v>0.17</v>
      </c>
      <c r="H17" s="15">
        <v>0.01</v>
      </c>
      <c r="I17" s="15">
        <v>0.16</v>
      </c>
      <c r="J17" s="52">
        <v>0.27</v>
      </c>
      <c r="K17" s="52"/>
      <c r="L17" s="48">
        <f>SUM(Table8[[#This Row],[Column3]:[Column11]])</f>
        <v>0.95000000000000007</v>
      </c>
      <c r="M17" s="48"/>
      <c r="N17" s="48"/>
      <c r="O17" s="48"/>
      <c r="P17" s="48"/>
      <c r="Q17" s="48"/>
    </row>
    <row r="18" spans="1:17" s="3" customFormat="1" ht="16.5" customHeight="1" x14ac:dyDescent="0.3">
      <c r="A18" s="80" t="s">
        <v>14</v>
      </c>
      <c r="B18" s="25">
        <v>4.4000000000000004</v>
      </c>
      <c r="C18" s="26">
        <v>0.06</v>
      </c>
      <c r="D18" s="15">
        <v>0.09</v>
      </c>
      <c r="E18" s="15">
        <v>0.11</v>
      </c>
      <c r="F18" s="27">
        <v>0.1</v>
      </c>
      <c r="G18" s="96">
        <v>0.15</v>
      </c>
      <c r="H18" s="15">
        <v>0.03</v>
      </c>
      <c r="I18" s="15">
        <v>0.14000000000000001</v>
      </c>
      <c r="J18" s="52">
        <v>0.51</v>
      </c>
      <c r="K18" s="52"/>
      <c r="L18" s="48">
        <f>SUM(Table8[[#This Row],[Column3]:[Column11]])</f>
        <v>1.19</v>
      </c>
      <c r="M18" s="48"/>
      <c r="N18" s="48"/>
      <c r="O18" s="48"/>
      <c r="P18" s="48"/>
      <c r="Q18" s="48"/>
    </row>
    <row r="19" spans="1:17" s="6" customFormat="1" ht="16.5" customHeight="1" x14ac:dyDescent="0.3">
      <c r="A19" s="80" t="s">
        <v>15</v>
      </c>
      <c r="B19" s="25">
        <v>3.7</v>
      </c>
      <c r="C19" s="26">
        <v>0.08</v>
      </c>
      <c r="D19" s="15">
        <v>0.1</v>
      </c>
      <c r="E19" s="15">
        <v>0.12</v>
      </c>
      <c r="F19" s="27">
        <v>0.06</v>
      </c>
      <c r="G19" s="96">
        <v>0.04</v>
      </c>
      <c r="H19" s="15">
        <v>0</v>
      </c>
      <c r="I19" s="15">
        <v>0.17</v>
      </c>
      <c r="J19" s="52">
        <v>0.18</v>
      </c>
      <c r="K19" s="52"/>
      <c r="L19" s="49">
        <f>SUM(Table8[[#This Row],[Column3]:[Column11]])</f>
        <v>0.75</v>
      </c>
      <c r="M19" s="49"/>
      <c r="N19" s="49"/>
      <c r="O19" s="49"/>
      <c r="P19" s="49"/>
      <c r="Q19" s="49"/>
    </row>
    <row r="20" spans="1:17" s="3" customFormat="1" ht="16.5" customHeight="1" x14ac:dyDescent="0.3">
      <c r="A20" s="46" t="s">
        <v>16</v>
      </c>
      <c r="B20" s="22">
        <v>3.9</v>
      </c>
      <c r="C20" s="23">
        <v>0.1</v>
      </c>
      <c r="D20" s="13">
        <v>0.11</v>
      </c>
      <c r="E20" s="13">
        <v>0.14000000000000001</v>
      </c>
      <c r="F20" s="24">
        <v>0.09</v>
      </c>
      <c r="G20" s="12">
        <v>0.17</v>
      </c>
      <c r="H20" s="13">
        <v>0.02</v>
      </c>
      <c r="I20" s="13">
        <v>0.28000000000000003</v>
      </c>
      <c r="J20" s="51">
        <v>0.28999999999999998</v>
      </c>
      <c r="K20" s="51"/>
      <c r="L20" s="48">
        <f>SUM(Table8[[#This Row],[Column3]:[Column11]])</f>
        <v>1.2000000000000002</v>
      </c>
      <c r="M20" s="48"/>
      <c r="N20" s="48"/>
      <c r="O20" s="48"/>
      <c r="P20" s="48"/>
      <c r="Q20" s="48"/>
    </row>
    <row r="21" spans="1:17" s="3" customFormat="1" ht="16.5" customHeight="1" x14ac:dyDescent="0.3">
      <c r="A21" s="80" t="s">
        <v>17</v>
      </c>
      <c r="B21" s="25">
        <v>3.8</v>
      </c>
      <c r="C21" s="26">
        <v>0.02</v>
      </c>
      <c r="D21" s="15">
        <v>0.1</v>
      </c>
      <c r="E21" s="15">
        <v>0.18</v>
      </c>
      <c r="F21" s="27">
        <v>0.11</v>
      </c>
      <c r="G21" s="96">
        <v>0.14000000000000001</v>
      </c>
      <c r="H21" s="15">
        <v>0.02</v>
      </c>
      <c r="I21" s="15">
        <v>0.2</v>
      </c>
      <c r="J21" s="52">
        <v>0.39</v>
      </c>
      <c r="K21" s="52"/>
      <c r="L21" s="48">
        <f>SUM(Table8[[#This Row],[Column3]:[Column11]])</f>
        <v>1.1600000000000001</v>
      </c>
      <c r="M21" s="48"/>
      <c r="N21" s="48"/>
      <c r="O21" s="48"/>
      <c r="P21" s="48"/>
      <c r="Q21" s="48"/>
    </row>
    <row r="22" spans="1:17" s="3" customFormat="1" ht="16.5" customHeight="1" x14ac:dyDescent="0.3">
      <c r="A22" s="80" t="s">
        <v>18</v>
      </c>
      <c r="B22" s="25">
        <v>4.5999999999999996</v>
      </c>
      <c r="C22" s="26">
        <v>0.13</v>
      </c>
      <c r="D22" s="15">
        <v>0.14000000000000001</v>
      </c>
      <c r="E22" s="15">
        <v>0.16</v>
      </c>
      <c r="F22" s="27">
        <v>0.09</v>
      </c>
      <c r="G22" s="96">
        <v>0.09</v>
      </c>
      <c r="H22" s="15">
        <v>0.08</v>
      </c>
      <c r="I22" s="15">
        <v>0.34</v>
      </c>
      <c r="J22" s="52">
        <v>0.3</v>
      </c>
      <c r="K22" s="52"/>
      <c r="L22" s="48">
        <f>SUM(Table8[[#This Row],[Column3]:[Column11]])</f>
        <v>1.33</v>
      </c>
      <c r="M22" s="48"/>
      <c r="N22" s="48"/>
      <c r="O22" s="48"/>
      <c r="P22" s="48"/>
      <c r="Q22" s="48"/>
    </row>
    <row r="23" spans="1:17" s="3" customFormat="1" ht="16.5" customHeight="1" x14ac:dyDescent="0.3">
      <c r="A23" s="80" t="s">
        <v>19</v>
      </c>
      <c r="B23" s="25">
        <v>3.6</v>
      </c>
      <c r="C23" s="26">
        <v>0.1</v>
      </c>
      <c r="D23" s="15">
        <v>0.13</v>
      </c>
      <c r="E23" s="15">
        <v>0.06</v>
      </c>
      <c r="F23" s="27">
        <v>0.14000000000000001</v>
      </c>
      <c r="G23" s="96">
        <v>0.27</v>
      </c>
      <c r="H23" s="15">
        <v>0.01</v>
      </c>
      <c r="I23" s="15">
        <v>0.37</v>
      </c>
      <c r="J23" s="52">
        <v>0.38</v>
      </c>
      <c r="K23" s="52"/>
      <c r="L23" s="48">
        <f>SUM(Table8[[#This Row],[Column3]:[Column11]])</f>
        <v>1.46</v>
      </c>
      <c r="M23" s="48"/>
      <c r="N23" s="48"/>
      <c r="O23" s="48"/>
      <c r="P23" s="48"/>
      <c r="Q23" s="48"/>
    </row>
    <row r="24" spans="1:17" s="3" customFormat="1" ht="16.5" customHeight="1" x14ac:dyDescent="0.3">
      <c r="A24" s="80" t="s">
        <v>20</v>
      </c>
      <c r="B24" s="25">
        <v>3.6</v>
      </c>
      <c r="C24" s="26">
        <v>0.15</v>
      </c>
      <c r="D24" s="15">
        <v>0.13</v>
      </c>
      <c r="E24" s="15">
        <v>0.12</v>
      </c>
      <c r="F24" s="27">
        <v>0.03</v>
      </c>
      <c r="G24" s="96">
        <v>0.12</v>
      </c>
      <c r="H24" s="15">
        <v>0</v>
      </c>
      <c r="I24" s="15">
        <v>0.25</v>
      </c>
      <c r="J24" s="52">
        <v>0.12</v>
      </c>
      <c r="K24" s="52"/>
      <c r="L24" s="48">
        <f>SUM(Table8[[#This Row],[Column3]:[Column11]])</f>
        <v>0.92</v>
      </c>
      <c r="M24" s="48"/>
      <c r="N24" s="48"/>
      <c r="O24" s="48"/>
      <c r="P24" s="48"/>
      <c r="Q24" s="48"/>
    </row>
    <row r="25" spans="1:17" s="6" customFormat="1" ht="16.5" customHeight="1" x14ac:dyDescent="0.3">
      <c r="A25" s="80" t="s">
        <v>21</v>
      </c>
      <c r="B25" s="25">
        <v>4.2</v>
      </c>
      <c r="C25" s="26">
        <v>0.18</v>
      </c>
      <c r="D25" s="15">
        <v>0.06</v>
      </c>
      <c r="E25" s="15">
        <v>0.23</v>
      </c>
      <c r="F25" s="27">
        <v>0.05</v>
      </c>
      <c r="G25" s="96">
        <v>0.25</v>
      </c>
      <c r="H25" s="15">
        <v>0.02</v>
      </c>
      <c r="I25" s="15">
        <v>0.35</v>
      </c>
      <c r="J25" s="52">
        <v>0.22</v>
      </c>
      <c r="K25" s="52"/>
      <c r="L25" s="49">
        <f>SUM(Table8[[#This Row],[Column3]:[Column11]])</f>
        <v>1.36</v>
      </c>
      <c r="M25" s="49"/>
      <c r="N25" s="49"/>
      <c r="O25" s="49"/>
      <c r="P25" s="49"/>
      <c r="Q25" s="49"/>
    </row>
    <row r="26" spans="1:17" s="3" customFormat="1" ht="16.5" customHeight="1" x14ac:dyDescent="0.3">
      <c r="A26" s="46" t="s">
        <v>22</v>
      </c>
      <c r="B26" s="22">
        <v>4.0999999999999996</v>
      </c>
      <c r="C26" s="23">
        <v>0.11</v>
      </c>
      <c r="D26" s="13">
        <v>0.1</v>
      </c>
      <c r="E26" s="13">
        <v>0.14000000000000001</v>
      </c>
      <c r="F26" s="24">
        <v>0.08</v>
      </c>
      <c r="G26" s="12">
        <v>0.16</v>
      </c>
      <c r="H26" s="13">
        <v>0.02</v>
      </c>
      <c r="I26" s="13">
        <v>0.35</v>
      </c>
      <c r="J26" s="51">
        <v>0.26</v>
      </c>
      <c r="K26" s="51"/>
      <c r="L26" s="48">
        <f>SUM(Table8[[#This Row],[Column3]:[Column11]])</f>
        <v>1.2200000000000002</v>
      </c>
      <c r="M26" s="48"/>
      <c r="N26" s="48"/>
      <c r="O26" s="48"/>
      <c r="P26" s="48"/>
      <c r="Q26" s="48"/>
    </row>
    <row r="27" spans="1:17" s="3" customFormat="1" ht="16.5" customHeight="1" x14ac:dyDescent="0.3">
      <c r="A27" s="80" t="s">
        <v>23</v>
      </c>
      <c r="B27" s="25">
        <v>3.7</v>
      </c>
      <c r="C27" s="26">
        <v>0.1</v>
      </c>
      <c r="D27" s="15">
        <v>0.1</v>
      </c>
      <c r="E27" s="15">
        <v>0.08</v>
      </c>
      <c r="F27" s="27">
        <v>7.0000000000000007E-2</v>
      </c>
      <c r="G27" s="96">
        <v>0.14000000000000001</v>
      </c>
      <c r="H27" s="15">
        <v>0.03</v>
      </c>
      <c r="I27" s="15">
        <v>0.45</v>
      </c>
      <c r="J27" s="52">
        <v>0.28999999999999998</v>
      </c>
      <c r="K27" s="52"/>
      <c r="L27" s="48">
        <f>SUM(Table8[[#This Row],[Column3]:[Column11]])</f>
        <v>1.26</v>
      </c>
      <c r="M27" s="48"/>
      <c r="N27" s="48"/>
      <c r="O27" s="48"/>
      <c r="P27" s="48"/>
      <c r="Q27" s="48"/>
    </row>
    <row r="28" spans="1:17" s="3" customFormat="1" ht="16.5" customHeight="1" x14ac:dyDescent="0.3">
      <c r="A28" s="80" t="s">
        <v>24</v>
      </c>
      <c r="B28" s="25">
        <v>3.2</v>
      </c>
      <c r="C28" s="26">
        <v>0.03</v>
      </c>
      <c r="D28" s="15">
        <v>0.06</v>
      </c>
      <c r="E28" s="15">
        <v>0.04</v>
      </c>
      <c r="F28" s="27">
        <v>0.04</v>
      </c>
      <c r="G28" s="96">
        <v>7.0000000000000007E-2</v>
      </c>
      <c r="H28" s="15">
        <v>0.03</v>
      </c>
      <c r="I28" s="15">
        <v>0.22</v>
      </c>
      <c r="J28" s="52">
        <v>0.05</v>
      </c>
      <c r="K28" s="52"/>
      <c r="L28" s="48">
        <f>SUM(Table8[[#This Row],[Column3]:[Column11]])</f>
        <v>0.54</v>
      </c>
      <c r="M28" s="48"/>
      <c r="N28" s="48"/>
      <c r="O28" s="48"/>
      <c r="P28" s="48"/>
      <c r="Q28" s="48"/>
    </row>
    <row r="29" spans="1:17" s="3" customFormat="1" ht="16.5" customHeight="1" x14ac:dyDescent="0.3">
      <c r="A29" s="80" t="s">
        <v>25</v>
      </c>
      <c r="B29" s="25">
        <v>5.3</v>
      </c>
      <c r="C29" s="26">
        <v>0.2</v>
      </c>
      <c r="D29" s="15">
        <v>0.11</v>
      </c>
      <c r="E29" s="15">
        <v>0.24</v>
      </c>
      <c r="F29" s="27">
        <v>0.14000000000000001</v>
      </c>
      <c r="G29" s="96">
        <v>0.3</v>
      </c>
      <c r="H29" s="15">
        <v>0.03</v>
      </c>
      <c r="I29" s="15">
        <v>0.32</v>
      </c>
      <c r="J29" s="52">
        <v>0.35</v>
      </c>
      <c r="K29" s="52"/>
      <c r="L29" s="48">
        <f>SUM(Table8[[#This Row],[Column3]:[Column11]])</f>
        <v>1.69</v>
      </c>
      <c r="M29" s="48"/>
      <c r="N29" s="48"/>
      <c r="O29" s="48"/>
      <c r="P29" s="48"/>
      <c r="Q29" s="48"/>
    </row>
    <row r="30" spans="1:17" s="3" customFormat="1" ht="16.5" customHeight="1" x14ac:dyDescent="0.3">
      <c r="A30" s="80" t="s">
        <v>26</v>
      </c>
      <c r="B30" s="25">
        <v>3.8</v>
      </c>
      <c r="C30" s="26">
        <v>7.0000000000000007E-2</v>
      </c>
      <c r="D30" s="15">
        <v>0.12</v>
      </c>
      <c r="E30" s="15">
        <v>0.11</v>
      </c>
      <c r="F30" s="27">
        <v>0.04</v>
      </c>
      <c r="G30" s="96">
        <v>0.1</v>
      </c>
      <c r="H30" s="15">
        <v>0.02</v>
      </c>
      <c r="I30" s="15">
        <v>0.36</v>
      </c>
      <c r="J30" s="52">
        <v>0.34</v>
      </c>
      <c r="K30" s="52"/>
      <c r="L30" s="48">
        <f>SUM(Table8[[#This Row],[Column3]:[Column11]])</f>
        <v>1.1599999999999999</v>
      </c>
      <c r="M30" s="48"/>
      <c r="N30" s="48"/>
      <c r="O30" s="48"/>
      <c r="P30" s="48"/>
      <c r="Q30" s="48"/>
    </row>
    <row r="31" spans="1:17" s="3" customFormat="1" ht="16.5" customHeight="1" x14ac:dyDescent="0.3">
      <c r="A31" s="80" t="s">
        <v>27</v>
      </c>
      <c r="B31" s="25">
        <v>4</v>
      </c>
      <c r="C31" s="26">
        <v>0.16</v>
      </c>
      <c r="D31" s="15">
        <v>0.13</v>
      </c>
      <c r="E31" s="15">
        <v>0.11</v>
      </c>
      <c r="F31" s="27">
        <v>0.06</v>
      </c>
      <c r="G31" s="96">
        <v>0.11</v>
      </c>
      <c r="H31" s="15">
        <v>0.06</v>
      </c>
      <c r="I31" s="15">
        <v>0.44</v>
      </c>
      <c r="J31" s="52">
        <v>0.16</v>
      </c>
      <c r="K31" s="52"/>
      <c r="L31" s="48">
        <f>SUM(Table8[[#This Row],[Column3]:[Column11]])</f>
        <v>1.23</v>
      </c>
      <c r="M31" s="48"/>
      <c r="N31" s="48"/>
      <c r="O31" s="48"/>
      <c r="P31" s="48"/>
      <c r="Q31" s="48"/>
    </row>
    <row r="32" spans="1:17" s="3" customFormat="1" ht="16.5" customHeight="1" x14ac:dyDescent="0.3">
      <c r="A32" s="80" t="s">
        <v>28</v>
      </c>
      <c r="B32" s="25">
        <v>2</v>
      </c>
      <c r="C32" s="26">
        <v>-0.03</v>
      </c>
      <c r="D32" s="15">
        <v>-0.08</v>
      </c>
      <c r="E32" s="15">
        <v>0.22</v>
      </c>
      <c r="F32" s="27">
        <v>-0.01</v>
      </c>
      <c r="G32" s="96">
        <v>0.09</v>
      </c>
      <c r="H32" s="15">
        <v>-0.11</v>
      </c>
      <c r="I32" s="15">
        <v>0.31</v>
      </c>
      <c r="J32" s="52">
        <v>0.04</v>
      </c>
      <c r="K32" s="52"/>
      <c r="L32" s="48">
        <f>SUM(Table8[[#This Row],[Column3]:[Column11]])</f>
        <v>0.43</v>
      </c>
      <c r="M32" s="48"/>
      <c r="N32" s="48"/>
      <c r="O32" s="48"/>
      <c r="P32" s="48"/>
      <c r="Q32" s="48"/>
    </row>
    <row r="33" spans="1:17" s="6" customFormat="1" ht="16.5" customHeight="1" x14ac:dyDescent="0.3">
      <c r="A33" s="80" t="s">
        <v>29</v>
      </c>
      <c r="B33" s="25">
        <v>4.5999999999999996</v>
      </c>
      <c r="C33" s="26">
        <v>0.12</v>
      </c>
      <c r="D33" s="15">
        <v>7.0000000000000007E-2</v>
      </c>
      <c r="E33" s="15">
        <v>0.18</v>
      </c>
      <c r="F33" s="27">
        <v>0.06</v>
      </c>
      <c r="G33" s="96">
        <v>0.04</v>
      </c>
      <c r="H33" s="15">
        <v>0.04</v>
      </c>
      <c r="I33" s="15">
        <v>0.4</v>
      </c>
      <c r="J33" s="52">
        <v>0.21</v>
      </c>
      <c r="K33" s="52"/>
      <c r="L33" s="49">
        <f>SUM(Table8[[#This Row],[Column3]:[Column11]])</f>
        <v>1.1200000000000001</v>
      </c>
      <c r="M33" s="49"/>
      <c r="N33" s="49"/>
      <c r="O33" s="49"/>
      <c r="P33" s="49"/>
      <c r="Q33" s="49"/>
    </row>
    <row r="34" spans="1:17" s="3" customFormat="1" ht="16.5" customHeight="1" x14ac:dyDescent="0.3">
      <c r="A34" s="46" t="s">
        <v>30</v>
      </c>
      <c r="B34" s="22">
        <v>4.2</v>
      </c>
      <c r="C34" s="23">
        <v>0.1</v>
      </c>
      <c r="D34" s="13">
        <v>0.14000000000000001</v>
      </c>
      <c r="E34" s="13">
        <v>0.2</v>
      </c>
      <c r="F34" s="24">
        <v>0.06</v>
      </c>
      <c r="G34" s="12">
        <v>0.19</v>
      </c>
      <c r="H34" s="13">
        <v>0.05</v>
      </c>
      <c r="I34" s="13">
        <v>0.26</v>
      </c>
      <c r="J34" s="51">
        <v>0.28000000000000003</v>
      </c>
      <c r="K34" s="51"/>
      <c r="L34" s="48">
        <f>SUM(Table8[[#This Row],[Column3]:[Column11]])</f>
        <v>1.28</v>
      </c>
      <c r="M34" s="48"/>
      <c r="N34" s="48"/>
      <c r="O34" s="48"/>
      <c r="P34" s="48"/>
      <c r="Q34" s="48"/>
    </row>
    <row r="35" spans="1:17" s="3" customFormat="1" ht="16.5" customHeight="1" x14ac:dyDescent="0.3">
      <c r="A35" s="80" t="s">
        <v>31</v>
      </c>
      <c r="B35" s="25">
        <v>3.2</v>
      </c>
      <c r="C35" s="26">
        <v>0.1</v>
      </c>
      <c r="D35" s="15">
        <v>0.11</v>
      </c>
      <c r="E35" s="15">
        <v>0.17</v>
      </c>
      <c r="F35" s="27">
        <v>0.04</v>
      </c>
      <c r="G35" s="96">
        <v>0.06</v>
      </c>
      <c r="H35" s="15">
        <v>0.03</v>
      </c>
      <c r="I35" s="15">
        <v>0.28999999999999998</v>
      </c>
      <c r="J35" s="52">
        <v>0.26</v>
      </c>
      <c r="K35" s="52"/>
      <c r="L35" s="48">
        <f>SUM(Table8[[#This Row],[Column3]:[Column11]])</f>
        <v>1.06</v>
      </c>
      <c r="M35" s="48"/>
      <c r="N35" s="48"/>
      <c r="O35" s="48"/>
      <c r="P35" s="48"/>
      <c r="Q35" s="48"/>
    </row>
    <row r="36" spans="1:17" s="3" customFormat="1" ht="16.5" customHeight="1" x14ac:dyDescent="0.3">
      <c r="A36" s="80" t="s">
        <v>32</v>
      </c>
      <c r="B36" s="25">
        <v>4.3</v>
      </c>
      <c r="C36" s="26">
        <v>0</v>
      </c>
      <c r="D36" s="15">
        <v>0.14000000000000001</v>
      </c>
      <c r="E36" s="15">
        <v>0.16</v>
      </c>
      <c r="F36" s="27">
        <v>0.08</v>
      </c>
      <c r="G36" s="96">
        <v>0.13</v>
      </c>
      <c r="H36" s="15">
        <v>0.09</v>
      </c>
      <c r="I36" s="15">
        <v>0.28999999999999998</v>
      </c>
      <c r="J36" s="52">
        <v>0.43</v>
      </c>
      <c r="K36" s="52"/>
      <c r="L36" s="48">
        <f>SUM(Table8[[#This Row],[Column3]:[Column11]])</f>
        <v>1.3199999999999998</v>
      </c>
      <c r="M36" s="48"/>
      <c r="N36" s="48"/>
      <c r="O36" s="48"/>
      <c r="P36" s="48"/>
      <c r="Q36" s="48"/>
    </row>
    <row r="37" spans="1:17" s="3" customFormat="1" ht="16.5" customHeight="1" x14ac:dyDescent="0.3">
      <c r="A37" s="80" t="s">
        <v>33</v>
      </c>
      <c r="B37" s="25">
        <v>4.4000000000000004</v>
      </c>
      <c r="C37" s="26">
        <v>0.17</v>
      </c>
      <c r="D37" s="15">
        <v>0.17</v>
      </c>
      <c r="E37" s="15">
        <v>0.28000000000000003</v>
      </c>
      <c r="F37" s="27">
        <v>0.04</v>
      </c>
      <c r="G37" s="96">
        <v>0.2</v>
      </c>
      <c r="H37" s="15">
        <v>0.05</v>
      </c>
      <c r="I37" s="15">
        <v>0.21</v>
      </c>
      <c r="J37" s="52">
        <v>0.27</v>
      </c>
      <c r="K37" s="52"/>
      <c r="L37" s="48">
        <f>SUM(Table8[[#This Row],[Column3]:[Column11]])</f>
        <v>1.3900000000000001</v>
      </c>
      <c r="M37" s="48"/>
      <c r="N37" s="48"/>
      <c r="O37" s="48"/>
      <c r="P37" s="48"/>
      <c r="Q37" s="48"/>
    </row>
    <row r="38" spans="1:17" s="3" customFormat="1" ht="16.5" customHeight="1" x14ac:dyDescent="0.3">
      <c r="A38" s="80" t="s">
        <v>34</v>
      </c>
      <c r="B38" s="25">
        <v>4.5999999999999996</v>
      </c>
      <c r="C38" s="26">
        <v>0.1</v>
      </c>
      <c r="D38" s="15">
        <v>0.19</v>
      </c>
      <c r="E38" s="15">
        <v>0.21</v>
      </c>
      <c r="F38" s="27">
        <v>0.11</v>
      </c>
      <c r="G38" s="96">
        <v>0.22</v>
      </c>
      <c r="H38" s="15">
        <v>0.06</v>
      </c>
      <c r="I38" s="15">
        <v>0.31</v>
      </c>
      <c r="J38" s="52">
        <v>0.52</v>
      </c>
      <c r="K38" s="52"/>
      <c r="L38" s="48">
        <f>SUM(Table8[[#This Row],[Column3]:[Column11]])</f>
        <v>1.72</v>
      </c>
      <c r="M38" s="48"/>
      <c r="N38" s="48"/>
      <c r="O38" s="48"/>
      <c r="P38" s="48"/>
      <c r="Q38" s="48"/>
    </row>
    <row r="39" spans="1:17" s="3" customFormat="1" ht="16.5" customHeight="1" x14ac:dyDescent="0.3">
      <c r="A39" s="80" t="s">
        <v>35</v>
      </c>
      <c r="B39" s="25">
        <v>3.3</v>
      </c>
      <c r="C39" s="26">
        <v>0.05</v>
      </c>
      <c r="D39" s="15">
        <v>0.13</v>
      </c>
      <c r="E39" s="15">
        <v>0.16</v>
      </c>
      <c r="F39" s="27">
        <v>0.05</v>
      </c>
      <c r="G39" s="96">
        <v>0.17</v>
      </c>
      <c r="H39" s="15">
        <v>0.04</v>
      </c>
      <c r="I39" s="15">
        <v>0.28000000000000003</v>
      </c>
      <c r="J39" s="52">
        <v>0.25</v>
      </c>
      <c r="K39" s="52"/>
      <c r="L39" s="48">
        <f>SUM(Table8[[#This Row],[Column3]:[Column11]])</f>
        <v>1.1299999999999999</v>
      </c>
      <c r="M39" s="48"/>
      <c r="N39" s="48"/>
      <c r="O39" s="48"/>
      <c r="P39" s="48"/>
      <c r="Q39" s="48"/>
    </row>
    <row r="40" spans="1:17" s="3" customFormat="1" ht="16.5" customHeight="1" x14ac:dyDescent="0.3">
      <c r="A40" s="80" t="s">
        <v>36</v>
      </c>
      <c r="B40" s="25">
        <v>2.5</v>
      </c>
      <c r="C40" s="26">
        <v>-0.06</v>
      </c>
      <c r="D40" s="15">
        <v>0.11</v>
      </c>
      <c r="E40" s="15">
        <v>0.11</v>
      </c>
      <c r="F40" s="27">
        <v>0.05</v>
      </c>
      <c r="G40" s="96">
        <v>0.09</v>
      </c>
      <c r="H40" s="15">
        <v>0.01</v>
      </c>
      <c r="I40" s="15">
        <v>0.24</v>
      </c>
      <c r="J40" s="52">
        <v>0.18</v>
      </c>
      <c r="K40" s="52"/>
      <c r="L40" s="48">
        <f>SUM(Table8[[#This Row],[Column3]:[Column11]])</f>
        <v>0.73</v>
      </c>
      <c r="M40" s="48"/>
      <c r="N40" s="48"/>
      <c r="O40" s="48"/>
      <c r="P40" s="48"/>
      <c r="Q40" s="48"/>
    </row>
    <row r="41" spans="1:17" s="3" customFormat="1" ht="16.5" customHeight="1" x14ac:dyDescent="0.3">
      <c r="A41" s="80" t="s">
        <v>37</v>
      </c>
      <c r="B41" s="25">
        <v>2.8</v>
      </c>
      <c r="C41" s="26">
        <v>0.01</v>
      </c>
      <c r="D41" s="15">
        <v>0.06</v>
      </c>
      <c r="E41" s="15">
        <v>0.18</v>
      </c>
      <c r="F41" s="27">
        <v>0.08</v>
      </c>
      <c r="G41" s="96">
        <v>0.05</v>
      </c>
      <c r="H41" s="15">
        <v>0.04</v>
      </c>
      <c r="I41" s="15">
        <v>0.28999999999999998</v>
      </c>
      <c r="J41" s="52">
        <v>0.18</v>
      </c>
      <c r="K41" s="52"/>
      <c r="L41" s="48">
        <f>SUM(Table8[[#This Row],[Column3]:[Column11]])</f>
        <v>0.8899999999999999</v>
      </c>
      <c r="M41" s="48"/>
      <c r="N41" s="48"/>
      <c r="O41" s="48"/>
      <c r="P41" s="48"/>
      <c r="Q41" s="48"/>
    </row>
    <row r="42" spans="1:17" s="3" customFormat="1" ht="16.5" customHeight="1" x14ac:dyDescent="0.3">
      <c r="A42" s="80" t="s">
        <v>38</v>
      </c>
      <c r="B42" s="25">
        <v>5</v>
      </c>
      <c r="C42" s="26">
        <v>0.15</v>
      </c>
      <c r="D42" s="15">
        <v>0.11</v>
      </c>
      <c r="E42" s="15">
        <v>0.28000000000000003</v>
      </c>
      <c r="F42" s="27">
        <v>0.09</v>
      </c>
      <c r="G42" s="96">
        <v>0.25</v>
      </c>
      <c r="H42" s="15">
        <v>0.08</v>
      </c>
      <c r="I42" s="15">
        <v>0.34</v>
      </c>
      <c r="J42" s="52">
        <v>0.23</v>
      </c>
      <c r="K42" s="52"/>
      <c r="L42" s="48">
        <f>SUM(Table8[[#This Row],[Column3]:[Column11]])</f>
        <v>1.53</v>
      </c>
      <c r="M42" s="48"/>
      <c r="N42" s="48"/>
      <c r="O42" s="48"/>
      <c r="P42" s="48"/>
      <c r="Q42" s="48"/>
    </row>
    <row r="43" spans="1:17" s="3" customFormat="1" ht="16.5" customHeight="1" x14ac:dyDescent="0.3">
      <c r="A43" s="80" t="s">
        <v>39</v>
      </c>
      <c r="B43" s="25">
        <v>4.2</v>
      </c>
      <c r="C43" s="26">
        <v>0.12</v>
      </c>
      <c r="D43" s="15">
        <v>0.12</v>
      </c>
      <c r="E43" s="15">
        <v>0.12</v>
      </c>
      <c r="F43" s="27">
        <v>0.11</v>
      </c>
      <c r="G43" s="96">
        <v>7.0000000000000007E-2</v>
      </c>
      <c r="H43" s="15">
        <v>0.15</v>
      </c>
      <c r="I43" s="15">
        <v>0.28999999999999998</v>
      </c>
      <c r="J43" s="52">
        <v>0.28999999999999998</v>
      </c>
      <c r="K43" s="52"/>
      <c r="L43" s="48">
        <f>SUM(Table8[[#This Row],[Column3]:[Column11]])</f>
        <v>1.27</v>
      </c>
      <c r="M43" s="48"/>
      <c r="N43" s="48"/>
      <c r="O43" s="48"/>
      <c r="P43" s="48"/>
      <c r="Q43" s="48"/>
    </row>
    <row r="44" spans="1:17" s="3" customFormat="1" ht="16.5" customHeight="1" x14ac:dyDescent="0.3">
      <c r="A44" s="80" t="s">
        <v>40</v>
      </c>
      <c r="B44" s="25">
        <v>5</v>
      </c>
      <c r="C44" s="26">
        <v>0.12</v>
      </c>
      <c r="D44" s="15">
        <v>0.18</v>
      </c>
      <c r="E44" s="15">
        <v>0.16</v>
      </c>
      <c r="F44" s="27">
        <v>0.08</v>
      </c>
      <c r="G44" s="96">
        <v>0.17</v>
      </c>
      <c r="H44" s="15">
        <v>7.0000000000000007E-2</v>
      </c>
      <c r="I44" s="15">
        <v>0.34</v>
      </c>
      <c r="J44" s="52">
        <v>0.31</v>
      </c>
      <c r="K44" s="52"/>
      <c r="L44" s="48">
        <f>SUM(Table8[[#This Row],[Column3]:[Column11]])</f>
        <v>1.4300000000000002</v>
      </c>
      <c r="M44" s="48"/>
      <c r="N44" s="48"/>
      <c r="O44" s="48"/>
      <c r="P44" s="48"/>
      <c r="Q44" s="48"/>
    </row>
    <row r="45" spans="1:17" s="3" customFormat="1" ht="16.5" customHeight="1" x14ac:dyDescent="0.3">
      <c r="A45" s="80" t="s">
        <v>41</v>
      </c>
      <c r="B45" s="25">
        <v>3.9</v>
      </c>
      <c r="C45" s="26">
        <v>0.05</v>
      </c>
      <c r="D45" s="15">
        <v>7.0000000000000007E-2</v>
      </c>
      <c r="E45" s="15">
        <v>0.08</v>
      </c>
      <c r="F45" s="27">
        <v>0.04</v>
      </c>
      <c r="G45" s="96">
        <v>0.33</v>
      </c>
      <c r="H45" s="15">
        <v>0</v>
      </c>
      <c r="I45" s="15">
        <v>0.21</v>
      </c>
      <c r="J45" s="52">
        <v>0.22</v>
      </c>
      <c r="K45" s="52"/>
      <c r="L45" s="48">
        <f>SUM(Table8[[#This Row],[Column3]:[Column11]])</f>
        <v>1</v>
      </c>
      <c r="M45" s="48"/>
      <c r="N45" s="48"/>
      <c r="O45" s="48"/>
      <c r="P45" s="48"/>
      <c r="Q45" s="48"/>
    </row>
    <row r="46" spans="1:17" s="6" customFormat="1" ht="16.5" customHeight="1" x14ac:dyDescent="0.3">
      <c r="A46" s="80" t="s">
        <v>42</v>
      </c>
      <c r="B46" s="25">
        <v>2.7</v>
      </c>
      <c r="C46" s="26">
        <v>-0.01</v>
      </c>
      <c r="D46" s="15">
        <v>0.02</v>
      </c>
      <c r="E46" s="15">
        <v>0.11</v>
      </c>
      <c r="F46" s="27">
        <v>0.03</v>
      </c>
      <c r="G46" s="96">
        <v>0.09</v>
      </c>
      <c r="H46" s="15">
        <v>0</v>
      </c>
      <c r="I46" s="15">
        <v>0.16</v>
      </c>
      <c r="J46" s="52">
        <v>-0.09</v>
      </c>
      <c r="K46" s="52"/>
      <c r="L46" s="49">
        <f>SUM(Table8[[#This Row],[Column3]:[Column11]])</f>
        <v>0.31000000000000005</v>
      </c>
      <c r="M46" s="49"/>
      <c r="N46" s="49"/>
      <c r="O46" s="49"/>
      <c r="P46" s="49"/>
      <c r="Q46" s="49"/>
    </row>
    <row r="47" spans="1:17" s="3" customFormat="1" ht="16.5" customHeight="1" x14ac:dyDescent="0.3">
      <c r="A47" s="46" t="s">
        <v>43</v>
      </c>
      <c r="B47" s="22">
        <v>4.8</v>
      </c>
      <c r="C47" s="23">
        <v>0.13</v>
      </c>
      <c r="D47" s="13">
        <v>0.09</v>
      </c>
      <c r="E47" s="13">
        <v>0.15</v>
      </c>
      <c r="F47" s="24">
        <v>0.11</v>
      </c>
      <c r="G47" s="12">
        <v>0.21</v>
      </c>
      <c r="H47" s="13">
        <v>0.09</v>
      </c>
      <c r="I47" s="13">
        <v>0.3</v>
      </c>
      <c r="J47" s="51">
        <v>0.3</v>
      </c>
      <c r="K47" s="51"/>
      <c r="L47" s="48">
        <f>SUM(Table8[[#This Row],[Column3]:[Column11]])</f>
        <v>1.38</v>
      </c>
      <c r="M47" s="48"/>
      <c r="N47" s="48"/>
      <c r="O47" s="48"/>
      <c r="P47" s="48"/>
      <c r="Q47" s="48"/>
    </row>
    <row r="48" spans="1:17" s="3" customFormat="1" ht="16.5" customHeight="1" x14ac:dyDescent="0.3">
      <c r="A48" s="80" t="s">
        <v>44</v>
      </c>
      <c r="B48" s="25">
        <v>5.5</v>
      </c>
      <c r="C48" s="26">
        <v>0.22</v>
      </c>
      <c r="D48" s="15">
        <v>0.19</v>
      </c>
      <c r="E48" s="15">
        <v>0.14000000000000001</v>
      </c>
      <c r="F48" s="27">
        <v>0.12</v>
      </c>
      <c r="G48" s="96">
        <v>0.28999999999999998</v>
      </c>
      <c r="H48" s="15">
        <v>0.1</v>
      </c>
      <c r="I48" s="15">
        <v>0.34</v>
      </c>
      <c r="J48" s="52">
        <v>0.4</v>
      </c>
      <c r="K48" s="52"/>
      <c r="L48" s="48">
        <f>SUM(Table8[[#This Row],[Column3]:[Column11]])</f>
        <v>1.8000000000000003</v>
      </c>
      <c r="M48" s="48"/>
      <c r="N48" s="48"/>
      <c r="O48" s="48"/>
      <c r="P48" s="48"/>
      <c r="Q48" s="48"/>
    </row>
    <row r="49" spans="1:17" s="3" customFormat="1" ht="16.5" customHeight="1" x14ac:dyDescent="0.3">
      <c r="A49" s="80" t="s">
        <v>45</v>
      </c>
      <c r="B49" s="25">
        <v>2.7</v>
      </c>
      <c r="C49" s="26">
        <v>0.04</v>
      </c>
      <c r="D49" s="15">
        <v>7.0000000000000007E-2</v>
      </c>
      <c r="E49" s="15">
        <v>0.03</v>
      </c>
      <c r="F49" s="27">
        <v>0.09</v>
      </c>
      <c r="G49" s="96">
        <v>0.08</v>
      </c>
      <c r="H49" s="15">
        <v>0.03</v>
      </c>
      <c r="I49" s="15">
        <v>0.28000000000000003</v>
      </c>
      <c r="J49" s="52">
        <v>0.15</v>
      </c>
      <c r="K49" s="52"/>
      <c r="L49" s="48">
        <f>SUM(Table8[[#This Row],[Column3]:[Column11]])</f>
        <v>0.77</v>
      </c>
      <c r="M49" s="48"/>
      <c r="N49" s="48"/>
      <c r="O49" s="48"/>
      <c r="P49" s="48"/>
      <c r="Q49" s="48"/>
    </row>
    <row r="50" spans="1:17" s="3" customFormat="1" ht="16.5" customHeight="1" x14ac:dyDescent="0.3">
      <c r="A50" s="80" t="s">
        <v>46</v>
      </c>
      <c r="B50" s="25">
        <v>2.7</v>
      </c>
      <c r="C50" s="26">
        <v>-7.0000000000000007E-2</v>
      </c>
      <c r="D50" s="15">
        <v>0.04</v>
      </c>
      <c r="E50" s="15">
        <v>0.16</v>
      </c>
      <c r="F50" s="27">
        <v>7.0000000000000007E-2</v>
      </c>
      <c r="G50" s="96">
        <v>0.01</v>
      </c>
      <c r="H50" s="15">
        <v>0.01</v>
      </c>
      <c r="I50" s="15">
        <v>0.2</v>
      </c>
      <c r="J50" s="52">
        <v>0.24</v>
      </c>
      <c r="K50" s="52"/>
      <c r="L50" s="48">
        <f>SUM(Table8[[#This Row],[Column3]:[Column11]])</f>
        <v>0.66</v>
      </c>
      <c r="M50" s="48"/>
      <c r="N50" s="48"/>
      <c r="O50" s="48"/>
      <c r="P50" s="48"/>
      <c r="Q50" s="48"/>
    </row>
    <row r="51" spans="1:17" s="6" customFormat="1" ht="16.5" customHeight="1" x14ac:dyDescent="0.3">
      <c r="A51" s="80" t="s">
        <v>47</v>
      </c>
      <c r="B51" s="25">
        <v>5</v>
      </c>
      <c r="C51" s="26">
        <v>0.15</v>
      </c>
      <c r="D51" s="15">
        <v>7.0000000000000007E-2</v>
      </c>
      <c r="E51" s="15">
        <v>0.17</v>
      </c>
      <c r="F51" s="27">
        <v>0.11</v>
      </c>
      <c r="G51" s="96">
        <v>0.22</v>
      </c>
      <c r="H51" s="15">
        <v>0.1</v>
      </c>
      <c r="I51" s="15">
        <v>0.3</v>
      </c>
      <c r="J51" s="52">
        <v>0.28999999999999998</v>
      </c>
      <c r="K51" s="52"/>
      <c r="L51" s="49">
        <f>SUM(Table8[[#This Row],[Column3]:[Column11]])</f>
        <v>1.41</v>
      </c>
      <c r="M51" s="49"/>
      <c r="N51" s="49"/>
      <c r="O51" s="49"/>
      <c r="P51" s="49"/>
      <c r="Q51" s="49"/>
    </row>
    <row r="52" spans="1:17" s="3" customFormat="1" ht="16.5" customHeight="1" x14ac:dyDescent="0.3">
      <c r="A52" s="46" t="s">
        <v>48</v>
      </c>
      <c r="B52" s="22">
        <v>5.5</v>
      </c>
      <c r="C52" s="23">
        <v>0.24</v>
      </c>
      <c r="D52" s="13">
        <v>0.17</v>
      </c>
      <c r="E52" s="13">
        <v>0.25</v>
      </c>
      <c r="F52" s="24">
        <v>0.14000000000000001</v>
      </c>
      <c r="G52" s="12">
        <v>0.26</v>
      </c>
      <c r="H52" s="13">
        <v>0.1</v>
      </c>
      <c r="I52" s="13">
        <v>0.3</v>
      </c>
      <c r="J52" s="51">
        <v>0.46</v>
      </c>
      <c r="K52" s="51"/>
      <c r="L52" s="48">
        <f>SUM(Table8[[#This Row],[Column3]:[Column11]])</f>
        <v>1.9200000000000002</v>
      </c>
      <c r="M52" s="48"/>
      <c r="N52" s="48"/>
      <c r="O52" s="48"/>
      <c r="P52" s="48"/>
      <c r="Q52" s="48"/>
    </row>
    <row r="53" spans="1:17" s="3" customFormat="1" ht="16.5" customHeight="1" x14ac:dyDescent="0.3">
      <c r="A53" s="80" t="s">
        <v>49</v>
      </c>
      <c r="B53" s="25">
        <v>5.4</v>
      </c>
      <c r="C53" s="26">
        <v>0.17</v>
      </c>
      <c r="D53" s="15">
        <v>0.19</v>
      </c>
      <c r="E53" s="15">
        <v>0.22</v>
      </c>
      <c r="F53" s="27">
        <v>0.15</v>
      </c>
      <c r="G53" s="96">
        <v>0.21</v>
      </c>
      <c r="H53" s="15">
        <v>0.08</v>
      </c>
      <c r="I53" s="15">
        <v>0.22</v>
      </c>
      <c r="J53" s="52">
        <v>0.57999999999999996</v>
      </c>
      <c r="K53" s="52"/>
      <c r="L53" s="48">
        <f>SUM(Table8[[#This Row],[Column3]:[Column11]])</f>
        <v>1.8199999999999998</v>
      </c>
      <c r="M53" s="48"/>
      <c r="N53" s="48"/>
      <c r="O53" s="48"/>
      <c r="P53" s="48"/>
      <c r="Q53" s="48"/>
    </row>
    <row r="54" spans="1:17" s="3" customFormat="1" ht="16.5" customHeight="1" x14ac:dyDescent="0.3">
      <c r="A54" s="80" t="s">
        <v>50</v>
      </c>
      <c r="B54" s="25">
        <v>6.9</v>
      </c>
      <c r="C54" s="26">
        <v>0.4</v>
      </c>
      <c r="D54" s="15">
        <v>0.16</v>
      </c>
      <c r="E54" s="15">
        <v>0.25</v>
      </c>
      <c r="F54" s="27">
        <v>0.15</v>
      </c>
      <c r="G54" s="96">
        <v>0.67</v>
      </c>
      <c r="H54" s="15">
        <v>7.0000000000000007E-2</v>
      </c>
      <c r="I54" s="15">
        <v>0.44</v>
      </c>
      <c r="J54" s="52">
        <v>0.42</v>
      </c>
      <c r="K54" s="52"/>
      <c r="L54" s="48">
        <f>SUM(Table8[[#This Row],[Column3]:[Column11]])</f>
        <v>2.56</v>
      </c>
      <c r="M54" s="48"/>
      <c r="N54" s="48"/>
      <c r="O54" s="48"/>
      <c r="P54" s="48"/>
      <c r="Q54" s="48"/>
    </row>
    <row r="55" spans="1:17" s="3" customFormat="1" ht="16.5" customHeight="1" x14ac:dyDescent="0.3">
      <c r="A55" s="80" t="s">
        <v>51</v>
      </c>
      <c r="B55" s="25">
        <v>5.3</v>
      </c>
      <c r="C55" s="26">
        <v>0.18</v>
      </c>
      <c r="D55" s="15">
        <v>0.14000000000000001</v>
      </c>
      <c r="E55" s="15">
        <v>0.35</v>
      </c>
      <c r="F55" s="27">
        <v>0.15</v>
      </c>
      <c r="G55" s="96">
        <v>0.2</v>
      </c>
      <c r="H55" s="15">
        <v>0.06</v>
      </c>
      <c r="I55" s="15">
        <v>0.42</v>
      </c>
      <c r="J55" s="52">
        <v>0.3</v>
      </c>
      <c r="K55" s="52"/>
      <c r="L55" s="48">
        <f>SUM(Table8[[#This Row],[Column3]:[Column11]])</f>
        <v>1.8</v>
      </c>
      <c r="M55" s="48"/>
      <c r="N55" s="48"/>
      <c r="O55" s="48"/>
      <c r="P55" s="48"/>
      <c r="Q55" s="48"/>
    </row>
    <row r="56" spans="1:17" s="3" customFormat="1" ht="16.5" customHeight="1" x14ac:dyDescent="0.3">
      <c r="A56" s="80" t="s">
        <v>52</v>
      </c>
      <c r="B56" s="25">
        <v>5.7</v>
      </c>
      <c r="C56" s="26">
        <v>0.39</v>
      </c>
      <c r="D56" s="15">
        <v>0.18</v>
      </c>
      <c r="E56" s="15">
        <v>0.34</v>
      </c>
      <c r="F56" s="27">
        <v>0.13</v>
      </c>
      <c r="G56" s="96">
        <v>0.18</v>
      </c>
      <c r="H56" s="15">
        <v>0.2</v>
      </c>
      <c r="I56" s="15">
        <v>0.33</v>
      </c>
      <c r="J56" s="52">
        <v>0.37</v>
      </c>
      <c r="K56" s="52"/>
      <c r="L56" s="48">
        <f>SUM(Table8[[#This Row],[Column3]:[Column11]])</f>
        <v>2.12</v>
      </c>
      <c r="M56" s="48"/>
      <c r="N56" s="48"/>
      <c r="O56" s="48"/>
      <c r="P56" s="48"/>
      <c r="Q56" s="48"/>
    </row>
    <row r="57" spans="1:17" s="6" customFormat="1" ht="16.5" customHeight="1" x14ac:dyDescent="0.3">
      <c r="A57" s="80" t="s">
        <v>53</v>
      </c>
      <c r="B57" s="25">
        <v>2.5</v>
      </c>
      <c r="C57" s="26">
        <v>0.02</v>
      </c>
      <c r="D57" s="15">
        <v>0.02</v>
      </c>
      <c r="E57" s="15">
        <v>-0.02</v>
      </c>
      <c r="F57" s="27">
        <v>0.01</v>
      </c>
      <c r="G57" s="96">
        <v>0.13</v>
      </c>
      <c r="H57" s="15">
        <v>0.01</v>
      </c>
      <c r="I57" s="15">
        <v>0.46</v>
      </c>
      <c r="J57" s="52">
        <v>0.05</v>
      </c>
      <c r="K57" s="52"/>
      <c r="L57" s="49">
        <f>SUM(Table8[[#This Row],[Column3]:[Column11]])</f>
        <v>0.68</v>
      </c>
      <c r="M57" s="49"/>
      <c r="N57" s="49"/>
      <c r="O57" s="49"/>
      <c r="P57" s="49"/>
      <c r="Q57" s="49"/>
    </row>
    <row r="58" spans="1:17" s="3" customFormat="1" ht="16.5" customHeight="1" x14ac:dyDescent="0.3">
      <c r="A58" s="46" t="s">
        <v>54</v>
      </c>
      <c r="B58" s="22">
        <v>5.0999999999999996</v>
      </c>
      <c r="C58" s="23">
        <v>0.16</v>
      </c>
      <c r="D58" s="13">
        <v>0.11</v>
      </c>
      <c r="E58" s="13">
        <v>0.18</v>
      </c>
      <c r="F58" s="24">
        <v>7.0000000000000007E-2</v>
      </c>
      <c r="G58" s="12">
        <v>0.12</v>
      </c>
      <c r="H58" s="13">
        <v>0.1</v>
      </c>
      <c r="I58" s="13">
        <v>0.25</v>
      </c>
      <c r="J58" s="51">
        <v>0.28999999999999998</v>
      </c>
      <c r="K58" s="51"/>
      <c r="L58" s="48">
        <f>SUM(Table8[[#This Row],[Column3]:[Column11]])</f>
        <v>1.28</v>
      </c>
      <c r="M58" s="48"/>
      <c r="N58" s="48"/>
      <c r="O58" s="48"/>
      <c r="P58" s="48"/>
      <c r="Q58" s="48"/>
    </row>
    <row r="59" spans="1:17" s="3" customFormat="1" ht="16.5" customHeight="1" x14ac:dyDescent="0.3">
      <c r="A59" s="80" t="s">
        <v>55</v>
      </c>
      <c r="B59" s="25">
        <v>3.5</v>
      </c>
      <c r="C59" s="26">
        <v>-0.02</v>
      </c>
      <c r="D59" s="15">
        <v>0.02</v>
      </c>
      <c r="E59" s="15">
        <v>0.14000000000000001</v>
      </c>
      <c r="F59" s="27">
        <v>0.03</v>
      </c>
      <c r="G59" s="96">
        <v>0</v>
      </c>
      <c r="H59" s="15">
        <v>0</v>
      </c>
      <c r="I59" s="15">
        <v>0.14000000000000001</v>
      </c>
      <c r="J59" s="52">
        <v>0</v>
      </c>
      <c r="K59" s="52"/>
      <c r="L59" s="48">
        <f>SUM(Table8[[#This Row],[Column3]:[Column11]])</f>
        <v>0.31000000000000005</v>
      </c>
      <c r="M59" s="48"/>
      <c r="N59" s="48"/>
      <c r="O59" s="48"/>
      <c r="P59" s="48"/>
      <c r="Q59" s="48"/>
    </row>
    <row r="60" spans="1:17" s="3" customFormat="1" ht="16.5" customHeight="1" x14ac:dyDescent="0.3">
      <c r="A60" s="80" t="s">
        <v>56</v>
      </c>
      <c r="B60" s="25">
        <v>5</v>
      </c>
      <c r="C60" s="26">
        <v>0.16</v>
      </c>
      <c r="D60" s="15">
        <v>0.08</v>
      </c>
      <c r="E60" s="15">
        <v>0.14000000000000001</v>
      </c>
      <c r="F60" s="27">
        <v>7.0000000000000007E-2</v>
      </c>
      <c r="G60" s="96">
        <v>0.08</v>
      </c>
      <c r="H60" s="15">
        <v>0.1</v>
      </c>
      <c r="I60" s="15">
        <v>0.27</v>
      </c>
      <c r="J60" s="52">
        <v>0.28999999999999998</v>
      </c>
      <c r="K60" s="52"/>
      <c r="L60" s="48">
        <f>SUM(Table8[[#This Row],[Column3]:[Column11]])</f>
        <v>1.19</v>
      </c>
      <c r="M60" s="48"/>
      <c r="N60" s="48"/>
      <c r="O60" s="48"/>
      <c r="P60" s="48"/>
      <c r="Q60" s="48"/>
    </row>
    <row r="61" spans="1:17" s="3" customFormat="1" ht="16.5" customHeight="1" x14ac:dyDescent="0.3">
      <c r="A61" s="80" t="s">
        <v>57</v>
      </c>
      <c r="B61" s="25">
        <v>4.7</v>
      </c>
      <c r="C61" s="26">
        <v>7.0000000000000007E-2</v>
      </c>
      <c r="D61" s="15">
        <v>0.12</v>
      </c>
      <c r="E61" s="15">
        <v>0.24</v>
      </c>
      <c r="F61" s="27">
        <v>0.14000000000000001</v>
      </c>
      <c r="G61" s="96">
        <v>0.4</v>
      </c>
      <c r="H61" s="15">
        <v>0.1</v>
      </c>
      <c r="I61" s="15">
        <v>0.12</v>
      </c>
      <c r="J61" s="52">
        <v>0.28999999999999998</v>
      </c>
      <c r="K61" s="52"/>
      <c r="L61" s="48">
        <f>SUM(Table8[[#This Row],[Column3]:[Column11]])</f>
        <v>1.48</v>
      </c>
      <c r="M61" s="48"/>
      <c r="N61" s="48"/>
      <c r="O61" s="48"/>
      <c r="P61" s="48"/>
      <c r="Q61" s="48"/>
    </row>
    <row r="62" spans="1:17" s="3" customFormat="1" ht="16.5" customHeight="1" x14ac:dyDescent="0.3">
      <c r="A62" s="80" t="s">
        <v>58</v>
      </c>
      <c r="B62" s="25">
        <v>4.3</v>
      </c>
      <c r="C62" s="26">
        <v>0.17</v>
      </c>
      <c r="D62" s="15">
        <v>0.19</v>
      </c>
      <c r="E62" s="15">
        <v>0.23</v>
      </c>
      <c r="F62" s="27">
        <v>0.08</v>
      </c>
      <c r="G62" s="96">
        <v>0.14000000000000001</v>
      </c>
      <c r="H62" s="15">
        <v>0.05</v>
      </c>
      <c r="I62" s="15">
        <v>0.24</v>
      </c>
      <c r="J62" s="52">
        <v>0.33</v>
      </c>
      <c r="K62" s="52"/>
      <c r="L62" s="48">
        <f>SUM(Table8[[#This Row],[Column3]:[Column11]])</f>
        <v>1.4300000000000002</v>
      </c>
      <c r="M62" s="48"/>
      <c r="N62" s="48"/>
      <c r="O62" s="48"/>
      <c r="P62" s="48"/>
      <c r="Q62" s="48"/>
    </row>
    <row r="63" spans="1:17" s="3" customFormat="1" ht="16.5" customHeight="1" x14ac:dyDescent="0.3">
      <c r="A63" s="80" t="s">
        <v>59</v>
      </c>
      <c r="B63" s="25">
        <v>5.3</v>
      </c>
      <c r="C63" s="26">
        <v>0.23</v>
      </c>
      <c r="D63" s="15">
        <v>0.24</v>
      </c>
      <c r="E63" s="15">
        <v>0.28000000000000003</v>
      </c>
      <c r="F63" s="27">
        <v>0.04</v>
      </c>
      <c r="G63" s="96">
        <v>0.26</v>
      </c>
      <c r="H63" s="15">
        <v>0.11</v>
      </c>
      <c r="I63" s="15">
        <v>0.23</v>
      </c>
      <c r="J63" s="52">
        <v>0.14000000000000001</v>
      </c>
      <c r="K63" s="52"/>
      <c r="L63" s="48">
        <f>SUM(Table8[[#This Row],[Column3]:[Column11]])</f>
        <v>1.5300000000000002</v>
      </c>
      <c r="M63" s="48"/>
      <c r="N63" s="48"/>
      <c r="O63" s="48"/>
      <c r="P63" s="48"/>
      <c r="Q63" s="48"/>
    </row>
    <row r="64" spans="1:17" s="3" customFormat="1" ht="16.5" customHeight="1" x14ac:dyDescent="0.3">
      <c r="A64" s="80" t="s">
        <v>60</v>
      </c>
      <c r="B64" s="25">
        <v>6.1</v>
      </c>
      <c r="C64" s="26">
        <v>0.18</v>
      </c>
      <c r="D64" s="15">
        <v>0.18</v>
      </c>
      <c r="E64" s="15">
        <v>0.35</v>
      </c>
      <c r="F64" s="27">
        <v>0.13</v>
      </c>
      <c r="G64" s="96">
        <v>0.26</v>
      </c>
      <c r="H64" s="15">
        <v>0.08</v>
      </c>
      <c r="I64" s="15">
        <v>0.25</v>
      </c>
      <c r="J64" s="52">
        <v>0.4</v>
      </c>
      <c r="K64" s="52"/>
      <c r="L64" s="48">
        <f>SUM(Table8[[#This Row],[Column3]:[Column11]])</f>
        <v>1.83</v>
      </c>
      <c r="M64" s="48"/>
      <c r="N64" s="48"/>
      <c r="O64" s="48"/>
      <c r="P64" s="48"/>
      <c r="Q64" s="48"/>
    </row>
    <row r="65" spans="1:17" s="3" customFormat="1" ht="33" customHeight="1" x14ac:dyDescent="0.3">
      <c r="A65" s="105" t="s">
        <v>83</v>
      </c>
      <c r="B65" s="119"/>
      <c r="C65" s="119"/>
      <c r="D65" s="119"/>
      <c r="E65" s="119"/>
      <c r="F65" s="119"/>
      <c r="G65" s="120"/>
      <c r="H65" s="120"/>
      <c r="I65" s="120"/>
      <c r="J65" s="120"/>
      <c r="K65" s="120"/>
      <c r="L65" s="48"/>
      <c r="M65" s="48"/>
      <c r="N65" s="48"/>
      <c r="O65" s="48"/>
      <c r="P65" s="48"/>
      <c r="Q65" s="48"/>
    </row>
    <row r="66" spans="1:17" s="3" customFormat="1" ht="16.5" customHeight="1" x14ac:dyDescent="0.3">
      <c r="A66" s="107" t="s">
        <v>86</v>
      </c>
      <c r="B66" s="107"/>
      <c r="C66" s="107"/>
      <c r="D66" s="107"/>
      <c r="E66" s="107"/>
      <c r="F66" s="107"/>
      <c r="G66" s="108"/>
      <c r="H66" s="108"/>
      <c r="I66" s="108"/>
      <c r="J66" s="108"/>
      <c r="K66" s="108"/>
      <c r="L66" s="48"/>
      <c r="M66" s="48"/>
      <c r="N66" s="48"/>
      <c r="O66" s="48"/>
      <c r="P66" s="48"/>
      <c r="Q66" s="48"/>
    </row>
    <row r="67" spans="1:17" s="3" customFormat="1" ht="16.5" customHeight="1" x14ac:dyDescent="0.3">
      <c r="A67" s="97" t="s">
        <v>63</v>
      </c>
      <c r="B67" s="98"/>
      <c r="C67" s="98"/>
      <c r="D67" s="98"/>
      <c r="E67" s="98"/>
      <c r="F67" s="98"/>
      <c r="G67" s="98"/>
      <c r="H67" s="98"/>
      <c r="I67" s="98"/>
      <c r="J67" s="98"/>
      <c r="K67" s="98"/>
      <c r="L67" s="48"/>
      <c r="M67" s="48"/>
      <c r="N67" s="48"/>
      <c r="O67" s="48"/>
      <c r="P67" s="48"/>
      <c r="Q67" s="48"/>
    </row>
    <row r="68" spans="1:17" s="3" customFormat="1" ht="16.5" x14ac:dyDescent="0.3">
      <c r="G68" s="48"/>
      <c r="H68" s="48"/>
      <c r="I68" s="48"/>
      <c r="J68" s="48"/>
      <c r="K68" s="48"/>
      <c r="L68" s="48"/>
      <c r="M68" s="48"/>
      <c r="N68" s="48"/>
      <c r="O68" s="48"/>
      <c r="P68" s="48"/>
      <c r="Q68" s="48"/>
    </row>
    <row r="69" spans="1:17" s="3" customFormat="1" ht="16.5" x14ac:dyDescent="0.3">
      <c r="G69" s="48"/>
      <c r="H69" s="48"/>
      <c r="I69" s="48"/>
      <c r="J69" s="48"/>
      <c r="K69" s="48"/>
      <c r="L69" s="48"/>
      <c r="M69" s="48"/>
      <c r="N69" s="48"/>
      <c r="O69" s="48"/>
      <c r="P69" s="48"/>
      <c r="Q69" s="48"/>
    </row>
    <row r="70" spans="1:17" s="3" customFormat="1" ht="16.5" x14ac:dyDescent="0.3">
      <c r="G70" s="48"/>
      <c r="H70" s="48"/>
      <c r="I70" s="48"/>
      <c r="J70" s="48"/>
      <c r="K70" s="48"/>
      <c r="L70" s="48"/>
      <c r="M70" s="48"/>
      <c r="N70" s="48"/>
      <c r="O70" s="48"/>
      <c r="P70" s="48"/>
      <c r="Q70" s="48"/>
    </row>
    <row r="71" spans="1:17" s="3" customFormat="1" ht="16.5" x14ac:dyDescent="0.3">
      <c r="G71" s="48"/>
      <c r="H71" s="48"/>
      <c r="I71" s="48"/>
      <c r="J71" s="48"/>
      <c r="K71" s="48"/>
      <c r="L71" s="48"/>
      <c r="M71" s="48"/>
      <c r="N71" s="48"/>
      <c r="O71" s="48"/>
      <c r="P71" s="48"/>
      <c r="Q71" s="48"/>
    </row>
    <row r="72" spans="1:17" s="3" customFormat="1" ht="16.5" x14ac:dyDescent="0.3">
      <c r="G72" s="48"/>
      <c r="H72" s="48"/>
      <c r="I72" s="48"/>
      <c r="J72" s="48"/>
      <c r="K72" s="48"/>
      <c r="L72" s="48"/>
      <c r="M72" s="48"/>
      <c r="N72" s="48"/>
      <c r="O72" s="48"/>
      <c r="P72" s="48"/>
      <c r="Q72" s="48"/>
    </row>
    <row r="73" spans="1:17" s="3" customFormat="1" ht="16.5" x14ac:dyDescent="0.3">
      <c r="G73" s="48"/>
      <c r="H73" s="48"/>
      <c r="I73" s="48"/>
      <c r="J73" s="48"/>
      <c r="K73" s="48"/>
      <c r="L73" s="48"/>
      <c r="M73" s="48"/>
      <c r="N73" s="48"/>
      <c r="O73" s="48"/>
      <c r="P73" s="48"/>
      <c r="Q73" s="48"/>
    </row>
    <row r="74" spans="1:17" s="3" customFormat="1" ht="16.5" x14ac:dyDescent="0.3">
      <c r="G74" s="48"/>
      <c r="H74" s="48"/>
      <c r="I74" s="48"/>
      <c r="J74" s="48"/>
      <c r="K74" s="48"/>
      <c r="L74" s="48"/>
      <c r="M74" s="48"/>
      <c r="N74" s="48"/>
      <c r="O74" s="48"/>
      <c r="P74" s="48"/>
      <c r="Q74" s="48"/>
    </row>
    <row r="75" spans="1:17" s="3" customFormat="1" ht="16.5" x14ac:dyDescent="0.3">
      <c r="G75" s="48"/>
      <c r="H75" s="48"/>
      <c r="I75" s="48"/>
      <c r="J75" s="48"/>
      <c r="K75" s="48"/>
      <c r="L75" s="48"/>
      <c r="M75" s="48"/>
      <c r="N75" s="48"/>
      <c r="O75" s="48"/>
      <c r="P75" s="48"/>
      <c r="Q75" s="48"/>
    </row>
    <row r="76" spans="1:17" s="3" customFormat="1" ht="16.5" x14ac:dyDescent="0.3">
      <c r="G76" s="48"/>
      <c r="H76" s="48"/>
      <c r="I76" s="48"/>
      <c r="J76" s="48"/>
      <c r="K76" s="48"/>
      <c r="L76" s="48"/>
      <c r="M76" s="48"/>
      <c r="N76" s="48"/>
      <c r="O76" s="48"/>
      <c r="P76" s="48"/>
      <c r="Q76" s="48"/>
    </row>
    <row r="77" spans="1:17" s="3" customFormat="1" ht="16.5" x14ac:dyDescent="0.3">
      <c r="G77" s="48"/>
      <c r="H77" s="48"/>
      <c r="I77" s="48"/>
      <c r="J77" s="48"/>
      <c r="K77" s="48"/>
      <c r="L77" s="48"/>
      <c r="M77" s="48"/>
      <c r="N77" s="48"/>
      <c r="O77" s="48"/>
      <c r="P77" s="48"/>
      <c r="Q77" s="48"/>
    </row>
    <row r="78" spans="1:17" s="3" customFormat="1" ht="16.5" x14ac:dyDescent="0.3">
      <c r="G78" s="48"/>
      <c r="H78" s="48"/>
      <c r="I78" s="48"/>
      <c r="J78" s="48"/>
      <c r="K78" s="48"/>
      <c r="L78" s="48"/>
      <c r="M78" s="48"/>
      <c r="N78" s="48"/>
      <c r="O78" s="48"/>
      <c r="P78" s="48"/>
      <c r="Q78" s="48"/>
    </row>
    <row r="79" spans="1:17" s="3" customFormat="1" ht="16.5" x14ac:dyDescent="0.3">
      <c r="G79" s="48"/>
      <c r="H79" s="48"/>
      <c r="I79" s="48"/>
      <c r="J79" s="48"/>
      <c r="K79" s="48"/>
      <c r="L79" s="48"/>
      <c r="M79" s="48"/>
      <c r="N79" s="48"/>
      <c r="O79" s="48"/>
      <c r="P79" s="48"/>
      <c r="Q79" s="48"/>
    </row>
    <row r="80" spans="1:17" s="3" customFormat="1" ht="16.5" x14ac:dyDescent="0.3">
      <c r="G80" s="48"/>
      <c r="H80" s="48"/>
      <c r="I80" s="48"/>
      <c r="J80" s="48"/>
      <c r="K80" s="48"/>
      <c r="L80" s="48"/>
      <c r="M80" s="48"/>
      <c r="N80" s="48"/>
      <c r="O80" s="48"/>
      <c r="P80" s="48"/>
      <c r="Q80" s="48"/>
    </row>
    <row r="81" spans="7:17" s="3" customFormat="1" ht="16.5" x14ac:dyDescent="0.3">
      <c r="G81" s="48"/>
      <c r="H81" s="48"/>
      <c r="I81" s="48"/>
      <c r="J81" s="48"/>
      <c r="K81" s="48"/>
      <c r="L81" s="48"/>
      <c r="M81" s="48"/>
      <c r="N81" s="48"/>
      <c r="O81" s="48"/>
      <c r="P81" s="48"/>
      <c r="Q81" s="48"/>
    </row>
    <row r="82" spans="7:17" s="3" customFormat="1" ht="16.5" x14ac:dyDescent="0.3">
      <c r="G82" s="48"/>
      <c r="H82" s="48"/>
      <c r="I82" s="48"/>
      <c r="J82" s="48"/>
      <c r="K82" s="48"/>
      <c r="L82" s="48"/>
      <c r="M82" s="48"/>
      <c r="N82" s="48"/>
      <c r="O82" s="48"/>
      <c r="P82" s="48"/>
      <c r="Q82" s="48"/>
    </row>
    <row r="83" spans="7:17" s="3" customFormat="1" ht="16.5" x14ac:dyDescent="0.3">
      <c r="G83" s="48"/>
      <c r="H83" s="48"/>
      <c r="I83" s="48"/>
      <c r="J83" s="48"/>
      <c r="K83" s="48"/>
      <c r="L83" s="48"/>
      <c r="M83" s="48"/>
      <c r="N83" s="48"/>
      <c r="O83" s="48"/>
      <c r="P83" s="48"/>
      <c r="Q83" s="48"/>
    </row>
    <row r="84" spans="7:17" s="3" customFormat="1" ht="16.5" x14ac:dyDescent="0.3">
      <c r="G84" s="48"/>
      <c r="H84" s="48"/>
      <c r="I84" s="48"/>
      <c r="J84" s="48"/>
      <c r="K84" s="48"/>
      <c r="L84" s="48"/>
      <c r="M84" s="48"/>
      <c r="N84" s="48"/>
      <c r="O84" s="48"/>
      <c r="P84" s="48"/>
      <c r="Q84" s="48"/>
    </row>
    <row r="85" spans="7:17" s="3" customFormat="1" ht="16.5" x14ac:dyDescent="0.3">
      <c r="G85" s="48"/>
      <c r="H85" s="48"/>
      <c r="I85" s="48"/>
      <c r="J85" s="48"/>
      <c r="K85" s="48"/>
      <c r="L85" s="48"/>
      <c r="M85" s="48"/>
      <c r="N85" s="48"/>
      <c r="O85" s="48"/>
      <c r="P85" s="48"/>
      <c r="Q85" s="48"/>
    </row>
    <row r="86" spans="7:17" s="3" customFormat="1" ht="16.5" x14ac:dyDescent="0.3">
      <c r="G86" s="48"/>
      <c r="H86" s="48"/>
      <c r="I86" s="48"/>
      <c r="J86" s="48"/>
      <c r="K86" s="48"/>
      <c r="L86" s="48"/>
      <c r="M86" s="48"/>
      <c r="N86" s="48"/>
      <c r="O86" s="48"/>
      <c r="P86" s="48"/>
      <c r="Q86" s="48"/>
    </row>
    <row r="87" spans="7:17" s="3" customFormat="1" ht="16.5" x14ac:dyDescent="0.3">
      <c r="G87" s="48"/>
      <c r="H87" s="48"/>
      <c r="I87" s="48"/>
      <c r="J87" s="48"/>
      <c r="K87" s="48"/>
      <c r="L87" s="48"/>
      <c r="M87" s="48"/>
      <c r="N87" s="48"/>
      <c r="O87" s="48"/>
      <c r="P87" s="48"/>
      <c r="Q87" s="48"/>
    </row>
    <row r="88" spans="7:17" s="3" customFormat="1" ht="16.5" x14ac:dyDescent="0.3">
      <c r="G88" s="48"/>
      <c r="H88" s="48"/>
      <c r="I88" s="48"/>
      <c r="J88" s="48"/>
      <c r="K88" s="48"/>
      <c r="L88" s="48"/>
      <c r="M88" s="48"/>
      <c r="N88" s="48"/>
      <c r="O88" s="48"/>
      <c r="P88" s="48"/>
      <c r="Q88" s="48"/>
    </row>
    <row r="89" spans="7:17" s="3" customFormat="1" ht="16.5" x14ac:dyDescent="0.3">
      <c r="G89" s="48"/>
      <c r="H89" s="48"/>
      <c r="I89" s="48"/>
      <c r="J89" s="48"/>
      <c r="K89" s="48"/>
      <c r="L89" s="48"/>
      <c r="M89" s="48"/>
      <c r="N89" s="48"/>
      <c r="O89" s="48"/>
      <c r="P89" s="48"/>
      <c r="Q89" s="48"/>
    </row>
    <row r="90" spans="7:17" s="3" customFormat="1" ht="16.5" x14ac:dyDescent="0.3">
      <c r="G90" s="48"/>
      <c r="H90" s="48"/>
      <c r="I90" s="48"/>
      <c r="J90" s="48"/>
      <c r="K90" s="48"/>
      <c r="L90" s="48"/>
      <c r="M90" s="48"/>
      <c r="N90" s="48"/>
      <c r="O90" s="48"/>
      <c r="P90" s="48"/>
      <c r="Q90" s="48"/>
    </row>
    <row r="91" spans="7:17" s="3" customFormat="1" ht="16.5" x14ac:dyDescent="0.3">
      <c r="G91" s="48"/>
      <c r="H91" s="48"/>
      <c r="I91" s="48"/>
      <c r="J91" s="48"/>
      <c r="K91" s="48"/>
      <c r="L91" s="48"/>
      <c r="M91" s="48"/>
      <c r="N91" s="48"/>
      <c r="O91" s="48"/>
      <c r="P91" s="48"/>
      <c r="Q91" s="48"/>
    </row>
    <row r="92" spans="7:17" s="3" customFormat="1" ht="16.5" x14ac:dyDescent="0.3">
      <c r="G92" s="48"/>
      <c r="H92" s="48"/>
      <c r="I92" s="48"/>
      <c r="J92" s="48"/>
      <c r="K92" s="48"/>
      <c r="L92" s="48"/>
      <c r="M92" s="48"/>
      <c r="N92" s="48"/>
      <c r="O92" s="48"/>
      <c r="P92" s="48"/>
      <c r="Q92" s="48"/>
    </row>
    <row r="93" spans="7:17" s="3" customFormat="1" ht="16.5" x14ac:dyDescent="0.3">
      <c r="G93" s="48"/>
      <c r="H93" s="48"/>
      <c r="I93" s="48"/>
      <c r="J93" s="48"/>
      <c r="K93" s="48"/>
      <c r="L93" s="48"/>
      <c r="M93" s="48"/>
      <c r="N93" s="48"/>
      <c r="O93" s="48"/>
      <c r="P93" s="48"/>
      <c r="Q93" s="48"/>
    </row>
    <row r="94" spans="7:17" s="3" customFormat="1" ht="16.5" x14ac:dyDescent="0.3">
      <c r="G94" s="48"/>
      <c r="H94" s="48"/>
      <c r="I94" s="48"/>
      <c r="J94" s="48"/>
      <c r="K94" s="48"/>
      <c r="L94" s="48"/>
      <c r="M94" s="48"/>
      <c r="N94" s="48"/>
      <c r="O94" s="48"/>
      <c r="P94" s="48"/>
      <c r="Q94" s="48"/>
    </row>
    <row r="95" spans="7:17" s="3" customFormat="1" ht="16.5" x14ac:dyDescent="0.3">
      <c r="G95" s="48"/>
      <c r="H95" s="48"/>
      <c r="I95" s="48"/>
      <c r="J95" s="48"/>
      <c r="K95" s="48"/>
      <c r="L95" s="48"/>
      <c r="M95" s="48"/>
      <c r="N95" s="48"/>
      <c r="O95" s="48"/>
      <c r="P95" s="48"/>
      <c r="Q95" s="48"/>
    </row>
    <row r="96" spans="7:17" s="3" customFormat="1" ht="16.5" x14ac:dyDescent="0.3">
      <c r="G96" s="48"/>
      <c r="H96" s="48"/>
      <c r="I96" s="48"/>
      <c r="J96" s="48"/>
      <c r="K96" s="48"/>
      <c r="L96" s="48"/>
      <c r="M96" s="48"/>
      <c r="N96" s="48"/>
      <c r="O96" s="48"/>
      <c r="P96" s="48"/>
      <c r="Q96" s="48"/>
    </row>
    <row r="97" spans="7:17" s="3" customFormat="1" ht="16.5" x14ac:dyDescent="0.3">
      <c r="G97" s="48"/>
      <c r="H97" s="48"/>
      <c r="I97" s="48"/>
      <c r="J97" s="48"/>
      <c r="K97" s="48"/>
      <c r="L97" s="48"/>
      <c r="M97" s="48"/>
      <c r="N97" s="48"/>
      <c r="O97" s="48"/>
      <c r="P97" s="48"/>
      <c r="Q97" s="48"/>
    </row>
    <row r="98" spans="7:17" s="3" customFormat="1" ht="16.5" x14ac:dyDescent="0.3">
      <c r="G98" s="48"/>
      <c r="H98" s="48"/>
      <c r="I98" s="48"/>
      <c r="J98" s="48"/>
      <c r="K98" s="48"/>
      <c r="L98" s="48"/>
      <c r="M98" s="48"/>
      <c r="N98" s="48"/>
      <c r="O98" s="48"/>
      <c r="P98" s="48"/>
      <c r="Q98" s="48"/>
    </row>
    <row r="99" spans="7:17" s="3" customFormat="1" ht="16.5" x14ac:dyDescent="0.3">
      <c r="G99" s="48"/>
      <c r="H99" s="48"/>
      <c r="I99" s="48"/>
      <c r="J99" s="48"/>
      <c r="K99" s="48"/>
      <c r="L99" s="48"/>
      <c r="M99" s="48"/>
      <c r="N99" s="48"/>
      <c r="O99" s="48"/>
      <c r="P99" s="48"/>
      <c r="Q99" s="48"/>
    </row>
    <row r="100" spans="7:17" s="3" customFormat="1" ht="16.5" x14ac:dyDescent="0.3">
      <c r="G100" s="48"/>
      <c r="H100" s="48"/>
      <c r="I100" s="48"/>
      <c r="J100" s="48"/>
      <c r="K100" s="48"/>
      <c r="L100" s="48"/>
      <c r="M100" s="48"/>
      <c r="N100" s="48"/>
      <c r="O100" s="48"/>
      <c r="P100" s="48"/>
      <c r="Q100" s="48"/>
    </row>
    <row r="101" spans="7:17" s="3" customFormat="1" ht="16.5" x14ac:dyDescent="0.3">
      <c r="G101" s="48"/>
      <c r="H101" s="48"/>
      <c r="I101" s="48"/>
      <c r="J101" s="48"/>
      <c r="K101" s="48"/>
      <c r="L101" s="48"/>
      <c r="M101" s="48"/>
      <c r="N101" s="48"/>
      <c r="O101" s="48"/>
      <c r="P101" s="48"/>
      <c r="Q101" s="48"/>
    </row>
    <row r="102" spans="7:17" s="3" customFormat="1" ht="16.5" x14ac:dyDescent="0.3">
      <c r="G102" s="48"/>
      <c r="H102" s="48"/>
      <c r="I102" s="48"/>
      <c r="J102" s="48"/>
      <c r="K102" s="48"/>
      <c r="L102" s="48"/>
      <c r="M102" s="48"/>
      <c r="N102" s="48"/>
      <c r="O102" s="48"/>
      <c r="P102" s="48"/>
      <c r="Q102" s="48"/>
    </row>
    <row r="103" spans="7:17" s="3" customFormat="1" ht="16.5" x14ac:dyDescent="0.3">
      <c r="G103" s="48"/>
      <c r="H103" s="48"/>
      <c r="I103" s="48"/>
      <c r="J103" s="48"/>
      <c r="K103" s="48"/>
      <c r="L103" s="48"/>
      <c r="M103" s="48"/>
      <c r="N103" s="48"/>
      <c r="O103" s="48"/>
      <c r="P103" s="48"/>
      <c r="Q103" s="48"/>
    </row>
    <row r="104" spans="7:17" s="3" customFormat="1" ht="16.5" x14ac:dyDescent="0.3">
      <c r="G104" s="48"/>
      <c r="H104" s="48"/>
      <c r="I104" s="48"/>
      <c r="J104" s="48"/>
      <c r="K104" s="48"/>
      <c r="L104" s="48"/>
      <c r="M104" s="48"/>
      <c r="N104" s="48"/>
      <c r="O104" s="48"/>
      <c r="P104" s="48"/>
      <c r="Q104" s="48"/>
    </row>
    <row r="105" spans="7:17" s="3" customFormat="1" ht="16.5" x14ac:dyDescent="0.3">
      <c r="G105" s="48"/>
      <c r="H105" s="48"/>
      <c r="I105" s="48"/>
      <c r="J105" s="48"/>
      <c r="K105" s="48"/>
      <c r="L105" s="48"/>
      <c r="M105" s="48"/>
      <c r="N105" s="48"/>
      <c r="O105" s="48"/>
      <c r="P105" s="48"/>
      <c r="Q105" s="48"/>
    </row>
    <row r="106" spans="7:17" s="3" customFormat="1" ht="16.5" x14ac:dyDescent="0.3">
      <c r="G106" s="48"/>
      <c r="H106" s="48"/>
      <c r="I106" s="48"/>
      <c r="J106" s="48"/>
      <c r="K106" s="48"/>
      <c r="L106" s="48"/>
      <c r="M106" s="48"/>
      <c r="N106" s="48"/>
      <c r="O106" s="48"/>
      <c r="P106" s="48"/>
      <c r="Q106" s="48"/>
    </row>
    <row r="107" spans="7:17" s="3" customFormat="1" ht="16.5" x14ac:dyDescent="0.3">
      <c r="G107" s="48"/>
      <c r="H107" s="48"/>
      <c r="I107" s="48"/>
      <c r="J107" s="48"/>
      <c r="K107" s="48"/>
      <c r="L107" s="48"/>
      <c r="M107" s="48"/>
      <c r="N107" s="48"/>
      <c r="O107" s="48"/>
      <c r="P107" s="48"/>
      <c r="Q107" s="48"/>
    </row>
    <row r="108" spans="7:17" s="3" customFormat="1" ht="16.5" x14ac:dyDescent="0.3">
      <c r="G108" s="48"/>
      <c r="H108" s="48"/>
      <c r="I108" s="48"/>
      <c r="J108" s="48"/>
      <c r="K108" s="48"/>
      <c r="L108" s="48"/>
      <c r="M108" s="48"/>
      <c r="N108" s="48"/>
      <c r="O108" s="48"/>
      <c r="P108" s="48"/>
      <c r="Q108" s="48"/>
    </row>
    <row r="109" spans="7:17" s="3" customFormat="1" ht="16.5" x14ac:dyDescent="0.3">
      <c r="G109" s="48"/>
      <c r="H109" s="48"/>
      <c r="I109" s="48"/>
      <c r="J109" s="48"/>
      <c r="K109" s="48"/>
      <c r="L109" s="48"/>
      <c r="M109" s="48"/>
      <c r="N109" s="48"/>
      <c r="O109" s="48"/>
      <c r="P109" s="48"/>
      <c r="Q109" s="48"/>
    </row>
    <row r="110" spans="7:17" s="3" customFormat="1" ht="16.5" x14ac:dyDescent="0.3">
      <c r="G110" s="48"/>
      <c r="H110" s="48"/>
      <c r="I110" s="48"/>
      <c r="J110" s="48"/>
      <c r="K110" s="48"/>
      <c r="L110" s="48"/>
      <c r="M110" s="48"/>
      <c r="N110" s="48"/>
      <c r="O110" s="48"/>
      <c r="P110" s="48"/>
      <c r="Q110" s="48"/>
    </row>
    <row r="111" spans="7:17" s="3" customFormat="1" ht="16.5" x14ac:dyDescent="0.3">
      <c r="G111" s="48"/>
      <c r="H111" s="48"/>
      <c r="I111" s="48"/>
      <c r="J111" s="48"/>
      <c r="K111" s="48"/>
      <c r="L111" s="48"/>
      <c r="M111" s="48"/>
      <c r="N111" s="48"/>
      <c r="O111" s="48"/>
      <c r="P111" s="48"/>
      <c r="Q111" s="48"/>
    </row>
    <row r="112" spans="7:17" s="3" customFormat="1" ht="16.5" x14ac:dyDescent="0.3">
      <c r="G112" s="48"/>
      <c r="H112" s="48"/>
      <c r="I112" s="48"/>
      <c r="J112" s="48"/>
      <c r="K112" s="48"/>
      <c r="L112" s="48"/>
      <c r="M112" s="48"/>
      <c r="N112" s="48"/>
      <c r="O112" s="48"/>
      <c r="P112" s="48"/>
      <c r="Q112" s="48"/>
    </row>
    <row r="113" spans="1:17" s="3" customFormat="1" ht="16.5" x14ac:dyDescent="0.3">
      <c r="G113" s="48"/>
      <c r="H113" s="48"/>
      <c r="I113" s="48"/>
      <c r="J113" s="48"/>
      <c r="K113" s="48"/>
      <c r="L113" s="48"/>
      <c r="M113" s="48"/>
      <c r="N113" s="48"/>
      <c r="O113" s="48"/>
      <c r="P113" s="48"/>
      <c r="Q113" s="48"/>
    </row>
    <row r="114" spans="1:17" s="3" customFormat="1" ht="16.5" x14ac:dyDescent="0.3">
      <c r="G114" s="48"/>
      <c r="H114" s="48"/>
      <c r="I114" s="48"/>
      <c r="J114" s="48"/>
      <c r="K114" s="48"/>
      <c r="L114" s="48"/>
      <c r="M114" s="48"/>
      <c r="N114" s="48"/>
      <c r="O114" s="48"/>
      <c r="P114" s="48"/>
      <c r="Q114" s="48"/>
    </row>
    <row r="115" spans="1:17" s="3" customFormat="1" ht="16.5" x14ac:dyDescent="0.3">
      <c r="G115" s="48"/>
      <c r="H115" s="48"/>
      <c r="I115" s="48"/>
      <c r="J115" s="48"/>
      <c r="K115" s="48"/>
      <c r="L115" s="48"/>
      <c r="M115" s="48"/>
      <c r="N115" s="48"/>
      <c r="O115" s="48"/>
      <c r="P115" s="48"/>
      <c r="Q115" s="48"/>
    </row>
    <row r="116" spans="1:17" s="3" customFormat="1" ht="16.5" x14ac:dyDescent="0.3">
      <c r="G116" s="48"/>
      <c r="H116" s="48"/>
      <c r="I116" s="48"/>
      <c r="J116" s="48"/>
      <c r="K116" s="48"/>
      <c r="L116" s="48"/>
      <c r="M116" s="48"/>
      <c r="N116" s="48"/>
      <c r="O116" s="48"/>
      <c r="P116" s="48"/>
      <c r="Q116" s="48"/>
    </row>
    <row r="117" spans="1:17" ht="16.5" x14ac:dyDescent="0.3">
      <c r="A117" s="3"/>
      <c r="B117" s="3"/>
      <c r="C117" s="3"/>
      <c r="D117" s="3"/>
      <c r="E117" s="3"/>
      <c r="F117" s="3"/>
      <c r="G117" s="48"/>
      <c r="H117" s="48"/>
      <c r="I117" s="48"/>
      <c r="J117" s="48"/>
      <c r="K117" s="48"/>
    </row>
  </sheetData>
  <mergeCells count="9">
    <mergeCell ref="A65:K65"/>
    <mergeCell ref="A66:K66"/>
    <mergeCell ref="A67:K67"/>
    <mergeCell ref="A1:K1"/>
    <mergeCell ref="A2:K2"/>
    <mergeCell ref="A3:A4"/>
    <mergeCell ref="B3:B4"/>
    <mergeCell ref="C3:F3"/>
    <mergeCell ref="G3:K3"/>
  </mergeCells>
  <pageMargins left="0.7" right="0.7" top="0.75" bottom="0.75" header="0.3" footer="0.3"/>
  <pageSetup scale="57" orientation="portrait" r:id="rId1"/>
  <headerFooter alignWithMargins="0">
    <oddHeader>&amp;R&amp;"Arial Narrow,Regular"THURSDAY, October 4, 2018</oddHeader>
  </headerFooter>
  <customProperties>
    <customPr name="SourceTableID" r:id="rId2"/>
  </customProperties>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17"/>
  <sheetViews>
    <sheetView tabSelected="1" zoomScaleNormal="100" workbookViewId="0">
      <selection activeCell="M14" sqref="M14"/>
    </sheetView>
  </sheetViews>
  <sheetFormatPr defaultRowHeight="12.75" x14ac:dyDescent="0.2"/>
  <cols>
    <col min="1" max="1" width="36.28515625" style="1" customWidth="1"/>
    <col min="2" max="6" width="15.7109375" style="1" customWidth="1"/>
    <col min="7" max="9" width="15.7109375" style="47" customWidth="1"/>
    <col min="10" max="17" width="9.140625" style="47"/>
    <col min="18" max="247" width="9.140625" style="1"/>
    <col min="248" max="248" width="36.28515625" style="1" customWidth="1"/>
    <col min="249" max="250" width="11.42578125" style="1" customWidth="1"/>
    <col min="251" max="252" width="12.85546875" style="1" customWidth="1"/>
    <col min="253" max="253" width="11.42578125" style="1" customWidth="1"/>
    <col min="254" max="254" width="12.85546875" style="1" customWidth="1"/>
    <col min="255" max="255" width="11.42578125" style="1" customWidth="1"/>
    <col min="256" max="256" width="11.7109375" style="1" customWidth="1"/>
    <col min="257" max="261" width="11.42578125" style="1" customWidth="1"/>
    <col min="262" max="263" width="12.85546875" style="1" customWidth="1"/>
    <col min="264" max="265" width="12" style="1" customWidth="1"/>
    <col min="266" max="503" width="9.140625" style="1"/>
    <col min="504" max="504" width="36.28515625" style="1" customWidth="1"/>
    <col min="505" max="506" width="11.42578125" style="1" customWidth="1"/>
    <col min="507" max="508" width="12.85546875" style="1" customWidth="1"/>
    <col min="509" max="509" width="11.42578125" style="1" customWidth="1"/>
    <col min="510" max="510" width="12.85546875" style="1" customWidth="1"/>
    <col min="511" max="511" width="11.42578125" style="1" customWidth="1"/>
    <col min="512" max="512" width="11.7109375" style="1" customWidth="1"/>
    <col min="513" max="517" width="11.42578125" style="1" customWidth="1"/>
    <col min="518" max="519" width="12.85546875" style="1" customWidth="1"/>
    <col min="520" max="521" width="12" style="1" customWidth="1"/>
    <col min="522" max="759" width="9.140625" style="1"/>
    <col min="760" max="760" width="36.28515625" style="1" customWidth="1"/>
    <col min="761" max="762" width="11.42578125" style="1" customWidth="1"/>
    <col min="763" max="764" width="12.85546875" style="1" customWidth="1"/>
    <col min="765" max="765" width="11.42578125" style="1" customWidth="1"/>
    <col min="766" max="766" width="12.85546875" style="1" customWidth="1"/>
    <col min="767" max="767" width="11.42578125" style="1" customWidth="1"/>
    <col min="768" max="768" width="11.7109375" style="1" customWidth="1"/>
    <col min="769" max="773" width="11.42578125" style="1" customWidth="1"/>
    <col min="774" max="775" width="12.85546875" style="1" customWidth="1"/>
    <col min="776" max="777" width="12" style="1" customWidth="1"/>
    <col min="778" max="1015" width="9.140625" style="1"/>
    <col min="1016" max="1016" width="36.28515625" style="1" customWidth="1"/>
    <col min="1017" max="1018" width="11.42578125" style="1" customWidth="1"/>
    <col min="1019" max="1020" width="12.85546875" style="1" customWidth="1"/>
    <col min="1021" max="1021" width="11.42578125" style="1" customWidth="1"/>
    <col min="1022" max="1022" width="12.85546875" style="1" customWidth="1"/>
    <col min="1023" max="1023" width="11.42578125" style="1" customWidth="1"/>
    <col min="1024" max="1024" width="11.7109375" style="1" customWidth="1"/>
    <col min="1025" max="1029" width="11.42578125" style="1" customWidth="1"/>
    <col min="1030" max="1031" width="12.85546875" style="1" customWidth="1"/>
    <col min="1032" max="1033" width="12" style="1" customWidth="1"/>
    <col min="1034" max="1271" width="9.140625" style="1"/>
    <col min="1272" max="1272" width="36.28515625" style="1" customWidth="1"/>
    <col min="1273" max="1274" width="11.42578125" style="1" customWidth="1"/>
    <col min="1275" max="1276" width="12.85546875" style="1" customWidth="1"/>
    <col min="1277" max="1277" width="11.42578125" style="1" customWidth="1"/>
    <col min="1278" max="1278" width="12.85546875" style="1" customWidth="1"/>
    <col min="1279" max="1279" width="11.42578125" style="1" customWidth="1"/>
    <col min="1280" max="1280" width="11.7109375" style="1" customWidth="1"/>
    <col min="1281" max="1285" width="11.42578125" style="1" customWidth="1"/>
    <col min="1286" max="1287" width="12.85546875" style="1" customWidth="1"/>
    <col min="1288" max="1289" width="12" style="1" customWidth="1"/>
    <col min="1290" max="1527" width="9.140625" style="1"/>
    <col min="1528" max="1528" width="36.28515625" style="1" customWidth="1"/>
    <col min="1529" max="1530" width="11.42578125" style="1" customWidth="1"/>
    <col min="1531" max="1532" width="12.85546875" style="1" customWidth="1"/>
    <col min="1533" max="1533" width="11.42578125" style="1" customWidth="1"/>
    <col min="1534" max="1534" width="12.85546875" style="1" customWidth="1"/>
    <col min="1535" max="1535" width="11.42578125" style="1" customWidth="1"/>
    <col min="1536" max="1536" width="11.7109375" style="1" customWidth="1"/>
    <col min="1537" max="1541" width="11.42578125" style="1" customWidth="1"/>
    <col min="1542" max="1543" width="12.85546875" style="1" customWidth="1"/>
    <col min="1544" max="1545" width="12" style="1" customWidth="1"/>
    <col min="1546" max="1783" width="9.140625" style="1"/>
    <col min="1784" max="1784" width="36.28515625" style="1" customWidth="1"/>
    <col min="1785" max="1786" width="11.42578125" style="1" customWidth="1"/>
    <col min="1787" max="1788" width="12.85546875" style="1" customWidth="1"/>
    <col min="1789" max="1789" width="11.42578125" style="1" customWidth="1"/>
    <col min="1790" max="1790" width="12.85546875" style="1" customWidth="1"/>
    <col min="1791" max="1791" width="11.42578125" style="1" customWidth="1"/>
    <col min="1792" max="1792" width="11.7109375" style="1" customWidth="1"/>
    <col min="1793" max="1797" width="11.42578125" style="1" customWidth="1"/>
    <col min="1798" max="1799" width="12.85546875" style="1" customWidth="1"/>
    <col min="1800" max="1801" width="12" style="1" customWidth="1"/>
    <col min="1802" max="2039" width="9.140625" style="1"/>
    <col min="2040" max="2040" width="36.28515625" style="1" customWidth="1"/>
    <col min="2041" max="2042" width="11.42578125" style="1" customWidth="1"/>
    <col min="2043" max="2044" width="12.85546875" style="1" customWidth="1"/>
    <col min="2045" max="2045" width="11.42578125" style="1" customWidth="1"/>
    <col min="2046" max="2046" width="12.85546875" style="1" customWidth="1"/>
    <col min="2047" max="2047" width="11.42578125" style="1" customWidth="1"/>
    <col min="2048" max="2048" width="11.7109375" style="1" customWidth="1"/>
    <col min="2049" max="2053" width="11.42578125" style="1" customWidth="1"/>
    <col min="2054" max="2055" width="12.85546875" style="1" customWidth="1"/>
    <col min="2056" max="2057" width="12" style="1" customWidth="1"/>
    <col min="2058" max="2295" width="9.140625" style="1"/>
    <col min="2296" max="2296" width="36.28515625" style="1" customWidth="1"/>
    <col min="2297" max="2298" width="11.42578125" style="1" customWidth="1"/>
    <col min="2299" max="2300" width="12.85546875" style="1" customWidth="1"/>
    <col min="2301" max="2301" width="11.42578125" style="1" customWidth="1"/>
    <col min="2302" max="2302" width="12.85546875" style="1" customWidth="1"/>
    <col min="2303" max="2303" width="11.42578125" style="1" customWidth="1"/>
    <col min="2304" max="2304" width="11.7109375" style="1" customWidth="1"/>
    <col min="2305" max="2309" width="11.42578125" style="1" customWidth="1"/>
    <col min="2310" max="2311" width="12.85546875" style="1" customWidth="1"/>
    <col min="2312" max="2313" width="12" style="1" customWidth="1"/>
    <col min="2314" max="2551" width="9.140625" style="1"/>
    <col min="2552" max="2552" width="36.28515625" style="1" customWidth="1"/>
    <col min="2553" max="2554" width="11.42578125" style="1" customWidth="1"/>
    <col min="2555" max="2556" width="12.85546875" style="1" customWidth="1"/>
    <col min="2557" max="2557" width="11.42578125" style="1" customWidth="1"/>
    <col min="2558" max="2558" width="12.85546875" style="1" customWidth="1"/>
    <col min="2559" max="2559" width="11.42578125" style="1" customWidth="1"/>
    <col min="2560" max="2560" width="11.7109375" style="1" customWidth="1"/>
    <col min="2561" max="2565" width="11.42578125" style="1" customWidth="1"/>
    <col min="2566" max="2567" width="12.85546875" style="1" customWidth="1"/>
    <col min="2568" max="2569" width="12" style="1" customWidth="1"/>
    <col min="2570" max="2807" width="9.140625" style="1"/>
    <col min="2808" max="2808" width="36.28515625" style="1" customWidth="1"/>
    <col min="2809" max="2810" width="11.42578125" style="1" customWidth="1"/>
    <col min="2811" max="2812" width="12.85546875" style="1" customWidth="1"/>
    <col min="2813" max="2813" width="11.42578125" style="1" customWidth="1"/>
    <col min="2814" max="2814" width="12.85546875" style="1" customWidth="1"/>
    <col min="2815" max="2815" width="11.42578125" style="1" customWidth="1"/>
    <col min="2816" max="2816" width="11.7109375" style="1" customWidth="1"/>
    <col min="2817" max="2821" width="11.42578125" style="1" customWidth="1"/>
    <col min="2822" max="2823" width="12.85546875" style="1" customWidth="1"/>
    <col min="2824" max="2825" width="12" style="1" customWidth="1"/>
    <col min="2826" max="3063" width="9.140625" style="1"/>
    <col min="3064" max="3064" width="36.28515625" style="1" customWidth="1"/>
    <col min="3065" max="3066" width="11.42578125" style="1" customWidth="1"/>
    <col min="3067" max="3068" width="12.85546875" style="1" customWidth="1"/>
    <col min="3069" max="3069" width="11.42578125" style="1" customWidth="1"/>
    <col min="3070" max="3070" width="12.85546875" style="1" customWidth="1"/>
    <col min="3071" max="3071" width="11.42578125" style="1" customWidth="1"/>
    <col min="3072" max="3072" width="11.7109375" style="1" customWidth="1"/>
    <col min="3073" max="3077" width="11.42578125" style="1" customWidth="1"/>
    <col min="3078" max="3079" width="12.85546875" style="1" customWidth="1"/>
    <col min="3080" max="3081" width="12" style="1" customWidth="1"/>
    <col min="3082" max="3319" width="9.140625" style="1"/>
    <col min="3320" max="3320" width="36.28515625" style="1" customWidth="1"/>
    <col min="3321" max="3322" width="11.42578125" style="1" customWidth="1"/>
    <col min="3323" max="3324" width="12.85546875" style="1" customWidth="1"/>
    <col min="3325" max="3325" width="11.42578125" style="1" customWidth="1"/>
    <col min="3326" max="3326" width="12.85546875" style="1" customWidth="1"/>
    <col min="3327" max="3327" width="11.42578125" style="1" customWidth="1"/>
    <col min="3328" max="3328" width="11.7109375" style="1" customWidth="1"/>
    <col min="3329" max="3333" width="11.42578125" style="1" customWidth="1"/>
    <col min="3334" max="3335" width="12.85546875" style="1" customWidth="1"/>
    <col min="3336" max="3337" width="12" style="1" customWidth="1"/>
    <col min="3338" max="3575" width="9.140625" style="1"/>
    <col min="3576" max="3576" width="36.28515625" style="1" customWidth="1"/>
    <col min="3577" max="3578" width="11.42578125" style="1" customWidth="1"/>
    <col min="3579" max="3580" width="12.85546875" style="1" customWidth="1"/>
    <col min="3581" max="3581" width="11.42578125" style="1" customWidth="1"/>
    <col min="3582" max="3582" width="12.85546875" style="1" customWidth="1"/>
    <col min="3583" max="3583" width="11.42578125" style="1" customWidth="1"/>
    <col min="3584" max="3584" width="11.7109375" style="1" customWidth="1"/>
    <col min="3585" max="3589" width="11.42578125" style="1" customWidth="1"/>
    <col min="3590" max="3591" width="12.85546875" style="1" customWidth="1"/>
    <col min="3592" max="3593" width="12" style="1" customWidth="1"/>
    <col min="3594" max="3831" width="9.140625" style="1"/>
    <col min="3832" max="3832" width="36.28515625" style="1" customWidth="1"/>
    <col min="3833" max="3834" width="11.42578125" style="1" customWidth="1"/>
    <col min="3835" max="3836" width="12.85546875" style="1" customWidth="1"/>
    <col min="3837" max="3837" width="11.42578125" style="1" customWidth="1"/>
    <col min="3838" max="3838" width="12.85546875" style="1" customWidth="1"/>
    <col min="3839" max="3839" width="11.42578125" style="1" customWidth="1"/>
    <col min="3840" max="3840" width="11.7109375" style="1" customWidth="1"/>
    <col min="3841" max="3845" width="11.42578125" style="1" customWidth="1"/>
    <col min="3846" max="3847" width="12.85546875" style="1" customWidth="1"/>
    <col min="3848" max="3849" width="12" style="1" customWidth="1"/>
    <col min="3850" max="4087" width="9.140625" style="1"/>
    <col min="4088" max="4088" width="36.28515625" style="1" customWidth="1"/>
    <col min="4089" max="4090" width="11.42578125" style="1" customWidth="1"/>
    <col min="4091" max="4092" width="12.85546875" style="1" customWidth="1"/>
    <col min="4093" max="4093" width="11.42578125" style="1" customWidth="1"/>
    <col min="4094" max="4094" width="12.85546875" style="1" customWidth="1"/>
    <col min="4095" max="4095" width="11.42578125" style="1" customWidth="1"/>
    <col min="4096" max="4096" width="11.7109375" style="1" customWidth="1"/>
    <col min="4097" max="4101" width="11.42578125" style="1" customWidth="1"/>
    <col min="4102" max="4103" width="12.85546875" style="1" customWidth="1"/>
    <col min="4104" max="4105" width="12" style="1" customWidth="1"/>
    <col min="4106" max="4343" width="9.140625" style="1"/>
    <col min="4344" max="4344" width="36.28515625" style="1" customWidth="1"/>
    <col min="4345" max="4346" width="11.42578125" style="1" customWidth="1"/>
    <col min="4347" max="4348" width="12.85546875" style="1" customWidth="1"/>
    <col min="4349" max="4349" width="11.42578125" style="1" customWidth="1"/>
    <col min="4350" max="4350" width="12.85546875" style="1" customWidth="1"/>
    <col min="4351" max="4351" width="11.42578125" style="1" customWidth="1"/>
    <col min="4352" max="4352" width="11.7109375" style="1" customWidth="1"/>
    <col min="4353" max="4357" width="11.42578125" style="1" customWidth="1"/>
    <col min="4358" max="4359" width="12.85546875" style="1" customWidth="1"/>
    <col min="4360" max="4361" width="12" style="1" customWidth="1"/>
    <col min="4362" max="4599" width="9.140625" style="1"/>
    <col min="4600" max="4600" width="36.28515625" style="1" customWidth="1"/>
    <col min="4601" max="4602" width="11.42578125" style="1" customWidth="1"/>
    <col min="4603" max="4604" width="12.85546875" style="1" customWidth="1"/>
    <col min="4605" max="4605" width="11.42578125" style="1" customWidth="1"/>
    <col min="4606" max="4606" width="12.85546875" style="1" customWidth="1"/>
    <col min="4607" max="4607" width="11.42578125" style="1" customWidth="1"/>
    <col min="4608" max="4608" width="11.7109375" style="1" customWidth="1"/>
    <col min="4609" max="4613" width="11.42578125" style="1" customWidth="1"/>
    <col min="4614" max="4615" width="12.85546875" style="1" customWidth="1"/>
    <col min="4616" max="4617" width="12" style="1" customWidth="1"/>
    <col min="4618" max="4855" width="9.140625" style="1"/>
    <col min="4856" max="4856" width="36.28515625" style="1" customWidth="1"/>
    <col min="4857" max="4858" width="11.42578125" style="1" customWidth="1"/>
    <col min="4859" max="4860" width="12.85546875" style="1" customWidth="1"/>
    <col min="4861" max="4861" width="11.42578125" style="1" customWidth="1"/>
    <col min="4862" max="4862" width="12.85546875" style="1" customWidth="1"/>
    <col min="4863" max="4863" width="11.42578125" style="1" customWidth="1"/>
    <col min="4864" max="4864" width="11.7109375" style="1" customWidth="1"/>
    <col min="4865" max="4869" width="11.42578125" style="1" customWidth="1"/>
    <col min="4870" max="4871" width="12.85546875" style="1" customWidth="1"/>
    <col min="4872" max="4873" width="12" style="1" customWidth="1"/>
    <col min="4874" max="5111" width="9.140625" style="1"/>
    <col min="5112" max="5112" width="36.28515625" style="1" customWidth="1"/>
    <col min="5113" max="5114" width="11.42578125" style="1" customWidth="1"/>
    <col min="5115" max="5116" width="12.85546875" style="1" customWidth="1"/>
    <col min="5117" max="5117" width="11.42578125" style="1" customWidth="1"/>
    <col min="5118" max="5118" width="12.85546875" style="1" customWidth="1"/>
    <col min="5119" max="5119" width="11.42578125" style="1" customWidth="1"/>
    <col min="5120" max="5120" width="11.7109375" style="1" customWidth="1"/>
    <col min="5121" max="5125" width="11.42578125" style="1" customWidth="1"/>
    <col min="5126" max="5127" width="12.85546875" style="1" customWidth="1"/>
    <col min="5128" max="5129" width="12" style="1" customWidth="1"/>
    <col min="5130" max="5367" width="9.140625" style="1"/>
    <col min="5368" max="5368" width="36.28515625" style="1" customWidth="1"/>
    <col min="5369" max="5370" width="11.42578125" style="1" customWidth="1"/>
    <col min="5371" max="5372" width="12.85546875" style="1" customWidth="1"/>
    <col min="5373" max="5373" width="11.42578125" style="1" customWidth="1"/>
    <col min="5374" max="5374" width="12.85546875" style="1" customWidth="1"/>
    <col min="5375" max="5375" width="11.42578125" style="1" customWidth="1"/>
    <col min="5376" max="5376" width="11.7109375" style="1" customWidth="1"/>
    <col min="5377" max="5381" width="11.42578125" style="1" customWidth="1"/>
    <col min="5382" max="5383" width="12.85546875" style="1" customWidth="1"/>
    <col min="5384" max="5385" width="12" style="1" customWidth="1"/>
    <col min="5386" max="5623" width="9.140625" style="1"/>
    <col min="5624" max="5624" width="36.28515625" style="1" customWidth="1"/>
    <col min="5625" max="5626" width="11.42578125" style="1" customWidth="1"/>
    <col min="5627" max="5628" width="12.85546875" style="1" customWidth="1"/>
    <col min="5629" max="5629" width="11.42578125" style="1" customWidth="1"/>
    <col min="5630" max="5630" width="12.85546875" style="1" customWidth="1"/>
    <col min="5631" max="5631" width="11.42578125" style="1" customWidth="1"/>
    <col min="5632" max="5632" width="11.7109375" style="1" customWidth="1"/>
    <col min="5633" max="5637" width="11.42578125" style="1" customWidth="1"/>
    <col min="5638" max="5639" width="12.85546875" style="1" customWidth="1"/>
    <col min="5640" max="5641" width="12" style="1" customWidth="1"/>
    <col min="5642" max="5879" width="9.140625" style="1"/>
    <col min="5880" max="5880" width="36.28515625" style="1" customWidth="1"/>
    <col min="5881" max="5882" width="11.42578125" style="1" customWidth="1"/>
    <col min="5883" max="5884" width="12.85546875" style="1" customWidth="1"/>
    <col min="5885" max="5885" width="11.42578125" style="1" customWidth="1"/>
    <col min="5886" max="5886" width="12.85546875" style="1" customWidth="1"/>
    <col min="5887" max="5887" width="11.42578125" style="1" customWidth="1"/>
    <col min="5888" max="5888" width="11.7109375" style="1" customWidth="1"/>
    <col min="5889" max="5893" width="11.42578125" style="1" customWidth="1"/>
    <col min="5894" max="5895" width="12.85546875" style="1" customWidth="1"/>
    <col min="5896" max="5897" width="12" style="1" customWidth="1"/>
    <col min="5898" max="6135" width="9.140625" style="1"/>
    <col min="6136" max="6136" width="36.28515625" style="1" customWidth="1"/>
    <col min="6137" max="6138" width="11.42578125" style="1" customWidth="1"/>
    <col min="6139" max="6140" width="12.85546875" style="1" customWidth="1"/>
    <col min="6141" max="6141" width="11.42578125" style="1" customWidth="1"/>
    <col min="6142" max="6142" width="12.85546875" style="1" customWidth="1"/>
    <col min="6143" max="6143" width="11.42578125" style="1" customWidth="1"/>
    <col min="6144" max="6144" width="11.7109375" style="1" customWidth="1"/>
    <col min="6145" max="6149" width="11.42578125" style="1" customWidth="1"/>
    <col min="6150" max="6151" width="12.85546875" style="1" customWidth="1"/>
    <col min="6152" max="6153" width="12" style="1" customWidth="1"/>
    <col min="6154" max="6391" width="9.140625" style="1"/>
    <col min="6392" max="6392" width="36.28515625" style="1" customWidth="1"/>
    <col min="6393" max="6394" width="11.42578125" style="1" customWidth="1"/>
    <col min="6395" max="6396" width="12.85546875" style="1" customWidth="1"/>
    <col min="6397" max="6397" width="11.42578125" style="1" customWidth="1"/>
    <col min="6398" max="6398" width="12.85546875" style="1" customWidth="1"/>
    <col min="6399" max="6399" width="11.42578125" style="1" customWidth="1"/>
    <col min="6400" max="6400" width="11.7109375" style="1" customWidth="1"/>
    <col min="6401" max="6405" width="11.42578125" style="1" customWidth="1"/>
    <col min="6406" max="6407" width="12.85546875" style="1" customWidth="1"/>
    <col min="6408" max="6409" width="12" style="1" customWidth="1"/>
    <col min="6410" max="6647" width="9.140625" style="1"/>
    <col min="6648" max="6648" width="36.28515625" style="1" customWidth="1"/>
    <col min="6649" max="6650" width="11.42578125" style="1" customWidth="1"/>
    <col min="6651" max="6652" width="12.85546875" style="1" customWidth="1"/>
    <col min="6653" max="6653" width="11.42578125" style="1" customWidth="1"/>
    <col min="6654" max="6654" width="12.85546875" style="1" customWidth="1"/>
    <col min="6655" max="6655" width="11.42578125" style="1" customWidth="1"/>
    <col min="6656" max="6656" width="11.7109375" style="1" customWidth="1"/>
    <col min="6657" max="6661" width="11.42578125" style="1" customWidth="1"/>
    <col min="6662" max="6663" width="12.85546875" style="1" customWidth="1"/>
    <col min="6664" max="6665" width="12" style="1" customWidth="1"/>
    <col min="6666" max="6903" width="9.140625" style="1"/>
    <col min="6904" max="6904" width="36.28515625" style="1" customWidth="1"/>
    <col min="6905" max="6906" width="11.42578125" style="1" customWidth="1"/>
    <col min="6907" max="6908" width="12.85546875" style="1" customWidth="1"/>
    <col min="6909" max="6909" width="11.42578125" style="1" customWidth="1"/>
    <col min="6910" max="6910" width="12.85546875" style="1" customWidth="1"/>
    <col min="6911" max="6911" width="11.42578125" style="1" customWidth="1"/>
    <col min="6912" max="6912" width="11.7109375" style="1" customWidth="1"/>
    <col min="6913" max="6917" width="11.42578125" style="1" customWidth="1"/>
    <col min="6918" max="6919" width="12.85546875" style="1" customWidth="1"/>
    <col min="6920" max="6921" width="12" style="1" customWidth="1"/>
    <col min="6922" max="7159" width="9.140625" style="1"/>
    <col min="7160" max="7160" width="36.28515625" style="1" customWidth="1"/>
    <col min="7161" max="7162" width="11.42578125" style="1" customWidth="1"/>
    <col min="7163" max="7164" width="12.85546875" style="1" customWidth="1"/>
    <col min="7165" max="7165" width="11.42578125" style="1" customWidth="1"/>
    <col min="7166" max="7166" width="12.85546875" style="1" customWidth="1"/>
    <col min="7167" max="7167" width="11.42578125" style="1" customWidth="1"/>
    <col min="7168" max="7168" width="11.7109375" style="1" customWidth="1"/>
    <col min="7169" max="7173" width="11.42578125" style="1" customWidth="1"/>
    <col min="7174" max="7175" width="12.85546875" style="1" customWidth="1"/>
    <col min="7176" max="7177" width="12" style="1" customWidth="1"/>
    <col min="7178" max="7415" width="9.140625" style="1"/>
    <col min="7416" max="7416" width="36.28515625" style="1" customWidth="1"/>
    <col min="7417" max="7418" width="11.42578125" style="1" customWidth="1"/>
    <col min="7419" max="7420" width="12.85546875" style="1" customWidth="1"/>
    <col min="7421" max="7421" width="11.42578125" style="1" customWidth="1"/>
    <col min="7422" max="7422" width="12.85546875" style="1" customWidth="1"/>
    <col min="7423" max="7423" width="11.42578125" style="1" customWidth="1"/>
    <col min="7424" max="7424" width="11.7109375" style="1" customWidth="1"/>
    <col min="7425" max="7429" width="11.42578125" style="1" customWidth="1"/>
    <col min="7430" max="7431" width="12.85546875" style="1" customWidth="1"/>
    <col min="7432" max="7433" width="12" style="1" customWidth="1"/>
    <col min="7434" max="7671" width="9.140625" style="1"/>
    <col min="7672" max="7672" width="36.28515625" style="1" customWidth="1"/>
    <col min="7673" max="7674" width="11.42578125" style="1" customWidth="1"/>
    <col min="7675" max="7676" width="12.85546875" style="1" customWidth="1"/>
    <col min="7677" max="7677" width="11.42578125" style="1" customWidth="1"/>
    <col min="7678" max="7678" width="12.85546875" style="1" customWidth="1"/>
    <col min="7679" max="7679" width="11.42578125" style="1" customWidth="1"/>
    <col min="7680" max="7680" width="11.7109375" style="1" customWidth="1"/>
    <col min="7681" max="7685" width="11.42578125" style="1" customWidth="1"/>
    <col min="7686" max="7687" width="12.85546875" style="1" customWidth="1"/>
    <col min="7688" max="7689" width="12" style="1" customWidth="1"/>
    <col min="7690" max="7927" width="9.140625" style="1"/>
    <col min="7928" max="7928" width="36.28515625" style="1" customWidth="1"/>
    <col min="7929" max="7930" width="11.42578125" style="1" customWidth="1"/>
    <col min="7931" max="7932" width="12.85546875" style="1" customWidth="1"/>
    <col min="7933" max="7933" width="11.42578125" style="1" customWidth="1"/>
    <col min="7934" max="7934" width="12.85546875" style="1" customWidth="1"/>
    <col min="7935" max="7935" width="11.42578125" style="1" customWidth="1"/>
    <col min="7936" max="7936" width="11.7109375" style="1" customWidth="1"/>
    <col min="7937" max="7941" width="11.42578125" style="1" customWidth="1"/>
    <col min="7942" max="7943" width="12.85546875" style="1" customWidth="1"/>
    <col min="7944" max="7945" width="12" style="1" customWidth="1"/>
    <col min="7946" max="8183" width="9.140625" style="1"/>
    <col min="8184" max="8184" width="36.28515625" style="1" customWidth="1"/>
    <col min="8185" max="8186" width="11.42578125" style="1" customWidth="1"/>
    <col min="8187" max="8188" width="12.85546875" style="1" customWidth="1"/>
    <col min="8189" max="8189" width="11.42578125" style="1" customWidth="1"/>
    <col min="8190" max="8190" width="12.85546875" style="1" customWidth="1"/>
    <col min="8191" max="8191" width="11.42578125" style="1" customWidth="1"/>
    <col min="8192" max="8192" width="11.7109375" style="1" customWidth="1"/>
    <col min="8193" max="8197" width="11.42578125" style="1" customWidth="1"/>
    <col min="8198" max="8199" width="12.85546875" style="1" customWidth="1"/>
    <col min="8200" max="8201" width="12" style="1" customWidth="1"/>
    <col min="8202" max="8439" width="9.140625" style="1"/>
    <col min="8440" max="8440" width="36.28515625" style="1" customWidth="1"/>
    <col min="8441" max="8442" width="11.42578125" style="1" customWidth="1"/>
    <col min="8443" max="8444" width="12.85546875" style="1" customWidth="1"/>
    <col min="8445" max="8445" width="11.42578125" style="1" customWidth="1"/>
    <col min="8446" max="8446" width="12.85546875" style="1" customWidth="1"/>
    <col min="8447" max="8447" width="11.42578125" style="1" customWidth="1"/>
    <col min="8448" max="8448" width="11.7109375" style="1" customWidth="1"/>
    <col min="8449" max="8453" width="11.42578125" style="1" customWidth="1"/>
    <col min="8454" max="8455" width="12.85546875" style="1" customWidth="1"/>
    <col min="8456" max="8457" width="12" style="1" customWidth="1"/>
    <col min="8458" max="8695" width="9.140625" style="1"/>
    <col min="8696" max="8696" width="36.28515625" style="1" customWidth="1"/>
    <col min="8697" max="8698" width="11.42578125" style="1" customWidth="1"/>
    <col min="8699" max="8700" width="12.85546875" style="1" customWidth="1"/>
    <col min="8701" max="8701" width="11.42578125" style="1" customWidth="1"/>
    <col min="8702" max="8702" width="12.85546875" style="1" customWidth="1"/>
    <col min="8703" max="8703" width="11.42578125" style="1" customWidth="1"/>
    <col min="8704" max="8704" width="11.7109375" style="1" customWidth="1"/>
    <col min="8705" max="8709" width="11.42578125" style="1" customWidth="1"/>
    <col min="8710" max="8711" width="12.85546875" style="1" customWidth="1"/>
    <col min="8712" max="8713" width="12" style="1" customWidth="1"/>
    <col min="8714" max="8951" width="9.140625" style="1"/>
    <col min="8952" max="8952" width="36.28515625" style="1" customWidth="1"/>
    <col min="8953" max="8954" width="11.42578125" style="1" customWidth="1"/>
    <col min="8955" max="8956" width="12.85546875" style="1" customWidth="1"/>
    <col min="8957" max="8957" width="11.42578125" style="1" customWidth="1"/>
    <col min="8958" max="8958" width="12.85546875" style="1" customWidth="1"/>
    <col min="8959" max="8959" width="11.42578125" style="1" customWidth="1"/>
    <col min="8960" max="8960" width="11.7109375" style="1" customWidth="1"/>
    <col min="8961" max="8965" width="11.42578125" style="1" customWidth="1"/>
    <col min="8966" max="8967" width="12.85546875" style="1" customWidth="1"/>
    <col min="8968" max="8969" width="12" style="1" customWidth="1"/>
    <col min="8970" max="9207" width="9.140625" style="1"/>
    <col min="9208" max="9208" width="36.28515625" style="1" customWidth="1"/>
    <col min="9209" max="9210" width="11.42578125" style="1" customWidth="1"/>
    <col min="9211" max="9212" width="12.85546875" style="1" customWidth="1"/>
    <col min="9213" max="9213" width="11.42578125" style="1" customWidth="1"/>
    <col min="9214" max="9214" width="12.85546875" style="1" customWidth="1"/>
    <col min="9215" max="9215" width="11.42578125" style="1" customWidth="1"/>
    <col min="9216" max="9216" width="11.7109375" style="1" customWidth="1"/>
    <col min="9217" max="9221" width="11.42578125" style="1" customWidth="1"/>
    <col min="9222" max="9223" width="12.85546875" style="1" customWidth="1"/>
    <col min="9224" max="9225" width="12" style="1" customWidth="1"/>
    <col min="9226" max="9463" width="9.140625" style="1"/>
    <col min="9464" max="9464" width="36.28515625" style="1" customWidth="1"/>
    <col min="9465" max="9466" width="11.42578125" style="1" customWidth="1"/>
    <col min="9467" max="9468" width="12.85546875" style="1" customWidth="1"/>
    <col min="9469" max="9469" width="11.42578125" style="1" customWidth="1"/>
    <col min="9470" max="9470" width="12.85546875" style="1" customWidth="1"/>
    <col min="9471" max="9471" width="11.42578125" style="1" customWidth="1"/>
    <col min="9472" max="9472" width="11.7109375" style="1" customWidth="1"/>
    <col min="9473" max="9477" width="11.42578125" style="1" customWidth="1"/>
    <col min="9478" max="9479" width="12.85546875" style="1" customWidth="1"/>
    <col min="9480" max="9481" width="12" style="1" customWidth="1"/>
    <col min="9482" max="9719" width="9.140625" style="1"/>
    <col min="9720" max="9720" width="36.28515625" style="1" customWidth="1"/>
    <col min="9721" max="9722" width="11.42578125" style="1" customWidth="1"/>
    <col min="9723" max="9724" width="12.85546875" style="1" customWidth="1"/>
    <col min="9725" max="9725" width="11.42578125" style="1" customWidth="1"/>
    <col min="9726" max="9726" width="12.85546875" style="1" customWidth="1"/>
    <col min="9727" max="9727" width="11.42578125" style="1" customWidth="1"/>
    <col min="9728" max="9728" width="11.7109375" style="1" customWidth="1"/>
    <col min="9729" max="9733" width="11.42578125" style="1" customWidth="1"/>
    <col min="9734" max="9735" width="12.85546875" style="1" customWidth="1"/>
    <col min="9736" max="9737" width="12" style="1" customWidth="1"/>
    <col min="9738" max="9975" width="9.140625" style="1"/>
    <col min="9976" max="9976" width="36.28515625" style="1" customWidth="1"/>
    <col min="9977" max="9978" width="11.42578125" style="1" customWidth="1"/>
    <col min="9979" max="9980" width="12.85546875" style="1" customWidth="1"/>
    <col min="9981" max="9981" width="11.42578125" style="1" customWidth="1"/>
    <col min="9982" max="9982" width="12.85546875" style="1" customWidth="1"/>
    <col min="9983" max="9983" width="11.42578125" style="1" customWidth="1"/>
    <col min="9984" max="9984" width="11.7109375" style="1" customWidth="1"/>
    <col min="9985" max="9989" width="11.42578125" style="1" customWidth="1"/>
    <col min="9990" max="9991" width="12.85546875" style="1" customWidth="1"/>
    <col min="9992" max="9993" width="12" style="1" customWidth="1"/>
    <col min="9994" max="10231" width="9.140625" style="1"/>
    <col min="10232" max="10232" width="36.28515625" style="1" customWidth="1"/>
    <col min="10233" max="10234" width="11.42578125" style="1" customWidth="1"/>
    <col min="10235" max="10236" width="12.85546875" style="1" customWidth="1"/>
    <col min="10237" max="10237" width="11.42578125" style="1" customWidth="1"/>
    <col min="10238" max="10238" width="12.85546875" style="1" customWidth="1"/>
    <col min="10239" max="10239" width="11.42578125" style="1" customWidth="1"/>
    <col min="10240" max="10240" width="11.7109375" style="1" customWidth="1"/>
    <col min="10241" max="10245" width="11.42578125" style="1" customWidth="1"/>
    <col min="10246" max="10247" width="12.85546875" style="1" customWidth="1"/>
    <col min="10248" max="10249" width="12" style="1" customWidth="1"/>
    <col min="10250" max="10487" width="9.140625" style="1"/>
    <col min="10488" max="10488" width="36.28515625" style="1" customWidth="1"/>
    <col min="10489" max="10490" width="11.42578125" style="1" customWidth="1"/>
    <col min="10491" max="10492" width="12.85546875" style="1" customWidth="1"/>
    <col min="10493" max="10493" width="11.42578125" style="1" customWidth="1"/>
    <col min="10494" max="10494" width="12.85546875" style="1" customWidth="1"/>
    <col min="10495" max="10495" width="11.42578125" style="1" customWidth="1"/>
    <col min="10496" max="10496" width="11.7109375" style="1" customWidth="1"/>
    <col min="10497" max="10501" width="11.42578125" style="1" customWidth="1"/>
    <col min="10502" max="10503" width="12.85546875" style="1" customWidth="1"/>
    <col min="10504" max="10505" width="12" style="1" customWidth="1"/>
    <col min="10506" max="10743" width="9.140625" style="1"/>
    <col min="10744" max="10744" width="36.28515625" style="1" customWidth="1"/>
    <col min="10745" max="10746" width="11.42578125" style="1" customWidth="1"/>
    <col min="10747" max="10748" width="12.85546875" style="1" customWidth="1"/>
    <col min="10749" max="10749" width="11.42578125" style="1" customWidth="1"/>
    <col min="10750" max="10750" width="12.85546875" style="1" customWidth="1"/>
    <col min="10751" max="10751" width="11.42578125" style="1" customWidth="1"/>
    <col min="10752" max="10752" width="11.7109375" style="1" customWidth="1"/>
    <col min="10753" max="10757" width="11.42578125" style="1" customWidth="1"/>
    <col min="10758" max="10759" width="12.85546875" style="1" customWidth="1"/>
    <col min="10760" max="10761" width="12" style="1" customWidth="1"/>
    <col min="10762" max="10999" width="9.140625" style="1"/>
    <col min="11000" max="11000" width="36.28515625" style="1" customWidth="1"/>
    <col min="11001" max="11002" width="11.42578125" style="1" customWidth="1"/>
    <col min="11003" max="11004" width="12.85546875" style="1" customWidth="1"/>
    <col min="11005" max="11005" width="11.42578125" style="1" customWidth="1"/>
    <col min="11006" max="11006" width="12.85546875" style="1" customWidth="1"/>
    <col min="11007" max="11007" width="11.42578125" style="1" customWidth="1"/>
    <col min="11008" max="11008" width="11.7109375" style="1" customWidth="1"/>
    <col min="11009" max="11013" width="11.42578125" style="1" customWidth="1"/>
    <col min="11014" max="11015" width="12.85546875" style="1" customWidth="1"/>
    <col min="11016" max="11017" width="12" style="1" customWidth="1"/>
    <col min="11018" max="11255" width="9.140625" style="1"/>
    <col min="11256" max="11256" width="36.28515625" style="1" customWidth="1"/>
    <col min="11257" max="11258" width="11.42578125" style="1" customWidth="1"/>
    <col min="11259" max="11260" width="12.85546875" style="1" customWidth="1"/>
    <col min="11261" max="11261" width="11.42578125" style="1" customWidth="1"/>
    <col min="11262" max="11262" width="12.85546875" style="1" customWidth="1"/>
    <col min="11263" max="11263" width="11.42578125" style="1" customWidth="1"/>
    <col min="11264" max="11264" width="11.7109375" style="1" customWidth="1"/>
    <col min="11265" max="11269" width="11.42578125" style="1" customWidth="1"/>
    <col min="11270" max="11271" width="12.85546875" style="1" customWidth="1"/>
    <col min="11272" max="11273" width="12" style="1" customWidth="1"/>
    <col min="11274" max="11511" width="9.140625" style="1"/>
    <col min="11512" max="11512" width="36.28515625" style="1" customWidth="1"/>
    <col min="11513" max="11514" width="11.42578125" style="1" customWidth="1"/>
    <col min="11515" max="11516" width="12.85546875" style="1" customWidth="1"/>
    <col min="11517" max="11517" width="11.42578125" style="1" customWidth="1"/>
    <col min="11518" max="11518" width="12.85546875" style="1" customWidth="1"/>
    <col min="11519" max="11519" width="11.42578125" style="1" customWidth="1"/>
    <col min="11520" max="11520" width="11.7109375" style="1" customWidth="1"/>
    <col min="11521" max="11525" width="11.42578125" style="1" customWidth="1"/>
    <col min="11526" max="11527" width="12.85546875" style="1" customWidth="1"/>
    <col min="11528" max="11529" width="12" style="1" customWidth="1"/>
    <col min="11530" max="11767" width="9.140625" style="1"/>
    <col min="11768" max="11768" width="36.28515625" style="1" customWidth="1"/>
    <col min="11769" max="11770" width="11.42578125" style="1" customWidth="1"/>
    <col min="11771" max="11772" width="12.85546875" style="1" customWidth="1"/>
    <col min="11773" max="11773" width="11.42578125" style="1" customWidth="1"/>
    <col min="11774" max="11774" width="12.85546875" style="1" customWidth="1"/>
    <col min="11775" max="11775" width="11.42578125" style="1" customWidth="1"/>
    <col min="11776" max="11776" width="11.7109375" style="1" customWidth="1"/>
    <col min="11777" max="11781" width="11.42578125" style="1" customWidth="1"/>
    <col min="11782" max="11783" width="12.85546875" style="1" customWidth="1"/>
    <col min="11784" max="11785" width="12" style="1" customWidth="1"/>
    <col min="11786" max="12023" width="9.140625" style="1"/>
    <col min="12024" max="12024" width="36.28515625" style="1" customWidth="1"/>
    <col min="12025" max="12026" width="11.42578125" style="1" customWidth="1"/>
    <col min="12027" max="12028" width="12.85546875" style="1" customWidth="1"/>
    <col min="12029" max="12029" width="11.42578125" style="1" customWidth="1"/>
    <col min="12030" max="12030" width="12.85546875" style="1" customWidth="1"/>
    <col min="12031" max="12031" width="11.42578125" style="1" customWidth="1"/>
    <col min="12032" max="12032" width="11.7109375" style="1" customWidth="1"/>
    <col min="12033" max="12037" width="11.42578125" style="1" customWidth="1"/>
    <col min="12038" max="12039" width="12.85546875" style="1" customWidth="1"/>
    <col min="12040" max="12041" width="12" style="1" customWidth="1"/>
    <col min="12042" max="12279" width="9.140625" style="1"/>
    <col min="12280" max="12280" width="36.28515625" style="1" customWidth="1"/>
    <col min="12281" max="12282" width="11.42578125" style="1" customWidth="1"/>
    <col min="12283" max="12284" width="12.85546875" style="1" customWidth="1"/>
    <col min="12285" max="12285" width="11.42578125" style="1" customWidth="1"/>
    <col min="12286" max="12286" width="12.85546875" style="1" customWidth="1"/>
    <col min="12287" max="12287" width="11.42578125" style="1" customWidth="1"/>
    <col min="12288" max="12288" width="11.7109375" style="1" customWidth="1"/>
    <col min="12289" max="12293" width="11.42578125" style="1" customWidth="1"/>
    <col min="12294" max="12295" width="12.85546875" style="1" customWidth="1"/>
    <col min="12296" max="12297" width="12" style="1" customWidth="1"/>
    <col min="12298" max="12535" width="9.140625" style="1"/>
    <col min="12536" max="12536" width="36.28515625" style="1" customWidth="1"/>
    <col min="12537" max="12538" width="11.42578125" style="1" customWidth="1"/>
    <col min="12539" max="12540" width="12.85546875" style="1" customWidth="1"/>
    <col min="12541" max="12541" width="11.42578125" style="1" customWidth="1"/>
    <col min="12542" max="12542" width="12.85546875" style="1" customWidth="1"/>
    <col min="12543" max="12543" width="11.42578125" style="1" customWidth="1"/>
    <col min="12544" max="12544" width="11.7109375" style="1" customWidth="1"/>
    <col min="12545" max="12549" width="11.42578125" style="1" customWidth="1"/>
    <col min="12550" max="12551" width="12.85546875" style="1" customWidth="1"/>
    <col min="12552" max="12553" width="12" style="1" customWidth="1"/>
    <col min="12554" max="12791" width="9.140625" style="1"/>
    <col min="12792" max="12792" width="36.28515625" style="1" customWidth="1"/>
    <col min="12793" max="12794" width="11.42578125" style="1" customWidth="1"/>
    <col min="12795" max="12796" width="12.85546875" style="1" customWidth="1"/>
    <col min="12797" max="12797" width="11.42578125" style="1" customWidth="1"/>
    <col min="12798" max="12798" width="12.85546875" style="1" customWidth="1"/>
    <col min="12799" max="12799" width="11.42578125" style="1" customWidth="1"/>
    <col min="12800" max="12800" width="11.7109375" style="1" customWidth="1"/>
    <col min="12801" max="12805" width="11.42578125" style="1" customWidth="1"/>
    <col min="12806" max="12807" width="12.85546875" style="1" customWidth="1"/>
    <col min="12808" max="12809" width="12" style="1" customWidth="1"/>
    <col min="12810" max="13047" width="9.140625" style="1"/>
    <col min="13048" max="13048" width="36.28515625" style="1" customWidth="1"/>
    <col min="13049" max="13050" width="11.42578125" style="1" customWidth="1"/>
    <col min="13051" max="13052" width="12.85546875" style="1" customWidth="1"/>
    <col min="13053" max="13053" width="11.42578125" style="1" customWidth="1"/>
    <col min="13054" max="13054" width="12.85546875" style="1" customWidth="1"/>
    <col min="13055" max="13055" width="11.42578125" style="1" customWidth="1"/>
    <col min="13056" max="13056" width="11.7109375" style="1" customWidth="1"/>
    <col min="13057" max="13061" width="11.42578125" style="1" customWidth="1"/>
    <col min="13062" max="13063" width="12.85546875" style="1" customWidth="1"/>
    <col min="13064" max="13065" width="12" style="1" customWidth="1"/>
    <col min="13066" max="13303" width="9.140625" style="1"/>
    <col min="13304" max="13304" width="36.28515625" style="1" customWidth="1"/>
    <col min="13305" max="13306" width="11.42578125" style="1" customWidth="1"/>
    <col min="13307" max="13308" width="12.85546875" style="1" customWidth="1"/>
    <col min="13309" max="13309" width="11.42578125" style="1" customWidth="1"/>
    <col min="13310" max="13310" width="12.85546875" style="1" customWidth="1"/>
    <col min="13311" max="13311" width="11.42578125" style="1" customWidth="1"/>
    <col min="13312" max="13312" width="11.7109375" style="1" customWidth="1"/>
    <col min="13313" max="13317" width="11.42578125" style="1" customWidth="1"/>
    <col min="13318" max="13319" width="12.85546875" style="1" customWidth="1"/>
    <col min="13320" max="13321" width="12" style="1" customWidth="1"/>
    <col min="13322" max="13559" width="9.140625" style="1"/>
    <col min="13560" max="13560" width="36.28515625" style="1" customWidth="1"/>
    <col min="13561" max="13562" width="11.42578125" style="1" customWidth="1"/>
    <col min="13563" max="13564" width="12.85546875" style="1" customWidth="1"/>
    <col min="13565" max="13565" width="11.42578125" style="1" customWidth="1"/>
    <col min="13566" max="13566" width="12.85546875" style="1" customWidth="1"/>
    <col min="13567" max="13567" width="11.42578125" style="1" customWidth="1"/>
    <col min="13568" max="13568" width="11.7109375" style="1" customWidth="1"/>
    <col min="13569" max="13573" width="11.42578125" style="1" customWidth="1"/>
    <col min="13574" max="13575" width="12.85546875" style="1" customWidth="1"/>
    <col min="13576" max="13577" width="12" style="1" customWidth="1"/>
    <col min="13578" max="13815" width="9.140625" style="1"/>
    <col min="13816" max="13816" width="36.28515625" style="1" customWidth="1"/>
    <col min="13817" max="13818" width="11.42578125" style="1" customWidth="1"/>
    <col min="13819" max="13820" width="12.85546875" style="1" customWidth="1"/>
    <col min="13821" max="13821" width="11.42578125" style="1" customWidth="1"/>
    <col min="13822" max="13822" width="12.85546875" style="1" customWidth="1"/>
    <col min="13823" max="13823" width="11.42578125" style="1" customWidth="1"/>
    <col min="13824" max="13824" width="11.7109375" style="1" customWidth="1"/>
    <col min="13825" max="13829" width="11.42578125" style="1" customWidth="1"/>
    <col min="13830" max="13831" width="12.85546875" style="1" customWidth="1"/>
    <col min="13832" max="13833" width="12" style="1" customWidth="1"/>
    <col min="13834" max="14071" width="9.140625" style="1"/>
    <col min="14072" max="14072" width="36.28515625" style="1" customWidth="1"/>
    <col min="14073" max="14074" width="11.42578125" style="1" customWidth="1"/>
    <col min="14075" max="14076" width="12.85546875" style="1" customWidth="1"/>
    <col min="14077" max="14077" width="11.42578125" style="1" customWidth="1"/>
    <col min="14078" max="14078" width="12.85546875" style="1" customWidth="1"/>
    <col min="14079" max="14079" width="11.42578125" style="1" customWidth="1"/>
    <col min="14080" max="14080" width="11.7109375" style="1" customWidth="1"/>
    <col min="14081" max="14085" width="11.42578125" style="1" customWidth="1"/>
    <col min="14086" max="14087" width="12.85546875" style="1" customWidth="1"/>
    <col min="14088" max="14089" width="12" style="1" customWidth="1"/>
    <col min="14090" max="14327" width="9.140625" style="1"/>
    <col min="14328" max="14328" width="36.28515625" style="1" customWidth="1"/>
    <col min="14329" max="14330" width="11.42578125" style="1" customWidth="1"/>
    <col min="14331" max="14332" width="12.85546875" style="1" customWidth="1"/>
    <col min="14333" max="14333" width="11.42578125" style="1" customWidth="1"/>
    <col min="14334" max="14334" width="12.85546875" style="1" customWidth="1"/>
    <col min="14335" max="14335" width="11.42578125" style="1" customWidth="1"/>
    <col min="14336" max="14336" width="11.7109375" style="1" customWidth="1"/>
    <col min="14337" max="14341" width="11.42578125" style="1" customWidth="1"/>
    <col min="14342" max="14343" width="12.85546875" style="1" customWidth="1"/>
    <col min="14344" max="14345" width="12" style="1" customWidth="1"/>
    <col min="14346" max="14583" width="9.140625" style="1"/>
    <col min="14584" max="14584" width="36.28515625" style="1" customWidth="1"/>
    <col min="14585" max="14586" width="11.42578125" style="1" customWidth="1"/>
    <col min="14587" max="14588" width="12.85546875" style="1" customWidth="1"/>
    <col min="14589" max="14589" width="11.42578125" style="1" customWidth="1"/>
    <col min="14590" max="14590" width="12.85546875" style="1" customWidth="1"/>
    <col min="14591" max="14591" width="11.42578125" style="1" customWidth="1"/>
    <col min="14592" max="14592" width="11.7109375" style="1" customWidth="1"/>
    <col min="14593" max="14597" width="11.42578125" style="1" customWidth="1"/>
    <col min="14598" max="14599" width="12.85546875" style="1" customWidth="1"/>
    <col min="14600" max="14601" width="12" style="1" customWidth="1"/>
    <col min="14602" max="14839" width="9.140625" style="1"/>
    <col min="14840" max="14840" width="36.28515625" style="1" customWidth="1"/>
    <col min="14841" max="14842" width="11.42578125" style="1" customWidth="1"/>
    <col min="14843" max="14844" width="12.85546875" style="1" customWidth="1"/>
    <col min="14845" max="14845" width="11.42578125" style="1" customWidth="1"/>
    <col min="14846" max="14846" width="12.85546875" style="1" customWidth="1"/>
    <col min="14847" max="14847" width="11.42578125" style="1" customWidth="1"/>
    <col min="14848" max="14848" width="11.7109375" style="1" customWidth="1"/>
    <col min="14849" max="14853" width="11.42578125" style="1" customWidth="1"/>
    <col min="14854" max="14855" width="12.85546875" style="1" customWidth="1"/>
    <col min="14856" max="14857" width="12" style="1" customWidth="1"/>
    <col min="14858" max="15095" width="9.140625" style="1"/>
    <col min="15096" max="15096" width="36.28515625" style="1" customWidth="1"/>
    <col min="15097" max="15098" width="11.42578125" style="1" customWidth="1"/>
    <col min="15099" max="15100" width="12.85546875" style="1" customWidth="1"/>
    <col min="15101" max="15101" width="11.42578125" style="1" customWidth="1"/>
    <col min="15102" max="15102" width="12.85546875" style="1" customWidth="1"/>
    <col min="15103" max="15103" width="11.42578125" style="1" customWidth="1"/>
    <col min="15104" max="15104" width="11.7109375" style="1" customWidth="1"/>
    <col min="15105" max="15109" width="11.42578125" style="1" customWidth="1"/>
    <col min="15110" max="15111" width="12.85546875" style="1" customWidth="1"/>
    <col min="15112" max="15113" width="12" style="1" customWidth="1"/>
    <col min="15114" max="15351" width="9.140625" style="1"/>
    <col min="15352" max="15352" width="36.28515625" style="1" customWidth="1"/>
    <col min="15353" max="15354" width="11.42578125" style="1" customWidth="1"/>
    <col min="15355" max="15356" width="12.85546875" style="1" customWidth="1"/>
    <col min="15357" max="15357" width="11.42578125" style="1" customWidth="1"/>
    <col min="15358" max="15358" width="12.85546875" style="1" customWidth="1"/>
    <col min="15359" max="15359" width="11.42578125" style="1" customWidth="1"/>
    <col min="15360" max="15360" width="11.7109375" style="1" customWidth="1"/>
    <col min="15361" max="15365" width="11.42578125" style="1" customWidth="1"/>
    <col min="15366" max="15367" width="12.85546875" style="1" customWidth="1"/>
    <col min="15368" max="15369" width="12" style="1" customWidth="1"/>
    <col min="15370" max="15607" width="9.140625" style="1"/>
    <col min="15608" max="15608" width="36.28515625" style="1" customWidth="1"/>
    <col min="15609" max="15610" width="11.42578125" style="1" customWidth="1"/>
    <col min="15611" max="15612" width="12.85546875" style="1" customWidth="1"/>
    <col min="15613" max="15613" width="11.42578125" style="1" customWidth="1"/>
    <col min="15614" max="15614" width="12.85546875" style="1" customWidth="1"/>
    <col min="15615" max="15615" width="11.42578125" style="1" customWidth="1"/>
    <col min="15616" max="15616" width="11.7109375" style="1" customWidth="1"/>
    <col min="15617" max="15621" width="11.42578125" style="1" customWidth="1"/>
    <col min="15622" max="15623" width="12.85546875" style="1" customWidth="1"/>
    <col min="15624" max="15625" width="12" style="1" customWidth="1"/>
    <col min="15626" max="15863" width="9.140625" style="1"/>
    <col min="15864" max="15864" width="36.28515625" style="1" customWidth="1"/>
    <col min="15865" max="15866" width="11.42578125" style="1" customWidth="1"/>
    <col min="15867" max="15868" width="12.85546875" style="1" customWidth="1"/>
    <col min="15869" max="15869" width="11.42578125" style="1" customWidth="1"/>
    <col min="15870" max="15870" width="12.85546875" style="1" customWidth="1"/>
    <col min="15871" max="15871" width="11.42578125" style="1" customWidth="1"/>
    <col min="15872" max="15872" width="11.7109375" style="1" customWidth="1"/>
    <col min="15873" max="15877" width="11.42578125" style="1" customWidth="1"/>
    <col min="15878" max="15879" width="12.85546875" style="1" customWidth="1"/>
    <col min="15880" max="15881" width="12" style="1" customWidth="1"/>
    <col min="15882" max="16119" width="9.140625" style="1"/>
    <col min="16120" max="16120" width="36.28515625" style="1" customWidth="1"/>
    <col min="16121" max="16122" width="11.42578125" style="1" customWidth="1"/>
    <col min="16123" max="16124" width="12.85546875" style="1" customWidth="1"/>
    <col min="16125" max="16125" width="11.42578125" style="1" customWidth="1"/>
    <col min="16126" max="16126" width="12.85546875" style="1" customWidth="1"/>
    <col min="16127" max="16127" width="11.42578125" style="1" customWidth="1"/>
    <col min="16128" max="16128" width="11.7109375" style="1" customWidth="1"/>
    <col min="16129" max="16133" width="11.42578125" style="1" customWidth="1"/>
    <col min="16134" max="16135" width="12.85546875" style="1" customWidth="1"/>
    <col min="16136" max="16137" width="12" style="1" customWidth="1"/>
    <col min="16138" max="16384" width="9.140625" style="1"/>
  </cols>
  <sheetData>
    <row r="1" spans="1:17" ht="20.25" x14ac:dyDescent="0.3">
      <c r="A1" s="109" t="s">
        <v>99</v>
      </c>
      <c r="B1" s="109"/>
      <c r="C1" s="109"/>
      <c r="D1" s="109"/>
      <c r="E1" s="123"/>
      <c r="F1" s="123"/>
      <c r="G1" s="124"/>
      <c r="H1" s="124"/>
      <c r="I1" s="124"/>
    </row>
    <row r="2" spans="1:17" s="3" customFormat="1" ht="16.5" customHeight="1" x14ac:dyDescent="0.3">
      <c r="A2" s="111" t="s">
        <v>85</v>
      </c>
      <c r="B2" s="111"/>
      <c r="C2" s="111"/>
      <c r="D2" s="111"/>
      <c r="E2" s="111"/>
      <c r="F2" s="111"/>
      <c r="G2" s="112"/>
      <c r="H2" s="112"/>
      <c r="I2" s="112"/>
      <c r="J2" s="48"/>
      <c r="K2" s="48"/>
      <c r="L2" s="48"/>
      <c r="M2" s="48"/>
      <c r="N2" s="48"/>
      <c r="O2" s="48"/>
      <c r="P2" s="48"/>
      <c r="Q2" s="48"/>
    </row>
    <row r="3" spans="1:17" s="3" customFormat="1" ht="16.5" customHeight="1" x14ac:dyDescent="0.3">
      <c r="A3" s="113"/>
      <c r="B3" s="101" t="s">
        <v>68</v>
      </c>
      <c r="C3" s="126"/>
      <c r="D3" s="126"/>
      <c r="E3" s="126"/>
      <c r="F3" s="126"/>
      <c r="G3" s="127"/>
      <c r="H3" s="127"/>
      <c r="I3" s="127"/>
      <c r="J3" s="48"/>
      <c r="K3" s="48"/>
      <c r="L3" s="48"/>
      <c r="M3" s="48"/>
      <c r="N3" s="48"/>
      <c r="O3" s="48"/>
      <c r="P3" s="48"/>
      <c r="Q3" s="48"/>
    </row>
    <row r="4" spans="1:17" s="3" customFormat="1" ht="66" x14ac:dyDescent="0.3">
      <c r="A4" s="125"/>
      <c r="B4" s="28" t="s">
        <v>77</v>
      </c>
      <c r="C4" s="17" t="s">
        <v>78</v>
      </c>
      <c r="D4" s="17" t="s">
        <v>94</v>
      </c>
      <c r="E4" s="17" t="s">
        <v>79</v>
      </c>
      <c r="F4" s="17" t="s">
        <v>93</v>
      </c>
      <c r="G4" s="17" t="s">
        <v>80</v>
      </c>
      <c r="H4" s="17" t="s">
        <v>81</v>
      </c>
      <c r="I4" s="65" t="s">
        <v>82</v>
      </c>
      <c r="J4" s="48" t="s">
        <v>100</v>
      </c>
      <c r="K4" s="48"/>
      <c r="L4" s="48"/>
      <c r="M4" s="48"/>
      <c r="N4" s="48"/>
      <c r="O4" s="48"/>
      <c r="P4" s="48"/>
      <c r="Q4" s="48"/>
    </row>
    <row r="5" spans="1:17" s="6" customFormat="1" ht="16.5" customHeight="1" x14ac:dyDescent="0.3">
      <c r="A5" s="44" t="s">
        <v>95</v>
      </c>
      <c r="B5" s="10">
        <v>0.74</v>
      </c>
      <c r="C5" s="11">
        <v>0.78</v>
      </c>
      <c r="D5" s="11">
        <v>0.15</v>
      </c>
      <c r="E5" s="11">
        <v>0.2</v>
      </c>
      <c r="F5" s="91">
        <v>0.19</v>
      </c>
      <c r="G5" s="11">
        <v>0.56000000000000005</v>
      </c>
      <c r="H5" s="11">
        <v>0.38</v>
      </c>
      <c r="I5" s="50">
        <v>0.09</v>
      </c>
      <c r="J5" s="133">
        <f>SUM(Table9[[#This Row],[Column2]:[Column9]])</f>
        <v>3.09</v>
      </c>
      <c r="K5" s="49"/>
      <c r="L5" s="49"/>
      <c r="M5" s="49"/>
      <c r="N5" s="49"/>
      <c r="O5" s="49"/>
      <c r="P5" s="49"/>
      <c r="Q5" s="49"/>
    </row>
    <row r="6" spans="1:17" s="3" customFormat="1" ht="16.5" customHeight="1" x14ac:dyDescent="0.3">
      <c r="A6" s="79" t="s">
        <v>2</v>
      </c>
      <c r="B6" s="12">
        <v>0.64</v>
      </c>
      <c r="C6" s="13">
        <v>0.55000000000000004</v>
      </c>
      <c r="D6" s="13">
        <v>0.09</v>
      </c>
      <c r="E6" s="13">
        <v>0.22</v>
      </c>
      <c r="F6" s="92">
        <v>0.17</v>
      </c>
      <c r="G6" s="13">
        <v>0.33</v>
      </c>
      <c r="H6" s="13">
        <v>0.45</v>
      </c>
      <c r="I6" s="51">
        <v>0.13</v>
      </c>
      <c r="J6" s="133">
        <f>SUM(Table9[[#This Row],[Column2]:[Column9]])</f>
        <v>2.58</v>
      </c>
      <c r="K6" s="48"/>
      <c r="L6" s="48"/>
      <c r="M6" s="48"/>
      <c r="N6" s="48"/>
      <c r="O6" s="48"/>
      <c r="P6" s="48"/>
      <c r="Q6" s="48"/>
    </row>
    <row r="7" spans="1:17" s="3" customFormat="1" ht="16.5" customHeight="1" x14ac:dyDescent="0.3">
      <c r="A7" s="80" t="s">
        <v>3</v>
      </c>
      <c r="B7" s="14">
        <v>0.68</v>
      </c>
      <c r="C7" s="15">
        <v>0.3</v>
      </c>
      <c r="D7" s="15">
        <v>0.01</v>
      </c>
      <c r="E7" s="15">
        <v>0.11</v>
      </c>
      <c r="F7" s="93">
        <v>7.0000000000000007E-2</v>
      </c>
      <c r="G7" s="15">
        <v>0.7</v>
      </c>
      <c r="H7" s="15">
        <v>0.35</v>
      </c>
      <c r="I7" s="52">
        <v>0.1</v>
      </c>
      <c r="J7" s="133">
        <f>SUM(Table9[[#This Row],[Column2]:[Column9]])</f>
        <v>2.3200000000000003</v>
      </c>
      <c r="K7" s="48"/>
      <c r="L7" s="48"/>
      <c r="M7" s="48"/>
      <c r="N7" s="48"/>
      <c r="O7" s="48"/>
      <c r="P7" s="48"/>
      <c r="Q7" s="48"/>
    </row>
    <row r="8" spans="1:17" s="3" customFormat="1" ht="16.5" customHeight="1" x14ac:dyDescent="0.3">
      <c r="A8" s="80" t="s">
        <v>4</v>
      </c>
      <c r="B8" s="14">
        <v>0.41</v>
      </c>
      <c r="C8" s="15">
        <v>0.69</v>
      </c>
      <c r="D8" s="15">
        <v>0.08</v>
      </c>
      <c r="E8" s="15">
        <v>0.16</v>
      </c>
      <c r="F8" s="93">
        <v>0.32</v>
      </c>
      <c r="G8" s="15">
        <v>0.19</v>
      </c>
      <c r="H8" s="15">
        <v>0.28999999999999998</v>
      </c>
      <c r="I8" s="52">
        <v>0.16</v>
      </c>
      <c r="J8" s="133">
        <f>SUM(Table9[[#This Row],[Column2]:[Column9]])</f>
        <v>2.2999999999999998</v>
      </c>
      <c r="K8" s="48"/>
      <c r="L8" s="48"/>
      <c r="M8" s="48"/>
      <c r="N8" s="48"/>
      <c r="O8" s="48"/>
      <c r="P8" s="48"/>
      <c r="Q8" s="48"/>
    </row>
    <row r="9" spans="1:17" s="3" customFormat="1" ht="16.5" customHeight="1" x14ac:dyDescent="0.3">
      <c r="A9" s="80" t="s">
        <v>5</v>
      </c>
      <c r="B9" s="14">
        <v>0.69</v>
      </c>
      <c r="C9" s="15">
        <v>0.65</v>
      </c>
      <c r="D9" s="15">
        <v>0.12</v>
      </c>
      <c r="E9" s="15">
        <v>0.28999999999999998</v>
      </c>
      <c r="F9" s="93">
        <v>0.21</v>
      </c>
      <c r="G9" s="15">
        <v>0.17</v>
      </c>
      <c r="H9" s="15">
        <v>0.59</v>
      </c>
      <c r="I9" s="52">
        <v>0.12</v>
      </c>
      <c r="J9" s="133">
        <f>SUM(Table9[[#This Row],[Column2]:[Column9]])</f>
        <v>2.84</v>
      </c>
      <c r="K9" s="48"/>
      <c r="L9" s="48"/>
      <c r="M9" s="48"/>
      <c r="N9" s="48"/>
      <c r="O9" s="48"/>
      <c r="P9" s="48"/>
      <c r="Q9" s="48"/>
    </row>
    <row r="10" spans="1:17" s="3" customFormat="1" ht="16.5" customHeight="1" x14ac:dyDescent="0.3">
      <c r="A10" s="80" t="s">
        <v>6</v>
      </c>
      <c r="B10" s="14">
        <v>0.54</v>
      </c>
      <c r="C10" s="15">
        <v>0.77</v>
      </c>
      <c r="D10" s="15">
        <v>0.14000000000000001</v>
      </c>
      <c r="E10" s="15">
        <v>0.27</v>
      </c>
      <c r="F10" s="93">
        <v>0.11</v>
      </c>
      <c r="G10" s="15">
        <v>0.44</v>
      </c>
      <c r="H10" s="15">
        <v>0.38</v>
      </c>
      <c r="I10" s="52">
        <v>0.13</v>
      </c>
      <c r="J10" s="133">
        <f>SUM(Table9[[#This Row],[Column2]:[Column9]])</f>
        <v>2.7800000000000002</v>
      </c>
      <c r="K10" s="48"/>
      <c r="L10" s="48"/>
      <c r="M10" s="48"/>
      <c r="N10" s="48"/>
      <c r="O10" s="48"/>
      <c r="P10" s="48"/>
      <c r="Q10" s="48"/>
    </row>
    <row r="11" spans="1:17" s="3" customFormat="1" ht="16.5" customHeight="1" x14ac:dyDescent="0.3">
      <c r="A11" s="80" t="s">
        <v>7</v>
      </c>
      <c r="B11" s="14">
        <v>0.56999999999999995</v>
      </c>
      <c r="C11" s="15">
        <v>0.32</v>
      </c>
      <c r="D11" s="15">
        <v>0.11</v>
      </c>
      <c r="E11" s="15">
        <v>0.17</v>
      </c>
      <c r="F11" s="93">
        <v>0.17</v>
      </c>
      <c r="G11" s="15">
        <v>0.31</v>
      </c>
      <c r="H11" s="15">
        <v>7.0000000000000007E-2</v>
      </c>
      <c r="I11" s="52">
        <v>0.15</v>
      </c>
      <c r="J11" s="133">
        <f>SUM(Table9[[#This Row],[Column2]:[Column9]])</f>
        <v>1.8699999999999999</v>
      </c>
      <c r="K11" s="48"/>
      <c r="L11" s="48"/>
      <c r="M11" s="48"/>
      <c r="N11" s="48"/>
      <c r="O11" s="48"/>
      <c r="P11" s="48"/>
      <c r="Q11" s="48"/>
    </row>
    <row r="12" spans="1:17" s="6" customFormat="1" ht="16.5" customHeight="1" x14ac:dyDescent="0.3">
      <c r="A12" s="80" t="s">
        <v>8</v>
      </c>
      <c r="B12" s="14">
        <v>0.43</v>
      </c>
      <c r="C12" s="15">
        <v>0.36</v>
      </c>
      <c r="D12" s="15">
        <v>0.06</v>
      </c>
      <c r="E12" s="15">
        <v>0.14000000000000001</v>
      </c>
      <c r="F12" s="93">
        <v>0.21</v>
      </c>
      <c r="G12" s="15">
        <v>0.15</v>
      </c>
      <c r="H12" s="15">
        <v>0.28000000000000003</v>
      </c>
      <c r="I12" s="52">
        <v>0.21</v>
      </c>
      <c r="J12" s="133">
        <f>SUM(Table9[[#This Row],[Column2]:[Column9]])</f>
        <v>1.84</v>
      </c>
      <c r="K12" s="49"/>
      <c r="L12" s="49"/>
      <c r="M12" s="49"/>
      <c r="N12" s="49"/>
      <c r="O12" s="49"/>
      <c r="P12" s="49"/>
      <c r="Q12" s="49"/>
    </row>
    <row r="13" spans="1:17" s="3" customFormat="1" ht="16.5" customHeight="1" x14ac:dyDescent="0.3">
      <c r="A13" s="46" t="s">
        <v>9</v>
      </c>
      <c r="B13" s="12">
        <v>0.67</v>
      </c>
      <c r="C13" s="13">
        <v>0.75</v>
      </c>
      <c r="D13" s="13">
        <v>0.14000000000000001</v>
      </c>
      <c r="E13" s="13">
        <v>0.09</v>
      </c>
      <c r="F13" s="13">
        <v>0.2</v>
      </c>
      <c r="G13" s="13">
        <v>0.56999999999999995</v>
      </c>
      <c r="H13" s="13">
        <v>0.37</v>
      </c>
      <c r="I13" s="51">
        <v>0.13</v>
      </c>
      <c r="J13" s="133">
        <f>SUM(Table9[[#This Row],[Column2]:[Column9]])</f>
        <v>2.92</v>
      </c>
      <c r="K13" s="48"/>
      <c r="L13" s="48"/>
      <c r="M13" s="48"/>
      <c r="N13" s="48"/>
      <c r="O13" s="48"/>
      <c r="P13" s="48"/>
      <c r="Q13" s="48"/>
    </row>
    <row r="14" spans="1:17" s="3" customFormat="1" ht="16.5" customHeight="1" x14ac:dyDescent="0.3">
      <c r="A14" s="80" t="s">
        <v>10</v>
      </c>
      <c r="B14" s="14">
        <v>0.74</v>
      </c>
      <c r="C14" s="15">
        <v>0.85</v>
      </c>
      <c r="D14" s="15">
        <v>0.12</v>
      </c>
      <c r="E14" s="15">
        <v>0.1</v>
      </c>
      <c r="F14" s="93">
        <v>0.11</v>
      </c>
      <c r="G14" s="15">
        <v>0.56000000000000005</v>
      </c>
      <c r="H14" s="15">
        <v>0.36</v>
      </c>
      <c r="I14" s="52">
        <v>0.09</v>
      </c>
      <c r="J14" s="133">
        <f>SUM(Table9[[#This Row],[Column2]:[Column9]])</f>
        <v>2.93</v>
      </c>
      <c r="K14" s="48"/>
      <c r="L14" s="48"/>
      <c r="M14" s="48"/>
      <c r="N14" s="48"/>
      <c r="O14" s="48"/>
      <c r="P14" s="48"/>
      <c r="Q14" s="48"/>
    </row>
    <row r="15" spans="1:17" s="3" customFormat="1" ht="16.5" customHeight="1" x14ac:dyDescent="0.3">
      <c r="A15" s="80" t="s">
        <v>11</v>
      </c>
      <c r="B15" s="14">
        <v>1.1299999999999999</v>
      </c>
      <c r="C15" s="15">
        <v>0.59</v>
      </c>
      <c r="D15" s="15">
        <v>0.21</v>
      </c>
      <c r="E15" s="15">
        <v>0.28000000000000003</v>
      </c>
      <c r="F15" s="93">
        <v>0.12</v>
      </c>
      <c r="G15" s="15">
        <v>0.23</v>
      </c>
      <c r="H15" s="15">
        <v>0.54</v>
      </c>
      <c r="I15" s="52">
        <v>0.03</v>
      </c>
      <c r="J15" s="133">
        <f>SUM(Table9[[#This Row],[Column2]:[Column9]])</f>
        <v>3.13</v>
      </c>
      <c r="K15" s="48"/>
      <c r="L15" s="48"/>
      <c r="M15" s="48"/>
      <c r="N15" s="48"/>
      <c r="O15" s="48"/>
      <c r="P15" s="48"/>
      <c r="Q15" s="48"/>
    </row>
    <row r="16" spans="1:17" s="3" customFormat="1" ht="16.5" customHeight="1" x14ac:dyDescent="0.3">
      <c r="A16" s="80" t="s">
        <v>12</v>
      </c>
      <c r="B16" s="14">
        <v>0.96</v>
      </c>
      <c r="C16" s="15">
        <v>0.65</v>
      </c>
      <c r="D16" s="15">
        <v>0.17</v>
      </c>
      <c r="E16" s="15">
        <v>0.12</v>
      </c>
      <c r="F16" s="93">
        <v>0.35</v>
      </c>
      <c r="G16" s="15">
        <v>0.37</v>
      </c>
      <c r="H16" s="15">
        <v>0.31</v>
      </c>
      <c r="I16" s="52">
        <v>0.08</v>
      </c>
      <c r="J16" s="133">
        <f>SUM(Table9[[#This Row],[Column2]:[Column9]])</f>
        <v>3.0100000000000002</v>
      </c>
      <c r="K16" s="48"/>
      <c r="L16" s="48"/>
      <c r="M16" s="48"/>
      <c r="N16" s="48"/>
      <c r="O16" s="48"/>
      <c r="P16" s="48"/>
      <c r="Q16" s="48"/>
    </row>
    <row r="17" spans="1:17" s="3" customFormat="1" ht="16.5" customHeight="1" x14ac:dyDescent="0.3">
      <c r="A17" s="80" t="s">
        <v>13</v>
      </c>
      <c r="B17" s="14">
        <v>0.72</v>
      </c>
      <c r="C17" s="15">
        <v>0.49</v>
      </c>
      <c r="D17" s="15">
        <v>0.08</v>
      </c>
      <c r="E17" s="15">
        <v>0</v>
      </c>
      <c r="F17" s="93">
        <v>0.05</v>
      </c>
      <c r="G17" s="15">
        <v>0.31</v>
      </c>
      <c r="H17" s="15">
        <v>0.39</v>
      </c>
      <c r="I17" s="52">
        <v>0.19</v>
      </c>
      <c r="J17" s="133">
        <f>SUM(Table9[[#This Row],[Column2]:[Column9]])</f>
        <v>2.23</v>
      </c>
      <c r="K17" s="48"/>
      <c r="L17" s="48"/>
      <c r="M17" s="48"/>
      <c r="N17" s="48"/>
      <c r="O17" s="48"/>
      <c r="P17" s="48"/>
      <c r="Q17" s="48"/>
    </row>
    <row r="18" spans="1:17" s="3" customFormat="1" ht="16.5" customHeight="1" x14ac:dyDescent="0.3">
      <c r="A18" s="80" t="s">
        <v>14</v>
      </c>
      <c r="B18" s="14">
        <v>0.56999999999999995</v>
      </c>
      <c r="C18" s="15">
        <v>0.91</v>
      </c>
      <c r="D18" s="15">
        <v>0.2</v>
      </c>
      <c r="E18" s="15">
        <v>0.08</v>
      </c>
      <c r="F18" s="93">
        <v>0.32</v>
      </c>
      <c r="G18" s="15">
        <v>0.76</v>
      </c>
      <c r="H18" s="15">
        <v>0.28999999999999998</v>
      </c>
      <c r="I18" s="52">
        <v>0.11</v>
      </c>
      <c r="J18" s="133">
        <f>SUM(Table9[[#This Row],[Column2]:[Column9]])</f>
        <v>3.2399999999999998</v>
      </c>
      <c r="K18" s="48"/>
      <c r="L18" s="48"/>
      <c r="M18" s="48"/>
      <c r="N18" s="48"/>
      <c r="O18" s="48"/>
      <c r="P18" s="48"/>
      <c r="Q18" s="48"/>
    </row>
    <row r="19" spans="1:17" s="6" customFormat="1" ht="16.5" customHeight="1" x14ac:dyDescent="0.3">
      <c r="A19" s="80" t="s">
        <v>15</v>
      </c>
      <c r="B19" s="14">
        <v>0.63</v>
      </c>
      <c r="C19" s="15">
        <v>0.73</v>
      </c>
      <c r="D19" s="15">
        <v>0.08</v>
      </c>
      <c r="E19" s="15">
        <v>0.17</v>
      </c>
      <c r="F19" s="93">
        <v>0.06</v>
      </c>
      <c r="G19" s="15">
        <v>0.6</v>
      </c>
      <c r="H19" s="15">
        <v>0.5</v>
      </c>
      <c r="I19" s="52">
        <v>0.14000000000000001</v>
      </c>
      <c r="J19" s="133">
        <f>SUM(Table9[[#This Row],[Column2]:[Column9]])</f>
        <v>2.91</v>
      </c>
      <c r="K19" s="49"/>
      <c r="L19" s="49"/>
      <c r="M19" s="49"/>
      <c r="N19" s="49"/>
      <c r="O19" s="49"/>
      <c r="P19" s="49"/>
      <c r="Q19" s="49"/>
    </row>
    <row r="20" spans="1:17" s="3" customFormat="1" ht="16.5" customHeight="1" x14ac:dyDescent="0.3">
      <c r="A20" s="46" t="s">
        <v>16</v>
      </c>
      <c r="B20" s="12">
        <v>0.59</v>
      </c>
      <c r="C20" s="13">
        <v>0.69</v>
      </c>
      <c r="D20" s="13">
        <v>0.12</v>
      </c>
      <c r="E20" s="13">
        <v>0.23</v>
      </c>
      <c r="F20" s="13">
        <v>0.12</v>
      </c>
      <c r="G20" s="13">
        <v>0.48</v>
      </c>
      <c r="H20" s="13">
        <v>0.28000000000000003</v>
      </c>
      <c r="I20" s="51">
        <v>0.15</v>
      </c>
      <c r="J20" s="133">
        <f>SUM(Table9[[#This Row],[Column2]:[Column9]])</f>
        <v>2.6599999999999997</v>
      </c>
      <c r="K20" s="48"/>
      <c r="L20" s="48"/>
      <c r="M20" s="48"/>
      <c r="N20" s="48"/>
      <c r="O20" s="48"/>
      <c r="P20" s="48"/>
      <c r="Q20" s="48"/>
    </row>
    <row r="21" spans="1:17" s="3" customFormat="1" ht="16.5" customHeight="1" x14ac:dyDescent="0.3">
      <c r="A21" s="80" t="s">
        <v>17</v>
      </c>
      <c r="B21" s="14">
        <v>0.67</v>
      </c>
      <c r="C21" s="15">
        <v>0.6</v>
      </c>
      <c r="D21" s="15">
        <v>0.11</v>
      </c>
      <c r="E21" s="15">
        <v>0.19</v>
      </c>
      <c r="F21" s="93">
        <v>0.14000000000000001</v>
      </c>
      <c r="G21" s="15">
        <v>0.47</v>
      </c>
      <c r="H21" s="15">
        <v>0.34</v>
      </c>
      <c r="I21" s="52">
        <v>0.14000000000000001</v>
      </c>
      <c r="J21" s="133">
        <f>SUM(Table9[[#This Row],[Column2]:[Column9]])</f>
        <v>2.6599999999999997</v>
      </c>
      <c r="K21" s="48"/>
      <c r="L21" s="48"/>
      <c r="M21" s="48"/>
      <c r="N21" s="48"/>
      <c r="O21" s="48"/>
      <c r="P21" s="48"/>
      <c r="Q21" s="48"/>
    </row>
    <row r="22" spans="1:17" s="3" customFormat="1" ht="16.5" customHeight="1" x14ac:dyDescent="0.3">
      <c r="A22" s="80" t="s">
        <v>18</v>
      </c>
      <c r="B22" s="14">
        <v>0.6</v>
      </c>
      <c r="C22" s="15">
        <v>1.44</v>
      </c>
      <c r="D22" s="15">
        <v>0.11</v>
      </c>
      <c r="E22" s="15">
        <v>0.17</v>
      </c>
      <c r="F22" s="93">
        <v>0.09</v>
      </c>
      <c r="G22" s="15">
        <v>0.55000000000000004</v>
      </c>
      <c r="H22" s="15">
        <v>0.22</v>
      </c>
      <c r="I22" s="52">
        <v>0.11</v>
      </c>
      <c r="J22" s="133">
        <f>SUM(Table9[[#This Row],[Column2]:[Column9]])</f>
        <v>3.29</v>
      </c>
      <c r="K22" s="48"/>
      <c r="L22" s="48"/>
      <c r="M22" s="48"/>
      <c r="N22" s="48"/>
      <c r="O22" s="48"/>
      <c r="P22" s="48"/>
      <c r="Q22" s="48"/>
    </row>
    <row r="23" spans="1:17" s="3" customFormat="1" ht="16.5" customHeight="1" x14ac:dyDescent="0.3">
      <c r="A23" s="80" t="s">
        <v>19</v>
      </c>
      <c r="B23" s="14">
        <v>0.57999999999999996</v>
      </c>
      <c r="C23" s="15">
        <v>0.45</v>
      </c>
      <c r="D23" s="15">
        <v>0.1</v>
      </c>
      <c r="E23" s="15">
        <v>0.32</v>
      </c>
      <c r="F23" s="93">
        <v>0.17</v>
      </c>
      <c r="G23" s="15">
        <v>0.12</v>
      </c>
      <c r="H23" s="15">
        <v>0.24</v>
      </c>
      <c r="I23" s="52">
        <v>0.18</v>
      </c>
      <c r="J23" s="133">
        <f>SUM(Table9[[#This Row],[Column2]:[Column9]])</f>
        <v>2.16</v>
      </c>
      <c r="K23" s="48"/>
      <c r="L23" s="48"/>
      <c r="M23" s="48"/>
      <c r="N23" s="48"/>
      <c r="O23" s="48"/>
      <c r="P23" s="48"/>
      <c r="Q23" s="48"/>
    </row>
    <row r="24" spans="1:17" s="3" customFormat="1" ht="16.5" customHeight="1" x14ac:dyDescent="0.3">
      <c r="A24" s="80" t="s">
        <v>20</v>
      </c>
      <c r="B24" s="14">
        <v>0.5</v>
      </c>
      <c r="C24" s="15">
        <v>0.6</v>
      </c>
      <c r="D24" s="15">
        <v>0.13</v>
      </c>
      <c r="E24" s="15">
        <v>0.24</v>
      </c>
      <c r="F24" s="93">
        <v>0.08</v>
      </c>
      <c r="G24" s="15">
        <v>0.74</v>
      </c>
      <c r="H24" s="15">
        <v>0.26</v>
      </c>
      <c r="I24" s="52">
        <v>0.15</v>
      </c>
      <c r="J24" s="133">
        <f>SUM(Table9[[#This Row],[Column2]:[Column9]])</f>
        <v>2.6999999999999997</v>
      </c>
      <c r="K24" s="48"/>
      <c r="L24" s="48"/>
      <c r="M24" s="48"/>
      <c r="N24" s="48"/>
      <c r="O24" s="48"/>
      <c r="P24" s="48"/>
      <c r="Q24" s="48"/>
    </row>
    <row r="25" spans="1:17" s="6" customFormat="1" ht="16.5" customHeight="1" x14ac:dyDescent="0.3">
      <c r="A25" s="80" t="s">
        <v>21</v>
      </c>
      <c r="B25" s="14">
        <v>0.56999999999999995</v>
      </c>
      <c r="C25" s="15">
        <v>0.74</v>
      </c>
      <c r="D25" s="15">
        <v>0.14000000000000001</v>
      </c>
      <c r="E25" s="15">
        <v>0.21</v>
      </c>
      <c r="F25" s="93">
        <v>0.14000000000000001</v>
      </c>
      <c r="G25" s="15">
        <v>0.5</v>
      </c>
      <c r="H25" s="15">
        <v>0.33</v>
      </c>
      <c r="I25" s="52">
        <v>0.14000000000000001</v>
      </c>
      <c r="J25" s="133">
        <f>SUM(Table9[[#This Row],[Column2]:[Column9]])</f>
        <v>2.7700000000000005</v>
      </c>
      <c r="K25" s="49"/>
      <c r="L25" s="49"/>
      <c r="M25" s="49"/>
      <c r="N25" s="49"/>
      <c r="O25" s="49"/>
      <c r="P25" s="49"/>
      <c r="Q25" s="49"/>
    </row>
    <row r="26" spans="1:17" s="3" customFormat="1" ht="16.5" customHeight="1" x14ac:dyDescent="0.3">
      <c r="A26" s="46" t="s">
        <v>22</v>
      </c>
      <c r="B26" s="12">
        <v>0.7</v>
      </c>
      <c r="C26" s="13">
        <v>0.86</v>
      </c>
      <c r="D26" s="13">
        <v>0.09</v>
      </c>
      <c r="E26" s="13">
        <v>0.19</v>
      </c>
      <c r="F26" s="13">
        <v>0.12</v>
      </c>
      <c r="G26" s="13">
        <v>0.54</v>
      </c>
      <c r="H26" s="13">
        <v>0.31</v>
      </c>
      <c r="I26" s="51">
        <v>0.1</v>
      </c>
      <c r="J26" s="133">
        <f>SUM(Table9[[#This Row],[Column2]:[Column9]])</f>
        <v>2.91</v>
      </c>
      <c r="K26" s="48"/>
      <c r="L26" s="48"/>
      <c r="M26" s="48"/>
      <c r="N26" s="48"/>
      <c r="O26" s="48"/>
      <c r="P26" s="48"/>
      <c r="Q26" s="48"/>
    </row>
    <row r="27" spans="1:17" s="3" customFormat="1" ht="16.5" customHeight="1" x14ac:dyDescent="0.3">
      <c r="A27" s="80" t="s">
        <v>23</v>
      </c>
      <c r="B27" s="14">
        <v>0.7</v>
      </c>
      <c r="C27" s="15">
        <v>0.5</v>
      </c>
      <c r="D27" s="15">
        <v>0.1</v>
      </c>
      <c r="E27" s="15">
        <v>0.1</v>
      </c>
      <c r="F27" s="93">
        <v>0.04</v>
      </c>
      <c r="G27" s="15">
        <v>0.63</v>
      </c>
      <c r="H27" s="15">
        <v>0.25</v>
      </c>
      <c r="I27" s="52">
        <v>0.12</v>
      </c>
      <c r="J27" s="133">
        <f>SUM(Table9[[#This Row],[Column2]:[Column9]])</f>
        <v>2.4400000000000004</v>
      </c>
      <c r="K27" s="48"/>
      <c r="L27" s="48"/>
      <c r="M27" s="48"/>
      <c r="N27" s="48"/>
      <c r="O27" s="48"/>
      <c r="P27" s="48"/>
      <c r="Q27" s="48"/>
    </row>
    <row r="28" spans="1:17" s="3" customFormat="1" ht="16.5" customHeight="1" x14ac:dyDescent="0.3">
      <c r="A28" s="80" t="s">
        <v>24</v>
      </c>
      <c r="B28" s="14">
        <v>0.9</v>
      </c>
      <c r="C28" s="15">
        <v>0.59</v>
      </c>
      <c r="D28" s="15">
        <v>0.05</v>
      </c>
      <c r="E28" s="15">
        <v>7.0000000000000007E-2</v>
      </c>
      <c r="F28" s="93">
        <v>7.0000000000000007E-2</v>
      </c>
      <c r="G28" s="15">
        <v>0.64</v>
      </c>
      <c r="H28" s="15">
        <v>0.32</v>
      </c>
      <c r="I28" s="52">
        <v>7.0000000000000007E-2</v>
      </c>
      <c r="J28" s="133">
        <f>SUM(Table9[[#This Row],[Column2]:[Column9]])</f>
        <v>2.71</v>
      </c>
      <c r="K28" s="48"/>
      <c r="L28" s="48"/>
      <c r="M28" s="48"/>
      <c r="N28" s="48"/>
      <c r="O28" s="48"/>
      <c r="P28" s="48"/>
      <c r="Q28" s="48"/>
    </row>
    <row r="29" spans="1:17" s="3" customFormat="1" ht="16.5" customHeight="1" x14ac:dyDescent="0.3">
      <c r="A29" s="80" t="s">
        <v>25</v>
      </c>
      <c r="B29" s="14">
        <v>0.8</v>
      </c>
      <c r="C29" s="15">
        <v>1.08</v>
      </c>
      <c r="D29" s="15">
        <v>0.13</v>
      </c>
      <c r="E29" s="15">
        <v>0.34</v>
      </c>
      <c r="F29" s="93">
        <v>0.18</v>
      </c>
      <c r="G29" s="15">
        <v>0.41</v>
      </c>
      <c r="H29" s="15">
        <v>0.55000000000000004</v>
      </c>
      <c r="I29" s="52">
        <v>0.12</v>
      </c>
      <c r="J29" s="133">
        <f>SUM(Table9[[#This Row],[Column2]:[Column9]])</f>
        <v>3.6100000000000003</v>
      </c>
      <c r="K29" s="48"/>
      <c r="L29" s="48"/>
      <c r="M29" s="48"/>
      <c r="N29" s="48"/>
      <c r="O29" s="48"/>
      <c r="P29" s="48"/>
      <c r="Q29" s="48"/>
    </row>
    <row r="30" spans="1:17" s="3" customFormat="1" ht="16.5" customHeight="1" x14ac:dyDescent="0.3">
      <c r="A30" s="80" t="s">
        <v>26</v>
      </c>
      <c r="B30" s="14">
        <v>0.63</v>
      </c>
      <c r="C30" s="15">
        <v>0.86</v>
      </c>
      <c r="D30" s="15">
        <v>0.09</v>
      </c>
      <c r="E30" s="15">
        <v>0.14000000000000001</v>
      </c>
      <c r="F30" s="93">
        <v>0.19</v>
      </c>
      <c r="G30" s="15">
        <v>0.49</v>
      </c>
      <c r="H30" s="15">
        <v>0.12</v>
      </c>
      <c r="I30" s="52">
        <v>0.09</v>
      </c>
      <c r="J30" s="133">
        <f>SUM(Table9[[#This Row],[Column2]:[Column9]])</f>
        <v>2.6100000000000003</v>
      </c>
      <c r="K30" s="48"/>
      <c r="L30" s="48"/>
      <c r="M30" s="48"/>
      <c r="N30" s="48"/>
      <c r="O30" s="48"/>
      <c r="P30" s="48"/>
      <c r="Q30" s="48"/>
    </row>
    <row r="31" spans="1:17" s="3" customFormat="1" ht="16.5" customHeight="1" x14ac:dyDescent="0.3">
      <c r="A31" s="80" t="s">
        <v>27</v>
      </c>
      <c r="B31" s="14">
        <v>0.68</v>
      </c>
      <c r="C31" s="15">
        <v>0.81</v>
      </c>
      <c r="D31" s="15">
        <v>7.0000000000000007E-2</v>
      </c>
      <c r="E31" s="15">
        <v>0.24</v>
      </c>
      <c r="F31" s="93">
        <v>7.0000000000000007E-2</v>
      </c>
      <c r="G31" s="15">
        <v>0.56000000000000005</v>
      </c>
      <c r="H31" s="15">
        <v>0.26</v>
      </c>
      <c r="I31" s="52">
        <v>0.1</v>
      </c>
      <c r="J31" s="133">
        <f>SUM(Table9[[#This Row],[Column2]:[Column9]])</f>
        <v>2.7900000000000005</v>
      </c>
      <c r="K31" s="48"/>
      <c r="L31" s="48"/>
      <c r="M31" s="48"/>
      <c r="N31" s="48"/>
      <c r="O31" s="48"/>
      <c r="P31" s="48"/>
      <c r="Q31" s="48"/>
    </row>
    <row r="32" spans="1:17" s="3" customFormat="1" ht="16.5" customHeight="1" x14ac:dyDescent="0.3">
      <c r="A32" s="80" t="s">
        <v>28</v>
      </c>
      <c r="B32" s="14">
        <v>0.49</v>
      </c>
      <c r="C32" s="15">
        <v>0.75</v>
      </c>
      <c r="D32" s="15">
        <v>-0.08</v>
      </c>
      <c r="E32" s="15">
        <v>-0.02</v>
      </c>
      <c r="F32" s="93">
        <v>-0.15</v>
      </c>
      <c r="G32" s="15">
        <v>0.28000000000000003</v>
      </c>
      <c r="H32" s="15">
        <v>0.21</v>
      </c>
      <c r="I32" s="52">
        <v>0.12</v>
      </c>
      <c r="J32" s="133">
        <f>SUM(Table9[[#This Row],[Column2]:[Column9]])</f>
        <v>1.6</v>
      </c>
      <c r="K32" s="48"/>
      <c r="L32" s="48"/>
      <c r="M32" s="48"/>
      <c r="N32" s="48"/>
      <c r="O32" s="48"/>
      <c r="P32" s="48"/>
      <c r="Q32" s="48"/>
    </row>
    <row r="33" spans="1:17" s="6" customFormat="1" ht="16.5" customHeight="1" x14ac:dyDescent="0.3">
      <c r="A33" s="80" t="s">
        <v>29</v>
      </c>
      <c r="B33" s="14">
        <v>0.05</v>
      </c>
      <c r="C33" s="15">
        <v>1.49</v>
      </c>
      <c r="D33" s="15">
        <v>0.14000000000000001</v>
      </c>
      <c r="E33" s="15">
        <v>0.13</v>
      </c>
      <c r="F33" s="93">
        <v>0.06</v>
      </c>
      <c r="G33" s="15">
        <v>1.28</v>
      </c>
      <c r="H33" s="15">
        <v>0.2</v>
      </c>
      <c r="I33" s="52">
        <v>0.11</v>
      </c>
      <c r="J33" s="133">
        <f>SUM(Table9[[#This Row],[Column2]:[Column9]])</f>
        <v>3.4600000000000004</v>
      </c>
      <c r="K33" s="49"/>
      <c r="L33" s="49"/>
      <c r="M33" s="49"/>
      <c r="N33" s="49"/>
      <c r="O33" s="49"/>
      <c r="P33" s="49"/>
      <c r="Q33" s="49"/>
    </row>
    <row r="34" spans="1:17" s="3" customFormat="1" ht="16.5" customHeight="1" x14ac:dyDescent="0.3">
      <c r="A34" s="46" t="s">
        <v>30</v>
      </c>
      <c r="B34" s="12">
        <v>0.76</v>
      </c>
      <c r="C34" s="13">
        <v>0.79</v>
      </c>
      <c r="D34" s="13">
        <v>0.11</v>
      </c>
      <c r="E34" s="13">
        <v>0.18</v>
      </c>
      <c r="F34" s="13">
        <v>0.14000000000000001</v>
      </c>
      <c r="G34" s="13">
        <v>0.55000000000000004</v>
      </c>
      <c r="H34" s="13">
        <v>0.35</v>
      </c>
      <c r="I34" s="51">
        <v>0.02</v>
      </c>
      <c r="J34" s="133">
        <f>SUM(Table9[[#This Row],[Column2]:[Column9]])</f>
        <v>2.9000000000000004</v>
      </c>
      <c r="K34" s="48"/>
      <c r="L34" s="48"/>
      <c r="M34" s="48"/>
      <c r="N34" s="48"/>
      <c r="O34" s="48"/>
      <c r="P34" s="48"/>
      <c r="Q34" s="48"/>
    </row>
    <row r="35" spans="1:17" s="3" customFormat="1" ht="16.5" customHeight="1" x14ac:dyDescent="0.3">
      <c r="A35" s="80" t="s">
        <v>31</v>
      </c>
      <c r="B35" s="14">
        <v>0.52</v>
      </c>
      <c r="C35" s="15">
        <v>0.77</v>
      </c>
      <c r="D35" s="15">
        <v>0.11</v>
      </c>
      <c r="E35" s="15">
        <v>0.1</v>
      </c>
      <c r="F35" s="93">
        <v>0.13</v>
      </c>
      <c r="G35" s="15">
        <v>0.27</v>
      </c>
      <c r="H35" s="15">
        <v>0.2</v>
      </c>
      <c r="I35" s="52">
        <v>0.04</v>
      </c>
      <c r="J35" s="133">
        <f>SUM(Table9[[#This Row],[Column2]:[Column9]])</f>
        <v>2.1400000000000006</v>
      </c>
      <c r="K35" s="48"/>
      <c r="L35" s="48"/>
      <c r="M35" s="48"/>
      <c r="N35" s="48"/>
      <c r="O35" s="48"/>
      <c r="P35" s="48"/>
      <c r="Q35" s="48"/>
    </row>
    <row r="36" spans="1:17" s="3" customFormat="1" ht="16.5" customHeight="1" x14ac:dyDescent="0.3">
      <c r="A36" s="80" t="s">
        <v>32</v>
      </c>
      <c r="B36" s="14">
        <v>0.56000000000000005</v>
      </c>
      <c r="C36" s="15">
        <v>1.1200000000000001</v>
      </c>
      <c r="D36" s="15">
        <v>0.08</v>
      </c>
      <c r="E36" s="15">
        <v>0.09</v>
      </c>
      <c r="F36" s="93">
        <v>0.15</v>
      </c>
      <c r="G36" s="15">
        <v>0.76</v>
      </c>
      <c r="H36" s="15">
        <v>0.14000000000000001</v>
      </c>
      <c r="I36" s="52">
        <v>0.06</v>
      </c>
      <c r="J36" s="133">
        <f>SUM(Table9[[#This Row],[Column2]:[Column9]])</f>
        <v>2.9600000000000009</v>
      </c>
      <c r="K36" s="48"/>
      <c r="L36" s="48"/>
      <c r="M36" s="48"/>
      <c r="N36" s="48"/>
      <c r="O36" s="48"/>
      <c r="P36" s="48"/>
      <c r="Q36" s="48"/>
    </row>
    <row r="37" spans="1:17" s="3" customFormat="1" ht="16.5" customHeight="1" x14ac:dyDescent="0.3">
      <c r="A37" s="80" t="s">
        <v>33</v>
      </c>
      <c r="B37" s="14">
        <v>0.79</v>
      </c>
      <c r="C37" s="15">
        <v>0.77</v>
      </c>
      <c r="D37" s="15">
        <v>0.13</v>
      </c>
      <c r="E37" s="15">
        <v>0.19</v>
      </c>
      <c r="F37" s="93">
        <v>0.1</v>
      </c>
      <c r="G37" s="15">
        <v>0.73</v>
      </c>
      <c r="H37" s="15">
        <v>0.37</v>
      </c>
      <c r="I37" s="52">
        <v>-0.01</v>
      </c>
      <c r="J37" s="133">
        <f>SUM(Table9[[#This Row],[Column2]:[Column9]])</f>
        <v>3.0700000000000003</v>
      </c>
      <c r="K37" s="48"/>
      <c r="L37" s="48"/>
      <c r="M37" s="48"/>
      <c r="N37" s="48"/>
      <c r="O37" s="48"/>
      <c r="P37" s="48"/>
      <c r="Q37" s="48"/>
    </row>
    <row r="38" spans="1:17" s="3" customFormat="1" ht="16.5" customHeight="1" x14ac:dyDescent="0.3">
      <c r="A38" s="80" t="s">
        <v>34</v>
      </c>
      <c r="B38" s="14">
        <v>0.88</v>
      </c>
      <c r="C38" s="15">
        <v>0.76</v>
      </c>
      <c r="D38" s="15">
        <v>0.11</v>
      </c>
      <c r="E38" s="15">
        <v>0.22</v>
      </c>
      <c r="F38" s="93">
        <v>0.21</v>
      </c>
      <c r="G38" s="15">
        <v>0.25</v>
      </c>
      <c r="H38" s="15">
        <v>0.49</v>
      </c>
      <c r="I38" s="52">
        <v>0</v>
      </c>
      <c r="J38" s="133">
        <f>SUM(Table9[[#This Row],[Column2]:[Column9]])</f>
        <v>2.92</v>
      </c>
      <c r="K38" s="48"/>
      <c r="L38" s="48"/>
      <c r="M38" s="48"/>
      <c r="N38" s="48"/>
      <c r="O38" s="48"/>
      <c r="P38" s="48"/>
      <c r="Q38" s="48"/>
    </row>
    <row r="39" spans="1:17" s="3" customFormat="1" ht="16.5" customHeight="1" x14ac:dyDescent="0.3">
      <c r="A39" s="80" t="s">
        <v>35</v>
      </c>
      <c r="B39" s="14">
        <v>0.54</v>
      </c>
      <c r="C39" s="15">
        <v>0.61</v>
      </c>
      <c r="D39" s="15">
        <v>0.09</v>
      </c>
      <c r="E39" s="15">
        <v>0.15</v>
      </c>
      <c r="F39" s="93">
        <v>0.13</v>
      </c>
      <c r="G39" s="15">
        <v>0.39</v>
      </c>
      <c r="H39" s="15">
        <v>0.22</v>
      </c>
      <c r="I39" s="52">
        <v>0.1</v>
      </c>
      <c r="J39" s="133">
        <f>SUM(Table9[[#This Row],[Column2]:[Column9]])</f>
        <v>2.2300000000000004</v>
      </c>
      <c r="K39" s="48"/>
      <c r="L39" s="48"/>
      <c r="M39" s="48"/>
      <c r="N39" s="48"/>
      <c r="O39" s="48"/>
      <c r="P39" s="48"/>
      <c r="Q39" s="48"/>
    </row>
    <row r="40" spans="1:17" s="3" customFormat="1" ht="16.5" customHeight="1" x14ac:dyDescent="0.3">
      <c r="A40" s="80" t="s">
        <v>36</v>
      </c>
      <c r="B40" s="14">
        <v>0.72</v>
      </c>
      <c r="C40" s="15">
        <v>0.28999999999999998</v>
      </c>
      <c r="D40" s="15">
        <v>0.05</v>
      </c>
      <c r="E40" s="15">
        <v>0.03</v>
      </c>
      <c r="F40" s="93">
        <v>-0.01</v>
      </c>
      <c r="G40" s="15">
        <v>0.28999999999999998</v>
      </c>
      <c r="H40" s="15">
        <v>0.31</v>
      </c>
      <c r="I40" s="52">
        <v>0.06</v>
      </c>
      <c r="J40" s="133">
        <f>SUM(Table9[[#This Row],[Column2]:[Column9]])</f>
        <v>1.7400000000000002</v>
      </c>
      <c r="K40" s="48"/>
      <c r="L40" s="48"/>
      <c r="M40" s="48"/>
      <c r="N40" s="48"/>
      <c r="O40" s="48"/>
      <c r="P40" s="48"/>
      <c r="Q40" s="48"/>
    </row>
    <row r="41" spans="1:17" s="3" customFormat="1" ht="16.5" customHeight="1" x14ac:dyDescent="0.3">
      <c r="A41" s="80" t="s">
        <v>37</v>
      </c>
      <c r="B41" s="14">
        <v>0.54</v>
      </c>
      <c r="C41" s="15">
        <v>0.63</v>
      </c>
      <c r="D41" s="15">
        <v>0.03</v>
      </c>
      <c r="E41" s="15">
        <v>0.01</v>
      </c>
      <c r="F41" s="93">
        <v>7.0000000000000007E-2</v>
      </c>
      <c r="G41" s="15">
        <v>0.5</v>
      </c>
      <c r="H41" s="15">
        <v>7.0000000000000007E-2</v>
      </c>
      <c r="I41" s="52">
        <v>0.06</v>
      </c>
      <c r="J41" s="133">
        <f>SUM(Table9[[#This Row],[Column2]:[Column9]])</f>
        <v>1.9100000000000001</v>
      </c>
      <c r="K41" s="48"/>
      <c r="L41" s="48"/>
      <c r="M41" s="48"/>
      <c r="N41" s="48"/>
      <c r="O41" s="48"/>
      <c r="P41" s="48"/>
      <c r="Q41" s="48"/>
    </row>
    <row r="42" spans="1:17" s="3" customFormat="1" ht="16.5" customHeight="1" x14ac:dyDescent="0.3">
      <c r="A42" s="80" t="s">
        <v>38</v>
      </c>
      <c r="B42" s="14">
        <v>0.8</v>
      </c>
      <c r="C42" s="15">
        <v>1.32</v>
      </c>
      <c r="D42" s="15">
        <v>0.1</v>
      </c>
      <c r="E42" s="15">
        <v>0.21</v>
      </c>
      <c r="F42" s="93">
        <v>0.23</v>
      </c>
      <c r="G42" s="15">
        <v>0.51</v>
      </c>
      <c r="H42" s="15">
        <v>0.36</v>
      </c>
      <c r="I42" s="52">
        <v>-0.02</v>
      </c>
      <c r="J42" s="133">
        <f>SUM(Table9[[#This Row],[Column2]:[Column9]])</f>
        <v>3.51</v>
      </c>
      <c r="K42" s="48"/>
      <c r="L42" s="48"/>
      <c r="M42" s="48"/>
      <c r="N42" s="48"/>
      <c r="O42" s="48"/>
      <c r="P42" s="48"/>
      <c r="Q42" s="48"/>
    </row>
    <row r="43" spans="1:17" s="3" customFormat="1" ht="16.5" customHeight="1" x14ac:dyDescent="0.3">
      <c r="A43" s="80" t="s">
        <v>39</v>
      </c>
      <c r="B43" s="14">
        <v>0.66</v>
      </c>
      <c r="C43" s="15">
        <v>0.56999999999999995</v>
      </c>
      <c r="D43" s="15">
        <v>0.12</v>
      </c>
      <c r="E43" s="15">
        <v>0.37</v>
      </c>
      <c r="F43" s="93">
        <v>0.2</v>
      </c>
      <c r="G43" s="15">
        <v>0.62</v>
      </c>
      <c r="H43" s="15">
        <v>0.38</v>
      </c>
      <c r="I43" s="52">
        <v>0.05</v>
      </c>
      <c r="J43" s="133">
        <f>SUM(Table9[[#This Row],[Column2]:[Column9]])</f>
        <v>2.9699999999999998</v>
      </c>
      <c r="K43" s="48"/>
      <c r="L43" s="48"/>
      <c r="M43" s="48"/>
      <c r="N43" s="48"/>
      <c r="O43" s="48"/>
      <c r="P43" s="48"/>
      <c r="Q43" s="48"/>
    </row>
    <row r="44" spans="1:17" s="3" customFormat="1" ht="16.5" customHeight="1" x14ac:dyDescent="0.3">
      <c r="A44" s="80" t="s">
        <v>40</v>
      </c>
      <c r="B44" s="14">
        <v>0.76</v>
      </c>
      <c r="C44" s="15">
        <v>0.9</v>
      </c>
      <c r="D44" s="15">
        <v>0.15</v>
      </c>
      <c r="E44" s="15">
        <v>0.33</v>
      </c>
      <c r="F44" s="93">
        <v>0.24</v>
      </c>
      <c r="G44" s="15">
        <v>0.84</v>
      </c>
      <c r="H44" s="15">
        <v>0.31</v>
      </c>
      <c r="I44" s="52">
        <v>0.03</v>
      </c>
      <c r="J44" s="133">
        <f>SUM(Table9[[#This Row],[Column2]:[Column9]])</f>
        <v>3.5599999999999996</v>
      </c>
      <c r="K44" s="48"/>
      <c r="L44" s="48"/>
      <c r="M44" s="48"/>
      <c r="N44" s="48"/>
      <c r="O44" s="48"/>
      <c r="P44" s="48"/>
      <c r="Q44" s="48"/>
    </row>
    <row r="45" spans="1:17" s="3" customFormat="1" ht="16.5" customHeight="1" x14ac:dyDescent="0.3">
      <c r="A45" s="80" t="s">
        <v>41</v>
      </c>
      <c r="B45" s="14">
        <v>0.92</v>
      </c>
      <c r="C45" s="15">
        <v>0.63</v>
      </c>
      <c r="D45" s="15">
        <v>0.09</v>
      </c>
      <c r="E45" s="15">
        <v>0.13</v>
      </c>
      <c r="F45" s="93">
        <v>0.1</v>
      </c>
      <c r="G45" s="15">
        <v>0.56999999999999995</v>
      </c>
      <c r="H45" s="15">
        <v>0.45</v>
      </c>
      <c r="I45" s="52">
        <v>0.05</v>
      </c>
      <c r="J45" s="133">
        <f>SUM(Table9[[#This Row],[Column2]:[Column9]])</f>
        <v>2.94</v>
      </c>
      <c r="K45" s="48"/>
      <c r="L45" s="48"/>
      <c r="M45" s="48"/>
      <c r="N45" s="48"/>
      <c r="O45" s="48"/>
      <c r="P45" s="48"/>
      <c r="Q45" s="48"/>
    </row>
    <row r="46" spans="1:17" s="6" customFormat="1" ht="16.5" customHeight="1" x14ac:dyDescent="0.3">
      <c r="A46" s="80" t="s">
        <v>42</v>
      </c>
      <c r="B46" s="14">
        <v>0.46</v>
      </c>
      <c r="C46" s="15">
        <v>1.03</v>
      </c>
      <c r="D46" s="15">
        <v>0.04</v>
      </c>
      <c r="E46" s="15">
        <v>0.11</v>
      </c>
      <c r="F46" s="93">
        <v>-7.0000000000000007E-2</v>
      </c>
      <c r="G46" s="15">
        <v>0.53</v>
      </c>
      <c r="H46" s="15">
        <v>0.16</v>
      </c>
      <c r="I46" s="52">
        <v>0.17</v>
      </c>
      <c r="J46" s="133">
        <f>SUM(Table9[[#This Row],[Column2]:[Column9]])</f>
        <v>2.4300000000000002</v>
      </c>
      <c r="K46" s="49"/>
      <c r="L46" s="49"/>
      <c r="M46" s="49"/>
      <c r="N46" s="49"/>
      <c r="O46" s="49"/>
      <c r="P46" s="49"/>
      <c r="Q46" s="49"/>
    </row>
    <row r="47" spans="1:17" s="3" customFormat="1" ht="16.5" customHeight="1" x14ac:dyDescent="0.3">
      <c r="A47" s="46" t="s">
        <v>43</v>
      </c>
      <c r="B47" s="12">
        <v>0.93</v>
      </c>
      <c r="C47" s="13">
        <v>0.77</v>
      </c>
      <c r="D47" s="13">
        <v>0.16</v>
      </c>
      <c r="E47" s="13">
        <v>0.24</v>
      </c>
      <c r="F47" s="13">
        <v>0.2</v>
      </c>
      <c r="G47" s="13">
        <v>0.69</v>
      </c>
      <c r="H47" s="13">
        <v>0.36</v>
      </c>
      <c r="I47" s="51">
        <v>0.05</v>
      </c>
      <c r="J47" s="133">
        <f>SUM(Table9[[#This Row],[Column2]:[Column9]])</f>
        <v>3.4</v>
      </c>
      <c r="K47" s="48"/>
      <c r="L47" s="48"/>
      <c r="M47" s="48"/>
      <c r="N47" s="48"/>
      <c r="O47" s="48"/>
      <c r="P47" s="48"/>
      <c r="Q47" s="48"/>
    </row>
    <row r="48" spans="1:17" s="3" customFormat="1" ht="16.5" customHeight="1" x14ac:dyDescent="0.3">
      <c r="A48" s="80" t="s">
        <v>44</v>
      </c>
      <c r="B48" s="14">
        <v>0.75</v>
      </c>
      <c r="C48" s="15">
        <v>1.1399999999999999</v>
      </c>
      <c r="D48" s="15">
        <v>0.24</v>
      </c>
      <c r="E48" s="15">
        <v>0.28999999999999998</v>
      </c>
      <c r="F48" s="93">
        <v>0.52</v>
      </c>
      <c r="G48" s="15">
        <v>0.39</v>
      </c>
      <c r="H48" s="15">
        <v>0.36</v>
      </c>
      <c r="I48" s="52">
        <v>0.04</v>
      </c>
      <c r="J48" s="133">
        <f>SUM(Table9[[#This Row],[Column2]:[Column9]])</f>
        <v>3.73</v>
      </c>
      <c r="K48" s="48"/>
      <c r="L48" s="48"/>
      <c r="M48" s="48"/>
      <c r="N48" s="48"/>
      <c r="O48" s="48"/>
      <c r="P48" s="48"/>
      <c r="Q48" s="48"/>
    </row>
    <row r="49" spans="1:17" s="3" customFormat="1" ht="16.5" customHeight="1" x14ac:dyDescent="0.3">
      <c r="A49" s="80" t="s">
        <v>45</v>
      </c>
      <c r="B49" s="14">
        <v>0.61</v>
      </c>
      <c r="C49" s="15">
        <v>0.45</v>
      </c>
      <c r="D49" s="15">
        <v>0.08</v>
      </c>
      <c r="E49" s="15">
        <v>0.12</v>
      </c>
      <c r="F49" s="93">
        <v>0.11</v>
      </c>
      <c r="G49" s="15">
        <v>0.33</v>
      </c>
      <c r="H49" s="15">
        <v>0.17</v>
      </c>
      <c r="I49" s="52">
        <v>0.1</v>
      </c>
      <c r="J49" s="133">
        <f>SUM(Table9[[#This Row],[Column2]:[Column9]])</f>
        <v>1.9700000000000004</v>
      </c>
      <c r="K49" s="48"/>
      <c r="L49" s="48"/>
      <c r="M49" s="48"/>
      <c r="N49" s="48"/>
      <c r="O49" s="48"/>
      <c r="P49" s="48"/>
      <c r="Q49" s="48"/>
    </row>
    <row r="50" spans="1:17" s="3" customFormat="1" ht="16.5" customHeight="1" x14ac:dyDescent="0.3">
      <c r="A50" s="80" t="s">
        <v>46</v>
      </c>
      <c r="B50" s="14">
        <v>0.56999999999999995</v>
      </c>
      <c r="C50" s="15">
        <v>0.35</v>
      </c>
      <c r="D50" s="15">
        <v>0.02</v>
      </c>
      <c r="E50" s="15">
        <v>0.13</v>
      </c>
      <c r="F50" s="93">
        <v>0.03</v>
      </c>
      <c r="G50" s="15">
        <v>0.68</v>
      </c>
      <c r="H50" s="15">
        <v>0.22</v>
      </c>
      <c r="I50" s="52">
        <v>0.02</v>
      </c>
      <c r="J50" s="133">
        <f>SUM(Table9[[#This Row],[Column2]:[Column9]])</f>
        <v>2.0199999999999996</v>
      </c>
      <c r="K50" s="48"/>
      <c r="L50" s="48"/>
      <c r="M50" s="48"/>
      <c r="N50" s="48"/>
      <c r="O50" s="48"/>
      <c r="P50" s="48"/>
      <c r="Q50" s="48"/>
    </row>
    <row r="51" spans="1:17" s="6" customFormat="1" ht="16.5" customHeight="1" x14ac:dyDescent="0.3">
      <c r="A51" s="80" t="s">
        <v>47</v>
      </c>
      <c r="B51" s="14">
        <v>1.04</v>
      </c>
      <c r="C51" s="15">
        <v>0.76</v>
      </c>
      <c r="D51" s="15">
        <v>0.16</v>
      </c>
      <c r="E51" s="15">
        <v>0.25</v>
      </c>
      <c r="F51" s="93">
        <v>0.15</v>
      </c>
      <c r="G51" s="15">
        <v>0.78</v>
      </c>
      <c r="H51" s="15">
        <v>0.4</v>
      </c>
      <c r="I51" s="52">
        <v>0.06</v>
      </c>
      <c r="J51" s="133">
        <f>SUM(Table9[[#This Row],[Column2]:[Column9]])</f>
        <v>3.5999999999999996</v>
      </c>
      <c r="K51" s="49"/>
      <c r="L51" s="49"/>
      <c r="M51" s="49"/>
      <c r="N51" s="49"/>
      <c r="O51" s="49"/>
      <c r="P51" s="49"/>
      <c r="Q51" s="49"/>
    </row>
    <row r="52" spans="1:17" s="3" customFormat="1" ht="16.5" customHeight="1" x14ac:dyDescent="0.3">
      <c r="A52" s="46" t="s">
        <v>48</v>
      </c>
      <c r="B52" s="12">
        <v>0.96</v>
      </c>
      <c r="C52" s="13">
        <v>0.68</v>
      </c>
      <c r="D52" s="13">
        <v>0.2</v>
      </c>
      <c r="E52" s="13">
        <v>0.33</v>
      </c>
      <c r="F52" s="13">
        <v>0.31</v>
      </c>
      <c r="G52" s="13">
        <v>0.66</v>
      </c>
      <c r="H52" s="13">
        <v>0.38</v>
      </c>
      <c r="I52" s="51">
        <v>0.05</v>
      </c>
      <c r="J52" s="133">
        <f>SUM(Table9[[#This Row],[Column2]:[Column9]])</f>
        <v>3.57</v>
      </c>
      <c r="K52" s="48"/>
      <c r="L52" s="48"/>
      <c r="M52" s="48"/>
      <c r="N52" s="48"/>
      <c r="O52" s="48"/>
      <c r="P52" s="48"/>
      <c r="Q52" s="48"/>
    </row>
    <row r="53" spans="1:17" s="3" customFormat="1" ht="16.5" customHeight="1" x14ac:dyDescent="0.3">
      <c r="A53" s="80" t="s">
        <v>49</v>
      </c>
      <c r="B53" s="14">
        <v>1.1399999999999999</v>
      </c>
      <c r="C53" s="15">
        <v>0.53</v>
      </c>
      <c r="D53" s="15">
        <v>0.23</v>
      </c>
      <c r="E53" s="15">
        <v>0.28000000000000003</v>
      </c>
      <c r="F53" s="93">
        <v>0.4</v>
      </c>
      <c r="G53" s="15">
        <v>0.51</v>
      </c>
      <c r="H53" s="15">
        <v>0.44</v>
      </c>
      <c r="I53" s="52">
        <v>0.06</v>
      </c>
      <c r="J53" s="133">
        <f>SUM(Table9[[#This Row],[Column2]:[Column9]])</f>
        <v>3.59</v>
      </c>
      <c r="K53" s="48"/>
      <c r="L53" s="48"/>
      <c r="M53" s="48"/>
      <c r="N53" s="48"/>
      <c r="O53" s="48"/>
      <c r="P53" s="48"/>
      <c r="Q53" s="48"/>
    </row>
    <row r="54" spans="1:17" s="3" customFormat="1" ht="16.5" customHeight="1" x14ac:dyDescent="0.3">
      <c r="A54" s="80" t="s">
        <v>50</v>
      </c>
      <c r="B54" s="14">
        <v>0.78</v>
      </c>
      <c r="C54" s="15">
        <v>1.17</v>
      </c>
      <c r="D54" s="15">
        <v>0.23</v>
      </c>
      <c r="E54" s="15">
        <v>0.35</v>
      </c>
      <c r="F54" s="93">
        <v>0.31</v>
      </c>
      <c r="G54" s="15">
        <v>1.17</v>
      </c>
      <c r="H54" s="15">
        <v>0.28999999999999998</v>
      </c>
      <c r="I54" s="52">
        <v>0</v>
      </c>
      <c r="J54" s="133">
        <f>SUM(Table9[[#This Row],[Column2]:[Column9]])</f>
        <v>4.3</v>
      </c>
      <c r="K54" s="48"/>
      <c r="L54" s="48"/>
      <c r="M54" s="48"/>
      <c r="N54" s="48"/>
      <c r="O54" s="48"/>
      <c r="P54" s="48"/>
      <c r="Q54" s="48"/>
    </row>
    <row r="55" spans="1:17" s="3" customFormat="1" ht="16.5" customHeight="1" x14ac:dyDescent="0.3">
      <c r="A55" s="80" t="s">
        <v>51</v>
      </c>
      <c r="B55" s="14">
        <v>0.78</v>
      </c>
      <c r="C55" s="15">
        <v>1.31</v>
      </c>
      <c r="D55" s="15">
        <v>0.16</v>
      </c>
      <c r="E55" s="15">
        <v>0.19</v>
      </c>
      <c r="F55" s="93">
        <v>0.15</v>
      </c>
      <c r="G55" s="15">
        <v>0.52</v>
      </c>
      <c r="H55" s="15">
        <v>0.32</v>
      </c>
      <c r="I55" s="52">
        <v>0.11</v>
      </c>
      <c r="J55" s="133">
        <f>SUM(Table9[[#This Row],[Column2]:[Column9]])</f>
        <v>3.5399999999999996</v>
      </c>
      <c r="K55" s="48"/>
      <c r="L55" s="48"/>
      <c r="M55" s="48"/>
      <c r="N55" s="48"/>
      <c r="O55" s="48"/>
      <c r="P55" s="48"/>
      <c r="Q55" s="48"/>
    </row>
    <row r="56" spans="1:17" s="3" customFormat="1" ht="16.5" customHeight="1" x14ac:dyDescent="0.3">
      <c r="A56" s="80" t="s">
        <v>52</v>
      </c>
      <c r="B56" s="14">
        <v>0.76</v>
      </c>
      <c r="C56" s="15">
        <v>0.61</v>
      </c>
      <c r="D56" s="15">
        <v>0.17</v>
      </c>
      <c r="E56" s="15">
        <v>0.53</v>
      </c>
      <c r="F56" s="93">
        <v>0.24</v>
      </c>
      <c r="G56" s="15">
        <v>0.84</v>
      </c>
      <c r="H56" s="15">
        <v>0.36</v>
      </c>
      <c r="I56" s="52">
        <v>0.05</v>
      </c>
      <c r="J56" s="133">
        <f>SUM(Table9[[#This Row],[Column2]:[Column9]])</f>
        <v>3.56</v>
      </c>
      <c r="K56" s="48"/>
      <c r="L56" s="48"/>
      <c r="M56" s="48"/>
      <c r="N56" s="48"/>
      <c r="O56" s="48"/>
      <c r="P56" s="48"/>
      <c r="Q56" s="48"/>
    </row>
    <row r="57" spans="1:17" s="6" customFormat="1" ht="16.5" customHeight="1" x14ac:dyDescent="0.3">
      <c r="A57" s="80" t="s">
        <v>53</v>
      </c>
      <c r="B57" s="14">
        <v>0.89</v>
      </c>
      <c r="C57" s="15">
        <v>0.17</v>
      </c>
      <c r="D57" s="15">
        <v>0.03</v>
      </c>
      <c r="E57" s="15">
        <v>0.14000000000000001</v>
      </c>
      <c r="F57" s="93">
        <v>0.04</v>
      </c>
      <c r="G57" s="15">
        <v>0.3</v>
      </c>
      <c r="H57" s="15">
        <v>0.2</v>
      </c>
      <c r="I57" s="52">
        <v>0.05</v>
      </c>
      <c r="J57" s="133">
        <f>SUM(Table9[[#This Row],[Column2]:[Column9]])</f>
        <v>1.82</v>
      </c>
      <c r="K57" s="49"/>
      <c r="L57" s="49"/>
      <c r="M57" s="49"/>
      <c r="N57" s="49"/>
      <c r="O57" s="49"/>
      <c r="P57" s="49"/>
      <c r="Q57" s="49"/>
    </row>
    <row r="58" spans="1:17" s="3" customFormat="1" ht="16.5" customHeight="1" x14ac:dyDescent="0.3">
      <c r="A58" s="46" t="s">
        <v>54</v>
      </c>
      <c r="B58" s="12">
        <v>0.81</v>
      </c>
      <c r="C58" s="13">
        <v>0.94</v>
      </c>
      <c r="D58" s="13">
        <v>0.27</v>
      </c>
      <c r="E58" s="13">
        <v>0.26</v>
      </c>
      <c r="F58" s="13">
        <v>0.28000000000000003</v>
      </c>
      <c r="G58" s="13">
        <v>0.59</v>
      </c>
      <c r="H58" s="13">
        <v>0.55000000000000004</v>
      </c>
      <c r="I58" s="51">
        <v>0.09</v>
      </c>
      <c r="J58" s="133">
        <f>SUM(Table9[[#This Row],[Column2]:[Column9]])</f>
        <v>3.79</v>
      </c>
      <c r="K58" s="48"/>
      <c r="L58" s="48"/>
      <c r="M58" s="48"/>
      <c r="N58" s="48"/>
      <c r="O58" s="48"/>
      <c r="P58" s="48"/>
      <c r="Q58" s="48"/>
    </row>
    <row r="59" spans="1:17" s="3" customFormat="1" ht="16.5" customHeight="1" x14ac:dyDescent="0.3">
      <c r="A59" s="80" t="s">
        <v>55</v>
      </c>
      <c r="B59" s="14">
        <v>0.73</v>
      </c>
      <c r="C59" s="15">
        <v>1.63</v>
      </c>
      <c r="D59" s="15">
        <v>0.09</v>
      </c>
      <c r="E59" s="15">
        <v>7.0000000000000007E-2</v>
      </c>
      <c r="F59" s="93">
        <v>-0.13</v>
      </c>
      <c r="G59" s="15">
        <v>0.49</v>
      </c>
      <c r="H59" s="15">
        <v>0.13</v>
      </c>
      <c r="I59" s="52">
        <v>0.18</v>
      </c>
      <c r="J59" s="133">
        <f>SUM(Table9[[#This Row],[Column2]:[Column9]])</f>
        <v>3.19</v>
      </c>
      <c r="K59" s="48"/>
      <c r="L59" s="48"/>
      <c r="M59" s="48"/>
      <c r="N59" s="48"/>
      <c r="O59" s="48"/>
      <c r="P59" s="48"/>
      <c r="Q59" s="48"/>
    </row>
    <row r="60" spans="1:17" s="3" customFormat="1" ht="16.5" customHeight="1" x14ac:dyDescent="0.3">
      <c r="A60" s="80" t="s">
        <v>56</v>
      </c>
      <c r="B60" s="14">
        <v>0.79</v>
      </c>
      <c r="C60" s="15">
        <v>0.89</v>
      </c>
      <c r="D60" s="15">
        <v>0.3</v>
      </c>
      <c r="E60" s="15">
        <v>0.28000000000000003</v>
      </c>
      <c r="F60" s="93">
        <v>0.25</v>
      </c>
      <c r="G60" s="15">
        <v>0.62</v>
      </c>
      <c r="H60" s="15">
        <v>0.57999999999999996</v>
      </c>
      <c r="I60" s="52">
        <v>0.08</v>
      </c>
      <c r="J60" s="133">
        <f>SUM(Table9[[#This Row],[Column2]:[Column9]])</f>
        <v>3.7900000000000005</v>
      </c>
      <c r="K60" s="48"/>
      <c r="L60" s="48"/>
      <c r="M60" s="48"/>
      <c r="N60" s="48"/>
      <c r="O60" s="48"/>
      <c r="P60" s="48"/>
      <c r="Q60" s="48"/>
    </row>
    <row r="61" spans="1:17" s="3" customFormat="1" ht="16.5" customHeight="1" x14ac:dyDescent="0.3">
      <c r="A61" s="80" t="s">
        <v>57</v>
      </c>
      <c r="B61" s="14">
        <v>0.78</v>
      </c>
      <c r="C61" s="15">
        <v>0.98</v>
      </c>
      <c r="D61" s="15">
        <v>0.16</v>
      </c>
      <c r="E61" s="15">
        <v>0.1</v>
      </c>
      <c r="F61" s="93">
        <v>0.24</v>
      </c>
      <c r="G61" s="15">
        <v>0.44</v>
      </c>
      <c r="H61" s="15">
        <v>0.39</v>
      </c>
      <c r="I61" s="52">
        <v>0.15</v>
      </c>
      <c r="J61" s="133">
        <f>SUM(Table9[[#This Row],[Column2]:[Column9]])</f>
        <v>3.2399999999999998</v>
      </c>
      <c r="K61" s="48"/>
      <c r="L61" s="48"/>
      <c r="M61" s="48"/>
      <c r="N61" s="48"/>
      <c r="O61" s="48"/>
      <c r="P61" s="48"/>
      <c r="Q61" s="48"/>
    </row>
    <row r="62" spans="1:17" s="3" customFormat="1" ht="16.5" customHeight="1" x14ac:dyDescent="0.3">
      <c r="A62" s="80" t="s">
        <v>58</v>
      </c>
      <c r="B62" s="14">
        <v>0.46</v>
      </c>
      <c r="C62" s="15">
        <v>0.9</v>
      </c>
      <c r="D62" s="15">
        <v>0.1</v>
      </c>
      <c r="E62" s="15">
        <v>0.05</v>
      </c>
      <c r="F62" s="93">
        <v>0.03</v>
      </c>
      <c r="G62" s="15">
        <v>0.84</v>
      </c>
      <c r="H62" s="15">
        <v>0.36</v>
      </c>
      <c r="I62" s="52">
        <v>0.08</v>
      </c>
      <c r="J62" s="133">
        <f>SUM(Table9[[#This Row],[Column2]:[Column9]])</f>
        <v>2.8200000000000003</v>
      </c>
      <c r="K62" s="48"/>
      <c r="L62" s="48"/>
      <c r="M62" s="48"/>
      <c r="N62" s="48"/>
      <c r="O62" s="48"/>
      <c r="P62" s="48"/>
      <c r="Q62" s="48"/>
    </row>
    <row r="63" spans="1:17" s="3" customFormat="1" ht="16.5" customHeight="1" x14ac:dyDescent="0.3">
      <c r="A63" s="80" t="s">
        <v>59</v>
      </c>
      <c r="B63" s="14">
        <v>0.9</v>
      </c>
      <c r="C63" s="15">
        <v>1.02</v>
      </c>
      <c r="D63" s="15">
        <v>0.21</v>
      </c>
      <c r="E63" s="15">
        <v>0.33</v>
      </c>
      <c r="F63" s="93">
        <v>0.39</v>
      </c>
      <c r="G63" s="15">
        <v>0.47</v>
      </c>
      <c r="H63" s="15">
        <v>0.36</v>
      </c>
      <c r="I63" s="52">
        <v>0.1</v>
      </c>
      <c r="J63" s="133">
        <f>SUM(Table9[[#This Row],[Column2]:[Column9]])</f>
        <v>3.7800000000000002</v>
      </c>
      <c r="K63" s="48"/>
      <c r="L63" s="48"/>
      <c r="M63" s="48"/>
      <c r="N63" s="48"/>
      <c r="O63" s="48"/>
      <c r="P63" s="48"/>
      <c r="Q63" s="48"/>
    </row>
    <row r="64" spans="1:17" s="3" customFormat="1" ht="16.5" customHeight="1" x14ac:dyDescent="0.3">
      <c r="A64" s="80" t="s">
        <v>60</v>
      </c>
      <c r="B64" s="14">
        <v>1.03</v>
      </c>
      <c r="C64" s="15">
        <v>1.1000000000000001</v>
      </c>
      <c r="D64" s="15">
        <v>0.23</v>
      </c>
      <c r="E64" s="15">
        <v>0.28000000000000003</v>
      </c>
      <c r="F64" s="93">
        <v>0.5</v>
      </c>
      <c r="G64" s="15">
        <v>0.45</v>
      </c>
      <c r="H64" s="15">
        <v>0.57999999999999996</v>
      </c>
      <c r="I64" s="52">
        <v>0.1</v>
      </c>
      <c r="J64" s="133">
        <f>SUM(Table9[[#This Row],[Column2]:[Column9]])</f>
        <v>4.2699999999999996</v>
      </c>
      <c r="K64" s="48"/>
      <c r="L64" s="48"/>
      <c r="M64" s="48"/>
      <c r="N64" s="48"/>
      <c r="O64" s="48"/>
      <c r="P64" s="48"/>
      <c r="Q64" s="48"/>
    </row>
    <row r="65" spans="1:17" s="3" customFormat="1" ht="33" customHeight="1" x14ac:dyDescent="0.3">
      <c r="A65" s="105" t="s">
        <v>83</v>
      </c>
      <c r="B65" s="119"/>
      <c r="C65" s="119"/>
      <c r="D65" s="119"/>
      <c r="E65" s="119"/>
      <c r="F65" s="119"/>
      <c r="G65" s="120"/>
      <c r="H65" s="120"/>
      <c r="I65" s="120"/>
      <c r="J65" s="48"/>
      <c r="K65" s="48"/>
      <c r="L65" s="48"/>
      <c r="M65" s="48"/>
      <c r="N65" s="48"/>
      <c r="O65" s="48"/>
      <c r="P65" s="48"/>
      <c r="Q65" s="48"/>
    </row>
    <row r="66" spans="1:17" s="3" customFormat="1" ht="16.5" customHeight="1" x14ac:dyDescent="0.3">
      <c r="A66" s="107" t="s">
        <v>86</v>
      </c>
      <c r="B66" s="107"/>
      <c r="C66" s="107"/>
      <c r="D66" s="107"/>
      <c r="E66" s="107"/>
      <c r="F66" s="107"/>
      <c r="G66" s="108"/>
      <c r="H66" s="108"/>
      <c r="I66" s="108"/>
      <c r="J66" s="48"/>
      <c r="K66" s="48"/>
      <c r="L66" s="48"/>
      <c r="M66" s="48"/>
      <c r="N66" s="48"/>
      <c r="O66" s="48"/>
      <c r="P66" s="48"/>
      <c r="Q66" s="48"/>
    </row>
    <row r="67" spans="1:17" s="3" customFormat="1" ht="16.5" customHeight="1" x14ac:dyDescent="0.3">
      <c r="A67" s="97" t="s">
        <v>63</v>
      </c>
      <c r="B67" s="98"/>
      <c r="C67" s="98"/>
      <c r="D67" s="98"/>
      <c r="E67" s="98"/>
      <c r="F67" s="98"/>
      <c r="G67" s="98"/>
      <c r="H67" s="98"/>
      <c r="I67" s="98"/>
      <c r="J67" s="48"/>
      <c r="K67" s="48"/>
      <c r="L67" s="48"/>
      <c r="M67" s="48"/>
      <c r="N67" s="48"/>
      <c r="O67" s="48"/>
      <c r="P67" s="48"/>
      <c r="Q67" s="48"/>
    </row>
    <row r="68" spans="1:17" s="3" customFormat="1" ht="16.5" x14ac:dyDescent="0.3">
      <c r="G68" s="48"/>
      <c r="H68" s="48"/>
      <c r="I68" s="48"/>
      <c r="J68" s="48"/>
      <c r="K68" s="48"/>
      <c r="L68" s="48"/>
      <c r="M68" s="48"/>
      <c r="N68" s="48"/>
      <c r="O68" s="48"/>
      <c r="P68" s="48"/>
      <c r="Q68" s="48"/>
    </row>
    <row r="69" spans="1:17" s="3" customFormat="1" ht="16.5" x14ac:dyDescent="0.3">
      <c r="G69" s="48"/>
      <c r="H69" s="48"/>
      <c r="I69" s="48"/>
      <c r="J69" s="48"/>
      <c r="K69" s="48"/>
      <c r="L69" s="48"/>
      <c r="M69" s="48"/>
      <c r="N69" s="48"/>
      <c r="O69" s="48"/>
      <c r="P69" s="48"/>
      <c r="Q69" s="48"/>
    </row>
    <row r="70" spans="1:17" s="3" customFormat="1" ht="16.5" x14ac:dyDescent="0.3">
      <c r="G70" s="48"/>
      <c r="H70" s="48"/>
      <c r="I70" s="48"/>
      <c r="J70" s="48"/>
      <c r="K70" s="48"/>
      <c r="L70" s="48"/>
      <c r="M70" s="48"/>
      <c r="N70" s="48"/>
      <c r="O70" s="48"/>
      <c r="P70" s="48"/>
      <c r="Q70" s="48"/>
    </row>
    <row r="71" spans="1:17" s="3" customFormat="1" ht="16.5" x14ac:dyDescent="0.3">
      <c r="G71" s="48"/>
      <c r="H71" s="48"/>
      <c r="I71" s="48"/>
      <c r="J71" s="48"/>
      <c r="K71" s="48"/>
      <c r="L71" s="48"/>
      <c r="M71" s="48"/>
      <c r="N71" s="48"/>
      <c r="O71" s="48"/>
      <c r="P71" s="48"/>
      <c r="Q71" s="48"/>
    </row>
    <row r="72" spans="1:17" s="3" customFormat="1" ht="16.5" x14ac:dyDescent="0.3">
      <c r="G72" s="48"/>
      <c r="H72" s="48"/>
      <c r="I72" s="48"/>
      <c r="J72" s="48"/>
      <c r="K72" s="48"/>
      <c r="L72" s="48"/>
      <c r="M72" s="48"/>
      <c r="N72" s="48"/>
      <c r="O72" s="48"/>
      <c r="P72" s="48"/>
      <c r="Q72" s="48"/>
    </row>
    <row r="73" spans="1:17" s="3" customFormat="1" ht="16.5" x14ac:dyDescent="0.3">
      <c r="G73" s="48"/>
      <c r="H73" s="48"/>
      <c r="I73" s="48"/>
      <c r="J73" s="48"/>
      <c r="K73" s="48"/>
      <c r="L73" s="48"/>
      <c r="M73" s="48"/>
      <c r="N73" s="48"/>
      <c r="O73" s="48"/>
      <c r="P73" s="48"/>
      <c r="Q73" s="48"/>
    </row>
    <row r="74" spans="1:17" s="3" customFormat="1" ht="16.5" x14ac:dyDescent="0.3">
      <c r="G74" s="48"/>
      <c r="H74" s="48"/>
      <c r="I74" s="48"/>
      <c r="J74" s="48"/>
      <c r="K74" s="48"/>
      <c r="L74" s="48"/>
      <c r="M74" s="48"/>
      <c r="N74" s="48"/>
      <c r="O74" s="48"/>
      <c r="P74" s="48"/>
      <c r="Q74" s="48"/>
    </row>
    <row r="75" spans="1:17" s="3" customFormat="1" ht="16.5" x14ac:dyDescent="0.3">
      <c r="G75" s="48"/>
      <c r="H75" s="48"/>
      <c r="I75" s="48"/>
      <c r="J75" s="48"/>
      <c r="K75" s="48"/>
      <c r="L75" s="48"/>
      <c r="M75" s="48"/>
      <c r="N75" s="48"/>
      <c r="O75" s="48"/>
      <c r="P75" s="48"/>
      <c r="Q75" s="48"/>
    </row>
    <row r="76" spans="1:17" s="3" customFormat="1" ht="16.5" x14ac:dyDescent="0.3">
      <c r="G76" s="48"/>
      <c r="H76" s="48"/>
      <c r="I76" s="48"/>
      <c r="J76" s="48"/>
      <c r="K76" s="48"/>
      <c r="L76" s="48"/>
      <c r="M76" s="48"/>
      <c r="N76" s="48"/>
      <c r="O76" s="48"/>
      <c r="P76" s="48"/>
      <c r="Q76" s="48"/>
    </row>
    <row r="77" spans="1:17" s="3" customFormat="1" ht="16.5" x14ac:dyDescent="0.3">
      <c r="G77" s="48"/>
      <c r="H77" s="48"/>
      <c r="I77" s="48"/>
      <c r="J77" s="48"/>
      <c r="K77" s="48"/>
      <c r="L77" s="48"/>
      <c r="M77" s="48"/>
      <c r="N77" s="48"/>
      <c r="O77" s="48"/>
      <c r="P77" s="48"/>
      <c r="Q77" s="48"/>
    </row>
    <row r="78" spans="1:17" s="3" customFormat="1" ht="16.5" x14ac:dyDescent="0.3">
      <c r="G78" s="48"/>
      <c r="H78" s="48"/>
      <c r="I78" s="48"/>
      <c r="J78" s="48"/>
      <c r="K78" s="48"/>
      <c r="L78" s="48"/>
      <c r="M78" s="48"/>
      <c r="N78" s="48"/>
      <c r="O78" s="48"/>
      <c r="P78" s="48"/>
      <c r="Q78" s="48"/>
    </row>
    <row r="79" spans="1:17" s="3" customFormat="1" ht="16.5" x14ac:dyDescent="0.3">
      <c r="G79" s="48"/>
      <c r="H79" s="48"/>
      <c r="I79" s="48"/>
      <c r="J79" s="48"/>
      <c r="K79" s="48"/>
      <c r="L79" s="48"/>
      <c r="M79" s="48"/>
      <c r="N79" s="48"/>
      <c r="O79" s="48"/>
      <c r="P79" s="48"/>
      <c r="Q79" s="48"/>
    </row>
    <row r="80" spans="1:17" s="3" customFormat="1" ht="16.5" x14ac:dyDescent="0.3">
      <c r="G80" s="48"/>
      <c r="H80" s="48"/>
      <c r="I80" s="48"/>
      <c r="J80" s="48"/>
      <c r="K80" s="48"/>
      <c r="L80" s="48"/>
      <c r="M80" s="48"/>
      <c r="N80" s="48"/>
      <c r="O80" s="48"/>
      <c r="P80" s="48"/>
      <c r="Q80" s="48"/>
    </row>
    <row r="81" spans="7:17" s="3" customFormat="1" ht="16.5" x14ac:dyDescent="0.3">
      <c r="G81" s="48"/>
      <c r="H81" s="48"/>
      <c r="I81" s="48"/>
      <c r="J81" s="48"/>
      <c r="K81" s="48"/>
      <c r="L81" s="48"/>
      <c r="M81" s="48"/>
      <c r="N81" s="48"/>
      <c r="O81" s="48"/>
      <c r="P81" s="48"/>
      <c r="Q81" s="48"/>
    </row>
    <row r="82" spans="7:17" s="3" customFormat="1" ht="16.5" x14ac:dyDescent="0.3">
      <c r="G82" s="48"/>
      <c r="H82" s="48"/>
      <c r="I82" s="48"/>
      <c r="J82" s="48"/>
      <c r="K82" s="48"/>
      <c r="L82" s="48"/>
      <c r="M82" s="48"/>
      <c r="N82" s="48"/>
      <c r="O82" s="48"/>
      <c r="P82" s="48"/>
      <c r="Q82" s="48"/>
    </row>
    <row r="83" spans="7:17" s="3" customFormat="1" ht="16.5" x14ac:dyDescent="0.3">
      <c r="G83" s="48"/>
      <c r="H83" s="48"/>
      <c r="I83" s="48"/>
      <c r="J83" s="48"/>
      <c r="K83" s="48"/>
      <c r="L83" s="48"/>
      <c r="M83" s="48"/>
      <c r="N83" s="48"/>
      <c r="O83" s="48"/>
      <c r="P83" s="48"/>
      <c r="Q83" s="48"/>
    </row>
    <row r="84" spans="7:17" s="3" customFormat="1" ht="16.5" x14ac:dyDescent="0.3">
      <c r="G84" s="48"/>
      <c r="H84" s="48"/>
      <c r="I84" s="48"/>
      <c r="J84" s="48"/>
      <c r="K84" s="48"/>
      <c r="L84" s="48"/>
      <c r="M84" s="48"/>
      <c r="N84" s="48"/>
      <c r="O84" s="48"/>
      <c r="P84" s="48"/>
      <c r="Q84" s="48"/>
    </row>
    <row r="85" spans="7:17" s="3" customFormat="1" ht="16.5" x14ac:dyDescent="0.3">
      <c r="G85" s="48"/>
      <c r="H85" s="48"/>
      <c r="I85" s="48"/>
      <c r="J85" s="48"/>
      <c r="K85" s="48"/>
      <c r="L85" s="48"/>
      <c r="M85" s="48"/>
      <c r="N85" s="48"/>
      <c r="O85" s="48"/>
      <c r="P85" s="48"/>
      <c r="Q85" s="48"/>
    </row>
    <row r="86" spans="7:17" s="3" customFormat="1" ht="16.5" x14ac:dyDescent="0.3">
      <c r="G86" s="48"/>
      <c r="H86" s="48"/>
      <c r="I86" s="48"/>
      <c r="J86" s="48"/>
      <c r="K86" s="48"/>
      <c r="L86" s="48"/>
      <c r="M86" s="48"/>
      <c r="N86" s="48"/>
      <c r="O86" s="48"/>
      <c r="P86" s="48"/>
      <c r="Q86" s="48"/>
    </row>
    <row r="87" spans="7:17" s="3" customFormat="1" ht="16.5" x14ac:dyDescent="0.3">
      <c r="G87" s="48"/>
      <c r="H87" s="48"/>
      <c r="I87" s="48"/>
      <c r="J87" s="48"/>
      <c r="K87" s="48"/>
      <c r="L87" s="48"/>
      <c r="M87" s="48"/>
      <c r="N87" s="48"/>
      <c r="O87" s="48"/>
      <c r="P87" s="48"/>
      <c r="Q87" s="48"/>
    </row>
    <row r="88" spans="7:17" s="3" customFormat="1" ht="16.5" x14ac:dyDescent="0.3">
      <c r="G88" s="48"/>
      <c r="H88" s="48"/>
      <c r="I88" s="48"/>
      <c r="J88" s="48"/>
      <c r="K88" s="48"/>
      <c r="L88" s="48"/>
      <c r="M88" s="48"/>
      <c r="N88" s="48"/>
      <c r="O88" s="48"/>
      <c r="P88" s="48"/>
      <c r="Q88" s="48"/>
    </row>
    <row r="89" spans="7:17" s="3" customFormat="1" ht="16.5" x14ac:dyDescent="0.3">
      <c r="G89" s="48"/>
      <c r="H89" s="48"/>
      <c r="I89" s="48"/>
      <c r="J89" s="48"/>
      <c r="K89" s="48"/>
      <c r="L89" s="48"/>
      <c r="M89" s="48"/>
      <c r="N89" s="48"/>
      <c r="O89" s="48"/>
      <c r="P89" s="48"/>
      <c r="Q89" s="48"/>
    </row>
    <row r="90" spans="7:17" s="3" customFormat="1" ht="16.5" x14ac:dyDescent="0.3">
      <c r="G90" s="48"/>
      <c r="H90" s="48"/>
      <c r="I90" s="48"/>
      <c r="J90" s="48"/>
      <c r="K90" s="48"/>
      <c r="L90" s="48"/>
      <c r="M90" s="48"/>
      <c r="N90" s="48"/>
      <c r="O90" s="48"/>
      <c r="P90" s="48"/>
      <c r="Q90" s="48"/>
    </row>
    <row r="91" spans="7:17" s="3" customFormat="1" ht="16.5" x14ac:dyDescent="0.3">
      <c r="G91" s="48"/>
      <c r="H91" s="48"/>
      <c r="I91" s="48"/>
      <c r="J91" s="48"/>
      <c r="K91" s="48"/>
      <c r="L91" s="48"/>
      <c r="M91" s="48"/>
      <c r="N91" s="48"/>
      <c r="O91" s="48"/>
      <c r="P91" s="48"/>
      <c r="Q91" s="48"/>
    </row>
    <row r="92" spans="7:17" s="3" customFormat="1" ht="16.5" x14ac:dyDescent="0.3">
      <c r="G92" s="48"/>
      <c r="H92" s="48"/>
      <c r="I92" s="48"/>
      <c r="J92" s="48"/>
      <c r="K92" s="48"/>
      <c r="L92" s="48"/>
      <c r="M92" s="48"/>
      <c r="N92" s="48"/>
      <c r="O92" s="48"/>
      <c r="P92" s="48"/>
      <c r="Q92" s="48"/>
    </row>
    <row r="93" spans="7:17" s="3" customFormat="1" ht="16.5" x14ac:dyDescent="0.3">
      <c r="G93" s="48"/>
      <c r="H93" s="48"/>
      <c r="I93" s="48"/>
      <c r="J93" s="48"/>
      <c r="K93" s="48"/>
      <c r="L93" s="48"/>
      <c r="M93" s="48"/>
      <c r="N93" s="48"/>
      <c r="O93" s="48"/>
      <c r="P93" s="48"/>
      <c r="Q93" s="48"/>
    </row>
    <row r="94" spans="7:17" s="3" customFormat="1" ht="16.5" x14ac:dyDescent="0.3">
      <c r="G94" s="48"/>
      <c r="H94" s="48"/>
      <c r="I94" s="48"/>
      <c r="J94" s="48"/>
      <c r="K94" s="48"/>
      <c r="L94" s="48"/>
      <c r="M94" s="48"/>
      <c r="N94" s="48"/>
      <c r="O94" s="48"/>
      <c r="P94" s="48"/>
      <c r="Q94" s="48"/>
    </row>
    <row r="95" spans="7:17" s="3" customFormat="1" ht="16.5" x14ac:dyDescent="0.3">
      <c r="G95" s="48"/>
      <c r="H95" s="48"/>
      <c r="I95" s="48"/>
      <c r="J95" s="48"/>
      <c r="K95" s="48"/>
      <c r="L95" s="48"/>
      <c r="M95" s="48"/>
      <c r="N95" s="48"/>
      <c r="O95" s="48"/>
      <c r="P95" s="48"/>
      <c r="Q95" s="48"/>
    </row>
    <row r="96" spans="7:17" s="3" customFormat="1" ht="16.5" x14ac:dyDescent="0.3">
      <c r="G96" s="48"/>
      <c r="H96" s="48"/>
      <c r="I96" s="48"/>
      <c r="J96" s="48"/>
      <c r="K96" s="48"/>
      <c r="L96" s="48"/>
      <c r="M96" s="48"/>
      <c r="N96" s="48"/>
      <c r="O96" s="48"/>
      <c r="P96" s="48"/>
      <c r="Q96" s="48"/>
    </row>
    <row r="97" spans="7:17" s="3" customFormat="1" ht="16.5" x14ac:dyDescent="0.3">
      <c r="G97" s="48"/>
      <c r="H97" s="48"/>
      <c r="I97" s="48"/>
      <c r="J97" s="48"/>
      <c r="K97" s="48"/>
      <c r="L97" s="48"/>
      <c r="M97" s="48"/>
      <c r="N97" s="48"/>
      <c r="O97" s="48"/>
      <c r="P97" s="48"/>
      <c r="Q97" s="48"/>
    </row>
    <row r="98" spans="7:17" s="3" customFormat="1" ht="16.5" x14ac:dyDescent="0.3">
      <c r="G98" s="48"/>
      <c r="H98" s="48"/>
      <c r="I98" s="48"/>
      <c r="J98" s="48"/>
      <c r="K98" s="48"/>
      <c r="L98" s="48"/>
      <c r="M98" s="48"/>
      <c r="N98" s="48"/>
      <c r="O98" s="48"/>
      <c r="P98" s="48"/>
      <c r="Q98" s="48"/>
    </row>
    <row r="99" spans="7:17" s="3" customFormat="1" ht="16.5" x14ac:dyDescent="0.3">
      <c r="G99" s="48"/>
      <c r="H99" s="48"/>
      <c r="I99" s="48"/>
      <c r="J99" s="48"/>
      <c r="K99" s="48"/>
      <c r="L99" s="48"/>
      <c r="M99" s="48"/>
      <c r="N99" s="48"/>
      <c r="O99" s="48"/>
      <c r="P99" s="48"/>
      <c r="Q99" s="48"/>
    </row>
    <row r="100" spans="7:17" s="3" customFormat="1" ht="16.5" x14ac:dyDescent="0.3">
      <c r="G100" s="48"/>
      <c r="H100" s="48"/>
      <c r="I100" s="48"/>
      <c r="J100" s="48"/>
      <c r="K100" s="48"/>
      <c r="L100" s="48"/>
      <c r="M100" s="48"/>
      <c r="N100" s="48"/>
      <c r="O100" s="48"/>
      <c r="P100" s="48"/>
      <c r="Q100" s="48"/>
    </row>
    <row r="101" spans="7:17" s="3" customFormat="1" ht="16.5" x14ac:dyDescent="0.3">
      <c r="G101" s="48"/>
      <c r="H101" s="48"/>
      <c r="I101" s="48"/>
      <c r="J101" s="48"/>
      <c r="K101" s="48"/>
      <c r="L101" s="48"/>
      <c r="M101" s="48"/>
      <c r="N101" s="48"/>
      <c r="O101" s="48"/>
      <c r="P101" s="48"/>
      <c r="Q101" s="48"/>
    </row>
    <row r="102" spans="7:17" s="3" customFormat="1" ht="16.5" x14ac:dyDescent="0.3">
      <c r="G102" s="48"/>
      <c r="H102" s="48"/>
      <c r="I102" s="48"/>
      <c r="J102" s="48"/>
      <c r="K102" s="48"/>
      <c r="L102" s="48"/>
      <c r="M102" s="48"/>
      <c r="N102" s="48"/>
      <c r="O102" s="48"/>
      <c r="P102" s="48"/>
      <c r="Q102" s="48"/>
    </row>
    <row r="103" spans="7:17" s="3" customFormat="1" ht="16.5" x14ac:dyDescent="0.3">
      <c r="G103" s="48"/>
      <c r="H103" s="48"/>
      <c r="I103" s="48"/>
      <c r="J103" s="48"/>
      <c r="K103" s="48"/>
      <c r="L103" s="48"/>
      <c r="M103" s="48"/>
      <c r="N103" s="48"/>
      <c r="O103" s="48"/>
      <c r="P103" s="48"/>
      <c r="Q103" s="48"/>
    </row>
    <row r="104" spans="7:17" s="3" customFormat="1" ht="16.5" x14ac:dyDescent="0.3">
      <c r="G104" s="48"/>
      <c r="H104" s="48"/>
      <c r="I104" s="48"/>
      <c r="J104" s="48"/>
      <c r="K104" s="48"/>
      <c r="L104" s="48"/>
      <c r="M104" s="48"/>
      <c r="N104" s="48"/>
      <c r="O104" s="48"/>
      <c r="P104" s="48"/>
      <c r="Q104" s="48"/>
    </row>
    <row r="105" spans="7:17" s="3" customFormat="1" ht="16.5" x14ac:dyDescent="0.3">
      <c r="G105" s="48"/>
      <c r="H105" s="48"/>
      <c r="I105" s="48"/>
      <c r="J105" s="48"/>
      <c r="K105" s="48"/>
      <c r="L105" s="48"/>
      <c r="M105" s="48"/>
      <c r="N105" s="48"/>
      <c r="O105" s="48"/>
      <c r="P105" s="48"/>
      <c r="Q105" s="48"/>
    </row>
    <row r="106" spans="7:17" s="3" customFormat="1" ht="16.5" x14ac:dyDescent="0.3">
      <c r="G106" s="48"/>
      <c r="H106" s="48"/>
      <c r="I106" s="48"/>
      <c r="J106" s="48"/>
      <c r="K106" s="48"/>
      <c r="L106" s="48"/>
      <c r="M106" s="48"/>
      <c r="N106" s="48"/>
      <c r="O106" s="48"/>
      <c r="P106" s="48"/>
      <c r="Q106" s="48"/>
    </row>
    <row r="107" spans="7:17" s="3" customFormat="1" ht="16.5" x14ac:dyDescent="0.3">
      <c r="G107" s="48"/>
      <c r="H107" s="48"/>
      <c r="I107" s="48"/>
      <c r="J107" s="48"/>
      <c r="K107" s="48"/>
      <c r="L107" s="48"/>
      <c r="M107" s="48"/>
      <c r="N107" s="48"/>
      <c r="O107" s="48"/>
      <c r="P107" s="48"/>
      <c r="Q107" s="48"/>
    </row>
    <row r="108" spans="7:17" s="3" customFormat="1" ht="16.5" x14ac:dyDescent="0.3">
      <c r="G108" s="48"/>
      <c r="H108" s="48"/>
      <c r="I108" s="48"/>
      <c r="J108" s="48"/>
      <c r="K108" s="48"/>
      <c r="L108" s="48"/>
      <c r="M108" s="48"/>
      <c r="N108" s="48"/>
      <c r="O108" s="48"/>
      <c r="P108" s="48"/>
      <c r="Q108" s="48"/>
    </row>
    <row r="109" spans="7:17" s="3" customFormat="1" ht="16.5" x14ac:dyDescent="0.3">
      <c r="G109" s="48"/>
      <c r="H109" s="48"/>
      <c r="I109" s="48"/>
      <c r="J109" s="48"/>
      <c r="K109" s="48"/>
      <c r="L109" s="48"/>
      <c r="M109" s="48"/>
      <c r="N109" s="48"/>
      <c r="O109" s="48"/>
      <c r="P109" s="48"/>
      <c r="Q109" s="48"/>
    </row>
    <row r="110" spans="7:17" s="3" customFormat="1" ht="16.5" x14ac:dyDescent="0.3">
      <c r="G110" s="48"/>
      <c r="H110" s="48"/>
      <c r="I110" s="48"/>
      <c r="J110" s="48"/>
      <c r="K110" s="48"/>
      <c r="L110" s="48"/>
      <c r="M110" s="48"/>
      <c r="N110" s="48"/>
      <c r="O110" s="48"/>
      <c r="P110" s="48"/>
      <c r="Q110" s="48"/>
    </row>
    <row r="111" spans="7:17" s="3" customFormat="1" ht="16.5" x14ac:dyDescent="0.3">
      <c r="G111" s="48"/>
      <c r="H111" s="48"/>
      <c r="I111" s="48"/>
      <c r="J111" s="48"/>
      <c r="K111" s="48"/>
      <c r="L111" s="48"/>
      <c r="M111" s="48"/>
      <c r="N111" s="48"/>
      <c r="O111" s="48"/>
      <c r="P111" s="48"/>
      <c r="Q111" s="48"/>
    </row>
    <row r="112" spans="7:17" s="3" customFormat="1" ht="16.5" x14ac:dyDescent="0.3">
      <c r="G112" s="48"/>
      <c r="H112" s="48"/>
      <c r="I112" s="48"/>
      <c r="J112" s="48"/>
      <c r="K112" s="48"/>
      <c r="L112" s="48"/>
      <c r="M112" s="48"/>
      <c r="N112" s="48"/>
      <c r="O112" s="48"/>
      <c r="P112" s="48"/>
      <c r="Q112" s="48"/>
    </row>
    <row r="113" spans="1:17" s="3" customFormat="1" ht="16.5" x14ac:dyDescent="0.3">
      <c r="G113" s="48"/>
      <c r="H113" s="48"/>
      <c r="I113" s="48"/>
      <c r="J113" s="48"/>
      <c r="K113" s="48"/>
      <c r="L113" s="48"/>
      <c r="M113" s="48"/>
      <c r="N113" s="48"/>
      <c r="O113" s="48"/>
      <c r="P113" s="48"/>
      <c r="Q113" s="48"/>
    </row>
    <row r="114" spans="1:17" s="3" customFormat="1" ht="16.5" x14ac:dyDescent="0.3">
      <c r="G114" s="48"/>
      <c r="H114" s="48"/>
      <c r="I114" s="48"/>
      <c r="J114" s="48"/>
      <c r="K114" s="48"/>
      <c r="L114" s="48"/>
      <c r="M114" s="48"/>
      <c r="N114" s="48"/>
      <c r="O114" s="48"/>
      <c r="P114" s="48"/>
      <c r="Q114" s="48"/>
    </row>
    <row r="115" spans="1:17" s="3" customFormat="1" ht="16.5" x14ac:dyDescent="0.3">
      <c r="G115" s="48"/>
      <c r="H115" s="48"/>
      <c r="I115" s="48"/>
      <c r="J115" s="48"/>
      <c r="K115" s="48"/>
      <c r="L115" s="48"/>
      <c r="M115" s="48"/>
      <c r="N115" s="48"/>
      <c r="O115" s="48"/>
      <c r="P115" s="48"/>
      <c r="Q115" s="48"/>
    </row>
    <row r="116" spans="1:17" s="3" customFormat="1" ht="16.5" x14ac:dyDescent="0.3">
      <c r="G116" s="48"/>
      <c r="H116" s="48"/>
      <c r="I116" s="48"/>
      <c r="J116" s="48"/>
      <c r="K116" s="48"/>
      <c r="L116" s="48"/>
      <c r="M116" s="48"/>
      <c r="N116" s="48"/>
      <c r="O116" s="48"/>
      <c r="P116" s="48"/>
      <c r="Q116" s="48"/>
    </row>
    <row r="117" spans="1:17" ht="16.5" x14ac:dyDescent="0.3">
      <c r="A117" s="3"/>
      <c r="B117" s="3"/>
      <c r="C117" s="3"/>
      <c r="D117" s="3"/>
      <c r="E117" s="3"/>
      <c r="F117" s="3"/>
      <c r="G117" s="48"/>
      <c r="H117" s="48"/>
      <c r="I117" s="48"/>
    </row>
  </sheetData>
  <mergeCells count="7">
    <mergeCell ref="A65:I65"/>
    <mergeCell ref="A66:I66"/>
    <mergeCell ref="A67:I67"/>
    <mergeCell ref="A1:I1"/>
    <mergeCell ref="A2:I2"/>
    <mergeCell ref="A3:A4"/>
    <mergeCell ref="B3:I3"/>
  </mergeCells>
  <pageMargins left="0.7" right="0.7" top="0.75" bottom="0.75" header="0.3" footer="0.3"/>
  <pageSetup scale="56" orientation="portrait" r:id="rId1"/>
  <headerFooter alignWithMargins="0">
    <oddHeader>&amp;R&amp;"Arial Narrow,Regular"THURSDAY, October 4, 2018</oddHeader>
  </headerFooter>
  <customProperties>
    <customPr name="SourceTableID" r:id="rId2"/>
  </customProperties>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17"/>
  <sheetViews>
    <sheetView zoomScaleNormal="100" workbookViewId="0">
      <selection activeCell="A5" sqref="A5"/>
    </sheetView>
  </sheetViews>
  <sheetFormatPr defaultColWidth="9.140625" defaultRowHeight="12.75" x14ac:dyDescent="0.2"/>
  <cols>
    <col min="1" max="1" width="43.5703125" style="1" customWidth="1"/>
    <col min="2" max="6" width="14.85546875" style="1" customWidth="1"/>
    <col min="7" max="7" width="14.85546875" style="47" customWidth="1"/>
    <col min="8" max="17" width="9.140625" style="47"/>
    <col min="18" max="16384" width="9.140625" style="1"/>
  </cols>
  <sheetData>
    <row r="1" spans="1:17" ht="20.25" x14ac:dyDescent="0.3">
      <c r="A1" s="109" t="s">
        <v>92</v>
      </c>
      <c r="B1" s="109"/>
      <c r="C1" s="109"/>
      <c r="D1" s="109"/>
      <c r="E1" s="109"/>
      <c r="F1" s="109"/>
      <c r="G1" s="128"/>
    </row>
    <row r="2" spans="1:17" s="3" customFormat="1" ht="16.5" x14ac:dyDescent="0.3">
      <c r="A2" s="111" t="s">
        <v>87</v>
      </c>
      <c r="B2" s="111"/>
      <c r="C2" s="111"/>
      <c r="D2" s="111"/>
      <c r="E2" s="111"/>
      <c r="F2" s="111"/>
      <c r="G2" s="112"/>
      <c r="H2" s="48"/>
      <c r="I2" s="48"/>
      <c r="J2" s="48"/>
      <c r="K2" s="48"/>
      <c r="L2" s="48"/>
      <c r="M2" s="48"/>
      <c r="N2" s="48"/>
      <c r="O2" s="48"/>
      <c r="P2" s="48"/>
      <c r="Q2" s="48"/>
    </row>
    <row r="3" spans="1:17" s="3" customFormat="1" ht="49.5" x14ac:dyDescent="0.3">
      <c r="A3" s="18"/>
      <c r="B3" s="28" t="s">
        <v>88</v>
      </c>
      <c r="C3" s="64" t="s">
        <v>77</v>
      </c>
      <c r="D3" s="64" t="s">
        <v>78</v>
      </c>
      <c r="E3" s="64" t="s">
        <v>73</v>
      </c>
      <c r="F3" s="64" t="s">
        <v>75</v>
      </c>
      <c r="G3" s="16" t="s">
        <v>89</v>
      </c>
      <c r="H3" s="48"/>
      <c r="I3" s="48"/>
      <c r="J3" s="48"/>
      <c r="K3" s="48"/>
      <c r="L3" s="48"/>
      <c r="M3" s="48"/>
      <c r="N3" s="48"/>
      <c r="O3" s="48"/>
      <c r="P3" s="48"/>
      <c r="Q3" s="48"/>
    </row>
    <row r="4" spans="1:17" s="6" customFormat="1" ht="16.5" customHeight="1" x14ac:dyDescent="0.3">
      <c r="A4" s="44" t="s">
        <v>95</v>
      </c>
      <c r="B4" s="7">
        <v>40878</v>
      </c>
      <c r="C4" s="7">
        <v>7515</v>
      </c>
      <c r="D4" s="7">
        <v>6973</v>
      </c>
      <c r="E4" s="7">
        <v>2965</v>
      </c>
      <c r="F4" s="7">
        <v>943</v>
      </c>
      <c r="G4" s="57">
        <v>22483</v>
      </c>
      <c r="H4" s="49"/>
      <c r="I4" s="49"/>
      <c r="J4" s="49"/>
      <c r="K4" s="49"/>
      <c r="L4" s="49"/>
      <c r="M4" s="49"/>
      <c r="N4" s="49"/>
      <c r="O4" s="49"/>
      <c r="P4" s="49"/>
      <c r="Q4" s="49"/>
    </row>
    <row r="5" spans="1:17" s="3" customFormat="1" ht="16.5" customHeight="1" x14ac:dyDescent="0.3">
      <c r="A5" s="72" t="s">
        <v>2</v>
      </c>
      <c r="B5" s="8">
        <v>50536</v>
      </c>
      <c r="C5" s="8">
        <v>9505</v>
      </c>
      <c r="D5" s="8">
        <v>8514</v>
      </c>
      <c r="E5" s="85">
        <v>3634</v>
      </c>
      <c r="F5" s="8">
        <v>1008</v>
      </c>
      <c r="G5" s="58">
        <v>27875</v>
      </c>
      <c r="H5" s="48"/>
      <c r="I5" s="48"/>
      <c r="J5" s="48"/>
      <c r="K5" s="48"/>
      <c r="L5" s="48"/>
      <c r="M5" s="48"/>
      <c r="N5" s="48"/>
      <c r="O5" s="48"/>
      <c r="P5" s="48"/>
      <c r="Q5" s="48"/>
    </row>
    <row r="6" spans="1:17" s="3" customFormat="1" ht="16.5" customHeight="1" x14ac:dyDescent="0.3">
      <c r="A6" s="74" t="s">
        <v>3</v>
      </c>
      <c r="B6" s="9">
        <v>50720</v>
      </c>
      <c r="C6" s="9">
        <v>10280</v>
      </c>
      <c r="D6" s="9">
        <v>7667</v>
      </c>
      <c r="E6" s="86">
        <v>3357</v>
      </c>
      <c r="F6" s="9">
        <v>867</v>
      </c>
      <c r="G6" s="59">
        <v>28549</v>
      </c>
      <c r="H6" s="48"/>
      <c r="I6" s="48"/>
      <c r="J6" s="48"/>
      <c r="K6" s="48"/>
      <c r="L6" s="48"/>
      <c r="M6" s="48"/>
      <c r="N6" s="48"/>
      <c r="O6" s="48"/>
      <c r="P6" s="48"/>
      <c r="Q6" s="48"/>
    </row>
    <row r="7" spans="1:17" s="3" customFormat="1" ht="16.5" customHeight="1" x14ac:dyDescent="0.3">
      <c r="A7" s="74" t="s">
        <v>4</v>
      </c>
      <c r="B7" s="9">
        <v>43364</v>
      </c>
      <c r="C7" s="9">
        <v>7062</v>
      </c>
      <c r="D7" s="9">
        <v>7712</v>
      </c>
      <c r="E7" s="86">
        <v>4115</v>
      </c>
      <c r="F7" s="9">
        <v>1577</v>
      </c>
      <c r="G7" s="59">
        <v>22897</v>
      </c>
      <c r="H7" s="48"/>
      <c r="I7" s="48"/>
      <c r="J7" s="48"/>
      <c r="K7" s="48"/>
      <c r="L7" s="48"/>
      <c r="M7" s="48"/>
      <c r="N7" s="48"/>
      <c r="O7" s="48"/>
      <c r="P7" s="48"/>
      <c r="Q7" s="48"/>
    </row>
    <row r="8" spans="1:17" s="3" customFormat="1" ht="16.5" customHeight="1" x14ac:dyDescent="0.3">
      <c r="A8" s="74" t="s">
        <v>5</v>
      </c>
      <c r="B8" s="9">
        <v>53267</v>
      </c>
      <c r="C8" s="9">
        <v>9778</v>
      </c>
      <c r="D8" s="9">
        <v>9234</v>
      </c>
      <c r="E8" s="86">
        <v>3682</v>
      </c>
      <c r="F8" s="9">
        <v>900</v>
      </c>
      <c r="G8" s="59">
        <v>29674</v>
      </c>
      <c r="H8" s="48"/>
      <c r="I8" s="48"/>
      <c r="J8" s="48"/>
      <c r="K8" s="48"/>
      <c r="L8" s="48"/>
      <c r="M8" s="48"/>
      <c r="N8" s="48"/>
      <c r="O8" s="48"/>
      <c r="P8" s="48"/>
      <c r="Q8" s="48"/>
    </row>
    <row r="9" spans="1:17" s="3" customFormat="1" ht="16.5" customHeight="1" x14ac:dyDescent="0.3">
      <c r="A9" s="74" t="s">
        <v>6</v>
      </c>
      <c r="B9" s="9">
        <v>50265</v>
      </c>
      <c r="C9" s="9">
        <v>9552</v>
      </c>
      <c r="D9" s="9">
        <v>8673</v>
      </c>
      <c r="E9" s="86">
        <v>3798</v>
      </c>
      <c r="F9" s="9">
        <v>1331</v>
      </c>
      <c r="G9" s="59">
        <v>26912</v>
      </c>
      <c r="H9" s="48"/>
      <c r="I9" s="48"/>
      <c r="J9" s="48"/>
      <c r="K9" s="48"/>
      <c r="L9" s="48"/>
      <c r="M9" s="48"/>
      <c r="N9" s="48"/>
      <c r="O9" s="48"/>
      <c r="P9" s="48"/>
      <c r="Q9" s="48"/>
    </row>
    <row r="10" spans="1:17" s="3" customFormat="1" ht="16.5" customHeight="1" x14ac:dyDescent="0.3">
      <c r="A10" s="74" t="s">
        <v>7</v>
      </c>
      <c r="B10" s="9">
        <v>43193</v>
      </c>
      <c r="C10" s="9">
        <v>8760</v>
      </c>
      <c r="D10" s="9">
        <v>7429</v>
      </c>
      <c r="E10" s="86">
        <v>2966</v>
      </c>
      <c r="F10" s="9">
        <v>752</v>
      </c>
      <c r="G10" s="59">
        <v>23287</v>
      </c>
      <c r="H10" s="48"/>
      <c r="I10" s="48"/>
      <c r="J10" s="48"/>
      <c r="K10" s="48"/>
      <c r="L10" s="48"/>
      <c r="M10" s="48"/>
      <c r="N10" s="48"/>
      <c r="O10" s="48"/>
      <c r="P10" s="48"/>
      <c r="Q10" s="48"/>
    </row>
    <row r="11" spans="1:17" s="6" customFormat="1" ht="16.5" customHeight="1" x14ac:dyDescent="0.3">
      <c r="A11" s="74" t="s">
        <v>8</v>
      </c>
      <c r="B11" s="9">
        <v>47845</v>
      </c>
      <c r="C11" s="9">
        <v>8448</v>
      </c>
      <c r="D11" s="9">
        <v>8680</v>
      </c>
      <c r="E11" s="86">
        <v>4452</v>
      </c>
      <c r="F11" s="9">
        <v>1520</v>
      </c>
      <c r="G11" s="59">
        <v>24744</v>
      </c>
      <c r="H11" s="49"/>
      <c r="I11" s="49"/>
      <c r="J11" s="49"/>
      <c r="K11" s="49"/>
      <c r="L11" s="49"/>
      <c r="M11" s="49"/>
      <c r="N11" s="49"/>
      <c r="O11" s="49"/>
      <c r="P11" s="49"/>
      <c r="Q11" s="49"/>
    </row>
    <row r="12" spans="1:17" s="3" customFormat="1" ht="16.5" customHeight="1" x14ac:dyDescent="0.3">
      <c r="A12" s="45" t="s">
        <v>9</v>
      </c>
      <c r="B12" s="8">
        <v>47232</v>
      </c>
      <c r="C12" s="8">
        <v>8787</v>
      </c>
      <c r="D12" s="8">
        <v>7777</v>
      </c>
      <c r="E12" s="8">
        <v>2978</v>
      </c>
      <c r="F12" s="8">
        <v>793</v>
      </c>
      <c r="G12" s="58">
        <v>26897</v>
      </c>
      <c r="H12" s="48"/>
      <c r="I12" s="48"/>
      <c r="J12" s="48"/>
      <c r="K12" s="48"/>
      <c r="L12" s="48"/>
      <c r="M12" s="48"/>
      <c r="N12" s="48"/>
      <c r="O12" s="48"/>
      <c r="P12" s="48"/>
      <c r="Q12" s="48"/>
    </row>
    <row r="13" spans="1:17" s="3" customFormat="1" ht="16.5" customHeight="1" x14ac:dyDescent="0.3">
      <c r="A13" s="74" t="s">
        <v>10</v>
      </c>
      <c r="B13" s="9">
        <v>42351</v>
      </c>
      <c r="C13" s="9">
        <v>7806</v>
      </c>
      <c r="D13" s="9">
        <v>8481</v>
      </c>
      <c r="E13" s="86">
        <v>3280</v>
      </c>
      <c r="F13" s="9">
        <v>920</v>
      </c>
      <c r="G13" s="59">
        <v>21863</v>
      </c>
      <c r="H13" s="48"/>
      <c r="I13" s="48"/>
      <c r="J13" s="48"/>
      <c r="K13" s="48"/>
      <c r="L13" s="48"/>
      <c r="M13" s="48"/>
      <c r="N13" s="48"/>
      <c r="O13" s="48"/>
      <c r="P13" s="48"/>
      <c r="Q13" s="48"/>
    </row>
    <row r="14" spans="1:17" s="3" customFormat="1" ht="16.5" customHeight="1" x14ac:dyDescent="0.3">
      <c r="A14" s="74" t="s">
        <v>11</v>
      </c>
      <c r="B14" s="9">
        <v>60914</v>
      </c>
      <c r="C14" s="9">
        <v>11161</v>
      </c>
      <c r="D14" s="9">
        <v>10036</v>
      </c>
      <c r="E14" s="86">
        <v>4577</v>
      </c>
      <c r="F14" s="9">
        <v>591</v>
      </c>
      <c r="G14" s="59">
        <v>34549</v>
      </c>
      <c r="H14" s="48"/>
      <c r="I14" s="48"/>
      <c r="J14" s="48"/>
      <c r="K14" s="48"/>
      <c r="L14" s="48"/>
      <c r="M14" s="48"/>
      <c r="N14" s="48"/>
      <c r="O14" s="48"/>
      <c r="P14" s="48"/>
      <c r="Q14" s="48"/>
    </row>
    <row r="15" spans="1:17" s="3" customFormat="1" ht="16.5" customHeight="1" x14ac:dyDescent="0.3">
      <c r="A15" s="74" t="s">
        <v>12</v>
      </c>
      <c r="B15" s="9">
        <v>45034</v>
      </c>
      <c r="C15" s="9">
        <v>10255</v>
      </c>
      <c r="D15" s="9">
        <v>7501</v>
      </c>
      <c r="E15" s="86">
        <v>2880</v>
      </c>
      <c r="F15" s="9">
        <v>811</v>
      </c>
      <c r="G15" s="59">
        <v>23588</v>
      </c>
      <c r="H15" s="48"/>
      <c r="I15" s="48"/>
      <c r="J15" s="48"/>
      <c r="K15" s="48"/>
      <c r="L15" s="48"/>
      <c r="M15" s="48"/>
      <c r="N15" s="48"/>
      <c r="O15" s="48"/>
      <c r="P15" s="48"/>
      <c r="Q15" s="48"/>
    </row>
    <row r="16" spans="1:17" s="3" customFormat="1" ht="16.5" customHeight="1" x14ac:dyDescent="0.3">
      <c r="A16" s="74" t="s">
        <v>13</v>
      </c>
      <c r="B16" s="9">
        <v>49911</v>
      </c>
      <c r="C16" s="9">
        <v>10280</v>
      </c>
      <c r="D16" s="9">
        <v>7284</v>
      </c>
      <c r="E16" s="86">
        <v>3329</v>
      </c>
      <c r="F16" s="9">
        <v>843</v>
      </c>
      <c r="G16" s="59">
        <v>28174</v>
      </c>
      <c r="H16" s="48"/>
      <c r="I16" s="48"/>
      <c r="J16" s="48"/>
      <c r="K16" s="48"/>
      <c r="L16" s="48"/>
      <c r="M16" s="48"/>
      <c r="N16" s="48"/>
      <c r="O16" s="48"/>
      <c r="P16" s="48"/>
      <c r="Q16" s="48"/>
    </row>
    <row r="17" spans="1:17" s="3" customFormat="1" ht="16.5" customHeight="1" x14ac:dyDescent="0.3">
      <c r="A17" s="74" t="s">
        <v>14</v>
      </c>
      <c r="B17" s="9">
        <v>49291</v>
      </c>
      <c r="C17" s="9">
        <v>8740</v>
      </c>
      <c r="D17" s="9">
        <v>7953</v>
      </c>
      <c r="E17" s="86">
        <v>2904</v>
      </c>
      <c r="F17" s="9">
        <v>634</v>
      </c>
      <c r="G17" s="59">
        <v>29059</v>
      </c>
      <c r="H17" s="48"/>
      <c r="I17" s="48"/>
      <c r="J17" s="48"/>
      <c r="K17" s="48"/>
      <c r="L17" s="48"/>
      <c r="M17" s="48"/>
      <c r="N17" s="48"/>
      <c r="O17" s="48"/>
      <c r="P17" s="48"/>
      <c r="Q17" s="48"/>
    </row>
    <row r="18" spans="1:17" s="6" customFormat="1" ht="16.5" customHeight="1" x14ac:dyDescent="0.3">
      <c r="A18" s="74" t="s">
        <v>15</v>
      </c>
      <c r="B18" s="9">
        <v>42819</v>
      </c>
      <c r="C18" s="9">
        <v>7059</v>
      </c>
      <c r="D18" s="9">
        <v>7805</v>
      </c>
      <c r="E18" s="86">
        <v>2784</v>
      </c>
      <c r="F18" s="9">
        <v>995</v>
      </c>
      <c r="G18" s="59">
        <v>24176</v>
      </c>
      <c r="H18" s="49"/>
      <c r="I18" s="49"/>
      <c r="J18" s="49"/>
      <c r="K18" s="49"/>
      <c r="L18" s="49"/>
      <c r="M18" s="49"/>
      <c r="N18" s="49"/>
      <c r="O18" s="49"/>
      <c r="P18" s="49"/>
      <c r="Q18" s="49"/>
    </row>
    <row r="19" spans="1:17" s="3" customFormat="1" ht="16.5" customHeight="1" x14ac:dyDescent="0.3">
      <c r="A19" s="45" t="s">
        <v>16</v>
      </c>
      <c r="B19" s="8">
        <v>40045</v>
      </c>
      <c r="C19" s="8">
        <v>6705</v>
      </c>
      <c r="D19" s="8">
        <v>7349</v>
      </c>
      <c r="E19" s="8">
        <v>2816</v>
      </c>
      <c r="F19" s="8">
        <v>999</v>
      </c>
      <c r="G19" s="58">
        <v>22176</v>
      </c>
      <c r="H19" s="48"/>
      <c r="I19" s="48"/>
      <c r="J19" s="48"/>
      <c r="K19" s="48"/>
      <c r="L19" s="48"/>
      <c r="M19" s="48"/>
      <c r="N19" s="48"/>
      <c r="O19" s="48"/>
      <c r="P19" s="48"/>
      <c r="Q19" s="48"/>
    </row>
    <row r="20" spans="1:17" s="3" customFormat="1" ht="16.5" customHeight="1" x14ac:dyDescent="0.3">
      <c r="A20" s="74" t="s">
        <v>17</v>
      </c>
      <c r="B20" s="9">
        <v>42927</v>
      </c>
      <c r="C20" s="9">
        <v>7636</v>
      </c>
      <c r="D20" s="9">
        <v>7129</v>
      </c>
      <c r="E20" s="86">
        <v>2715</v>
      </c>
      <c r="F20" s="9">
        <v>768</v>
      </c>
      <c r="G20" s="59">
        <v>24680</v>
      </c>
      <c r="H20" s="48"/>
      <c r="I20" s="48"/>
      <c r="J20" s="48"/>
      <c r="K20" s="48"/>
      <c r="L20" s="48"/>
      <c r="M20" s="48"/>
      <c r="N20" s="48"/>
      <c r="O20" s="48"/>
      <c r="P20" s="48"/>
      <c r="Q20" s="48"/>
    </row>
    <row r="21" spans="1:17" s="3" customFormat="1" ht="16.5" customHeight="1" x14ac:dyDescent="0.3">
      <c r="A21" s="74" t="s">
        <v>18</v>
      </c>
      <c r="B21" s="9">
        <v>36305</v>
      </c>
      <c r="C21" s="9">
        <v>5885</v>
      </c>
      <c r="D21" s="9">
        <v>7773</v>
      </c>
      <c r="E21" s="86">
        <v>2702</v>
      </c>
      <c r="F21" s="9">
        <v>1118</v>
      </c>
      <c r="G21" s="59">
        <v>18827</v>
      </c>
      <c r="H21" s="48"/>
      <c r="I21" s="48"/>
      <c r="J21" s="48"/>
      <c r="K21" s="48"/>
      <c r="L21" s="48"/>
      <c r="M21" s="48"/>
      <c r="N21" s="48"/>
      <c r="O21" s="48"/>
      <c r="P21" s="48"/>
      <c r="Q21" s="48"/>
    </row>
    <row r="22" spans="1:17" s="3" customFormat="1" ht="16.5" customHeight="1" x14ac:dyDescent="0.3">
      <c r="A22" s="74" t="s">
        <v>19</v>
      </c>
      <c r="B22" s="9">
        <v>39237</v>
      </c>
      <c r="C22" s="9">
        <v>6674</v>
      </c>
      <c r="D22" s="9">
        <v>6869</v>
      </c>
      <c r="E22" s="86">
        <v>2961</v>
      </c>
      <c r="F22" s="9">
        <v>1068</v>
      </c>
      <c r="G22" s="59">
        <v>21666</v>
      </c>
      <c r="H22" s="48"/>
      <c r="I22" s="48"/>
      <c r="J22" s="48"/>
      <c r="K22" s="48"/>
      <c r="L22" s="48"/>
      <c r="M22" s="48"/>
      <c r="N22" s="48"/>
      <c r="O22" s="48"/>
      <c r="P22" s="48"/>
      <c r="Q22" s="48"/>
    </row>
    <row r="23" spans="1:17" s="3" customFormat="1" ht="16.5" customHeight="1" x14ac:dyDescent="0.3">
      <c r="A23" s="74" t="s">
        <v>20</v>
      </c>
      <c r="B23" s="9">
        <v>39403</v>
      </c>
      <c r="C23" s="9">
        <v>6133</v>
      </c>
      <c r="D23" s="9">
        <v>7526</v>
      </c>
      <c r="E23" s="86">
        <v>2754</v>
      </c>
      <c r="F23" s="9">
        <v>1005</v>
      </c>
      <c r="G23" s="59">
        <v>21986</v>
      </c>
      <c r="H23" s="48"/>
      <c r="I23" s="48"/>
      <c r="J23" s="48"/>
      <c r="K23" s="48"/>
      <c r="L23" s="48"/>
      <c r="M23" s="48"/>
      <c r="N23" s="48"/>
      <c r="O23" s="48"/>
      <c r="P23" s="48"/>
      <c r="Q23" s="48"/>
    </row>
    <row r="24" spans="1:17" s="6" customFormat="1" ht="16.5" customHeight="1" x14ac:dyDescent="0.3">
      <c r="A24" s="74" t="s">
        <v>21</v>
      </c>
      <c r="B24" s="9">
        <v>40660</v>
      </c>
      <c r="C24" s="9">
        <v>6796</v>
      </c>
      <c r="D24" s="9">
        <v>7818</v>
      </c>
      <c r="E24" s="86">
        <v>3047</v>
      </c>
      <c r="F24" s="9">
        <v>1240</v>
      </c>
      <c r="G24" s="59">
        <v>21758</v>
      </c>
      <c r="H24" s="49"/>
      <c r="I24" s="49"/>
      <c r="J24" s="49"/>
      <c r="K24" s="49"/>
      <c r="L24" s="49"/>
      <c r="M24" s="49"/>
      <c r="N24" s="49"/>
      <c r="O24" s="49"/>
      <c r="P24" s="49"/>
      <c r="Q24" s="49"/>
    </row>
    <row r="25" spans="1:17" s="3" customFormat="1" ht="16.5" customHeight="1" x14ac:dyDescent="0.3">
      <c r="A25" s="45" t="s">
        <v>22</v>
      </c>
      <c r="B25" s="8">
        <v>40542</v>
      </c>
      <c r="C25" s="8">
        <v>6630</v>
      </c>
      <c r="D25" s="8">
        <v>7363</v>
      </c>
      <c r="E25" s="8">
        <v>2934</v>
      </c>
      <c r="F25" s="8">
        <v>1376</v>
      </c>
      <c r="G25" s="58">
        <v>22239</v>
      </c>
      <c r="H25" s="48"/>
      <c r="I25" s="48"/>
      <c r="J25" s="48"/>
      <c r="K25" s="48"/>
      <c r="L25" s="48"/>
      <c r="M25" s="48"/>
      <c r="N25" s="48"/>
      <c r="O25" s="48"/>
      <c r="P25" s="48"/>
      <c r="Q25" s="48"/>
    </row>
    <row r="26" spans="1:17" s="3" customFormat="1" ht="16.5" customHeight="1" x14ac:dyDescent="0.3">
      <c r="A26" s="74" t="s">
        <v>23</v>
      </c>
      <c r="B26" s="9">
        <v>37652</v>
      </c>
      <c r="C26" s="9">
        <v>6058</v>
      </c>
      <c r="D26" s="9">
        <v>6502</v>
      </c>
      <c r="E26" s="86">
        <v>3053</v>
      </c>
      <c r="F26" s="9">
        <v>1537</v>
      </c>
      <c r="G26" s="59">
        <v>20503</v>
      </c>
      <c r="H26" s="48"/>
      <c r="I26" s="48"/>
      <c r="J26" s="48"/>
      <c r="K26" s="48"/>
      <c r="L26" s="48"/>
      <c r="M26" s="48"/>
      <c r="N26" s="48"/>
      <c r="O26" s="48"/>
      <c r="P26" s="48"/>
      <c r="Q26" s="48"/>
    </row>
    <row r="27" spans="1:17" s="3" customFormat="1" ht="16.5" customHeight="1" x14ac:dyDescent="0.3">
      <c r="A27" s="74" t="s">
        <v>24</v>
      </c>
      <c r="B27" s="9">
        <v>36534</v>
      </c>
      <c r="C27" s="9">
        <v>6419</v>
      </c>
      <c r="D27" s="9">
        <v>6418</v>
      </c>
      <c r="E27" s="86">
        <v>2998</v>
      </c>
      <c r="F27" s="9">
        <v>1033</v>
      </c>
      <c r="G27" s="59">
        <v>19666</v>
      </c>
      <c r="H27" s="48"/>
      <c r="I27" s="48"/>
      <c r="J27" s="48"/>
      <c r="K27" s="48"/>
      <c r="L27" s="48"/>
      <c r="M27" s="48"/>
      <c r="N27" s="48"/>
      <c r="O27" s="48"/>
      <c r="P27" s="48"/>
      <c r="Q27" s="48"/>
    </row>
    <row r="28" spans="1:17" s="3" customFormat="1" ht="16.5" customHeight="1" x14ac:dyDescent="0.3">
      <c r="A28" s="74" t="s">
        <v>25</v>
      </c>
      <c r="B28" s="9">
        <v>45354</v>
      </c>
      <c r="C28" s="9">
        <v>7802</v>
      </c>
      <c r="D28" s="9">
        <v>8277</v>
      </c>
      <c r="E28" s="86">
        <v>3077</v>
      </c>
      <c r="F28" s="9">
        <v>1214</v>
      </c>
      <c r="G28" s="59">
        <v>24985</v>
      </c>
      <c r="H28" s="48"/>
      <c r="I28" s="48"/>
      <c r="J28" s="48"/>
      <c r="K28" s="48"/>
      <c r="L28" s="48"/>
      <c r="M28" s="48"/>
      <c r="N28" s="48"/>
      <c r="O28" s="48"/>
      <c r="P28" s="48"/>
      <c r="Q28" s="48"/>
    </row>
    <row r="29" spans="1:17" s="3" customFormat="1" ht="16.5" customHeight="1" x14ac:dyDescent="0.3">
      <c r="A29" s="74" t="s">
        <v>26</v>
      </c>
      <c r="B29" s="9">
        <v>38619</v>
      </c>
      <c r="C29" s="9">
        <v>6249</v>
      </c>
      <c r="D29" s="9">
        <v>7086</v>
      </c>
      <c r="E29" s="86">
        <v>2697</v>
      </c>
      <c r="F29" s="9">
        <v>1332</v>
      </c>
      <c r="G29" s="59">
        <v>21256</v>
      </c>
      <c r="H29" s="48"/>
      <c r="I29" s="48"/>
      <c r="J29" s="48"/>
      <c r="K29" s="48"/>
      <c r="L29" s="48"/>
      <c r="M29" s="48"/>
      <c r="N29" s="48"/>
      <c r="O29" s="48"/>
      <c r="P29" s="48"/>
      <c r="Q29" s="48"/>
    </row>
    <row r="30" spans="1:17" s="3" customFormat="1" ht="16.5" customHeight="1" x14ac:dyDescent="0.3">
      <c r="A30" s="74" t="s">
        <v>27</v>
      </c>
      <c r="B30" s="9">
        <v>40160</v>
      </c>
      <c r="C30" s="9">
        <v>6212</v>
      </c>
      <c r="D30" s="9">
        <v>7230</v>
      </c>
      <c r="E30" s="86">
        <v>2894</v>
      </c>
      <c r="F30" s="9">
        <v>1665</v>
      </c>
      <c r="G30" s="59">
        <v>22160</v>
      </c>
      <c r="H30" s="48"/>
      <c r="I30" s="48"/>
      <c r="J30" s="48"/>
      <c r="K30" s="48"/>
      <c r="L30" s="48"/>
      <c r="M30" s="48"/>
      <c r="N30" s="48"/>
      <c r="O30" s="48"/>
      <c r="P30" s="48"/>
      <c r="Q30" s="48"/>
    </row>
    <row r="31" spans="1:17" s="3" customFormat="1" ht="16.5" customHeight="1" x14ac:dyDescent="0.3">
      <c r="A31" s="74" t="s">
        <v>28</v>
      </c>
      <c r="B31" s="9">
        <v>46713</v>
      </c>
      <c r="C31" s="9">
        <v>6294</v>
      </c>
      <c r="D31" s="9">
        <v>8538</v>
      </c>
      <c r="E31" s="86">
        <v>3138</v>
      </c>
      <c r="F31" s="9">
        <v>2498</v>
      </c>
      <c r="G31" s="59">
        <v>26245</v>
      </c>
      <c r="H31" s="48"/>
      <c r="I31" s="48"/>
      <c r="J31" s="48"/>
      <c r="K31" s="48"/>
      <c r="L31" s="48"/>
      <c r="M31" s="48"/>
      <c r="N31" s="48"/>
      <c r="O31" s="48"/>
      <c r="P31" s="48"/>
      <c r="Q31" s="48"/>
    </row>
    <row r="32" spans="1:17" s="6" customFormat="1" ht="16.5" customHeight="1" x14ac:dyDescent="0.3">
      <c r="A32" s="74" t="s">
        <v>29</v>
      </c>
      <c r="B32" s="9">
        <v>42558</v>
      </c>
      <c r="C32" s="9">
        <v>5791</v>
      </c>
      <c r="D32" s="9">
        <v>8989</v>
      </c>
      <c r="E32" s="86">
        <v>2959</v>
      </c>
      <c r="F32" s="9">
        <v>1675</v>
      </c>
      <c r="G32" s="59">
        <v>23144</v>
      </c>
      <c r="H32" s="49"/>
      <c r="I32" s="49"/>
      <c r="J32" s="49"/>
      <c r="K32" s="49"/>
      <c r="L32" s="49"/>
      <c r="M32" s="49"/>
      <c r="N32" s="49"/>
      <c r="O32" s="49"/>
      <c r="P32" s="49"/>
      <c r="Q32" s="49"/>
    </row>
    <row r="33" spans="1:17" s="3" customFormat="1" ht="16.5" customHeight="1" x14ac:dyDescent="0.3">
      <c r="A33" s="45" t="s">
        <v>30</v>
      </c>
      <c r="B33" s="8">
        <v>36317</v>
      </c>
      <c r="C33" s="8">
        <v>6536</v>
      </c>
      <c r="D33" s="8">
        <v>6360</v>
      </c>
      <c r="E33" s="8">
        <v>2933</v>
      </c>
      <c r="F33" s="8">
        <v>915</v>
      </c>
      <c r="G33" s="58">
        <v>19574</v>
      </c>
      <c r="H33" s="48"/>
      <c r="I33" s="48"/>
      <c r="J33" s="48"/>
      <c r="K33" s="48"/>
      <c r="L33" s="48"/>
      <c r="M33" s="48"/>
      <c r="N33" s="48"/>
      <c r="O33" s="48"/>
      <c r="P33" s="48"/>
      <c r="Q33" s="48"/>
    </row>
    <row r="34" spans="1:17" s="3" customFormat="1" ht="16.5" customHeight="1" x14ac:dyDescent="0.3">
      <c r="A34" s="74" t="s">
        <v>31</v>
      </c>
      <c r="B34" s="9">
        <v>32489</v>
      </c>
      <c r="C34" s="9">
        <v>5440</v>
      </c>
      <c r="D34" s="9">
        <v>5881</v>
      </c>
      <c r="E34" s="86">
        <v>2633</v>
      </c>
      <c r="F34" s="9">
        <v>969</v>
      </c>
      <c r="G34" s="59">
        <v>17565</v>
      </c>
      <c r="H34" s="48"/>
      <c r="I34" s="48"/>
      <c r="J34" s="48"/>
      <c r="K34" s="48"/>
      <c r="L34" s="48"/>
      <c r="M34" s="48"/>
      <c r="N34" s="48"/>
      <c r="O34" s="48"/>
      <c r="P34" s="48"/>
      <c r="Q34" s="48"/>
    </row>
    <row r="35" spans="1:17" s="3" customFormat="1" ht="16.5" customHeight="1" x14ac:dyDescent="0.3">
      <c r="A35" s="74" t="s">
        <v>32</v>
      </c>
      <c r="B35" s="9">
        <v>32875</v>
      </c>
      <c r="C35" s="9">
        <v>5122</v>
      </c>
      <c r="D35" s="9">
        <v>6117</v>
      </c>
      <c r="E35" s="86">
        <v>2642</v>
      </c>
      <c r="F35" s="9">
        <v>1126</v>
      </c>
      <c r="G35" s="59">
        <v>17869</v>
      </c>
      <c r="H35" s="48"/>
      <c r="I35" s="48"/>
      <c r="J35" s="48"/>
      <c r="K35" s="48"/>
      <c r="L35" s="48"/>
      <c r="M35" s="48"/>
      <c r="N35" s="48"/>
      <c r="O35" s="48"/>
      <c r="P35" s="48"/>
      <c r="Q35" s="48"/>
    </row>
    <row r="36" spans="1:17" s="3" customFormat="1" ht="16.5" customHeight="1" x14ac:dyDescent="0.3">
      <c r="A36" s="74" t="s">
        <v>33</v>
      </c>
      <c r="B36" s="9">
        <v>39525</v>
      </c>
      <c r="C36" s="9">
        <v>7448</v>
      </c>
      <c r="D36" s="9">
        <v>6787</v>
      </c>
      <c r="E36" s="86">
        <v>3087</v>
      </c>
      <c r="F36" s="9">
        <v>709</v>
      </c>
      <c r="G36" s="59">
        <v>21493</v>
      </c>
      <c r="H36" s="48"/>
      <c r="I36" s="48"/>
      <c r="J36" s="48"/>
      <c r="K36" s="48"/>
      <c r="L36" s="48"/>
      <c r="M36" s="48"/>
      <c r="N36" s="48"/>
      <c r="O36" s="48"/>
      <c r="P36" s="48"/>
      <c r="Q36" s="48"/>
    </row>
    <row r="37" spans="1:17" s="3" customFormat="1" ht="16.5" customHeight="1" x14ac:dyDescent="0.3">
      <c r="A37" s="74" t="s">
        <v>34</v>
      </c>
      <c r="B37" s="9">
        <v>35028</v>
      </c>
      <c r="C37" s="9">
        <v>6303</v>
      </c>
      <c r="D37" s="9">
        <v>5802</v>
      </c>
      <c r="E37" s="86">
        <v>2872</v>
      </c>
      <c r="F37" s="9">
        <v>920</v>
      </c>
      <c r="G37" s="59">
        <v>19131</v>
      </c>
      <c r="H37" s="48"/>
      <c r="I37" s="48"/>
      <c r="J37" s="48"/>
      <c r="K37" s="48"/>
      <c r="L37" s="48"/>
      <c r="M37" s="48"/>
      <c r="N37" s="48"/>
      <c r="O37" s="48"/>
      <c r="P37" s="48"/>
      <c r="Q37" s="48"/>
    </row>
    <row r="38" spans="1:17" s="3" customFormat="1" ht="16.5" customHeight="1" x14ac:dyDescent="0.3">
      <c r="A38" s="74" t="s">
        <v>35</v>
      </c>
      <c r="B38" s="9">
        <v>33785</v>
      </c>
      <c r="C38" s="9">
        <v>5438</v>
      </c>
      <c r="D38" s="9">
        <v>6524</v>
      </c>
      <c r="E38" s="86">
        <v>3127</v>
      </c>
      <c r="F38" s="9">
        <v>1012</v>
      </c>
      <c r="G38" s="59">
        <v>17685</v>
      </c>
      <c r="H38" s="48"/>
      <c r="I38" s="48"/>
      <c r="J38" s="48"/>
      <c r="K38" s="48"/>
      <c r="L38" s="48"/>
      <c r="M38" s="48"/>
      <c r="N38" s="48"/>
      <c r="O38" s="48"/>
      <c r="P38" s="48"/>
      <c r="Q38" s="48"/>
    </row>
    <row r="39" spans="1:17" s="3" customFormat="1" ht="16.5" customHeight="1" x14ac:dyDescent="0.3">
      <c r="A39" s="74" t="s">
        <v>36</v>
      </c>
      <c r="B39" s="9">
        <v>34539</v>
      </c>
      <c r="C39" s="9">
        <v>5819</v>
      </c>
      <c r="D39" s="9">
        <v>6485</v>
      </c>
      <c r="E39" s="86">
        <v>2788</v>
      </c>
      <c r="F39" s="9">
        <v>1035</v>
      </c>
      <c r="G39" s="59">
        <v>18413</v>
      </c>
      <c r="H39" s="48"/>
      <c r="I39" s="48"/>
      <c r="J39" s="48"/>
      <c r="K39" s="48"/>
      <c r="L39" s="48"/>
      <c r="M39" s="48"/>
      <c r="N39" s="48"/>
      <c r="O39" s="48"/>
      <c r="P39" s="48"/>
      <c r="Q39" s="48"/>
    </row>
    <row r="40" spans="1:17" s="3" customFormat="1" ht="16.5" customHeight="1" x14ac:dyDescent="0.3">
      <c r="A40" s="74" t="s">
        <v>37</v>
      </c>
      <c r="B40" s="9">
        <v>30027</v>
      </c>
      <c r="C40" s="9">
        <v>5155</v>
      </c>
      <c r="D40" s="9">
        <v>6038</v>
      </c>
      <c r="E40" s="86">
        <v>2658</v>
      </c>
      <c r="F40" s="9">
        <v>1029</v>
      </c>
      <c r="G40" s="59">
        <v>15147</v>
      </c>
      <c r="H40" s="48"/>
      <c r="I40" s="48"/>
      <c r="J40" s="48"/>
      <c r="K40" s="48"/>
      <c r="L40" s="48"/>
      <c r="M40" s="48"/>
      <c r="N40" s="48"/>
      <c r="O40" s="48"/>
      <c r="P40" s="48"/>
      <c r="Q40" s="48"/>
    </row>
    <row r="41" spans="1:17" s="3" customFormat="1" ht="16.5" customHeight="1" x14ac:dyDescent="0.3">
      <c r="A41" s="74" t="s">
        <v>38</v>
      </c>
      <c r="B41" s="9">
        <v>34152</v>
      </c>
      <c r="C41" s="9">
        <v>5982</v>
      </c>
      <c r="D41" s="9">
        <v>6170</v>
      </c>
      <c r="E41" s="86">
        <v>2898</v>
      </c>
      <c r="F41" s="9">
        <v>963</v>
      </c>
      <c r="G41" s="59">
        <v>18139</v>
      </c>
      <c r="H41" s="48"/>
      <c r="I41" s="48"/>
      <c r="J41" s="48"/>
      <c r="K41" s="48"/>
      <c r="L41" s="48"/>
      <c r="M41" s="48"/>
      <c r="N41" s="48"/>
      <c r="O41" s="48"/>
      <c r="P41" s="48"/>
      <c r="Q41" s="48"/>
    </row>
    <row r="42" spans="1:17" s="3" customFormat="1" ht="16.5" customHeight="1" x14ac:dyDescent="0.3">
      <c r="A42" s="74" t="s">
        <v>39</v>
      </c>
      <c r="B42" s="9">
        <v>33692</v>
      </c>
      <c r="C42" s="9">
        <v>5795</v>
      </c>
      <c r="D42" s="9">
        <v>5899</v>
      </c>
      <c r="E42" s="86">
        <v>2799</v>
      </c>
      <c r="F42" s="9">
        <v>1125</v>
      </c>
      <c r="G42" s="59">
        <v>18073</v>
      </c>
      <c r="H42" s="48"/>
      <c r="I42" s="48"/>
      <c r="J42" s="48"/>
      <c r="K42" s="48"/>
      <c r="L42" s="48"/>
      <c r="M42" s="48"/>
      <c r="N42" s="48"/>
      <c r="O42" s="48"/>
      <c r="P42" s="48"/>
      <c r="Q42" s="48"/>
    </row>
    <row r="43" spans="1:17" s="3" customFormat="1" ht="16.5" customHeight="1" x14ac:dyDescent="0.3">
      <c r="A43" s="74" t="s">
        <v>40</v>
      </c>
      <c r="B43" s="9">
        <v>34905</v>
      </c>
      <c r="C43" s="9">
        <v>6090</v>
      </c>
      <c r="D43" s="9">
        <v>6372</v>
      </c>
      <c r="E43" s="86">
        <v>2826</v>
      </c>
      <c r="F43" s="9">
        <v>935</v>
      </c>
      <c r="G43" s="59">
        <v>18683</v>
      </c>
      <c r="H43" s="48"/>
      <c r="I43" s="48"/>
      <c r="J43" s="48"/>
      <c r="K43" s="48"/>
      <c r="L43" s="48"/>
      <c r="M43" s="48"/>
      <c r="N43" s="48"/>
      <c r="O43" s="48"/>
      <c r="P43" s="48"/>
      <c r="Q43" s="48"/>
    </row>
    <row r="44" spans="1:17" s="3" customFormat="1" ht="16.5" customHeight="1" x14ac:dyDescent="0.3">
      <c r="A44" s="74" t="s">
        <v>41</v>
      </c>
      <c r="B44" s="9">
        <v>43551</v>
      </c>
      <c r="C44" s="9">
        <v>8921</v>
      </c>
      <c r="D44" s="9">
        <v>6460</v>
      </c>
      <c r="E44" s="86">
        <v>3199</v>
      </c>
      <c r="F44" s="9">
        <v>920</v>
      </c>
      <c r="G44" s="59">
        <v>24051</v>
      </c>
      <c r="H44" s="48"/>
      <c r="I44" s="48"/>
      <c r="J44" s="48"/>
      <c r="K44" s="48"/>
      <c r="L44" s="48"/>
      <c r="M44" s="48"/>
      <c r="N44" s="48"/>
      <c r="O44" s="48"/>
      <c r="P44" s="48"/>
      <c r="Q44" s="48"/>
    </row>
    <row r="45" spans="1:17" s="6" customFormat="1" ht="16.5" customHeight="1" x14ac:dyDescent="0.3">
      <c r="A45" s="74" t="s">
        <v>42</v>
      </c>
      <c r="B45" s="9">
        <v>34758</v>
      </c>
      <c r="C45" s="9">
        <v>5149</v>
      </c>
      <c r="D45" s="9">
        <v>7935</v>
      </c>
      <c r="E45" s="86">
        <v>2857</v>
      </c>
      <c r="F45" s="9">
        <v>1082</v>
      </c>
      <c r="G45" s="59">
        <v>17736</v>
      </c>
      <c r="H45" s="49"/>
      <c r="I45" s="49"/>
      <c r="J45" s="49"/>
      <c r="K45" s="49"/>
      <c r="L45" s="49"/>
      <c r="M45" s="49"/>
      <c r="N45" s="49"/>
      <c r="O45" s="49"/>
      <c r="P45" s="49"/>
      <c r="Q45" s="49"/>
    </row>
    <row r="46" spans="1:17" s="3" customFormat="1" ht="16.5" customHeight="1" x14ac:dyDescent="0.3">
      <c r="A46" s="45" t="s">
        <v>43</v>
      </c>
      <c r="B46" s="8">
        <v>36425</v>
      </c>
      <c r="C46" s="8">
        <v>6270</v>
      </c>
      <c r="D46" s="8">
        <v>5985</v>
      </c>
      <c r="E46" s="8">
        <v>2814</v>
      </c>
      <c r="F46" s="8">
        <v>1048</v>
      </c>
      <c r="G46" s="58">
        <v>20310</v>
      </c>
      <c r="H46" s="48"/>
      <c r="I46" s="48"/>
      <c r="J46" s="48"/>
      <c r="K46" s="48"/>
      <c r="L46" s="48"/>
      <c r="M46" s="48"/>
      <c r="N46" s="48"/>
      <c r="O46" s="48"/>
      <c r="P46" s="48"/>
      <c r="Q46" s="48"/>
    </row>
    <row r="47" spans="1:17" s="3" customFormat="1" ht="16.5" customHeight="1" x14ac:dyDescent="0.3">
      <c r="A47" s="74" t="s">
        <v>44</v>
      </c>
      <c r="B47" s="9">
        <v>34548</v>
      </c>
      <c r="C47" s="9">
        <v>6837</v>
      </c>
      <c r="D47" s="9">
        <v>5681</v>
      </c>
      <c r="E47" s="86">
        <v>2789</v>
      </c>
      <c r="F47" s="9">
        <v>908</v>
      </c>
      <c r="G47" s="59">
        <v>18333</v>
      </c>
      <c r="H47" s="48"/>
      <c r="I47" s="48"/>
      <c r="J47" s="48"/>
      <c r="K47" s="48"/>
      <c r="L47" s="48"/>
      <c r="M47" s="48"/>
      <c r="N47" s="48"/>
      <c r="O47" s="48"/>
      <c r="P47" s="48"/>
      <c r="Q47" s="48"/>
    </row>
    <row r="48" spans="1:17" s="3" customFormat="1" ht="16.5" customHeight="1" x14ac:dyDescent="0.3">
      <c r="A48" s="74" t="s">
        <v>45</v>
      </c>
      <c r="B48" s="9">
        <v>34696</v>
      </c>
      <c r="C48" s="9">
        <v>6141</v>
      </c>
      <c r="D48" s="9">
        <v>6297</v>
      </c>
      <c r="E48" s="86">
        <v>2783</v>
      </c>
      <c r="F48" s="9">
        <v>1300</v>
      </c>
      <c r="G48" s="59">
        <v>18175</v>
      </c>
      <c r="H48" s="48"/>
      <c r="I48" s="48"/>
      <c r="J48" s="48"/>
      <c r="K48" s="48"/>
      <c r="L48" s="48"/>
      <c r="M48" s="48"/>
      <c r="N48" s="48"/>
      <c r="O48" s="48"/>
      <c r="P48" s="48"/>
      <c r="Q48" s="48"/>
    </row>
    <row r="49" spans="1:17" s="3" customFormat="1" ht="16.5" customHeight="1" x14ac:dyDescent="0.3">
      <c r="A49" s="74" t="s">
        <v>46</v>
      </c>
      <c r="B49" s="9">
        <v>33056</v>
      </c>
      <c r="C49" s="9">
        <v>5361</v>
      </c>
      <c r="D49" s="9">
        <v>6070</v>
      </c>
      <c r="E49" s="86">
        <v>2406</v>
      </c>
      <c r="F49" s="9">
        <v>1259</v>
      </c>
      <c r="G49" s="59">
        <v>17959</v>
      </c>
      <c r="H49" s="48"/>
      <c r="I49" s="48"/>
      <c r="J49" s="48"/>
      <c r="K49" s="48"/>
      <c r="L49" s="48"/>
      <c r="M49" s="48"/>
      <c r="N49" s="48"/>
      <c r="O49" s="48"/>
      <c r="P49" s="48"/>
      <c r="Q49" s="48"/>
    </row>
    <row r="50" spans="1:17" s="6" customFormat="1" ht="16.5" customHeight="1" x14ac:dyDescent="0.3">
      <c r="A50" s="74" t="s">
        <v>47</v>
      </c>
      <c r="B50" s="9">
        <v>37486</v>
      </c>
      <c r="C50" s="9">
        <v>6264</v>
      </c>
      <c r="D50" s="9">
        <v>6025</v>
      </c>
      <c r="E50" s="86">
        <v>2878</v>
      </c>
      <c r="F50" s="9">
        <v>1035</v>
      </c>
      <c r="G50" s="59">
        <v>21284</v>
      </c>
      <c r="H50" s="49"/>
      <c r="I50" s="49"/>
      <c r="J50" s="49"/>
      <c r="K50" s="49"/>
      <c r="L50" s="49"/>
      <c r="M50" s="49"/>
      <c r="N50" s="49"/>
      <c r="O50" s="49"/>
      <c r="P50" s="49"/>
      <c r="Q50" s="49"/>
    </row>
    <row r="51" spans="1:17" s="3" customFormat="1" ht="16.5" customHeight="1" x14ac:dyDescent="0.3">
      <c r="A51" s="45" t="s">
        <v>48</v>
      </c>
      <c r="B51" s="8">
        <v>39426</v>
      </c>
      <c r="C51" s="8">
        <v>7391</v>
      </c>
      <c r="D51" s="8">
        <v>6212</v>
      </c>
      <c r="E51" s="8">
        <v>3136</v>
      </c>
      <c r="F51" s="8">
        <v>1002</v>
      </c>
      <c r="G51" s="58">
        <v>21685</v>
      </c>
      <c r="H51" s="48"/>
      <c r="I51" s="48"/>
      <c r="J51" s="48"/>
      <c r="K51" s="48"/>
      <c r="L51" s="48"/>
      <c r="M51" s="48"/>
      <c r="N51" s="48"/>
      <c r="O51" s="48"/>
      <c r="P51" s="48"/>
      <c r="Q51" s="48"/>
    </row>
    <row r="52" spans="1:17" s="3" customFormat="1" ht="16.5" customHeight="1" x14ac:dyDescent="0.3">
      <c r="A52" s="74" t="s">
        <v>49</v>
      </c>
      <c r="B52" s="9">
        <v>42239</v>
      </c>
      <c r="C52" s="9">
        <v>8418</v>
      </c>
      <c r="D52" s="9">
        <v>6500</v>
      </c>
      <c r="E52" s="86">
        <v>3203</v>
      </c>
      <c r="F52" s="9">
        <v>782</v>
      </c>
      <c r="G52" s="59">
        <v>23335</v>
      </c>
      <c r="H52" s="48"/>
      <c r="I52" s="48"/>
      <c r="J52" s="48"/>
      <c r="K52" s="48"/>
      <c r="L52" s="48"/>
      <c r="M52" s="48"/>
      <c r="N52" s="48"/>
      <c r="O52" s="48"/>
      <c r="P52" s="48"/>
      <c r="Q52" s="48"/>
    </row>
    <row r="53" spans="1:17" s="3" customFormat="1" ht="16.5" customHeight="1" x14ac:dyDescent="0.3">
      <c r="A53" s="74" t="s">
        <v>50</v>
      </c>
      <c r="B53" s="9">
        <v>35339</v>
      </c>
      <c r="C53" s="9">
        <v>6328</v>
      </c>
      <c r="D53" s="9">
        <v>6213</v>
      </c>
      <c r="E53" s="86">
        <v>3531</v>
      </c>
      <c r="F53" s="9">
        <v>1136</v>
      </c>
      <c r="G53" s="59">
        <v>18132</v>
      </c>
      <c r="H53" s="48"/>
      <c r="I53" s="48"/>
      <c r="J53" s="48"/>
      <c r="K53" s="48"/>
      <c r="L53" s="48"/>
      <c r="M53" s="48"/>
      <c r="N53" s="48"/>
      <c r="O53" s="48"/>
      <c r="P53" s="48"/>
      <c r="Q53" s="48"/>
    </row>
    <row r="54" spans="1:17" s="3" customFormat="1" ht="16.5" customHeight="1" x14ac:dyDescent="0.3">
      <c r="A54" s="74" t="s">
        <v>51</v>
      </c>
      <c r="B54" s="9">
        <v>40955</v>
      </c>
      <c r="C54" s="9">
        <v>6388</v>
      </c>
      <c r="D54" s="9">
        <v>7449</v>
      </c>
      <c r="E54" s="86">
        <v>3560</v>
      </c>
      <c r="F54" s="9">
        <v>1484</v>
      </c>
      <c r="G54" s="59">
        <v>22075</v>
      </c>
      <c r="H54" s="48"/>
      <c r="I54" s="48"/>
      <c r="J54" s="48"/>
      <c r="K54" s="48"/>
      <c r="L54" s="48"/>
      <c r="M54" s="48"/>
      <c r="N54" s="48"/>
      <c r="O54" s="48"/>
      <c r="P54" s="48"/>
      <c r="Q54" s="48"/>
    </row>
    <row r="55" spans="1:17" s="3" customFormat="1" ht="16.5" customHeight="1" x14ac:dyDescent="0.3">
      <c r="A55" s="74" t="s">
        <v>52</v>
      </c>
      <c r="B55" s="9">
        <v>35786</v>
      </c>
      <c r="C55" s="9">
        <v>6494</v>
      </c>
      <c r="D55" s="9">
        <v>5192</v>
      </c>
      <c r="E55" s="86">
        <v>2601</v>
      </c>
      <c r="F55" s="9">
        <v>944</v>
      </c>
      <c r="G55" s="59">
        <v>20555</v>
      </c>
      <c r="H55" s="48"/>
      <c r="I55" s="48"/>
      <c r="J55" s="48"/>
      <c r="K55" s="48"/>
      <c r="L55" s="48"/>
      <c r="M55" s="48"/>
      <c r="N55" s="48"/>
      <c r="O55" s="48"/>
      <c r="P55" s="48"/>
      <c r="Q55" s="48"/>
    </row>
    <row r="56" spans="1:17" s="6" customFormat="1" ht="16.5" customHeight="1" x14ac:dyDescent="0.3">
      <c r="A56" s="74" t="s">
        <v>53</v>
      </c>
      <c r="B56" s="9">
        <v>41036</v>
      </c>
      <c r="C56" s="9">
        <v>7228</v>
      </c>
      <c r="D56" s="9">
        <v>6626</v>
      </c>
      <c r="E56" s="86">
        <v>3413</v>
      </c>
      <c r="F56" s="9">
        <v>2186</v>
      </c>
      <c r="G56" s="59">
        <v>21584</v>
      </c>
      <c r="H56" s="49"/>
      <c r="I56" s="49"/>
      <c r="J56" s="49"/>
      <c r="K56" s="49"/>
      <c r="L56" s="49"/>
      <c r="M56" s="49"/>
      <c r="N56" s="49"/>
      <c r="O56" s="49"/>
      <c r="P56" s="49"/>
      <c r="Q56" s="49"/>
    </row>
    <row r="57" spans="1:17" s="3" customFormat="1" ht="16.5" customHeight="1" x14ac:dyDescent="0.3">
      <c r="A57" s="45" t="s">
        <v>54</v>
      </c>
      <c r="B57" s="8">
        <v>43954</v>
      </c>
      <c r="C57" s="8">
        <v>9285</v>
      </c>
      <c r="D57" s="8">
        <v>7202</v>
      </c>
      <c r="E57" s="8">
        <v>3036</v>
      </c>
      <c r="F57" s="8">
        <v>797</v>
      </c>
      <c r="G57" s="58">
        <v>23634</v>
      </c>
      <c r="H57" s="48"/>
      <c r="I57" s="48"/>
      <c r="J57" s="48"/>
      <c r="K57" s="48"/>
      <c r="L57" s="48"/>
      <c r="M57" s="48"/>
      <c r="N57" s="48"/>
      <c r="O57" s="48"/>
      <c r="P57" s="48"/>
      <c r="Q57" s="48"/>
    </row>
    <row r="58" spans="1:17" s="3" customFormat="1" ht="16.5" customHeight="1" x14ac:dyDescent="0.3">
      <c r="A58" s="74" t="s">
        <v>55</v>
      </c>
      <c r="B58" s="9">
        <v>48036</v>
      </c>
      <c r="C58" s="9">
        <v>8479</v>
      </c>
      <c r="D58" s="9">
        <v>10859</v>
      </c>
      <c r="E58" s="86">
        <v>3986</v>
      </c>
      <c r="F58" s="9">
        <v>989</v>
      </c>
      <c r="G58" s="59">
        <v>23724</v>
      </c>
      <c r="H58" s="48"/>
      <c r="I58" s="48"/>
      <c r="J58" s="48"/>
      <c r="K58" s="48"/>
      <c r="L58" s="48"/>
      <c r="M58" s="48"/>
      <c r="N58" s="48"/>
      <c r="O58" s="48"/>
      <c r="P58" s="48"/>
      <c r="Q58" s="48"/>
    </row>
    <row r="59" spans="1:17" s="3" customFormat="1" ht="16.5" customHeight="1" x14ac:dyDescent="0.3">
      <c r="A59" s="74" t="s">
        <v>56</v>
      </c>
      <c r="B59" s="9">
        <v>44366</v>
      </c>
      <c r="C59" s="9">
        <v>9657</v>
      </c>
      <c r="D59" s="9">
        <v>7203</v>
      </c>
      <c r="E59" s="86">
        <v>2872</v>
      </c>
      <c r="F59" s="9">
        <v>810</v>
      </c>
      <c r="G59" s="59">
        <v>23825</v>
      </c>
      <c r="H59" s="48"/>
      <c r="I59" s="48"/>
      <c r="J59" s="48"/>
      <c r="K59" s="48"/>
      <c r="L59" s="48"/>
      <c r="M59" s="48"/>
      <c r="N59" s="48"/>
      <c r="O59" s="48"/>
      <c r="P59" s="48"/>
      <c r="Q59" s="48"/>
    </row>
    <row r="60" spans="1:17" s="3" customFormat="1" ht="16.5" customHeight="1" x14ac:dyDescent="0.3">
      <c r="A60" s="74" t="s">
        <v>57</v>
      </c>
      <c r="B60" s="9">
        <v>46071</v>
      </c>
      <c r="C60" s="9">
        <v>9847</v>
      </c>
      <c r="D60" s="9">
        <v>6905</v>
      </c>
      <c r="E60" s="86">
        <v>4081</v>
      </c>
      <c r="F60" s="9">
        <v>549</v>
      </c>
      <c r="G60" s="59">
        <v>24689</v>
      </c>
      <c r="H60" s="48"/>
      <c r="I60" s="48"/>
      <c r="J60" s="48"/>
      <c r="K60" s="48"/>
      <c r="L60" s="48"/>
      <c r="M60" s="48"/>
      <c r="N60" s="48"/>
      <c r="O60" s="48"/>
      <c r="P60" s="48"/>
      <c r="Q60" s="48"/>
    </row>
    <row r="61" spans="1:17" s="3" customFormat="1" ht="16.5" customHeight="1" x14ac:dyDescent="0.3">
      <c r="A61" s="74" t="s">
        <v>58</v>
      </c>
      <c r="B61" s="9">
        <v>39806</v>
      </c>
      <c r="C61" s="9">
        <v>7265</v>
      </c>
      <c r="D61" s="9">
        <v>5657</v>
      </c>
      <c r="E61" s="86">
        <v>2874</v>
      </c>
      <c r="F61" s="9">
        <v>799</v>
      </c>
      <c r="G61" s="59">
        <v>23210</v>
      </c>
      <c r="H61" s="48"/>
      <c r="I61" s="48"/>
      <c r="J61" s="48"/>
      <c r="K61" s="48"/>
      <c r="L61" s="48"/>
      <c r="M61" s="48"/>
      <c r="N61" s="48"/>
      <c r="O61" s="48"/>
      <c r="P61" s="48"/>
      <c r="Q61" s="48"/>
    </row>
    <row r="62" spans="1:17" s="3" customFormat="1" ht="16.5" customHeight="1" x14ac:dyDescent="0.3">
      <c r="A62" s="74" t="s">
        <v>59</v>
      </c>
      <c r="B62" s="9">
        <v>40805</v>
      </c>
      <c r="C62" s="9">
        <v>8062</v>
      </c>
      <c r="D62" s="9">
        <v>7181</v>
      </c>
      <c r="E62" s="86">
        <v>3523</v>
      </c>
      <c r="F62" s="9">
        <v>804</v>
      </c>
      <c r="G62" s="59">
        <v>21235</v>
      </c>
      <c r="H62" s="48"/>
      <c r="I62" s="48"/>
      <c r="J62" s="48"/>
      <c r="K62" s="48"/>
      <c r="L62" s="48"/>
      <c r="M62" s="48"/>
      <c r="N62" s="48"/>
      <c r="O62" s="48"/>
      <c r="P62" s="48"/>
      <c r="Q62" s="48"/>
    </row>
    <row r="63" spans="1:17" s="3" customFormat="1" ht="16.5" customHeight="1" x14ac:dyDescent="0.3">
      <c r="A63" s="74" t="s">
        <v>60</v>
      </c>
      <c r="B63" s="9">
        <v>44377</v>
      </c>
      <c r="C63" s="9">
        <v>8775</v>
      </c>
      <c r="D63" s="9">
        <v>7530</v>
      </c>
      <c r="E63" s="86">
        <v>3409</v>
      </c>
      <c r="F63" s="9">
        <v>748</v>
      </c>
      <c r="G63" s="59">
        <v>23915</v>
      </c>
      <c r="H63" s="48"/>
      <c r="I63" s="48"/>
      <c r="J63" s="48"/>
      <c r="K63" s="48"/>
      <c r="L63" s="48"/>
      <c r="M63" s="48"/>
      <c r="N63" s="48"/>
      <c r="O63" s="48"/>
      <c r="P63" s="48"/>
      <c r="Q63" s="48"/>
    </row>
    <row r="64" spans="1:17" s="3" customFormat="1" ht="33" customHeight="1" x14ac:dyDescent="0.3">
      <c r="A64" s="129" t="s">
        <v>83</v>
      </c>
      <c r="B64" s="129"/>
      <c r="C64" s="129"/>
      <c r="D64" s="129"/>
      <c r="E64" s="129"/>
      <c r="F64" s="129"/>
      <c r="G64" s="130"/>
      <c r="H64" s="48"/>
      <c r="I64" s="48"/>
      <c r="J64" s="48"/>
      <c r="K64" s="48"/>
      <c r="L64" s="48"/>
      <c r="M64" s="48"/>
      <c r="N64" s="48"/>
      <c r="O64" s="48"/>
      <c r="P64" s="48"/>
      <c r="Q64" s="48"/>
    </row>
    <row r="65" spans="1:17" s="3" customFormat="1" ht="16.5" customHeight="1" x14ac:dyDescent="0.3">
      <c r="A65" s="104" t="s">
        <v>90</v>
      </c>
      <c r="B65" s="104"/>
      <c r="C65" s="104"/>
      <c r="D65" s="104"/>
      <c r="E65" s="104"/>
      <c r="F65" s="104"/>
      <c r="G65" s="131"/>
      <c r="H65" s="48"/>
      <c r="I65" s="48"/>
      <c r="J65" s="48"/>
      <c r="K65" s="48"/>
      <c r="L65" s="48"/>
      <c r="M65" s="48"/>
      <c r="N65" s="48"/>
      <c r="O65" s="48"/>
      <c r="P65" s="48"/>
      <c r="Q65" s="48"/>
    </row>
    <row r="66" spans="1:17" s="3" customFormat="1" ht="16.5" customHeight="1" x14ac:dyDescent="0.3">
      <c r="A66" s="97" t="s">
        <v>63</v>
      </c>
      <c r="B66" s="98"/>
      <c r="C66" s="98"/>
      <c r="D66" s="98"/>
      <c r="E66" s="98"/>
      <c r="F66" s="98"/>
      <c r="G66" s="132"/>
      <c r="H66" s="48"/>
      <c r="I66" s="48"/>
      <c r="J66" s="48"/>
      <c r="K66" s="48"/>
      <c r="L66" s="48"/>
      <c r="M66" s="48"/>
      <c r="N66" s="48"/>
      <c r="O66" s="48"/>
      <c r="P66" s="48"/>
      <c r="Q66" s="48"/>
    </row>
    <row r="67" spans="1:17" s="3" customFormat="1" ht="16.5" x14ac:dyDescent="0.3">
      <c r="G67" s="48"/>
      <c r="H67" s="48"/>
      <c r="I67" s="48"/>
      <c r="J67" s="48"/>
      <c r="K67" s="48"/>
      <c r="L67" s="48"/>
      <c r="M67" s="48"/>
      <c r="N67" s="48"/>
      <c r="O67" s="48"/>
      <c r="P67" s="48"/>
      <c r="Q67" s="48"/>
    </row>
    <row r="68" spans="1:17" s="3" customFormat="1" ht="16.5" x14ac:dyDescent="0.3">
      <c r="G68" s="48"/>
      <c r="H68" s="48"/>
      <c r="I68" s="48"/>
      <c r="J68" s="48"/>
      <c r="K68" s="48"/>
      <c r="L68" s="48"/>
      <c r="M68" s="48"/>
      <c r="N68" s="48"/>
      <c r="O68" s="48"/>
      <c r="P68" s="48"/>
      <c r="Q68" s="48"/>
    </row>
    <row r="69" spans="1:17" s="3" customFormat="1" ht="16.5" x14ac:dyDescent="0.3">
      <c r="G69" s="48"/>
      <c r="H69" s="48"/>
      <c r="I69" s="48"/>
      <c r="J69" s="48"/>
      <c r="K69" s="48"/>
      <c r="L69" s="48"/>
      <c r="M69" s="48"/>
      <c r="N69" s="48"/>
      <c r="O69" s="48"/>
      <c r="P69" s="48"/>
      <c r="Q69" s="48"/>
    </row>
    <row r="70" spans="1:17" s="3" customFormat="1" ht="16.5" x14ac:dyDescent="0.3">
      <c r="G70" s="48"/>
      <c r="H70" s="48"/>
      <c r="I70" s="48"/>
      <c r="J70" s="48"/>
      <c r="K70" s="48"/>
      <c r="L70" s="48"/>
      <c r="M70" s="48"/>
      <c r="N70" s="48"/>
      <c r="O70" s="48"/>
      <c r="P70" s="48"/>
      <c r="Q70" s="48"/>
    </row>
    <row r="71" spans="1:17" s="3" customFormat="1" ht="16.5" x14ac:dyDescent="0.3">
      <c r="G71" s="48"/>
      <c r="H71" s="48"/>
      <c r="I71" s="48"/>
      <c r="J71" s="48"/>
      <c r="K71" s="48"/>
      <c r="L71" s="48"/>
      <c r="M71" s="48"/>
      <c r="N71" s="48"/>
      <c r="O71" s="48"/>
      <c r="P71" s="48"/>
      <c r="Q71" s="48"/>
    </row>
    <row r="72" spans="1:17" s="3" customFormat="1" ht="16.5" x14ac:dyDescent="0.3">
      <c r="G72" s="48"/>
      <c r="H72" s="48"/>
      <c r="I72" s="48"/>
      <c r="J72" s="48"/>
      <c r="K72" s="48"/>
      <c r="L72" s="48"/>
      <c r="M72" s="48"/>
      <c r="N72" s="48"/>
      <c r="O72" s="48"/>
      <c r="P72" s="48"/>
      <c r="Q72" s="48"/>
    </row>
    <row r="73" spans="1:17" s="3" customFormat="1" ht="16.5" x14ac:dyDescent="0.3">
      <c r="G73" s="48"/>
      <c r="H73" s="48"/>
      <c r="I73" s="48"/>
      <c r="J73" s="48"/>
      <c r="K73" s="48"/>
      <c r="L73" s="48"/>
      <c r="M73" s="48"/>
      <c r="N73" s="48"/>
      <c r="O73" s="48"/>
      <c r="P73" s="48"/>
      <c r="Q73" s="48"/>
    </row>
    <row r="74" spans="1:17" s="3" customFormat="1" ht="16.5" x14ac:dyDescent="0.3">
      <c r="G74" s="48"/>
      <c r="H74" s="48"/>
      <c r="I74" s="48"/>
      <c r="J74" s="48"/>
      <c r="K74" s="48"/>
      <c r="L74" s="48"/>
      <c r="M74" s="48"/>
      <c r="N74" s="48"/>
      <c r="O74" s="48"/>
      <c r="P74" s="48"/>
      <c r="Q74" s="48"/>
    </row>
    <row r="75" spans="1:17" s="3" customFormat="1" ht="16.5" x14ac:dyDescent="0.3">
      <c r="G75" s="48"/>
      <c r="H75" s="48"/>
      <c r="I75" s="48"/>
      <c r="J75" s="48"/>
      <c r="K75" s="48"/>
      <c r="L75" s="48"/>
      <c r="M75" s="48"/>
      <c r="N75" s="48"/>
      <c r="O75" s="48"/>
      <c r="P75" s="48"/>
      <c r="Q75" s="48"/>
    </row>
    <row r="76" spans="1:17" s="3" customFormat="1" ht="16.5" x14ac:dyDescent="0.3">
      <c r="G76" s="48"/>
      <c r="H76" s="48"/>
      <c r="I76" s="48"/>
      <c r="J76" s="48"/>
      <c r="K76" s="48"/>
      <c r="L76" s="48"/>
      <c r="M76" s="48"/>
      <c r="N76" s="48"/>
      <c r="O76" s="48"/>
      <c r="P76" s="48"/>
      <c r="Q76" s="48"/>
    </row>
    <row r="77" spans="1:17" s="3" customFormat="1" ht="16.5" x14ac:dyDescent="0.3">
      <c r="G77" s="48"/>
      <c r="H77" s="48"/>
      <c r="I77" s="48"/>
      <c r="J77" s="48"/>
      <c r="K77" s="48"/>
      <c r="L77" s="48"/>
      <c r="M77" s="48"/>
      <c r="N77" s="48"/>
      <c r="O77" s="48"/>
      <c r="P77" s="48"/>
      <c r="Q77" s="48"/>
    </row>
    <row r="78" spans="1:17" s="3" customFormat="1" ht="16.5" x14ac:dyDescent="0.3">
      <c r="G78" s="48"/>
      <c r="H78" s="48"/>
      <c r="I78" s="48"/>
      <c r="J78" s="48"/>
      <c r="K78" s="48"/>
      <c r="L78" s="48"/>
      <c r="M78" s="48"/>
      <c r="N78" s="48"/>
      <c r="O78" s="48"/>
      <c r="P78" s="48"/>
      <c r="Q78" s="48"/>
    </row>
    <row r="79" spans="1:17" s="3" customFormat="1" ht="16.5" x14ac:dyDescent="0.3">
      <c r="G79" s="48"/>
      <c r="H79" s="48"/>
      <c r="I79" s="48"/>
      <c r="J79" s="48"/>
      <c r="K79" s="48"/>
      <c r="L79" s="48"/>
      <c r="M79" s="48"/>
      <c r="N79" s="48"/>
      <c r="O79" s="48"/>
      <c r="P79" s="48"/>
      <c r="Q79" s="48"/>
    </row>
    <row r="80" spans="1:17" s="3" customFormat="1" ht="16.5" x14ac:dyDescent="0.3">
      <c r="G80" s="48"/>
      <c r="H80" s="48"/>
      <c r="I80" s="48"/>
      <c r="J80" s="48"/>
      <c r="K80" s="48"/>
      <c r="L80" s="48"/>
      <c r="M80" s="48"/>
      <c r="N80" s="48"/>
      <c r="O80" s="48"/>
      <c r="P80" s="48"/>
      <c r="Q80" s="48"/>
    </row>
    <row r="81" spans="7:17" s="3" customFormat="1" ht="16.5" x14ac:dyDescent="0.3">
      <c r="G81" s="48"/>
      <c r="H81" s="48"/>
      <c r="I81" s="48"/>
      <c r="J81" s="48"/>
      <c r="K81" s="48"/>
      <c r="L81" s="48"/>
      <c r="M81" s="48"/>
      <c r="N81" s="48"/>
      <c r="O81" s="48"/>
      <c r="P81" s="48"/>
      <c r="Q81" s="48"/>
    </row>
    <row r="82" spans="7:17" s="3" customFormat="1" ht="16.5" x14ac:dyDescent="0.3">
      <c r="G82" s="48"/>
      <c r="H82" s="48"/>
      <c r="I82" s="48"/>
      <c r="J82" s="48"/>
      <c r="K82" s="48"/>
      <c r="L82" s="48"/>
      <c r="M82" s="48"/>
      <c r="N82" s="48"/>
      <c r="O82" s="48"/>
      <c r="P82" s="48"/>
      <c r="Q82" s="48"/>
    </row>
    <row r="83" spans="7:17" s="3" customFormat="1" ht="16.5" x14ac:dyDescent="0.3">
      <c r="G83" s="48"/>
      <c r="H83" s="48"/>
      <c r="I83" s="48"/>
      <c r="J83" s="48"/>
      <c r="K83" s="48"/>
      <c r="L83" s="48"/>
      <c r="M83" s="48"/>
      <c r="N83" s="48"/>
      <c r="O83" s="48"/>
      <c r="P83" s="48"/>
      <c r="Q83" s="48"/>
    </row>
    <row r="84" spans="7:17" s="3" customFormat="1" ht="16.5" x14ac:dyDescent="0.3">
      <c r="G84" s="48"/>
      <c r="H84" s="48"/>
      <c r="I84" s="48"/>
      <c r="J84" s="48"/>
      <c r="K84" s="48"/>
      <c r="L84" s="48"/>
      <c r="M84" s="48"/>
      <c r="N84" s="48"/>
      <c r="O84" s="48"/>
      <c r="P84" s="48"/>
      <c r="Q84" s="48"/>
    </row>
    <row r="85" spans="7:17" s="3" customFormat="1" ht="16.5" x14ac:dyDescent="0.3">
      <c r="G85" s="48"/>
      <c r="H85" s="48"/>
      <c r="I85" s="48"/>
      <c r="J85" s="48"/>
      <c r="K85" s="48"/>
      <c r="L85" s="48"/>
      <c r="M85" s="48"/>
      <c r="N85" s="48"/>
      <c r="O85" s="48"/>
      <c r="P85" s="48"/>
      <c r="Q85" s="48"/>
    </row>
    <row r="86" spans="7:17" s="3" customFormat="1" ht="16.5" x14ac:dyDescent="0.3">
      <c r="G86" s="48"/>
      <c r="H86" s="48"/>
      <c r="I86" s="48"/>
      <c r="J86" s="48"/>
      <c r="K86" s="48"/>
      <c r="L86" s="48"/>
      <c r="M86" s="48"/>
      <c r="N86" s="48"/>
      <c r="O86" s="48"/>
      <c r="P86" s="48"/>
      <c r="Q86" s="48"/>
    </row>
    <row r="87" spans="7:17" s="3" customFormat="1" ht="16.5" x14ac:dyDescent="0.3">
      <c r="G87" s="48"/>
      <c r="H87" s="48"/>
      <c r="I87" s="48"/>
      <c r="J87" s="48"/>
      <c r="K87" s="48"/>
      <c r="L87" s="48"/>
      <c r="M87" s="48"/>
      <c r="N87" s="48"/>
      <c r="O87" s="48"/>
      <c r="P87" s="48"/>
      <c r="Q87" s="48"/>
    </row>
    <row r="88" spans="7:17" s="3" customFormat="1" ht="16.5" x14ac:dyDescent="0.3">
      <c r="G88" s="48"/>
      <c r="H88" s="48"/>
      <c r="I88" s="48"/>
      <c r="J88" s="48"/>
      <c r="K88" s="48"/>
      <c r="L88" s="48"/>
      <c r="M88" s="48"/>
      <c r="N88" s="48"/>
      <c r="O88" s="48"/>
      <c r="P88" s="48"/>
      <c r="Q88" s="48"/>
    </row>
    <row r="89" spans="7:17" s="3" customFormat="1" ht="16.5" x14ac:dyDescent="0.3">
      <c r="G89" s="48"/>
      <c r="H89" s="48"/>
      <c r="I89" s="48"/>
      <c r="J89" s="48"/>
      <c r="K89" s="48"/>
      <c r="L89" s="48"/>
      <c r="M89" s="48"/>
      <c r="N89" s="48"/>
      <c r="O89" s="48"/>
      <c r="P89" s="48"/>
      <c r="Q89" s="48"/>
    </row>
    <row r="90" spans="7:17" s="3" customFormat="1" ht="16.5" x14ac:dyDescent="0.3">
      <c r="G90" s="48"/>
      <c r="H90" s="48"/>
      <c r="I90" s="48"/>
      <c r="J90" s="48"/>
      <c r="K90" s="48"/>
      <c r="L90" s="48"/>
      <c r="M90" s="48"/>
      <c r="N90" s="48"/>
      <c r="O90" s="48"/>
      <c r="P90" s="48"/>
      <c r="Q90" s="48"/>
    </row>
    <row r="91" spans="7:17" s="3" customFormat="1" ht="16.5" x14ac:dyDescent="0.3">
      <c r="G91" s="48"/>
      <c r="H91" s="48"/>
      <c r="I91" s="48"/>
      <c r="J91" s="48"/>
      <c r="K91" s="48"/>
      <c r="L91" s="48"/>
      <c r="M91" s="48"/>
      <c r="N91" s="48"/>
      <c r="O91" s="48"/>
      <c r="P91" s="48"/>
      <c r="Q91" s="48"/>
    </row>
    <row r="92" spans="7:17" s="3" customFormat="1" ht="16.5" x14ac:dyDescent="0.3">
      <c r="G92" s="48"/>
      <c r="H92" s="48"/>
      <c r="I92" s="48"/>
      <c r="J92" s="48"/>
      <c r="K92" s="48"/>
      <c r="L92" s="48"/>
      <c r="M92" s="48"/>
      <c r="N92" s="48"/>
      <c r="O92" s="48"/>
      <c r="P92" s="48"/>
      <c r="Q92" s="48"/>
    </row>
    <row r="93" spans="7:17" s="3" customFormat="1" ht="16.5" x14ac:dyDescent="0.3">
      <c r="G93" s="48"/>
      <c r="H93" s="48"/>
      <c r="I93" s="48"/>
      <c r="J93" s="48"/>
      <c r="K93" s="48"/>
      <c r="L93" s="48"/>
      <c r="M93" s="48"/>
      <c r="N93" s="48"/>
      <c r="O93" s="48"/>
      <c r="P93" s="48"/>
      <c r="Q93" s="48"/>
    </row>
    <row r="94" spans="7:17" s="3" customFormat="1" ht="16.5" x14ac:dyDescent="0.3">
      <c r="G94" s="48"/>
      <c r="H94" s="48"/>
      <c r="I94" s="48"/>
      <c r="J94" s="48"/>
      <c r="K94" s="48"/>
      <c r="L94" s="48"/>
      <c r="M94" s="48"/>
      <c r="N94" s="48"/>
      <c r="O94" s="48"/>
      <c r="P94" s="48"/>
      <c r="Q94" s="48"/>
    </row>
    <row r="95" spans="7:17" s="3" customFormat="1" ht="16.5" x14ac:dyDescent="0.3">
      <c r="G95" s="48"/>
      <c r="H95" s="48"/>
      <c r="I95" s="48"/>
      <c r="J95" s="48"/>
      <c r="K95" s="48"/>
      <c r="L95" s="48"/>
      <c r="M95" s="48"/>
      <c r="N95" s="48"/>
      <c r="O95" s="48"/>
      <c r="P95" s="48"/>
      <c r="Q95" s="48"/>
    </row>
    <row r="96" spans="7:17" s="3" customFormat="1" ht="16.5" x14ac:dyDescent="0.3">
      <c r="G96" s="48"/>
      <c r="H96" s="48"/>
      <c r="I96" s="48"/>
      <c r="J96" s="48"/>
      <c r="K96" s="48"/>
      <c r="L96" s="48"/>
      <c r="M96" s="48"/>
      <c r="N96" s="48"/>
      <c r="O96" s="48"/>
      <c r="P96" s="48"/>
      <c r="Q96" s="48"/>
    </row>
    <row r="97" spans="7:17" s="3" customFormat="1" ht="16.5" x14ac:dyDescent="0.3">
      <c r="G97" s="48"/>
      <c r="H97" s="48"/>
      <c r="I97" s="48"/>
      <c r="J97" s="48"/>
      <c r="K97" s="48"/>
      <c r="L97" s="48"/>
      <c r="M97" s="48"/>
      <c r="N97" s="48"/>
      <c r="O97" s="48"/>
      <c r="P97" s="48"/>
      <c r="Q97" s="48"/>
    </row>
    <row r="98" spans="7:17" s="3" customFormat="1" ht="16.5" x14ac:dyDescent="0.3">
      <c r="G98" s="48"/>
      <c r="H98" s="48"/>
      <c r="I98" s="48"/>
      <c r="J98" s="48"/>
      <c r="K98" s="48"/>
      <c r="L98" s="48"/>
      <c r="M98" s="48"/>
      <c r="N98" s="48"/>
      <c r="O98" s="48"/>
      <c r="P98" s="48"/>
      <c r="Q98" s="48"/>
    </row>
    <row r="99" spans="7:17" s="3" customFormat="1" ht="16.5" x14ac:dyDescent="0.3">
      <c r="G99" s="48"/>
      <c r="H99" s="48"/>
      <c r="I99" s="48"/>
      <c r="J99" s="48"/>
      <c r="K99" s="48"/>
      <c r="L99" s="48"/>
      <c r="M99" s="48"/>
      <c r="N99" s="48"/>
      <c r="O99" s="48"/>
      <c r="P99" s="48"/>
      <c r="Q99" s="48"/>
    </row>
    <row r="100" spans="7:17" s="3" customFormat="1" ht="16.5" x14ac:dyDescent="0.3">
      <c r="G100" s="48"/>
      <c r="H100" s="48"/>
      <c r="I100" s="48"/>
      <c r="J100" s="48"/>
      <c r="K100" s="48"/>
      <c r="L100" s="48"/>
      <c r="M100" s="48"/>
      <c r="N100" s="48"/>
      <c r="O100" s="48"/>
      <c r="P100" s="48"/>
      <c r="Q100" s="48"/>
    </row>
    <row r="101" spans="7:17" s="3" customFormat="1" ht="16.5" x14ac:dyDescent="0.3">
      <c r="G101" s="48"/>
      <c r="H101" s="48"/>
      <c r="I101" s="48"/>
      <c r="J101" s="48"/>
      <c r="K101" s="48"/>
      <c r="L101" s="48"/>
      <c r="M101" s="48"/>
      <c r="N101" s="48"/>
      <c r="O101" s="48"/>
      <c r="P101" s="48"/>
      <c r="Q101" s="48"/>
    </row>
    <row r="102" spans="7:17" s="3" customFormat="1" ht="16.5" x14ac:dyDescent="0.3">
      <c r="G102" s="48"/>
      <c r="H102" s="48"/>
      <c r="I102" s="48"/>
      <c r="J102" s="48"/>
      <c r="K102" s="48"/>
      <c r="L102" s="48"/>
      <c r="M102" s="48"/>
      <c r="N102" s="48"/>
      <c r="O102" s="48"/>
      <c r="P102" s="48"/>
      <c r="Q102" s="48"/>
    </row>
    <row r="103" spans="7:17" s="3" customFormat="1" ht="16.5" x14ac:dyDescent="0.3">
      <c r="G103" s="48"/>
      <c r="H103" s="48"/>
      <c r="I103" s="48"/>
      <c r="J103" s="48"/>
      <c r="K103" s="48"/>
      <c r="L103" s="48"/>
      <c r="M103" s="48"/>
      <c r="N103" s="48"/>
      <c r="O103" s="48"/>
      <c r="P103" s="48"/>
      <c r="Q103" s="48"/>
    </row>
    <row r="104" spans="7:17" s="3" customFormat="1" ht="16.5" x14ac:dyDescent="0.3">
      <c r="G104" s="48"/>
      <c r="H104" s="48"/>
      <c r="I104" s="48"/>
      <c r="J104" s="48"/>
      <c r="K104" s="48"/>
      <c r="L104" s="48"/>
      <c r="M104" s="48"/>
      <c r="N104" s="48"/>
      <c r="O104" s="48"/>
      <c r="P104" s="48"/>
      <c r="Q104" s="48"/>
    </row>
    <row r="105" spans="7:17" s="3" customFormat="1" ht="16.5" x14ac:dyDescent="0.3">
      <c r="G105" s="48"/>
      <c r="H105" s="48"/>
      <c r="I105" s="48"/>
      <c r="J105" s="48"/>
      <c r="K105" s="48"/>
      <c r="L105" s="48"/>
      <c r="M105" s="48"/>
      <c r="N105" s="48"/>
      <c r="O105" s="48"/>
      <c r="P105" s="48"/>
      <c r="Q105" s="48"/>
    </row>
    <row r="106" spans="7:17" s="3" customFormat="1" ht="16.5" x14ac:dyDescent="0.3">
      <c r="G106" s="48"/>
      <c r="H106" s="48"/>
      <c r="I106" s="48"/>
      <c r="J106" s="48"/>
      <c r="K106" s="48"/>
      <c r="L106" s="48"/>
      <c r="M106" s="48"/>
      <c r="N106" s="48"/>
      <c r="O106" s="48"/>
      <c r="P106" s="48"/>
      <c r="Q106" s="48"/>
    </row>
    <row r="107" spans="7:17" s="3" customFormat="1" ht="16.5" x14ac:dyDescent="0.3">
      <c r="G107" s="48"/>
      <c r="H107" s="48"/>
      <c r="I107" s="48"/>
      <c r="J107" s="48"/>
      <c r="K107" s="48"/>
      <c r="L107" s="48"/>
      <c r="M107" s="48"/>
      <c r="N107" s="48"/>
      <c r="O107" s="48"/>
      <c r="P107" s="48"/>
      <c r="Q107" s="48"/>
    </row>
    <row r="108" spans="7:17" s="3" customFormat="1" ht="16.5" x14ac:dyDescent="0.3">
      <c r="G108" s="48"/>
      <c r="H108" s="48"/>
      <c r="I108" s="48"/>
      <c r="J108" s="48"/>
      <c r="K108" s="48"/>
      <c r="L108" s="48"/>
      <c r="M108" s="48"/>
      <c r="N108" s="48"/>
      <c r="O108" s="48"/>
      <c r="P108" s="48"/>
      <c r="Q108" s="48"/>
    </row>
    <row r="109" spans="7:17" s="3" customFormat="1" ht="16.5" x14ac:dyDescent="0.3">
      <c r="G109" s="48"/>
      <c r="H109" s="48"/>
      <c r="I109" s="48"/>
      <c r="J109" s="48"/>
      <c r="K109" s="48"/>
      <c r="L109" s="48"/>
      <c r="M109" s="48"/>
      <c r="N109" s="48"/>
      <c r="O109" s="48"/>
      <c r="P109" s="48"/>
      <c r="Q109" s="48"/>
    </row>
    <row r="110" spans="7:17" s="3" customFormat="1" ht="16.5" x14ac:dyDescent="0.3">
      <c r="G110" s="48"/>
      <c r="H110" s="48"/>
      <c r="I110" s="48"/>
      <c r="J110" s="48"/>
      <c r="K110" s="48"/>
      <c r="L110" s="48"/>
      <c r="M110" s="48"/>
      <c r="N110" s="48"/>
      <c r="O110" s="48"/>
      <c r="P110" s="48"/>
      <c r="Q110" s="48"/>
    </row>
    <row r="111" spans="7:17" s="3" customFormat="1" ht="16.5" x14ac:dyDescent="0.3">
      <c r="G111" s="48"/>
      <c r="H111" s="48"/>
      <c r="I111" s="48"/>
      <c r="J111" s="48"/>
      <c r="K111" s="48"/>
      <c r="L111" s="48"/>
      <c r="M111" s="48"/>
      <c r="N111" s="48"/>
      <c r="O111" s="48"/>
      <c r="P111" s="48"/>
      <c r="Q111" s="48"/>
    </row>
    <row r="112" spans="7:17" s="3" customFormat="1" ht="16.5" x14ac:dyDescent="0.3">
      <c r="G112" s="48"/>
      <c r="H112" s="48"/>
      <c r="I112" s="48"/>
      <c r="J112" s="48"/>
      <c r="K112" s="48"/>
      <c r="L112" s="48"/>
      <c r="M112" s="48"/>
      <c r="N112" s="48"/>
      <c r="O112" s="48"/>
      <c r="P112" s="48"/>
      <c r="Q112" s="48"/>
    </row>
    <row r="113" spans="1:17" s="3" customFormat="1" ht="16.5" x14ac:dyDescent="0.3">
      <c r="G113" s="48"/>
      <c r="H113" s="48"/>
      <c r="I113" s="48"/>
      <c r="J113" s="48"/>
      <c r="K113" s="48"/>
      <c r="L113" s="48"/>
      <c r="M113" s="48"/>
      <c r="N113" s="48"/>
      <c r="O113" s="48"/>
      <c r="P113" s="48"/>
      <c r="Q113" s="48"/>
    </row>
    <row r="114" spans="1:17" s="3" customFormat="1" ht="16.5" x14ac:dyDescent="0.3">
      <c r="G114" s="48"/>
      <c r="H114" s="48"/>
      <c r="I114" s="48"/>
      <c r="J114" s="48"/>
      <c r="K114" s="48"/>
      <c r="L114" s="48"/>
      <c r="M114" s="48"/>
      <c r="N114" s="48"/>
      <c r="O114" s="48"/>
      <c r="P114" s="48"/>
      <c r="Q114" s="48"/>
    </row>
    <row r="115" spans="1:17" s="3" customFormat="1" ht="16.5" x14ac:dyDescent="0.3">
      <c r="G115" s="48"/>
      <c r="H115" s="48"/>
      <c r="I115" s="48"/>
      <c r="J115" s="48"/>
      <c r="K115" s="48"/>
      <c r="L115" s="48"/>
      <c r="M115" s="48"/>
      <c r="N115" s="48"/>
      <c r="O115" s="48"/>
      <c r="P115" s="48"/>
      <c r="Q115" s="48"/>
    </row>
    <row r="116" spans="1:17" s="3" customFormat="1" ht="16.5" x14ac:dyDescent="0.3">
      <c r="G116" s="48"/>
      <c r="H116" s="48"/>
      <c r="I116" s="48"/>
      <c r="J116" s="48"/>
      <c r="K116" s="48"/>
      <c r="L116" s="48"/>
      <c r="M116" s="48"/>
      <c r="N116" s="48"/>
      <c r="O116" s="48"/>
      <c r="P116" s="48"/>
      <c r="Q116" s="48"/>
    </row>
    <row r="117" spans="1:17" ht="16.5" x14ac:dyDescent="0.3">
      <c r="A117" s="3"/>
      <c r="B117" s="3"/>
      <c r="C117" s="3"/>
      <c r="D117" s="3"/>
      <c r="E117" s="3"/>
      <c r="F117" s="3"/>
      <c r="G117" s="48"/>
    </row>
  </sheetData>
  <mergeCells count="5">
    <mergeCell ref="A1:G1"/>
    <mergeCell ref="A2:G2"/>
    <mergeCell ref="A64:G64"/>
    <mergeCell ref="A65:G65"/>
    <mergeCell ref="A66:G66"/>
  </mergeCells>
  <pageMargins left="0.7" right="0.7" top="0.75" bottom="0.75" header="0.3" footer="0.3"/>
  <pageSetup scale="62" orientation="portrait" r:id="rId1"/>
  <headerFooter alignWithMargins="0">
    <oddHeader>&amp;R&amp;"Arial Narrow,Regular"THURSDAY, October 4, 2018</oddHeader>
  </headerFooter>
  <customProperties>
    <customPr name="SourceTableID" r:id="rId2"/>
  </customProperties>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1</vt:lpstr>
      <vt:lpstr>Table 2 pg 1</vt:lpstr>
      <vt:lpstr>Table 2 pg 2</vt:lpstr>
      <vt:lpstr>Table 3 pg 1</vt:lpstr>
      <vt:lpstr>Table 3 pg 2</vt:lpstr>
      <vt:lpstr>Table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Hrbac, Martin (PS CD GOP FSD CYS)</cp:lastModifiedBy>
  <cp:lastPrinted>2018-09-28T17:34:28Z</cp:lastPrinted>
  <dcterms:created xsi:type="dcterms:W3CDTF">2017-09-27T20:33:55Z</dcterms:created>
  <dcterms:modified xsi:type="dcterms:W3CDTF">2019-09-08T18:41:08Z</dcterms:modified>
</cp:coreProperties>
</file>