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7535" windowHeight="7740" activeTab="2"/>
  </bookViews>
  <sheets>
    <sheet name="battle" sheetId="1" r:id="rId1"/>
    <sheet name="npc" sheetId="2" r:id="rId2"/>
    <sheet name="npc attr" sheetId="3" r:id="rId3"/>
    <sheet name="item" sheetId="4" r:id="rId4"/>
    <sheet name="expr" sheetId="5" r:id="rId5"/>
    <sheet name="equip" sheetId="6" r:id="rId6"/>
    <sheet name="shop" sheetId="7" r:id="rId7"/>
    <sheet name="itempack" sheetId="8" r:id="rId8"/>
    <sheet name="map" sheetId="9" r:id="rId9"/>
    <sheet name="skill" sheetId="10" r:id="rId10"/>
    <sheet name="unitshow" sheetId="11" r:id="rId11"/>
  </sheets>
  <calcPr calcId="124519"/>
</workbook>
</file>

<file path=xl/calcChain.xml><?xml version="1.0" encoding="utf-8"?>
<calcChain xmlns="http://schemas.openxmlformats.org/spreadsheetml/2006/main">
  <c r="C24" i="5"/>
  <c r="C25" s="1"/>
  <c r="C26" s="1"/>
  <c r="C27" s="1"/>
  <c r="C28" s="1"/>
  <c r="C29" s="1"/>
  <c r="C30" s="1"/>
  <c r="C31" s="1"/>
  <c r="C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3"/>
  <c r="B23"/>
  <c r="B24"/>
  <c r="B25" s="1"/>
  <c r="B26" s="1"/>
  <c r="B27" s="1"/>
  <c r="B28" s="1"/>
  <c r="B29" s="1"/>
  <c r="B30" s="1"/>
  <c r="B31" s="1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4"/>
  <c r="B3"/>
</calcChain>
</file>

<file path=xl/connections.xml><?xml version="1.0" encoding="utf-8"?>
<connections xmlns="http://schemas.openxmlformats.org/spreadsheetml/2006/main">
  <connection id="1" name="battle" type="4" refreshedVersion="0" background="1">
    <webPr xml="1" sourceData="1" url="F:\win8 dev\txtParser\excel\battle.xml" htmlTables="1" htmlFormat="all"/>
  </connection>
  <connection id="2" name="battle1" type="4" refreshedVersion="0" background="1">
    <webPr xml="1" sourceData="1" url="F:\win8 dev\cocos2d-2.0-x-2.0.3\cocos2d-2.0-x-2.0.3\huhei\docs\映射源\battle.xml" htmlTables="1" htmlFormat="all"/>
  </connection>
  <connection id="3" name="battle2" type="4" refreshedVersion="0" background="1">
    <webPr xml="1" sourceData="1" url="F:\win8 dev\cocos2d-2.0-x-2.0.3\cocos2d-2.0-x-2.0.3\huhei\docs\映射源\battle.xml" htmlTables="1" htmlFormat="all"/>
  </connection>
  <connection id="4" name="battle3" type="4" refreshedVersion="0" background="1">
    <webPr xml="1" sourceData="1" url="F:\win8 dev\cocos2d-2.0-x-2.0.3\cocos2d-2.0-x-2.0.3\huhei\docs\battle.xml" htmlTables="1" htmlFormat="all"/>
  </connection>
  <connection id="5" name="equip" type="4" refreshedVersion="0" background="1">
    <webPr xml="1" sourceData="1" url="F:\win8 dev\cocos2d-2.0-x-2.0.3\cocos2d-2.0-x-2.0.3\huhei\docs\映射源\equip.xml" htmlTables="1" htmlFormat="all"/>
  </connection>
  <connection id="6" name="expr" type="4" refreshedVersion="0" background="1">
    <webPr xml="1" sourceData="1" url="F:\win8 dev\cocos2d-2.0-x-2.0.3\cocos2d-2.0-x-2.0.3\huhei\docs\映射源\expr.xml" htmlTables="1" htmlFormat="all"/>
  </connection>
  <connection id="7" name="expr1" type="4" refreshedVersion="0" background="1">
    <webPr xml="1" sourceData="1" url="F:\win8 dev\cocos2d-2.0-x-2.0.3\cocos2d-2.0-x-2.0.3\huhei\docs\expr.xml" htmlTables="1" htmlFormat="all"/>
  </connection>
  <connection id="8" name="item" type="4" refreshedVersion="0" background="1">
    <webPr xml="1" sourceData="1" url="F:\win8 dev\cocos2d-2.0-x-2.0.3\cocos2d-2.0-x-2.0.3\huhei\docs\映射源\item.xml" htmlTables="1" htmlFormat="all"/>
  </connection>
  <connection id="9" name="item1" type="4" refreshedVersion="0" background="1">
    <webPr xml="1" sourceData="1" url="F:\win8 dev\cocos2d-2.0-x-2.0.3\cocos2d-2.0-x-2.0.3\huhei\docs\item.xml" htmlTables="1" htmlFormat="all"/>
  </connection>
  <connection id="10" name="item2" type="4" refreshedVersion="0" background="1">
    <webPr xml="1" sourceData="1" url="F:\win8 dev\cocos2d-2.0-x-2.0.3\cocos2d-2.0-x-2.0.3\huhei\docs\item.xml" htmlTables="1" htmlFormat="all"/>
  </connection>
  <connection id="11" name="item3" type="4" refreshedVersion="0" background="1">
    <webPr xml="1" sourceData="1" url="F:\win8 dev\cocos2d-2.0-x-2.0.3\cocos2d-2.0-x-2.0.3\huhei\docs\item.xml" htmlTables="1" htmlFormat="all"/>
  </connection>
  <connection id="12" name="item4" type="4" refreshedVersion="0" background="1">
    <webPr xml="1" sourceData="1" url="F:\win8 dev\cocos2d-2.0-x-2.0.3\cocos2d-2.0-x-2.0.3\huhei\docs\item.xml" htmlTables="1" htmlFormat="all"/>
  </connection>
  <connection id="13" name="item5" type="4" refreshedVersion="0" background="1">
    <webPr xml="1" sourceData="1" url="F:\win8 dev\cocos2d-2.0-x-2.0.3\cocos2d-2.0-x-2.0.3\huhei\docs\映射源\item.xml" htmlTables="1" htmlFormat="all"/>
  </connection>
  <connection id="14" name="itempack" type="4" refreshedVersion="0" background="1">
    <webPr xml="1" sourceData="1" url="F:\win8 dev\cocos2d-2.0-x-2.0.3\cocos2d-2.0-x-2.0.3\huhei\docs\映射源\itempack.xml" htmlTables="1" htmlFormat="all"/>
  </connection>
  <connection id="15" name="map" type="4" refreshedVersion="0" background="1">
    <webPr xml="1" sourceData="1" url="F:\win8 dev\cocos2d-2.0-x-2.0.3\cocos2d-2.0-x-2.0.3\huhei\docs\映射源\map.xml" htmlTables="1" htmlFormat="all"/>
  </connection>
  <connection id="16" name="npc" type="4" refreshedVersion="0" background="1">
    <webPr xml="1" sourceData="1" url="F:\win8 dev\cocos2d-2.0-x-2.0.3\cocos2d-2.0-x-2.0.3\huhei\docs\npc.xml" htmlTables="1" htmlFormat="all"/>
  </connection>
  <connection id="17" name="npc1" type="4" refreshedVersion="0" background="1">
    <webPr xml="1" sourceData="1" url="F:\win8 dev\cocos2d-2.0-x-2.0.3\cocos2d-2.0-x-2.0.3\huhei\docs\npc.xml" htmlTables="1" htmlFormat="all"/>
  </connection>
  <connection id="18" name="npcAttr" type="4" refreshedVersion="0" background="1">
    <webPr xml="1" sourceData="1" url="F:\win8 dev\cocos2d-2.0-x-2.0.3\cocos2d-2.0-x-2.0.3\huhei\docs\npcAttr.xml" htmlTables="1" htmlFormat="all"/>
  </connection>
  <connection id="19" name="npcAttr1" type="4" refreshedVersion="0" background="1">
    <webPr xml="1" sourceData="1" url="F:\win8 dev\cocos2d-2.0-x-2.0.3\cocos2d-2.0-x-2.0.3\huhei\docs\npcAttr.xml" htmlTables="1" htmlFormat="all"/>
  </connection>
  <connection id="20" name="shop" type="4" refreshedVersion="0" background="1">
    <webPr xml="1" sourceData="1" url="F:\win8 dev\cocos2d-2.0-x-2.0.3\cocos2d-2.0-x-2.0.3\huhei\docs\映射源\shop.xml" htmlTables="1" htmlFormat="all"/>
  </connection>
  <connection id="21" name="skill" type="4" refreshedVersion="0" background="1">
    <webPr xml="1" sourceData="1" url="F:\win8 dev\cocos2d-2.0-x-2.0.3\cocos2d-2.0-x-2.0.3\huhei\docs\映射源\skill.xml" htmlTables="1" htmlFormat="all"/>
  </connection>
  <connection id="22" name="skill1" type="4" refreshedVersion="0" background="1">
    <webPr xml="1" sourceData="1" url="F:\win8 dev\cocos2d-2.0-x-2.0.3\cocos2d-2.0-x-2.0.3\huhei\docs\映射源\skill.xml" htmlTables="1" htmlFormat="all"/>
  </connection>
  <connection id="23" name="test" type="4" refreshedVersion="0" background="1">
    <webPr xml="1" sourceData="1" url="F:\win8 dev\txtParser\excel\test.xml" htmlTables="1" htmlFormat="all"/>
  </connection>
  <connection id="24" name="test (2)" type="4" refreshedVersion="0" background="1">
    <webPr xml="1" sourceData="1" url="F:\win8 dev\txtParser\excel\test (2).xml" htmlTables="1" htmlFormat="all"/>
  </connection>
  <connection id="25" name="unitshow" type="4" refreshedVersion="0" background="1">
    <webPr xml="1" sourceData="1" url="F:\win8 dev\cocos2d-2.0-x-2.0.3\cocos2d-2.0-x-2.0.3\huhei\docs\映射源\unitshow.xml" htmlTables="1" htmlFormat="all"/>
  </connection>
</connections>
</file>

<file path=xl/sharedStrings.xml><?xml version="1.0" encoding="utf-8"?>
<sst xmlns="http://schemas.openxmlformats.org/spreadsheetml/2006/main" count="134" uniqueCount="105">
  <si>
    <t>npc2</t>
  </si>
  <si>
    <t>npc3</t>
  </si>
  <si>
    <t>npc4</t>
  </si>
  <si>
    <t>npc5</t>
  </si>
  <si>
    <t>1001:2,1002:4</t>
  </si>
  <si>
    <t>1001:2,1002:5</t>
  </si>
  <si>
    <t>1001:2,1002:6</t>
  </si>
  <si>
    <t>Desc</t>
    <phoneticPr fontId="1" type="noConversion"/>
  </si>
  <si>
    <t>Level</t>
    <phoneticPr fontId="1" type="noConversion"/>
  </si>
  <si>
    <t>LevelExpr</t>
    <phoneticPr fontId="1" type="noConversion"/>
  </si>
  <si>
    <t>BaseExpr</t>
    <phoneticPr fontId="1" type="noConversion"/>
  </si>
  <si>
    <t>SubType</t>
    <phoneticPr fontId="1" type="noConversion"/>
  </si>
  <si>
    <t>MajorType</t>
    <phoneticPr fontId="1" type="noConversion"/>
  </si>
  <si>
    <t>Countable</t>
    <phoneticPr fontId="1" type="noConversion"/>
  </si>
  <si>
    <t>SellPrice</t>
    <phoneticPr fontId="1" type="noConversion"/>
  </si>
  <si>
    <t>UsageType</t>
    <phoneticPr fontId="1" type="noConversion"/>
  </si>
  <si>
    <t>UsageParam</t>
    <phoneticPr fontId="1" type="noConversion"/>
  </si>
  <si>
    <t>Name</t>
    <phoneticPr fontId="1" type="noConversion"/>
  </si>
  <si>
    <t>Desc</t>
    <phoneticPr fontId="1" type="noConversion"/>
  </si>
  <si>
    <t>SubType</t>
    <phoneticPr fontId="1" type="noConversion"/>
  </si>
  <si>
    <t>Positon</t>
    <phoneticPr fontId="1" type="noConversion"/>
  </si>
  <si>
    <t>AttrIdx</t>
    <phoneticPr fontId="1" type="noConversion"/>
  </si>
  <si>
    <t>AttrValue</t>
    <phoneticPr fontId="1" type="noConversion"/>
  </si>
  <si>
    <t>AttrLevelupValue</t>
    <phoneticPr fontId="1" type="noConversion"/>
  </si>
  <si>
    <t>ShopID</t>
    <phoneticPr fontId="1" type="noConversion"/>
  </si>
  <si>
    <t>PayType</t>
    <phoneticPr fontId="1" type="noConversion"/>
  </si>
  <si>
    <t>PriceShow</t>
    <phoneticPr fontId="1" type="noConversion"/>
  </si>
  <si>
    <t>PriceReal</t>
    <phoneticPr fontId="1" type="noConversion"/>
  </si>
  <si>
    <t>ItemType</t>
    <phoneticPr fontId="1" type="noConversion"/>
  </si>
  <si>
    <t>ItemNum</t>
    <phoneticPr fontId="1" type="noConversion"/>
  </si>
  <si>
    <t>Limit</t>
    <phoneticPr fontId="1" type="noConversion"/>
  </si>
  <si>
    <t>PackID</t>
    <phoneticPr fontId="1" type="noConversion"/>
  </si>
  <si>
    <t>PackType</t>
    <phoneticPr fontId="1" type="noConversion"/>
  </si>
  <si>
    <t>Item0</t>
    <phoneticPr fontId="1" type="noConversion"/>
  </si>
  <si>
    <t>Item1</t>
    <phoneticPr fontId="1" type="noConversion"/>
  </si>
  <si>
    <t>Item2</t>
    <phoneticPr fontId="1" type="noConversion"/>
  </si>
  <si>
    <t>Item3</t>
    <phoneticPr fontId="1" type="noConversion"/>
  </si>
  <si>
    <t>Item4</t>
    <phoneticPr fontId="1" type="noConversion"/>
  </si>
  <si>
    <t>Item5</t>
    <phoneticPr fontId="1" type="noConversion"/>
  </si>
  <si>
    <t>Item6</t>
    <phoneticPr fontId="1" type="noConversion"/>
  </si>
  <si>
    <t>Item7</t>
    <phoneticPr fontId="1" type="noConversion"/>
  </si>
  <si>
    <t>Item8</t>
    <phoneticPr fontId="1" type="noConversion"/>
  </si>
  <si>
    <t>Item9</t>
    <phoneticPr fontId="1" type="noConversion"/>
  </si>
  <si>
    <t>0</t>
    <phoneticPr fontId="1" type="noConversion"/>
  </si>
  <si>
    <t>1001:99</t>
    <phoneticPr fontId="1" type="noConversion"/>
  </si>
  <si>
    <t>effect自指</t>
    <phoneticPr fontId="1" type="noConversion"/>
  </si>
  <si>
    <t>说明</t>
    <phoneticPr fontId="1" type="noConversion"/>
  </si>
  <si>
    <t>物品</t>
    <phoneticPr fontId="1" type="noConversion"/>
  </si>
  <si>
    <t>装备</t>
    <phoneticPr fontId="1" type="noConversion"/>
  </si>
  <si>
    <t>物品集</t>
    <phoneticPr fontId="1" type="noConversion"/>
  </si>
  <si>
    <t>2:1000</t>
    <phoneticPr fontId="1" type="noConversion"/>
  </si>
  <si>
    <t>3:1000</t>
    <phoneticPr fontId="1" type="noConversion"/>
  </si>
  <si>
    <t>Units</t>
    <phoneticPr fontId="1" type="noConversion"/>
  </si>
  <si>
    <t>Item</t>
    <phoneticPr fontId="1" type="noConversion"/>
  </si>
  <si>
    <t>Expr</t>
    <phoneticPr fontId="1" type="noConversion"/>
  </si>
  <si>
    <t>Gold</t>
    <phoneticPr fontId="1" type="noConversion"/>
  </si>
  <si>
    <t>Desc</t>
    <phoneticPr fontId="1" type="noConversion"/>
  </si>
  <si>
    <t>0</t>
  </si>
  <si>
    <t>1,2,3</t>
  </si>
  <si>
    <t>2,3,4</t>
  </si>
  <si>
    <t>2,4,5</t>
  </si>
  <si>
    <t>1,3,5</t>
  </si>
  <si>
    <t>BattleID</t>
    <phoneticPr fontId="1" type="noConversion"/>
  </si>
  <si>
    <t>MapID</t>
    <phoneticPr fontId="1" type="noConversion"/>
  </si>
  <si>
    <t>BackGroundID</t>
    <phoneticPr fontId="1" type="noConversion"/>
  </si>
  <si>
    <t>1001:2,1002:3</t>
  </si>
  <si>
    <t>MapID</t>
    <phoneticPr fontId="1" type="noConversion"/>
  </si>
  <si>
    <t>Battles</t>
    <phoneticPr fontId="1" type="noConversion"/>
  </si>
  <si>
    <t>BackgroundID</t>
    <phoneticPr fontId="1" type="noConversion"/>
  </si>
  <si>
    <t>10001,10002,10003,10004</t>
    <phoneticPr fontId="1" type="noConversion"/>
  </si>
  <si>
    <t>npc1</t>
  </si>
  <si>
    <t>ID</t>
    <phoneticPr fontId="1" type="noConversion"/>
  </si>
  <si>
    <t>ShowType</t>
    <phoneticPr fontId="1" type="noConversion"/>
  </si>
  <si>
    <t>AttrID</t>
    <phoneticPr fontId="1" type="noConversion"/>
  </si>
  <si>
    <t>AttrPercent</t>
    <phoneticPr fontId="1" type="noConversion"/>
  </si>
  <si>
    <t>Skills</t>
    <phoneticPr fontId="1" type="noConversion"/>
  </si>
  <si>
    <t>NAME</t>
    <phoneticPr fontId="1" type="noConversion"/>
  </si>
  <si>
    <t>1</t>
    <phoneticPr fontId="1" type="noConversion"/>
  </si>
  <si>
    <t>Ranged</t>
    <phoneticPr fontId="1" type="noConversion"/>
  </si>
  <si>
    <t>Bullet</t>
    <phoneticPr fontId="1" type="noConversion"/>
  </si>
  <si>
    <t>3.1</t>
    <phoneticPr fontId="1" type="noConversion"/>
  </si>
  <si>
    <t>type</t>
    <phoneticPr fontId="1" type="noConversion"/>
  </si>
  <si>
    <t>params</t>
    <phoneticPr fontId="1" type="noConversion"/>
  </si>
  <si>
    <t>技能效果</t>
    <phoneticPr fontId="1" type="noConversion"/>
  </si>
  <si>
    <t>ID</t>
    <phoneticPr fontId="1" type="noConversion"/>
  </si>
  <si>
    <t>Kind</t>
    <phoneticPr fontId="1" type="noConversion"/>
  </si>
  <si>
    <t>Type</t>
    <phoneticPr fontId="1" type="noConversion"/>
  </si>
  <si>
    <t>Cost</t>
    <phoneticPr fontId="1" type="noConversion"/>
  </si>
  <si>
    <t>Chance</t>
    <phoneticPr fontId="1" type="noConversion"/>
  </si>
  <si>
    <t>Params</t>
    <phoneticPr fontId="1" type="noConversion"/>
  </si>
  <si>
    <t>NAME</t>
    <phoneticPr fontId="1" type="noConversion"/>
  </si>
  <si>
    <t>kind</t>
    <phoneticPr fontId="1" type="noConversion"/>
  </si>
  <si>
    <t>说明</t>
    <phoneticPr fontId="1" type="noConversion"/>
  </si>
  <si>
    <t>被动技能，依靠概率触发（chance）</t>
    <phoneticPr fontId="1" type="noConversion"/>
  </si>
  <si>
    <t>主动技能，消耗一定能量触发（cost）</t>
    <phoneticPr fontId="1" type="noConversion"/>
  </si>
  <si>
    <t>数值</t>
    <phoneticPr fontId="1" type="noConversion"/>
  </si>
  <si>
    <t>增加本次攻击力</t>
    <phoneticPr fontId="1" type="noConversion"/>
  </si>
  <si>
    <t>单体伤害</t>
    <phoneticPr fontId="1" type="noConversion"/>
  </si>
  <si>
    <t>ID</t>
    <phoneticPr fontId="1" type="noConversion"/>
  </si>
  <si>
    <t>HP</t>
    <phoneticPr fontId="1" type="noConversion"/>
  </si>
  <si>
    <t>ATK</t>
    <phoneticPr fontId="1" type="noConversion"/>
  </si>
  <si>
    <t>DEF</t>
    <phoneticPr fontId="1" type="noConversion"/>
  </si>
  <si>
    <t>SPD</t>
    <phoneticPr fontId="1" type="noConversion"/>
  </si>
  <si>
    <t>ENERGY</t>
    <phoneticPr fontId="1" type="noConversion"/>
  </si>
  <si>
    <t>100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</si>
</sst>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ExprTab">
        <xsd:complexType>
          <xsd:sequence minOccurs="0">
            <xsd:element minOccurs="0" maxOccurs="unbounded" nillable="true" name="Expr" form="unqualified">
              <xsd:complexType>
                <xsd:sequence minOccurs="0">
                  <xsd:element minOccurs="0" nillable="true" type="xsd:integer" name="Level" form="unqualified"/>
                  <xsd:element minOccurs="0" nillable="true" type="xsd:integer" name="LevelExpr" form="unqualified"/>
                  <xsd:element minOccurs="0" nillable="true" type="xsd:integer" name="BaseExpr" form="unqualified"/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ItemTab">
        <xsd:complexType>
          <xsd:sequence minOccurs="0">
            <xsd:element minOccurs="0" maxOccurs="unbounded" nillable="true" name="Item" form="unqualified">
              <xsd:complexType>
                <xsd:sequence minOccurs="0">
                  <xsd:element minOccurs="0" nillable="true" type="xsd:integer" name="SubType" form="unqualified"/>
                  <xsd:element minOccurs="0" nillable="true" type="xsd:integer" name="MajorType" form="unqualified"/>
                  <xsd:element minOccurs="0" nillable="true" type="xsd:integer" name="Countable" form="unqualified"/>
                  <xsd:element minOccurs="0" nillable="true" type="xsd:integer" name="SellPrice" form="unqualified"/>
                  <xsd:element minOccurs="0" nillable="true" type="xsd:integer" name="UsageType" form="unqualified"/>
                  <xsd:element minOccurs="0" nillable="true" type="xsd:integer" name="UsageParam" form="unqualified"/>
                  <xsd:element minOccurs="0" nillable="true" type="xsd:integer" name="Name" form="unqualified"/>
                  <xsd:element minOccurs="0" nillable="true" type="xsd:integer" name="Desc" form="unqualified"/>
                </xsd:sequence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Tab">
        <xsd:complexType>
          <xsd:sequence minOccurs="0">
            <xsd:element minOccurs="0" maxOccurs="unbounded" nillable="true" name="Equip" form="unqualified">
              <xsd:complexType>
                <xsd:sequence minOccurs="0">
                  <xsd:element minOccurs="0" nillable="true" type="xsd:integer" name="SubType" form="unqualified"/>
                  <xsd:element minOccurs="0" nillable="true" type="xsd:integer" name="Positon" form="unqualified"/>
                  <xsd:element minOccurs="0" nillable="true" type="xsd:integer" name="AttrIdx" form="unqualified"/>
                  <xsd:element minOccurs="0" nillable="true" type="xsd:integer" name="AttrValue" form="unqualified"/>
                  <xsd:element minOccurs="0" nillable="true" type="xsd:integer" name="AttrLevelupValue" form="unqualified"/>
                </xsd:sequence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ShopTab">
        <xsd:complexType>
          <xsd:sequence minOccurs="0">
            <xsd:element minOccurs="0" maxOccurs="unbounded" nillable="true" name="Shop" form="unqualified">
              <xsd:complexType>
                <xsd:sequence minOccurs="0">
                  <xsd:element minOccurs="0" nillable="true" type="xsd:integer" name="ShopID" form="unqualified"/>
                  <xsd:element minOccurs="0" nillable="true" type="xsd:integer" name="PayType" form="unqualified"/>
                  <xsd:element minOccurs="0" nillable="true" type="xsd:integer" name="PriceShow" form="unqualified"/>
                  <xsd:element minOccurs="0" nillable="true" type="xsd:integer" name="PriceReal" form="unqualified"/>
                  <xsd:element minOccurs="0" nillable="true" type="xsd:integer" name="ItemType" form="unqualified"/>
                  <xsd:element minOccurs="0" nillable="true" type="xsd:integer" name="ItemNum" form="unqualified"/>
                  <xsd:element minOccurs="0" nillable="true" type="xsd:string" name="Limit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ItemPackTab">
        <xsd:complexType>
          <xsd:sequence minOccurs="0">
            <xsd:element minOccurs="0" maxOccurs="unbounded" nillable="true" name="ItemPack" form="unqualified">
              <xsd:complexType>
                <xsd:sequence minOccurs="0">
                  <xsd:element minOccurs="0" nillable="true" type="xsd:integer" name="PackID" form="unqualified"/>
                  <xsd:element minOccurs="0" nillable="true" type="xsd:integer" name="PackType" form="unqualified"/>
                  <xsd:element minOccurs="0" nillable="true" type="xsd:string" name="Item0" form="unqualified"/>
                  <xsd:element minOccurs="0" nillable="true" type="xsd:string" name="Item1" form="unqualified"/>
                  <xsd:element minOccurs="0" nillable="true" type="xsd:string" name="Item2" form="unqualified"/>
                  <xsd:element minOccurs="0" nillable="true" type="xsd:string" name="Item3" form="unqualified"/>
                  <xsd:element minOccurs="0" nillable="true" type="xsd:string" name="Item4" form="unqualified"/>
                  <xsd:element minOccurs="0" nillable="true" type="xsd:string" name="Item5" form="unqualified"/>
                  <xsd:element minOccurs="0" nillable="true" type="xsd:string" name="Item6" form="unqualified"/>
                  <xsd:element minOccurs="0" nillable="true" type="xsd:string" name="Item7" form="unqualified"/>
                  <xsd:element minOccurs="0" nillable="true" type="xsd:string" name="Item8" form="unqualified"/>
                  <xsd:element minOccurs="0" nillable="true" type="xsd:string" name="Item9" form="unqualified"/>
                </xsd:sequence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BattleTab">
        <xsd:complexType>
          <xsd:sequence minOccurs="0">
            <xsd:element minOccurs="0" maxOccurs="unbounded" nillable="true" name="Battle" form="unqualified">
              <xsd:complexType>
                <xsd:sequence minOccurs="0">
                  <xsd:element minOccurs="0" nillable="true" type="xsd:integer" name="BattleID" form="unqualified"/>
                  <xsd:element minOccurs="0" nillable="true" type="xsd:integer" name="Units" form="unqualified"/>
                  <xsd:element minOccurs="0" nillable="true" type="xsd:integer" name="Item" form="unqualified"/>
                  <xsd:element minOccurs="0" nillable="true" type="xsd:integer" name="Expr" form="unqualified"/>
                  <xsd:element minOccurs="0" nillable="true" type="xsd:integer" name="Gold" form="unqualified"/>
                  <xsd:element minOccurs="0" nillable="true" type="xsd:integer" name="MapID" form="unqualified"/>
                  <xsd:element minOccurs="0" nillable="true" type="xsd:integer" name="BackGroundID" form="unqualified"/>
                  <xsd:element minOccurs="0" nillable="true" type="xsd:string" name="Desc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MapTab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type="xsd:integer" name="MapID" form="unqualified"/>
                  <xsd:element minOccurs="0" nillable="true" type="xsd:integer" name="Battles" form="unqualified"/>
                  <xsd:element minOccurs="0" nillable="true" type="xsd:integer" name="BackgroundID" form="unqualified"/>
                  <xsd:element minOccurs="0" nillable="true" type="xsd:integer" name="Desc" form="unqualified"/>
                </xsd:sequence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NPCTab">
        <xsd:complexType>
          <xsd:sequence minOccurs="0">
            <xsd:element minOccurs="0" maxOccurs="unbounded" nillable="true" name="NPC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ShowType" form="unqualified"/>
                  <xsd:element minOccurs="0" nillable="true" type="xsd:integer" name="AttrID" form="unqualified"/>
                  <xsd:element minOccurs="0" nillable="true" type="xsd:integer" name="AttrPercent" form="unqualified"/>
                  <xsd:element minOccurs="0" nillable="true" type="xsd:string" name="Skills" form="unqualified"/>
                  <xsd:element minOccurs="0" nillable="true" type="xsd:integer" name="NAME" form="unqualified"/>
                </xsd:sequence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UnitShowTab">
        <xsd:complexType>
          <xsd:sequence minOccurs="0">
            <xsd:element minOccurs="0" maxOccurs="unbounded" nillable="true" name="UnitShow" form="unqualified">
              <xsd:complexType>
                <xsd:sequence minOccurs="0">
                  <xsd:element minOccurs="0" nillable="true" type="xsd:integer" name="ShowType" form="unqualified"/>
                  <xsd:element minOccurs="0" nillable="true" type="xsd:integer" name="Ranged" form="unqualified"/>
                  <xsd:element minOccurs="0" nillable="true" type="xsd:string" name="Bullet" form="unqualified"/>
                </xsd:sequence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SkillTab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Kind" form="unqualified"/>
                  <xsd:element minOccurs="0" nillable="true" type="xsd:integer" name="Type" form="unqualified"/>
                  <xsd:element minOccurs="0" nillable="true" type="xsd:integer" name="Cost" form="unqualified"/>
                  <xsd:element minOccurs="0" nillable="true" type="xsd:integer" name="Chance" form="unqualified"/>
                  <xsd:element minOccurs="0" nillable="true" type="xsd:integer" name="Params" form="unqualified"/>
                  <xsd:element minOccurs="0" nillable="true" type="xsd:integer" name="NAME" form="unqualified"/>
                </xsd:sequence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NPCAttrTab">
        <xsd:complexType>
          <xsd:sequence minOccurs="0">
            <xsd:element minOccurs="0" maxOccurs="unbounded" nillable="true" name="NPCAttr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HP" form="unqualified"/>
                  <xsd:element minOccurs="0" nillable="true" type="xsd:string" name="ATK" form="unqualified"/>
                  <xsd:element minOccurs="0" nillable="true" type="xsd:integer" name="DEF" form="unqualified"/>
                  <xsd:element minOccurs="0" nillable="true" type="xsd:integer" name="SPD" form="unqualified"/>
                  <xsd:element minOccurs="0" nillable="true" type="xsd:integer" name="ENERGY" form="unqualified"/>
                </xsd:sequence>
              </xsd:complexType>
            </xsd:element>
          </xsd:sequence>
        </xsd:complexType>
      </xsd:element>
    </xsd:schema>
  </Schema>
  <Map ID="36" Name="BattleTab_映射" RootElement="BattleTab" SchemaID="Schema12" ShowImportExportValidationErrors="false" AutoFit="true" Append="false" PreserveSortAFLayout="true" PreserveFormat="true">
    <DataBinding FileBinding="true" ConnectionID="4" DataBindingLoadMode="1"/>
  </Map>
  <Map ID="24" Name="EquipTab_映射" RootElement="EquipTab" SchemaID="Schema9" ShowImportExportValidationErrors="false" AutoFit="true" Append="false" PreserveSortAFLayout="true" PreserveFormat="true">
    <DataBinding FileBinding="true" ConnectionID="5" DataBindingLoadMode="1"/>
  </Map>
  <Map ID="11" Name="ExprTab_映射" RootElement="ExprTab" SchemaID="Schema8" ShowImportExportValidationErrors="false" AutoFit="true" Append="false" PreserveSortAFLayout="true" PreserveFormat="true">
    <DataBinding FileBinding="true" ConnectionID="7" DataBindingLoadMode="1"/>
  </Map>
  <Map ID="30" Name="ItemPackTab_映射" RootElement="ItemPackTab" SchemaID="Schema10" ShowImportExportValidationErrors="false" AutoFit="true" Append="false" PreserveSortAFLayout="true" PreserveFormat="true">
    <DataBinding FileBinding="true" ConnectionID="14" DataBindingLoadMode="1"/>
  </Map>
  <Map ID="22" Name="ItemTab_映射" RootElement="ItemTab" SchemaID="Schema6" ShowImportExportValidationErrors="false" AutoFit="true" Append="false" PreserveSortAFLayout="true" PreserveFormat="true">
    <DataBinding FileBinding="true" ConnectionID="12" DataBindingLoadMode="1"/>
  </Map>
  <Map ID="37" Name="MapTab_映射" RootElement="MapTab" SchemaID="Schema13" ShowImportExportValidationErrors="false" AutoFit="true" Append="false" PreserveSortAFLayout="true" PreserveFormat="true">
    <DataBinding FileBinding="true" ConnectionID="15" DataBindingLoadMode="1"/>
  </Map>
  <Map ID="53" Name="NPCAttrTab_映射" RootElement="NPCAttrTab" SchemaID="Schema16" ShowImportExportValidationErrors="false" AutoFit="true" Append="false" PreserveSortAFLayout="true" PreserveFormat="true">
    <DataBinding FileBinding="true" ConnectionID="19" DataBindingLoadMode="1"/>
  </Map>
  <Map ID="47" Name="NPCTab_映射" RootElement="NPCTab" SchemaID="Schema15" ShowImportExportValidationErrors="false" AutoFit="true" Append="false" PreserveSortAFLayout="true" PreserveFormat="true">
    <DataBinding FileBinding="true" ConnectionID="17" DataBindingLoadMode="1"/>
  </Map>
  <Map ID="29" Name="ShopTab_映射" RootElement="ShopTab" SchemaID="Schema7" ShowImportExportValidationErrors="false" AutoFit="true" Append="false" PreserveSortAFLayout="true" PreserveFormat="true">
    <DataBinding FileBinding="true" ConnectionID="20" DataBindingLoadMode="1"/>
  </Map>
  <Map ID="51" Name="SkillTab_映射" RootElement="SkillTab" SchemaID="Schema14" ShowImportExportValidationErrors="false" AutoFit="true" Append="false" PreserveSortAFLayout="true" PreserveFormat="true">
    <DataBinding FileBinding="true" ConnectionID="22" DataBindingLoadMode="1"/>
  </Map>
  <Map ID="50" Name="UnitShowTab_映射" RootElement="UnitShowTab" SchemaID="Schema11" ShowImportExportValidationErrors="false" AutoFit="true" Append="false" PreserveSortAFLayout="true" PreserveFormat="true">
    <DataBinding FileBinding="true" ConnectionID="2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表9" displayName="表9" ref="A1:H5" tableType="xml" totalsRowShown="0" connectionId="4">
  <autoFilter ref="A1:H5"/>
  <tableColumns count="8">
    <tableColumn id="1" uniqueName="BattleID" name="BattleID">
      <xmlColumnPr mapId="36" xpath="/BattleTab/Battle/BattleID" xmlDataType="integer"/>
    </tableColumn>
    <tableColumn id="2" uniqueName="Units" name="Units">
      <xmlColumnPr mapId="36" xpath="/BattleTab/Battle/Units" xmlDataType="integer"/>
    </tableColumn>
    <tableColumn id="3" uniqueName="Item" name="Item">
      <xmlColumnPr mapId="36" xpath="/BattleTab/Battle/Item" xmlDataType="integer"/>
    </tableColumn>
    <tableColumn id="4" uniqueName="Expr" name="Expr">
      <xmlColumnPr mapId="36" xpath="/BattleTab/Battle/Expr" xmlDataType="integer"/>
    </tableColumn>
    <tableColumn id="5" uniqueName="Gold" name="Gold">
      <xmlColumnPr mapId="36" xpath="/BattleTab/Battle/Gold" xmlDataType="integer"/>
    </tableColumn>
    <tableColumn id="6" uniqueName="MapID" name="MapID">
      <xmlColumnPr mapId="36" xpath="/BattleTab/Battle/MapID" xmlDataType="integer"/>
    </tableColumn>
    <tableColumn id="7" uniqueName="BackGroundID" name="BackGroundID">
      <xmlColumnPr mapId="36" xpath="/BattleTab/Battle/BackGroundID" xmlDataType="integer"/>
    </tableColumn>
    <tableColumn id="8" uniqueName="Desc" name="Desc">
      <xmlColumnPr mapId="36" xpath="/BattleTab/Battle/Desc" xmlDataType="string"/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表2" displayName="表2" ref="A1:G3" tableType="xml" totalsRowShown="0" connectionId="22">
  <autoFilter ref="A1:G3"/>
  <tableColumns count="7">
    <tableColumn id="1" uniqueName="ID" name="ID">
      <xmlColumnPr mapId="51" xpath="/SkillTab/Skill/ID" xmlDataType="integer"/>
    </tableColumn>
    <tableColumn id="2" uniqueName="Kind" name="Kind">
      <xmlColumnPr mapId="51" xpath="/SkillTab/Skill/Kind" xmlDataType="integer"/>
    </tableColumn>
    <tableColumn id="3" uniqueName="Type" name="Type">
      <xmlColumnPr mapId="51" xpath="/SkillTab/Skill/Type" xmlDataType="integer"/>
    </tableColumn>
    <tableColumn id="4" uniqueName="Cost" name="Cost">
      <xmlColumnPr mapId="51" xpath="/SkillTab/Skill/Cost" xmlDataType="integer"/>
    </tableColumn>
    <tableColumn id="5" uniqueName="Chance" name="Chance">
      <xmlColumnPr mapId="51" xpath="/SkillTab/Skill/Chance" xmlDataType="integer"/>
    </tableColumn>
    <tableColumn id="6" uniqueName="Params" name="Params">
      <xmlColumnPr mapId="51" xpath="/SkillTab/Skill/Params" xmlDataType="integer"/>
    </tableColumn>
    <tableColumn id="7" uniqueName="NAME" name="NAME">
      <xmlColumnPr mapId="51" xpath="/SkillTab/Skill/NAME" xmlDataType="integer"/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表1" displayName="表1" ref="A1:C6" tableType="xml" totalsRowShown="0" connectionId="25">
  <autoFilter ref="A1:C6"/>
  <tableColumns count="3">
    <tableColumn id="1" uniqueName="ShowType" name="ShowType">
      <xmlColumnPr mapId="50" xpath="/UnitShowTab/UnitShow/ShowType" xmlDataType="integer"/>
    </tableColumn>
    <tableColumn id="2" uniqueName="Ranged" name="Ranged">
      <xmlColumnPr mapId="50" xpath="/UnitShowTab/UnitShow/Ranged" xmlDataType="integer"/>
    </tableColumn>
    <tableColumn id="3" uniqueName="Bullet" name="Bullet">
      <xmlColumnPr mapId="50" xpath="/UnitShowTab/UnitShow/Bullet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1" name="表11" displayName="表11" ref="A1:F6" tableType="xml" totalsRowShown="0" connectionId="17">
  <autoFilter ref="A1:F6"/>
  <tableColumns count="6">
    <tableColumn id="1" uniqueName="ID" name="ID">
      <xmlColumnPr mapId="47" xpath="/NPCTab/NPC/ID" xmlDataType="integer"/>
    </tableColumn>
    <tableColumn id="2" uniqueName="ShowType" name="ShowType">
      <xmlColumnPr mapId="47" xpath="/NPCTab/NPC/ShowType" xmlDataType="integer"/>
    </tableColumn>
    <tableColumn id="3" uniqueName="AttrID" name="AttrID">
      <xmlColumnPr mapId="47" xpath="/NPCTab/NPC/AttrID" xmlDataType="integer"/>
    </tableColumn>
    <tableColumn id="4" uniqueName="AttrPercent" name="AttrPercent">
      <xmlColumnPr mapId="47" xpath="/NPCTab/NPC/AttrPercent" xmlDataType="integer"/>
    </tableColumn>
    <tableColumn id="5" uniqueName="Skills" name="Skills">
      <xmlColumnPr mapId="47" xpath="/NPCTab/NPC/Skills" xmlDataType="string"/>
    </tableColumn>
    <tableColumn id="6" uniqueName="NAME" name="NAME">
      <xmlColumnPr mapId="47" xpath="/NPCTab/NPC/NAME" xmlDataType="integer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F2" tableType="xml" totalsRowShown="0" connectionId="19">
  <autoFilter ref="A1:F2"/>
  <tableColumns count="6">
    <tableColumn id="1" uniqueName="ID" name="ID">
      <xmlColumnPr mapId="53" xpath="/NPCAttrTab/NPCAttr/ID" xmlDataType="integer"/>
    </tableColumn>
    <tableColumn id="2" uniqueName="HP" name="HP">
      <xmlColumnPr mapId="53" xpath="/NPCAttrTab/NPCAttr/HP" xmlDataType="integer"/>
    </tableColumn>
    <tableColumn id="3" uniqueName="ATK" name="ATK" dataDxfId="0">
      <xmlColumnPr mapId="53" xpath="/NPCAttrTab/NPCAttr/ATK" xmlDataType="string"/>
    </tableColumn>
    <tableColumn id="4" uniqueName="DEF" name="DEF">
      <xmlColumnPr mapId="53" xpath="/NPCAttrTab/NPCAttr/DEF" xmlDataType="integer"/>
    </tableColumn>
    <tableColumn id="5" uniqueName="SPD" name="SPD">
      <xmlColumnPr mapId="53" xpath="/NPCAttrTab/NPCAttr/SPD" xmlDataType="integer"/>
    </tableColumn>
    <tableColumn id="6" uniqueName="ENERGY" name="ENERGY">
      <xmlColumnPr mapId="53" xpath="/NPCAttrTab/NPCAttr/ENERGY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I30" tableType="xml" totalsRowShown="0" connectionId="12">
  <autoFilter ref="A1:I30">
    <filterColumn colId="8"/>
  </autoFilter>
  <tableColumns count="9">
    <tableColumn id="1" uniqueName="SubType" name="SubType">
      <xmlColumnPr mapId="22" xpath="/ItemTab/Item/SubType" xmlDataType="integer"/>
    </tableColumn>
    <tableColumn id="2" uniqueName="MajorType" name="MajorType">
      <xmlColumnPr mapId="22" xpath="/ItemTab/Item/MajorType" xmlDataType="integer"/>
    </tableColumn>
    <tableColumn id="3" uniqueName="Countable" name="Countable">
      <xmlColumnPr mapId="22" xpath="/ItemTab/Item/Countable" xmlDataType="integer"/>
    </tableColumn>
    <tableColumn id="4" uniqueName="SellPrice" name="SellPrice">
      <xmlColumnPr mapId="22" xpath="/ItemTab/Item/SellPrice" xmlDataType="integer"/>
    </tableColumn>
    <tableColumn id="5" uniqueName="UsageType" name="UsageType">
      <xmlColumnPr mapId="22" xpath="/ItemTab/Item/UsageType" xmlDataType="integer"/>
    </tableColumn>
    <tableColumn id="6" uniqueName="UsageParam" name="UsageParam">
      <xmlColumnPr mapId="22" xpath="/ItemTab/Item/UsageParam" xmlDataType="integer"/>
    </tableColumn>
    <tableColumn id="7" uniqueName="Name" name="Name">
      <xmlColumnPr mapId="22" xpath="/ItemTab/Item/Name" xmlDataType="integer"/>
    </tableColumn>
    <tableColumn id="8" uniqueName="Desc" name="Desc">
      <xmlColumnPr mapId="22" xpath="/ItemTab/Item/Desc" xmlDataType="integer"/>
    </tableColumn>
    <tableColumn id="9" uniqueName="9" name="说明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:C31" tableType="xml" totalsRowShown="0" connectionId="7">
  <autoFilter ref="A1:C31"/>
  <tableColumns count="3">
    <tableColumn id="1" uniqueName="Level" name="Level">
      <xmlColumnPr mapId="11" xpath="/ExprTab/Expr/Level" xmlDataType="integer"/>
    </tableColumn>
    <tableColumn id="2" uniqueName="LevelExpr" name="LevelExpr">
      <xmlColumnPr mapId="11" xpath="/ExprTab/Expr/LevelExpr" xmlDataType="integer"/>
    </tableColumn>
    <tableColumn id="3" uniqueName="BaseExpr" name="BaseExpr">
      <xmlColumnPr mapId="11" xpath="/ExprTab/Expr/BaseExpr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" name="表5" displayName="表5" ref="A1:E5" tableType="xml" totalsRowShown="0" connectionId="5">
  <autoFilter ref="A1:E5"/>
  <tableColumns count="5">
    <tableColumn id="1" uniqueName="SubType" name="SubType">
      <xmlColumnPr mapId="24" xpath="/EquipTab/Equip/SubType" xmlDataType="integer"/>
    </tableColumn>
    <tableColumn id="2" uniqueName="Positon" name="Positon">
      <xmlColumnPr mapId="24" xpath="/EquipTab/Equip/Positon" xmlDataType="integer"/>
    </tableColumn>
    <tableColumn id="3" uniqueName="AttrIdx" name="AttrIdx">
      <xmlColumnPr mapId="24" xpath="/EquipTab/Equip/AttrIdx" xmlDataType="integer"/>
    </tableColumn>
    <tableColumn id="4" uniqueName="AttrValue" name="AttrValue">
      <xmlColumnPr mapId="24" xpath="/EquipTab/Equip/AttrValue" xmlDataType="integer"/>
    </tableColumn>
    <tableColumn id="5" uniqueName="AttrLevelupValue" name="AttrLevelupValue">
      <xmlColumnPr mapId="24" xpath="/EquipTab/Equip/AttrLevelupValue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表7" displayName="表7" ref="A1:G7" tableType="xml" totalsRowShown="0" connectionId="20">
  <autoFilter ref="A1:G7"/>
  <tableColumns count="7">
    <tableColumn id="1" uniqueName="ShopID" name="ShopID">
      <xmlColumnPr mapId="29" xpath="/ShopTab/Shop/ShopID" xmlDataType="integer"/>
    </tableColumn>
    <tableColumn id="2" uniqueName="PayType" name="PayType">
      <xmlColumnPr mapId="29" xpath="/ShopTab/Shop/PayType" xmlDataType="integer"/>
    </tableColumn>
    <tableColumn id="3" uniqueName="PriceShow" name="PriceShow">
      <xmlColumnPr mapId="29" xpath="/ShopTab/Shop/PriceShow" xmlDataType="integer"/>
    </tableColumn>
    <tableColumn id="4" uniqueName="PriceReal" name="PriceReal">
      <xmlColumnPr mapId="29" xpath="/ShopTab/Shop/PriceReal" xmlDataType="integer"/>
    </tableColumn>
    <tableColumn id="5" uniqueName="ItemType" name="ItemType">
      <xmlColumnPr mapId="29" xpath="/ShopTab/Shop/ItemType" xmlDataType="integer"/>
    </tableColumn>
    <tableColumn id="6" uniqueName="ItemNum" name="ItemNum">
      <xmlColumnPr mapId="29" xpath="/ShopTab/Shop/ItemNum" xmlDataType="integer"/>
    </tableColumn>
    <tableColumn id="7" uniqueName="Limit" name="Limit">
      <xmlColumnPr mapId="29" xpath="/ShopTab/Shop/Limit" xmlDataType="string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L3" tableType="xml" totalsRowShown="0" connectionId="14">
  <autoFilter ref="A1:L3"/>
  <tableColumns count="12">
    <tableColumn id="1" uniqueName="PackID" name="PackID">
      <xmlColumnPr mapId="30" xpath="/ItemPackTab/ItemPack/PackID" xmlDataType="integer"/>
    </tableColumn>
    <tableColumn id="2" uniqueName="PackType" name="PackType">
      <xmlColumnPr mapId="30" xpath="/ItemPackTab/ItemPack/PackType" xmlDataType="integer"/>
    </tableColumn>
    <tableColumn id="3" uniqueName="Item0" name="Item0">
      <xmlColumnPr mapId="30" xpath="/ItemPackTab/ItemPack/Item0" xmlDataType="string"/>
    </tableColumn>
    <tableColumn id="4" uniqueName="Item1" name="Item1">
      <xmlColumnPr mapId="30" xpath="/ItemPackTab/ItemPack/Item1" xmlDataType="string"/>
    </tableColumn>
    <tableColumn id="5" uniqueName="Item2" name="Item2">
      <xmlColumnPr mapId="30" xpath="/ItemPackTab/ItemPack/Item2" xmlDataType="string"/>
    </tableColumn>
    <tableColumn id="6" uniqueName="Item3" name="Item3">
      <xmlColumnPr mapId="30" xpath="/ItemPackTab/ItemPack/Item3" xmlDataType="string"/>
    </tableColumn>
    <tableColumn id="7" uniqueName="Item4" name="Item4">
      <xmlColumnPr mapId="30" xpath="/ItemPackTab/ItemPack/Item4" xmlDataType="string"/>
    </tableColumn>
    <tableColumn id="8" uniqueName="Item5" name="Item5">
      <xmlColumnPr mapId="30" xpath="/ItemPackTab/ItemPack/Item5" xmlDataType="string"/>
    </tableColumn>
    <tableColumn id="9" uniqueName="Item6" name="Item6">
      <xmlColumnPr mapId="30" xpath="/ItemPackTab/ItemPack/Item6" xmlDataType="string"/>
    </tableColumn>
    <tableColumn id="10" uniqueName="Item7" name="Item7">
      <xmlColumnPr mapId="30" xpath="/ItemPackTab/ItemPack/Item7" xmlDataType="string"/>
    </tableColumn>
    <tableColumn id="11" uniqueName="Item8" name="Item8">
      <xmlColumnPr mapId="30" xpath="/ItemPackTab/ItemPack/Item8" xmlDataType="string"/>
    </tableColumn>
    <tableColumn id="12" uniqueName="Item9" name="Item9">
      <xmlColumnPr mapId="30" xpath="/ItemPackTab/ItemPack/Item9" xmlDataType="string"/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表10" displayName="表10" ref="A1:D2" tableType="xml" totalsRowShown="0" connectionId="15">
  <autoFilter ref="A1:D2"/>
  <tableColumns count="4">
    <tableColumn id="1" uniqueName="MapID" name="MapID">
      <xmlColumnPr mapId="37" xpath="/MapTab/Map/MapID" xmlDataType="integer"/>
    </tableColumn>
    <tableColumn id="2" uniqueName="Battles" name="Battles" dataDxfId="1">
      <xmlColumnPr mapId="37" xpath="/MapTab/Map/Battles" xmlDataType="integer"/>
    </tableColumn>
    <tableColumn id="3" uniqueName="BackgroundID" name="BackgroundID">
      <xmlColumnPr mapId="37" xpath="/MapTab/Map/BackgroundID" xmlDataType="integer"/>
    </tableColumn>
    <tableColumn id="4" uniqueName="Desc" name="Desc">
      <xmlColumnPr mapId="37" xpath="/MapTab/Map/Desc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A2" sqref="A2"/>
    </sheetView>
  </sheetViews>
  <sheetFormatPr defaultRowHeight="13.5"/>
  <cols>
    <col min="1" max="1" width="12.75" customWidth="1"/>
    <col min="2" max="2" width="9.375" customWidth="1"/>
    <col min="3" max="3" width="15" customWidth="1"/>
    <col min="4" max="5" width="8.25" customWidth="1"/>
    <col min="6" max="6" width="9.375" customWidth="1"/>
    <col min="7" max="7" width="14.75" customWidth="1"/>
    <col min="8" max="8" width="8.25" customWidth="1"/>
    <col min="9" max="10" width="10.25" customWidth="1"/>
    <col min="11" max="11" width="18.875" customWidth="1"/>
    <col min="12" max="13" width="8.25" customWidth="1"/>
    <col min="14" max="14" width="23.375" customWidth="1"/>
  </cols>
  <sheetData>
    <row r="1" spans="1:8">
      <c r="A1" t="s">
        <v>62</v>
      </c>
      <c r="B1" t="s">
        <v>52</v>
      </c>
      <c r="C1" t="s">
        <v>53</v>
      </c>
      <c r="D1" t="s">
        <v>54</v>
      </c>
      <c r="E1" t="s">
        <v>55</v>
      </c>
      <c r="F1" t="s">
        <v>63</v>
      </c>
      <c r="G1" t="s">
        <v>64</v>
      </c>
      <c r="H1" t="s">
        <v>56</v>
      </c>
    </row>
    <row r="2" spans="1:8">
      <c r="A2">
        <v>10001</v>
      </c>
      <c r="B2" t="s">
        <v>58</v>
      </c>
      <c r="C2" t="s">
        <v>65</v>
      </c>
      <c r="D2">
        <v>100</v>
      </c>
      <c r="E2">
        <v>100</v>
      </c>
      <c r="F2">
        <v>1</v>
      </c>
      <c r="G2">
        <v>1</v>
      </c>
      <c r="H2" s="2" t="s">
        <v>57</v>
      </c>
    </row>
    <row r="3" spans="1:8">
      <c r="A3">
        <v>10002</v>
      </c>
      <c r="B3" t="s">
        <v>59</v>
      </c>
      <c r="C3" t="s">
        <v>4</v>
      </c>
      <c r="D3">
        <v>100</v>
      </c>
      <c r="E3">
        <v>100</v>
      </c>
      <c r="F3">
        <v>1</v>
      </c>
      <c r="G3">
        <v>1</v>
      </c>
      <c r="H3" s="2" t="s">
        <v>57</v>
      </c>
    </row>
    <row r="4" spans="1:8">
      <c r="A4">
        <v>10003</v>
      </c>
      <c r="B4" t="s">
        <v>60</v>
      </c>
      <c r="C4" t="s">
        <v>5</v>
      </c>
      <c r="D4">
        <v>100</v>
      </c>
      <c r="E4">
        <v>100</v>
      </c>
      <c r="F4">
        <v>1</v>
      </c>
      <c r="G4">
        <v>1</v>
      </c>
      <c r="H4" s="2" t="s">
        <v>57</v>
      </c>
    </row>
    <row r="5" spans="1:8">
      <c r="A5">
        <v>10004</v>
      </c>
      <c r="B5" t="s">
        <v>61</v>
      </c>
      <c r="C5" t="s">
        <v>6</v>
      </c>
      <c r="D5">
        <v>100</v>
      </c>
      <c r="E5">
        <v>100</v>
      </c>
      <c r="F5">
        <v>1</v>
      </c>
      <c r="G5">
        <v>1</v>
      </c>
      <c r="H5" s="2" t="s">
        <v>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H8" sqref="H8"/>
    </sheetView>
  </sheetViews>
  <sheetFormatPr defaultRowHeight="13.5"/>
  <cols>
    <col min="1" max="1" width="9.5" customWidth="1"/>
    <col min="2" max="2" width="8.25" bestFit="1" customWidth="1"/>
    <col min="3" max="3" width="8.25" customWidth="1"/>
    <col min="4" max="4" width="8.25" bestFit="1" customWidth="1"/>
    <col min="5" max="5" width="12.75" customWidth="1"/>
    <col min="6" max="6" width="10.5" bestFit="1" customWidth="1"/>
    <col min="7" max="7" width="9.25" customWidth="1"/>
    <col min="8" max="8" width="10.75" customWidth="1"/>
    <col min="9" max="9" width="11.375" customWidth="1"/>
    <col min="10" max="10" width="11.125" customWidth="1"/>
    <col min="11" max="11" width="14" customWidth="1"/>
  </cols>
  <sheetData>
    <row r="1" spans="1:1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J1" t="s">
        <v>91</v>
      </c>
      <c r="K1" t="s">
        <v>92</v>
      </c>
    </row>
    <row r="2" spans="1:12">
      <c r="A2">
        <v>1</v>
      </c>
      <c r="B2">
        <v>1</v>
      </c>
      <c r="C2">
        <v>1</v>
      </c>
      <c r="D2">
        <v>0</v>
      </c>
      <c r="E2">
        <v>30</v>
      </c>
      <c r="F2">
        <v>500</v>
      </c>
      <c r="G2">
        <v>50001</v>
      </c>
      <c r="J2">
        <v>1</v>
      </c>
      <c r="K2" t="s">
        <v>93</v>
      </c>
    </row>
    <row r="3" spans="1:12">
      <c r="A3" s="1">
        <v>2</v>
      </c>
      <c r="B3" s="1">
        <v>2</v>
      </c>
      <c r="C3" s="1">
        <v>2</v>
      </c>
      <c r="D3" s="1">
        <v>30</v>
      </c>
      <c r="E3" s="1">
        <v>0</v>
      </c>
      <c r="F3" s="1">
        <v>1000</v>
      </c>
      <c r="G3" s="1">
        <v>50002</v>
      </c>
      <c r="J3">
        <v>2</v>
      </c>
      <c r="K3" t="s">
        <v>94</v>
      </c>
    </row>
    <row r="5" spans="1:12">
      <c r="J5" t="s">
        <v>81</v>
      </c>
      <c r="K5" t="s">
        <v>83</v>
      </c>
      <c r="L5" t="s">
        <v>82</v>
      </c>
    </row>
    <row r="6" spans="1:12">
      <c r="J6">
        <v>1</v>
      </c>
      <c r="K6" t="s">
        <v>96</v>
      </c>
      <c r="L6" t="s">
        <v>95</v>
      </c>
    </row>
    <row r="7" spans="1:12">
      <c r="J7">
        <v>2</v>
      </c>
      <c r="K7" t="s">
        <v>97</v>
      </c>
      <c r="L7" t="s">
        <v>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G7" sqref="G7"/>
    </sheetView>
  </sheetViews>
  <sheetFormatPr defaultRowHeight="13.5"/>
  <cols>
    <col min="1" max="1" width="12.75" bestFit="1" customWidth="1"/>
    <col min="2" max="2" width="13.25" customWidth="1"/>
    <col min="3" max="3" width="17.625" customWidth="1"/>
  </cols>
  <sheetData>
    <row r="1" spans="1:3">
      <c r="A1" t="s">
        <v>72</v>
      </c>
      <c r="B1" t="s">
        <v>78</v>
      </c>
      <c r="C1" t="s">
        <v>79</v>
      </c>
    </row>
    <row r="2" spans="1:3">
      <c r="A2">
        <v>1</v>
      </c>
      <c r="B2">
        <v>1</v>
      </c>
      <c r="C2" s="2" t="s">
        <v>80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 s="1">
        <v>5</v>
      </c>
      <c r="B6">
        <v>0</v>
      </c>
      <c r="C6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topLeftCell="A4" workbookViewId="0">
      <selection activeCell="E18" sqref="E18"/>
    </sheetView>
  </sheetViews>
  <sheetFormatPr defaultRowHeight="13.5"/>
  <cols>
    <col min="1" max="1" width="6" bestFit="1" customWidth="1"/>
    <col min="2" max="2" width="12.75" bestFit="1" customWidth="1"/>
    <col min="3" max="3" width="10.5" bestFit="1" customWidth="1"/>
    <col min="4" max="4" width="16.5" bestFit="1" customWidth="1"/>
    <col min="5" max="5" width="10.5" bestFit="1" customWidth="1"/>
    <col min="6" max="6" width="8.25" bestFit="1" customWidth="1"/>
  </cols>
  <sheetData>
    <row r="1" spans="1:6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>
        <v>1</v>
      </c>
      <c r="D2">
        <v>100</v>
      </c>
      <c r="E2" s="2" t="s">
        <v>77</v>
      </c>
      <c r="F2" t="s">
        <v>70</v>
      </c>
    </row>
    <row r="3" spans="1:6">
      <c r="A3">
        <v>2</v>
      </c>
      <c r="B3">
        <v>2</v>
      </c>
      <c r="C3">
        <v>1</v>
      </c>
      <c r="D3">
        <v>110</v>
      </c>
      <c r="E3" s="2" t="s">
        <v>77</v>
      </c>
      <c r="F3" t="s">
        <v>0</v>
      </c>
    </row>
    <row r="4" spans="1:6">
      <c r="A4">
        <v>3</v>
      </c>
      <c r="B4">
        <v>3</v>
      </c>
      <c r="C4">
        <v>1</v>
      </c>
      <c r="D4">
        <v>120</v>
      </c>
      <c r="E4" s="2" t="s">
        <v>77</v>
      </c>
      <c r="F4" t="s">
        <v>1</v>
      </c>
    </row>
    <row r="5" spans="1:6">
      <c r="A5">
        <v>4</v>
      </c>
      <c r="B5">
        <v>4</v>
      </c>
      <c r="C5">
        <v>1</v>
      </c>
      <c r="D5">
        <v>130</v>
      </c>
      <c r="E5" s="2" t="s">
        <v>77</v>
      </c>
      <c r="F5" t="s">
        <v>2</v>
      </c>
    </row>
    <row r="6" spans="1:6">
      <c r="A6">
        <v>5</v>
      </c>
      <c r="B6">
        <v>5</v>
      </c>
      <c r="C6">
        <v>1</v>
      </c>
      <c r="D6">
        <v>140</v>
      </c>
      <c r="E6" s="2" t="s">
        <v>77</v>
      </c>
      <c r="F6" t="s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G6" sqref="G6"/>
    </sheetView>
  </sheetViews>
  <sheetFormatPr defaultRowHeight="13.5"/>
  <cols>
    <col min="1" max="2" width="6" bestFit="1" customWidth="1"/>
    <col min="3" max="5" width="7.125" bestFit="1" customWidth="1"/>
    <col min="6" max="6" width="10.5" bestFit="1" customWidth="1"/>
  </cols>
  <sheetData>
    <row r="1" spans="1:6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>
      <c r="A2">
        <v>1</v>
      </c>
      <c r="B2">
        <v>500</v>
      </c>
      <c r="C2" s="2" t="s">
        <v>104</v>
      </c>
      <c r="D2">
        <v>20</v>
      </c>
      <c r="E2">
        <v>100</v>
      </c>
      <c r="F2">
        <v>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30"/>
  <sheetViews>
    <sheetView topLeftCell="A7" workbookViewId="0">
      <selection activeCell="K13" sqref="K13"/>
    </sheetView>
  </sheetViews>
  <sheetFormatPr defaultRowHeight="13.5"/>
  <cols>
    <col min="1" max="1" width="11.625" bestFit="1" customWidth="1"/>
    <col min="2" max="4" width="14" bestFit="1" customWidth="1"/>
    <col min="5" max="5" width="14" customWidth="1"/>
    <col min="6" max="6" width="15.25" bestFit="1" customWidth="1"/>
    <col min="7" max="7" width="8.25" bestFit="1" customWidth="1"/>
    <col min="8" max="8" width="8.25" customWidth="1"/>
    <col min="9" max="9" width="10.5" customWidth="1"/>
  </cols>
  <sheetData>
    <row r="1" spans="1:9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46</v>
      </c>
    </row>
    <row r="2" spans="1:9">
      <c r="A2">
        <v>1</v>
      </c>
      <c r="B2">
        <v>999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 t="s">
        <v>45</v>
      </c>
    </row>
    <row r="3" spans="1:9">
      <c r="A3">
        <v>2</v>
      </c>
      <c r="B3">
        <v>999</v>
      </c>
      <c r="C3">
        <v>0</v>
      </c>
      <c r="D3">
        <v>0</v>
      </c>
      <c r="E3">
        <v>2</v>
      </c>
      <c r="F3">
        <v>1</v>
      </c>
      <c r="G3">
        <v>0</v>
      </c>
      <c r="H3">
        <v>0</v>
      </c>
    </row>
    <row r="4" spans="1:9">
      <c r="A4">
        <v>3</v>
      </c>
      <c r="B4">
        <v>999</v>
      </c>
      <c r="C4">
        <v>0</v>
      </c>
      <c r="D4">
        <v>0</v>
      </c>
      <c r="E4">
        <v>3</v>
      </c>
      <c r="F4">
        <v>1</v>
      </c>
      <c r="G4">
        <v>0</v>
      </c>
      <c r="H4">
        <v>0</v>
      </c>
    </row>
    <row r="5" spans="1:9">
      <c r="A5">
        <v>4</v>
      </c>
      <c r="B5">
        <v>999</v>
      </c>
      <c r="C5">
        <v>0</v>
      </c>
      <c r="D5">
        <v>0</v>
      </c>
      <c r="E5">
        <v>4</v>
      </c>
      <c r="F5">
        <v>1</v>
      </c>
      <c r="G5">
        <v>0</v>
      </c>
      <c r="H5">
        <v>0</v>
      </c>
    </row>
    <row r="6" spans="1:9">
      <c r="A6">
        <v>5</v>
      </c>
      <c r="B6">
        <v>999</v>
      </c>
      <c r="C6">
        <v>0</v>
      </c>
      <c r="D6">
        <v>0</v>
      </c>
      <c r="E6">
        <v>5</v>
      </c>
      <c r="F6">
        <v>1</v>
      </c>
      <c r="G6">
        <v>0</v>
      </c>
      <c r="H6">
        <v>0</v>
      </c>
    </row>
    <row r="7" spans="1:9">
      <c r="A7">
        <v>6</v>
      </c>
      <c r="B7">
        <v>999</v>
      </c>
      <c r="C7">
        <v>0</v>
      </c>
      <c r="D7">
        <v>0</v>
      </c>
      <c r="E7">
        <v>6</v>
      </c>
      <c r="F7">
        <v>1</v>
      </c>
      <c r="G7">
        <v>0</v>
      </c>
      <c r="H7">
        <v>0</v>
      </c>
    </row>
    <row r="8" spans="1:9">
      <c r="A8">
        <v>7</v>
      </c>
      <c r="B8">
        <v>999</v>
      </c>
      <c r="C8">
        <v>0</v>
      </c>
      <c r="D8">
        <v>0</v>
      </c>
      <c r="E8">
        <v>7</v>
      </c>
      <c r="F8">
        <v>1</v>
      </c>
      <c r="G8">
        <v>0</v>
      </c>
      <c r="H8">
        <v>0</v>
      </c>
    </row>
    <row r="9" spans="1:9">
      <c r="A9">
        <v>8</v>
      </c>
      <c r="B9">
        <v>999</v>
      </c>
      <c r="C9">
        <v>0</v>
      </c>
      <c r="D9">
        <v>0</v>
      </c>
      <c r="E9">
        <v>8</v>
      </c>
      <c r="F9">
        <v>1</v>
      </c>
      <c r="G9">
        <v>0</v>
      </c>
      <c r="H9">
        <v>0</v>
      </c>
    </row>
    <row r="10" spans="1:9">
      <c r="A10">
        <v>9</v>
      </c>
      <c r="B10">
        <v>999</v>
      </c>
      <c r="C10">
        <v>0</v>
      </c>
      <c r="D10">
        <v>0</v>
      </c>
      <c r="E10">
        <v>9</v>
      </c>
      <c r="F10">
        <v>1</v>
      </c>
      <c r="G10">
        <v>0</v>
      </c>
      <c r="H10">
        <v>0</v>
      </c>
    </row>
    <row r="11" spans="1:9">
      <c r="A11">
        <v>10</v>
      </c>
      <c r="B11">
        <v>999</v>
      </c>
      <c r="C11">
        <v>0</v>
      </c>
      <c r="D11">
        <v>0</v>
      </c>
      <c r="E11">
        <v>10</v>
      </c>
      <c r="F11">
        <v>1</v>
      </c>
      <c r="G11">
        <v>0</v>
      </c>
      <c r="H11">
        <v>0</v>
      </c>
    </row>
    <row r="12" spans="1:9">
      <c r="A12">
        <v>11</v>
      </c>
      <c r="B12">
        <v>999</v>
      </c>
      <c r="C12">
        <v>0</v>
      </c>
      <c r="D12">
        <v>0</v>
      </c>
      <c r="E12">
        <v>11</v>
      </c>
      <c r="F12">
        <v>1</v>
      </c>
      <c r="G12">
        <v>0</v>
      </c>
      <c r="H12">
        <v>0</v>
      </c>
    </row>
    <row r="13" spans="1:9">
      <c r="A13">
        <v>12</v>
      </c>
      <c r="B13">
        <v>999</v>
      </c>
      <c r="C13">
        <v>0</v>
      </c>
      <c r="D13">
        <v>0</v>
      </c>
      <c r="E13">
        <v>12</v>
      </c>
      <c r="F13">
        <v>1</v>
      </c>
      <c r="G13">
        <v>0</v>
      </c>
      <c r="H13">
        <v>0</v>
      </c>
    </row>
    <row r="14" spans="1:9">
      <c r="A14" s="1">
        <v>1001</v>
      </c>
      <c r="B14" s="1">
        <v>1</v>
      </c>
      <c r="C14" s="1">
        <v>1</v>
      </c>
      <c r="D14">
        <v>100</v>
      </c>
      <c r="E14">
        <v>1</v>
      </c>
      <c r="F14">
        <v>100</v>
      </c>
      <c r="G14">
        <v>31001</v>
      </c>
      <c r="H14">
        <v>41001</v>
      </c>
      <c r="I14" t="s">
        <v>47</v>
      </c>
    </row>
    <row r="15" spans="1:9">
      <c r="A15" s="1">
        <v>1002</v>
      </c>
      <c r="B15" s="1">
        <v>0</v>
      </c>
      <c r="C15" s="1">
        <v>1</v>
      </c>
      <c r="D15">
        <v>100</v>
      </c>
      <c r="E15">
        <v>0</v>
      </c>
      <c r="F15">
        <v>0</v>
      </c>
      <c r="G15">
        <v>31002</v>
      </c>
      <c r="H15">
        <v>0</v>
      </c>
    </row>
    <row r="16" spans="1:9">
      <c r="A16" s="1">
        <v>1003</v>
      </c>
      <c r="B16" s="1">
        <v>0</v>
      </c>
      <c r="C16" s="1">
        <v>1</v>
      </c>
      <c r="D16">
        <v>100</v>
      </c>
      <c r="E16">
        <v>0</v>
      </c>
      <c r="F16">
        <v>0</v>
      </c>
      <c r="G16">
        <v>31003</v>
      </c>
      <c r="H16">
        <v>0</v>
      </c>
    </row>
    <row r="17" spans="1:9">
      <c r="A17" s="1">
        <v>1004</v>
      </c>
      <c r="B17" s="1">
        <v>0</v>
      </c>
      <c r="C17" s="1">
        <v>1</v>
      </c>
      <c r="D17">
        <v>100</v>
      </c>
      <c r="E17">
        <v>0</v>
      </c>
      <c r="F17">
        <v>0</v>
      </c>
      <c r="G17">
        <v>31004</v>
      </c>
      <c r="H17">
        <v>0</v>
      </c>
    </row>
    <row r="18" spans="1:9">
      <c r="A18" s="1">
        <v>1005</v>
      </c>
      <c r="B18" s="1">
        <v>0</v>
      </c>
      <c r="C18" s="1">
        <v>1</v>
      </c>
      <c r="D18">
        <v>100</v>
      </c>
      <c r="E18">
        <v>0</v>
      </c>
      <c r="F18">
        <v>0</v>
      </c>
      <c r="G18">
        <v>31005</v>
      </c>
      <c r="H18">
        <v>0</v>
      </c>
    </row>
    <row r="19" spans="1:9">
      <c r="A19" s="1">
        <v>1006</v>
      </c>
      <c r="B19" s="1">
        <v>0</v>
      </c>
      <c r="C19" s="1">
        <v>1</v>
      </c>
      <c r="D19">
        <v>100</v>
      </c>
      <c r="E19">
        <v>0</v>
      </c>
      <c r="F19">
        <v>0</v>
      </c>
      <c r="G19">
        <v>31006</v>
      </c>
      <c r="H19">
        <v>0</v>
      </c>
    </row>
    <row r="20" spans="1:9">
      <c r="A20" s="1">
        <v>1007</v>
      </c>
      <c r="B20" s="1">
        <v>0</v>
      </c>
      <c r="C20" s="1">
        <v>1</v>
      </c>
      <c r="D20">
        <v>100</v>
      </c>
      <c r="E20">
        <v>0</v>
      </c>
      <c r="F20">
        <v>0</v>
      </c>
      <c r="G20">
        <v>31007</v>
      </c>
      <c r="H20">
        <v>0</v>
      </c>
    </row>
    <row r="21" spans="1:9">
      <c r="A21" s="1">
        <v>1008</v>
      </c>
      <c r="B21" s="1">
        <v>0</v>
      </c>
      <c r="C21" s="1">
        <v>1</v>
      </c>
      <c r="D21">
        <v>100</v>
      </c>
      <c r="E21">
        <v>0</v>
      </c>
      <c r="F21">
        <v>0</v>
      </c>
      <c r="G21">
        <v>31008</v>
      </c>
      <c r="H21">
        <v>0</v>
      </c>
    </row>
    <row r="22" spans="1:9">
      <c r="A22" s="1">
        <v>1009</v>
      </c>
      <c r="B22" s="1">
        <v>0</v>
      </c>
      <c r="C22" s="1">
        <v>1</v>
      </c>
      <c r="D22">
        <v>100</v>
      </c>
      <c r="E22">
        <v>0</v>
      </c>
      <c r="F22">
        <v>0</v>
      </c>
      <c r="G22">
        <v>31009</v>
      </c>
      <c r="H22">
        <v>0</v>
      </c>
    </row>
    <row r="23" spans="1:9">
      <c r="A23" s="1">
        <v>1010</v>
      </c>
      <c r="B23" s="1">
        <v>0</v>
      </c>
      <c r="C23" s="1">
        <v>1</v>
      </c>
      <c r="D23">
        <v>100</v>
      </c>
      <c r="E23">
        <v>0</v>
      </c>
      <c r="F23">
        <v>0</v>
      </c>
      <c r="G23">
        <v>31010</v>
      </c>
      <c r="H23">
        <v>0</v>
      </c>
    </row>
    <row r="24" spans="1:9">
      <c r="A24" s="1">
        <v>1011</v>
      </c>
      <c r="B24" s="1">
        <v>0</v>
      </c>
      <c r="C24" s="1">
        <v>1</v>
      </c>
      <c r="D24">
        <v>100</v>
      </c>
      <c r="E24">
        <v>0</v>
      </c>
      <c r="F24">
        <v>0</v>
      </c>
      <c r="G24">
        <v>31011</v>
      </c>
      <c r="H24">
        <v>0</v>
      </c>
    </row>
    <row r="25" spans="1:9">
      <c r="A25">
        <v>2001</v>
      </c>
      <c r="B25" s="1">
        <v>2</v>
      </c>
      <c r="C25">
        <v>0</v>
      </c>
      <c r="D25">
        <v>100</v>
      </c>
      <c r="E25">
        <v>0</v>
      </c>
      <c r="F25">
        <v>0</v>
      </c>
      <c r="G25">
        <v>32012</v>
      </c>
      <c r="H25">
        <v>42012</v>
      </c>
      <c r="I25" t="s">
        <v>48</v>
      </c>
    </row>
    <row r="26" spans="1:9">
      <c r="A26">
        <v>2002</v>
      </c>
      <c r="B26" s="1">
        <v>2</v>
      </c>
      <c r="C26">
        <v>0</v>
      </c>
      <c r="D26">
        <v>100</v>
      </c>
      <c r="E26">
        <v>0</v>
      </c>
      <c r="F26">
        <v>0</v>
      </c>
      <c r="G26">
        <v>32013</v>
      </c>
      <c r="H26">
        <v>42013</v>
      </c>
    </row>
    <row r="27" spans="1:9">
      <c r="A27">
        <v>2003</v>
      </c>
      <c r="B27" s="1">
        <v>2</v>
      </c>
      <c r="C27">
        <v>0</v>
      </c>
      <c r="D27">
        <v>100</v>
      </c>
      <c r="E27">
        <v>0</v>
      </c>
      <c r="F27">
        <v>0</v>
      </c>
      <c r="G27">
        <v>32014</v>
      </c>
      <c r="H27">
        <v>42014</v>
      </c>
    </row>
    <row r="28" spans="1:9">
      <c r="A28">
        <v>2004</v>
      </c>
      <c r="B28" s="1">
        <v>2</v>
      </c>
      <c r="C28">
        <v>0</v>
      </c>
      <c r="D28">
        <v>100</v>
      </c>
      <c r="E28">
        <v>0</v>
      </c>
      <c r="F28">
        <v>0</v>
      </c>
      <c r="G28">
        <v>32015</v>
      </c>
      <c r="H28">
        <v>42015</v>
      </c>
    </row>
    <row r="29" spans="1:9">
      <c r="A29">
        <v>3001</v>
      </c>
      <c r="B29" s="1">
        <v>1</v>
      </c>
      <c r="C29">
        <v>1</v>
      </c>
      <c r="D29">
        <v>100</v>
      </c>
      <c r="E29">
        <v>999</v>
      </c>
      <c r="F29">
        <v>0</v>
      </c>
      <c r="G29">
        <v>33001</v>
      </c>
      <c r="H29">
        <v>43001</v>
      </c>
      <c r="I29" t="s">
        <v>49</v>
      </c>
    </row>
    <row r="30" spans="1:9">
      <c r="A30">
        <v>3002</v>
      </c>
      <c r="B30" s="1">
        <v>1</v>
      </c>
      <c r="C30" s="1">
        <v>1</v>
      </c>
      <c r="D30" s="1">
        <v>100</v>
      </c>
      <c r="E30" s="1">
        <v>999</v>
      </c>
      <c r="F30" s="1">
        <v>0</v>
      </c>
      <c r="G30" s="1">
        <v>33002</v>
      </c>
      <c r="H30" s="1">
        <v>43002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31"/>
  <sheetViews>
    <sheetView topLeftCell="A13" workbookViewId="0">
      <selection activeCell="F9" sqref="F9"/>
    </sheetView>
  </sheetViews>
  <sheetFormatPr defaultRowHeight="13.5"/>
  <cols>
    <col min="1" max="1" width="9.375" bestFit="1" customWidth="1"/>
    <col min="2" max="2" width="14" bestFit="1" customWidth="1"/>
    <col min="3" max="3" width="12.75" bestFit="1" customWidth="1"/>
  </cols>
  <sheetData>
    <row r="1" spans="1:3">
      <c r="A1" t="s">
        <v>8</v>
      </c>
      <c r="B1" t="s">
        <v>9</v>
      </c>
      <c r="C1" t="s">
        <v>10</v>
      </c>
    </row>
    <row r="2" spans="1:3">
      <c r="A2">
        <v>1</v>
      </c>
      <c r="B2">
        <v>500</v>
      </c>
      <c r="C2">
        <v>0</v>
      </c>
    </row>
    <row r="3" spans="1:3">
      <c r="A3">
        <v>2</v>
      </c>
      <c r="B3">
        <f>B2+A3*100</f>
        <v>700</v>
      </c>
      <c r="C3">
        <f>B2+C2</f>
        <v>500</v>
      </c>
    </row>
    <row r="4" spans="1:3">
      <c r="A4">
        <v>3</v>
      </c>
      <c r="B4">
        <f>B3+A4*100</f>
        <v>1000</v>
      </c>
      <c r="C4">
        <f t="shared" ref="C4:C31" si="0">B3+C3</f>
        <v>1200</v>
      </c>
    </row>
    <row r="5" spans="1:3">
      <c r="A5">
        <v>4</v>
      </c>
      <c r="B5">
        <f t="shared" ref="B5:B31" si="1">B4+A5*100</f>
        <v>1400</v>
      </c>
      <c r="C5">
        <f t="shared" si="0"/>
        <v>2200</v>
      </c>
    </row>
    <row r="6" spans="1:3">
      <c r="A6">
        <v>5</v>
      </c>
      <c r="B6">
        <f t="shared" si="1"/>
        <v>1900</v>
      </c>
      <c r="C6">
        <f t="shared" si="0"/>
        <v>3600</v>
      </c>
    </row>
    <row r="7" spans="1:3">
      <c r="A7">
        <v>6</v>
      </c>
      <c r="B7">
        <f t="shared" si="1"/>
        <v>2500</v>
      </c>
      <c r="C7">
        <f t="shared" si="0"/>
        <v>5500</v>
      </c>
    </row>
    <row r="8" spans="1:3">
      <c r="A8">
        <v>7</v>
      </c>
      <c r="B8">
        <f t="shared" si="1"/>
        <v>3200</v>
      </c>
      <c r="C8">
        <f t="shared" si="0"/>
        <v>8000</v>
      </c>
    </row>
    <row r="9" spans="1:3">
      <c r="A9">
        <v>8</v>
      </c>
      <c r="B9">
        <f t="shared" si="1"/>
        <v>4000</v>
      </c>
      <c r="C9">
        <f t="shared" si="0"/>
        <v>11200</v>
      </c>
    </row>
    <row r="10" spans="1:3">
      <c r="A10">
        <v>9</v>
      </c>
      <c r="B10">
        <f t="shared" si="1"/>
        <v>4900</v>
      </c>
      <c r="C10">
        <f t="shared" si="0"/>
        <v>15200</v>
      </c>
    </row>
    <row r="11" spans="1:3">
      <c r="A11">
        <v>10</v>
      </c>
      <c r="B11">
        <f t="shared" si="1"/>
        <v>5900</v>
      </c>
      <c r="C11">
        <f t="shared" si="0"/>
        <v>20100</v>
      </c>
    </row>
    <row r="12" spans="1:3">
      <c r="A12">
        <v>11</v>
      </c>
      <c r="B12">
        <f t="shared" si="1"/>
        <v>7000</v>
      </c>
      <c r="C12">
        <f t="shared" si="0"/>
        <v>26000</v>
      </c>
    </row>
    <row r="13" spans="1:3">
      <c r="A13">
        <v>12</v>
      </c>
      <c r="B13">
        <f t="shared" si="1"/>
        <v>8200</v>
      </c>
      <c r="C13">
        <f t="shared" si="0"/>
        <v>33000</v>
      </c>
    </row>
    <row r="14" spans="1:3">
      <c r="A14">
        <v>13</v>
      </c>
      <c r="B14">
        <f t="shared" si="1"/>
        <v>9500</v>
      </c>
      <c r="C14">
        <f t="shared" si="0"/>
        <v>41200</v>
      </c>
    </row>
    <row r="15" spans="1:3">
      <c r="A15">
        <v>14</v>
      </c>
      <c r="B15">
        <f t="shared" si="1"/>
        <v>10900</v>
      </c>
      <c r="C15">
        <f t="shared" si="0"/>
        <v>50700</v>
      </c>
    </row>
    <row r="16" spans="1:3">
      <c r="A16">
        <v>15</v>
      </c>
      <c r="B16">
        <f t="shared" si="1"/>
        <v>12400</v>
      </c>
      <c r="C16">
        <f t="shared" si="0"/>
        <v>61600</v>
      </c>
    </row>
    <row r="17" spans="1:3">
      <c r="A17">
        <v>16</v>
      </c>
      <c r="B17">
        <f t="shared" si="1"/>
        <v>14000</v>
      </c>
      <c r="C17">
        <f t="shared" si="0"/>
        <v>74000</v>
      </c>
    </row>
    <row r="18" spans="1:3">
      <c r="A18">
        <v>17</v>
      </c>
      <c r="B18">
        <f t="shared" si="1"/>
        <v>15700</v>
      </c>
      <c r="C18">
        <f t="shared" si="0"/>
        <v>88000</v>
      </c>
    </row>
    <row r="19" spans="1:3">
      <c r="A19">
        <v>18</v>
      </c>
      <c r="B19">
        <f t="shared" si="1"/>
        <v>17500</v>
      </c>
      <c r="C19">
        <f t="shared" si="0"/>
        <v>103700</v>
      </c>
    </row>
    <row r="20" spans="1:3">
      <c r="A20">
        <v>19</v>
      </c>
      <c r="B20">
        <f t="shared" si="1"/>
        <v>19400</v>
      </c>
      <c r="C20">
        <f t="shared" si="0"/>
        <v>121200</v>
      </c>
    </row>
    <row r="21" spans="1:3">
      <c r="A21">
        <v>20</v>
      </c>
      <c r="B21">
        <f t="shared" si="1"/>
        <v>21400</v>
      </c>
      <c r="C21">
        <f t="shared" si="0"/>
        <v>140600</v>
      </c>
    </row>
    <row r="22" spans="1:3">
      <c r="A22">
        <v>21</v>
      </c>
      <c r="B22">
        <f t="shared" si="1"/>
        <v>23500</v>
      </c>
      <c r="C22">
        <f t="shared" si="0"/>
        <v>162000</v>
      </c>
    </row>
    <row r="23" spans="1:3">
      <c r="A23">
        <v>22</v>
      </c>
      <c r="B23">
        <f>B22+A23*100</f>
        <v>25700</v>
      </c>
      <c r="C23">
        <f t="shared" si="0"/>
        <v>185500</v>
      </c>
    </row>
    <row r="24" spans="1:3">
      <c r="A24">
        <v>23</v>
      </c>
      <c r="B24">
        <f t="shared" si="1"/>
        <v>28000</v>
      </c>
      <c r="C24">
        <f>B23+C23</f>
        <v>211200</v>
      </c>
    </row>
    <row r="25" spans="1:3">
      <c r="A25">
        <v>24</v>
      </c>
      <c r="B25">
        <f t="shared" si="1"/>
        <v>30400</v>
      </c>
      <c r="C25">
        <f t="shared" si="0"/>
        <v>239200</v>
      </c>
    </row>
    <row r="26" spans="1:3">
      <c r="A26">
        <v>25</v>
      </c>
      <c r="B26">
        <f t="shared" si="1"/>
        <v>32900</v>
      </c>
      <c r="C26">
        <f t="shared" si="0"/>
        <v>269600</v>
      </c>
    </row>
    <row r="27" spans="1:3">
      <c r="A27">
        <v>26</v>
      </c>
      <c r="B27">
        <f t="shared" si="1"/>
        <v>35500</v>
      </c>
      <c r="C27">
        <f t="shared" si="0"/>
        <v>302500</v>
      </c>
    </row>
    <row r="28" spans="1:3">
      <c r="A28">
        <v>27</v>
      </c>
      <c r="B28">
        <f t="shared" si="1"/>
        <v>38200</v>
      </c>
      <c r="C28">
        <f t="shared" si="0"/>
        <v>338000</v>
      </c>
    </row>
    <row r="29" spans="1:3">
      <c r="A29">
        <v>28</v>
      </c>
      <c r="B29">
        <f t="shared" si="1"/>
        <v>41000</v>
      </c>
      <c r="C29">
        <f t="shared" si="0"/>
        <v>376200</v>
      </c>
    </row>
    <row r="30" spans="1:3">
      <c r="A30">
        <v>29</v>
      </c>
      <c r="B30">
        <f t="shared" si="1"/>
        <v>43900</v>
      </c>
      <c r="C30">
        <f t="shared" si="0"/>
        <v>417200</v>
      </c>
    </row>
    <row r="31" spans="1:3">
      <c r="A31">
        <v>30</v>
      </c>
      <c r="B31">
        <f t="shared" si="1"/>
        <v>46900</v>
      </c>
      <c r="C31">
        <f t="shared" si="0"/>
        <v>461100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8" sqref="D8"/>
    </sheetView>
  </sheetViews>
  <sheetFormatPr defaultRowHeight="13.5"/>
  <cols>
    <col min="1" max="3" width="11.625" bestFit="1" customWidth="1"/>
    <col min="4" max="4" width="14" bestFit="1" customWidth="1"/>
    <col min="5" max="5" width="22.75" bestFit="1" customWidth="1"/>
  </cols>
  <sheetData>
    <row r="1" spans="1: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>
      <c r="A2">
        <v>2001</v>
      </c>
      <c r="B2">
        <v>0</v>
      </c>
      <c r="C2">
        <v>11</v>
      </c>
      <c r="D2">
        <v>100</v>
      </c>
      <c r="E2">
        <v>10</v>
      </c>
    </row>
    <row r="3" spans="1:5">
      <c r="A3">
        <v>2002</v>
      </c>
      <c r="B3">
        <v>1</v>
      </c>
      <c r="C3">
        <v>12</v>
      </c>
      <c r="D3">
        <v>100</v>
      </c>
      <c r="E3">
        <v>10</v>
      </c>
    </row>
    <row r="4" spans="1:5">
      <c r="A4">
        <v>2003</v>
      </c>
      <c r="B4">
        <v>2</v>
      </c>
      <c r="C4">
        <v>13</v>
      </c>
      <c r="D4">
        <v>100</v>
      </c>
      <c r="E4">
        <v>10</v>
      </c>
    </row>
    <row r="5" spans="1:5">
      <c r="A5">
        <v>2004</v>
      </c>
      <c r="B5">
        <v>3</v>
      </c>
      <c r="C5">
        <v>14</v>
      </c>
      <c r="D5">
        <v>100</v>
      </c>
      <c r="E5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8" sqref="B8"/>
    </sheetView>
  </sheetViews>
  <sheetFormatPr defaultRowHeight="13.5"/>
  <cols>
    <col min="1" max="1" width="10.5" bestFit="1" customWidth="1"/>
    <col min="2" max="2" width="11.625" bestFit="1" customWidth="1"/>
    <col min="3" max="4" width="14" bestFit="1" customWidth="1"/>
    <col min="5" max="5" width="12.75" bestFit="1" customWidth="1"/>
    <col min="6" max="6" width="11.625" bestFit="1" customWidth="1"/>
    <col min="7" max="7" width="9.375" bestFit="1" customWidth="1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>
      <c r="A2">
        <v>1</v>
      </c>
      <c r="B2">
        <v>1</v>
      </c>
      <c r="C2">
        <v>100</v>
      </c>
      <c r="D2">
        <v>80</v>
      </c>
      <c r="E2">
        <v>2001</v>
      </c>
      <c r="F2">
        <v>1</v>
      </c>
      <c r="G2" s="2" t="s">
        <v>43</v>
      </c>
    </row>
    <row r="3" spans="1:7">
      <c r="A3">
        <v>2</v>
      </c>
      <c r="B3">
        <v>1</v>
      </c>
      <c r="C3">
        <v>100</v>
      </c>
      <c r="D3">
        <v>80</v>
      </c>
      <c r="E3">
        <v>2002</v>
      </c>
      <c r="F3">
        <v>1</v>
      </c>
      <c r="G3" s="2" t="s">
        <v>43</v>
      </c>
    </row>
    <row r="4" spans="1:7">
      <c r="A4">
        <v>3</v>
      </c>
      <c r="B4">
        <v>1</v>
      </c>
      <c r="C4">
        <v>100</v>
      </c>
      <c r="D4">
        <v>80</v>
      </c>
      <c r="E4">
        <v>2003</v>
      </c>
      <c r="F4">
        <v>1</v>
      </c>
      <c r="G4" s="2" t="s">
        <v>43</v>
      </c>
    </row>
    <row r="5" spans="1:7">
      <c r="A5" s="1">
        <v>4</v>
      </c>
      <c r="B5" s="1">
        <v>1</v>
      </c>
      <c r="C5">
        <v>100</v>
      </c>
      <c r="D5">
        <v>80</v>
      </c>
      <c r="E5">
        <v>2004</v>
      </c>
      <c r="F5">
        <v>1</v>
      </c>
      <c r="G5" s="2" t="s">
        <v>43</v>
      </c>
    </row>
    <row r="6" spans="1:7">
      <c r="A6">
        <v>5</v>
      </c>
      <c r="B6">
        <v>1</v>
      </c>
      <c r="C6">
        <v>0</v>
      </c>
      <c r="D6">
        <v>0</v>
      </c>
      <c r="E6">
        <v>3001</v>
      </c>
      <c r="F6">
        <v>1</v>
      </c>
      <c r="G6">
        <v>0</v>
      </c>
    </row>
    <row r="7" spans="1:7">
      <c r="A7">
        <v>6</v>
      </c>
      <c r="B7" s="1">
        <v>1</v>
      </c>
      <c r="C7" s="1">
        <v>0</v>
      </c>
      <c r="D7" s="1">
        <v>0</v>
      </c>
      <c r="E7" s="1">
        <v>3002</v>
      </c>
      <c r="F7" s="1">
        <v>1</v>
      </c>
      <c r="G7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2" sqref="A2:A3"/>
    </sheetView>
  </sheetViews>
  <sheetFormatPr defaultRowHeight="13.5"/>
  <cols>
    <col min="1" max="1" width="10.5" bestFit="1" customWidth="1"/>
    <col min="2" max="2" width="10.625" customWidth="1"/>
    <col min="3" max="12" width="9.375" bestFit="1" customWidth="1"/>
  </cols>
  <sheetData>
    <row r="1" spans="1:1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12">
      <c r="A2">
        <v>3001</v>
      </c>
      <c r="B2">
        <v>1</v>
      </c>
      <c r="C2" s="2" t="s">
        <v>50</v>
      </c>
      <c r="D2" s="2" t="s">
        <v>51</v>
      </c>
      <c r="E2" s="2" t="s">
        <v>43</v>
      </c>
      <c r="F2" s="2" t="s">
        <v>43</v>
      </c>
      <c r="G2" s="2" t="s">
        <v>43</v>
      </c>
      <c r="H2" s="2" t="s">
        <v>43</v>
      </c>
      <c r="I2" s="2" t="s">
        <v>43</v>
      </c>
      <c r="J2" s="2" t="s">
        <v>43</v>
      </c>
      <c r="K2" s="2" t="s">
        <v>43</v>
      </c>
      <c r="L2" s="2" t="s">
        <v>43</v>
      </c>
    </row>
    <row r="3" spans="1:12">
      <c r="A3" s="1">
        <v>3002</v>
      </c>
      <c r="B3" s="1">
        <v>1</v>
      </c>
      <c r="C3" s="3" t="s">
        <v>44</v>
      </c>
      <c r="D3" s="3" t="s">
        <v>43</v>
      </c>
      <c r="E3" s="3" t="s">
        <v>43</v>
      </c>
      <c r="F3" s="3" t="s">
        <v>43</v>
      </c>
      <c r="G3" s="3" t="s">
        <v>43</v>
      </c>
      <c r="H3" s="3" t="s">
        <v>43</v>
      </c>
      <c r="I3" s="3" t="s">
        <v>43</v>
      </c>
      <c r="J3" s="3" t="s">
        <v>43</v>
      </c>
      <c r="K3" s="3" t="s">
        <v>43</v>
      </c>
      <c r="L3" s="3" t="s">
        <v>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F6" sqref="F6"/>
    </sheetView>
  </sheetViews>
  <sheetFormatPr defaultRowHeight="13.5"/>
  <cols>
    <col min="1" max="1" width="9.375" bestFit="1" customWidth="1"/>
    <col min="2" max="2" width="29.375" bestFit="1" customWidth="1"/>
    <col min="3" max="3" width="17.75" bestFit="1" customWidth="1"/>
    <col min="4" max="4" width="8.25" bestFit="1" customWidth="1"/>
  </cols>
  <sheetData>
    <row r="1" spans="1:4">
      <c r="A1" t="s">
        <v>66</v>
      </c>
      <c r="B1" t="s">
        <v>67</v>
      </c>
      <c r="C1" t="s">
        <v>68</v>
      </c>
      <c r="D1" t="s">
        <v>7</v>
      </c>
    </row>
    <row r="2" spans="1:4">
      <c r="A2">
        <v>1</v>
      </c>
      <c r="B2" s="2" t="s">
        <v>69</v>
      </c>
      <c r="C2">
        <v>1</v>
      </c>
      <c r="D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battle</vt:lpstr>
      <vt:lpstr>npc</vt:lpstr>
      <vt:lpstr>npc attr</vt:lpstr>
      <vt:lpstr>item</vt:lpstr>
      <vt:lpstr>expr</vt:lpstr>
      <vt:lpstr>equip</vt:lpstr>
      <vt:lpstr>shop</vt:lpstr>
      <vt:lpstr>itempack</vt:lpstr>
      <vt:lpstr>map</vt:lpstr>
      <vt:lpstr>skill</vt:lpstr>
      <vt:lpstr>unitshow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2013-10-01T07:52:58Z</dcterms:modified>
</cp:coreProperties>
</file>