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arta\Desktop\"/>
    </mc:Choice>
  </mc:AlternateContent>
  <xr:revisionPtr revIDLastSave="0" documentId="13_ncr:1_{E47A8B0D-DC4D-4A64-8DE4-9C7EDC6EB59D}" xr6:coauthVersionLast="47" xr6:coauthVersionMax="47" xr10:uidLastSave="{00000000-0000-0000-0000-000000000000}"/>
  <bookViews>
    <workbookView xWindow="-108" yWindow="-108" windowWidth="23256" windowHeight="12456" activeTab="2" xr2:uid="{8155C836-4BDB-403F-A5B4-89E1C4C5C4BE}"/>
  </bookViews>
  <sheets>
    <sheet name="cocina" sheetId="3" r:id="rId1"/>
    <sheet name="sala" sheetId="8" r:id="rId2"/>
    <sheet name="tablas_dinamicas" sheetId="1" r:id="rId3"/>
  </sheets>
  <definedNames>
    <definedName name="DatosExternos_1" localSheetId="0" hidden="1">'cocina'!$A$1:$I$1903</definedName>
    <definedName name="DatosExternos_1" localSheetId="1" hidden="1">sala!$A$1:$M$768</definedName>
  </definedNames>
  <calcPr calcId="191029"/>
  <pivotCaches>
    <pivotCache cacheId="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60" i="8" l="1" a="1"/>
  <c r="R260" i="8" s="1"/>
  <c r="R375" i="8" a="1"/>
  <c r="R375" i="8" s="1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96" i="8"/>
  <c r="Q97" i="8"/>
  <c r="Q98" i="8"/>
  <c r="Q99" i="8"/>
  <c r="Q100" i="8"/>
  <c r="Q101" i="8"/>
  <c r="Q102" i="8"/>
  <c r="Q103" i="8"/>
  <c r="Q104" i="8"/>
  <c r="Q105" i="8"/>
  <c r="Q106" i="8"/>
  <c r="Q107" i="8"/>
  <c r="Q108" i="8"/>
  <c r="Q109" i="8"/>
  <c r="Q110" i="8"/>
  <c r="Q111" i="8"/>
  <c r="Q112" i="8"/>
  <c r="Q113" i="8"/>
  <c r="Q114" i="8"/>
  <c r="Q115" i="8"/>
  <c r="Q116" i="8"/>
  <c r="Q117" i="8"/>
  <c r="Q118" i="8"/>
  <c r="Q119" i="8"/>
  <c r="Q120" i="8"/>
  <c r="Q121" i="8"/>
  <c r="Q122" i="8"/>
  <c r="Q123" i="8"/>
  <c r="Q124" i="8"/>
  <c r="Q125" i="8"/>
  <c r="Q126" i="8"/>
  <c r="Q127" i="8"/>
  <c r="Q128" i="8"/>
  <c r="Q129" i="8"/>
  <c r="Q130" i="8"/>
  <c r="Q131" i="8"/>
  <c r="Q132" i="8"/>
  <c r="Q133" i="8"/>
  <c r="Q134" i="8"/>
  <c r="Q135" i="8"/>
  <c r="Q136" i="8"/>
  <c r="Q137" i="8"/>
  <c r="Q138" i="8"/>
  <c r="Q139" i="8"/>
  <c r="Q140" i="8"/>
  <c r="Q141" i="8"/>
  <c r="Q142" i="8"/>
  <c r="Q143" i="8"/>
  <c r="Q144" i="8"/>
  <c r="Q145" i="8"/>
  <c r="Q146" i="8"/>
  <c r="Q147" i="8"/>
  <c r="Q148" i="8"/>
  <c r="Q149" i="8"/>
  <c r="Q150" i="8"/>
  <c r="Q151" i="8"/>
  <c r="Q152" i="8"/>
  <c r="Q153" i="8"/>
  <c r="Q154" i="8"/>
  <c r="Q155" i="8"/>
  <c r="Q156" i="8"/>
  <c r="Q157" i="8"/>
  <c r="Q158" i="8"/>
  <c r="Q159" i="8"/>
  <c r="Q160" i="8"/>
  <c r="Q161" i="8"/>
  <c r="Q162" i="8"/>
  <c r="Q163" i="8"/>
  <c r="Q164" i="8"/>
  <c r="Q165" i="8"/>
  <c r="Q166" i="8"/>
  <c r="Q167" i="8"/>
  <c r="Q168" i="8"/>
  <c r="Q169" i="8"/>
  <c r="Q170" i="8"/>
  <c r="Q171" i="8"/>
  <c r="Q172" i="8"/>
  <c r="Q173" i="8"/>
  <c r="Q174" i="8"/>
  <c r="Q175" i="8"/>
  <c r="Q176" i="8"/>
  <c r="Q177" i="8"/>
  <c r="Q178" i="8"/>
  <c r="Q179" i="8"/>
  <c r="Q180" i="8"/>
  <c r="Q181" i="8"/>
  <c r="Q182" i="8"/>
  <c r="Q183" i="8"/>
  <c r="Q184" i="8"/>
  <c r="Q185" i="8"/>
  <c r="Q186" i="8"/>
  <c r="Q187" i="8"/>
  <c r="Q188" i="8"/>
  <c r="Q189" i="8"/>
  <c r="Q190" i="8"/>
  <c r="Q191" i="8"/>
  <c r="Q192" i="8"/>
  <c r="Q193" i="8"/>
  <c r="Q194" i="8"/>
  <c r="Q195" i="8"/>
  <c r="Q196" i="8"/>
  <c r="Q197" i="8"/>
  <c r="Q198" i="8"/>
  <c r="Q199" i="8"/>
  <c r="Q200" i="8"/>
  <c r="Q201" i="8"/>
  <c r="Q202" i="8"/>
  <c r="Q203" i="8"/>
  <c r="Q204" i="8"/>
  <c r="Q205" i="8"/>
  <c r="Q206" i="8"/>
  <c r="Q207" i="8"/>
  <c r="Q208" i="8"/>
  <c r="Q209" i="8"/>
  <c r="Q210" i="8"/>
  <c r="Q211" i="8"/>
  <c r="Q212" i="8"/>
  <c r="Q213" i="8"/>
  <c r="Q214" i="8"/>
  <c r="Q215" i="8"/>
  <c r="Q216" i="8"/>
  <c r="Q217" i="8"/>
  <c r="Q218" i="8"/>
  <c r="Q219" i="8"/>
  <c r="Q220" i="8"/>
  <c r="Q221" i="8"/>
  <c r="Q222" i="8"/>
  <c r="Q223" i="8"/>
  <c r="Q224" i="8"/>
  <c r="Q225" i="8"/>
  <c r="Q226" i="8"/>
  <c r="Q227" i="8"/>
  <c r="Q228" i="8"/>
  <c r="Q229" i="8"/>
  <c r="Q230" i="8"/>
  <c r="Q231" i="8"/>
  <c r="Q232" i="8"/>
  <c r="Q233" i="8"/>
  <c r="Q234" i="8"/>
  <c r="Q235" i="8"/>
  <c r="Q236" i="8"/>
  <c r="Q237" i="8"/>
  <c r="Q238" i="8"/>
  <c r="Q239" i="8"/>
  <c r="Q240" i="8"/>
  <c r="Q241" i="8"/>
  <c r="Q242" i="8"/>
  <c r="Q243" i="8"/>
  <c r="Q244" i="8"/>
  <c r="Q245" i="8"/>
  <c r="Q246" i="8"/>
  <c r="Q247" i="8"/>
  <c r="Q248" i="8"/>
  <c r="Q249" i="8"/>
  <c r="Q250" i="8"/>
  <c r="Q251" i="8"/>
  <c r="Q252" i="8"/>
  <c r="Q253" i="8"/>
  <c r="Q254" i="8"/>
  <c r="Q255" i="8"/>
  <c r="Q256" i="8"/>
  <c r="Q257" i="8"/>
  <c r="Q258" i="8"/>
  <c r="Q259" i="8"/>
  <c r="Q260" i="8"/>
  <c r="Q261" i="8"/>
  <c r="Q262" i="8"/>
  <c r="Q263" i="8"/>
  <c r="Q264" i="8"/>
  <c r="Q265" i="8"/>
  <c r="Q266" i="8"/>
  <c r="Q267" i="8"/>
  <c r="Q268" i="8"/>
  <c r="Q269" i="8"/>
  <c r="Q270" i="8"/>
  <c r="Q271" i="8"/>
  <c r="Q272" i="8"/>
  <c r="Q273" i="8"/>
  <c r="Q274" i="8"/>
  <c r="Q275" i="8"/>
  <c r="Q276" i="8"/>
  <c r="Q277" i="8"/>
  <c r="Q278" i="8"/>
  <c r="Q279" i="8"/>
  <c r="Q280" i="8"/>
  <c r="Q281" i="8"/>
  <c r="Q282" i="8"/>
  <c r="Q283" i="8"/>
  <c r="Q284" i="8"/>
  <c r="Q285" i="8"/>
  <c r="Q286" i="8"/>
  <c r="Q287" i="8"/>
  <c r="Q288" i="8"/>
  <c r="Q289" i="8"/>
  <c r="Q290" i="8"/>
  <c r="Q291" i="8"/>
  <c r="Q292" i="8"/>
  <c r="Q293" i="8"/>
  <c r="Q294" i="8"/>
  <c r="Q295" i="8"/>
  <c r="Q296" i="8"/>
  <c r="Q297" i="8"/>
  <c r="Q298" i="8"/>
  <c r="Q299" i="8"/>
  <c r="Q300" i="8"/>
  <c r="Q301" i="8"/>
  <c r="Q302" i="8"/>
  <c r="Q303" i="8"/>
  <c r="Q304" i="8"/>
  <c r="Q305" i="8"/>
  <c r="Q306" i="8"/>
  <c r="Q307" i="8"/>
  <c r="Q308" i="8"/>
  <c r="Q309" i="8"/>
  <c r="Q310" i="8"/>
  <c r="Q311" i="8"/>
  <c r="Q312" i="8"/>
  <c r="Q313" i="8"/>
  <c r="Q314" i="8"/>
  <c r="Q315" i="8"/>
  <c r="Q316" i="8"/>
  <c r="Q317" i="8"/>
  <c r="Q318" i="8"/>
  <c r="Q319" i="8"/>
  <c r="Q320" i="8"/>
  <c r="Q321" i="8"/>
  <c r="Q322" i="8"/>
  <c r="Q323" i="8"/>
  <c r="Q324" i="8"/>
  <c r="Q325" i="8"/>
  <c r="Q326" i="8"/>
  <c r="Q327" i="8"/>
  <c r="Q328" i="8"/>
  <c r="Q329" i="8"/>
  <c r="Q330" i="8"/>
  <c r="Q331" i="8"/>
  <c r="Q332" i="8"/>
  <c r="Q333" i="8"/>
  <c r="Q334" i="8"/>
  <c r="Q335" i="8"/>
  <c r="Q336" i="8"/>
  <c r="Q337" i="8"/>
  <c r="Q338" i="8"/>
  <c r="Q339" i="8"/>
  <c r="Q340" i="8"/>
  <c r="Q341" i="8"/>
  <c r="Q342" i="8"/>
  <c r="Q343" i="8"/>
  <c r="Q344" i="8"/>
  <c r="Q345" i="8"/>
  <c r="Q346" i="8"/>
  <c r="Q347" i="8"/>
  <c r="Q348" i="8"/>
  <c r="Q349" i="8"/>
  <c r="Q350" i="8"/>
  <c r="Q351" i="8"/>
  <c r="Q352" i="8"/>
  <c r="Q353" i="8"/>
  <c r="Q354" i="8"/>
  <c r="Q355" i="8"/>
  <c r="Q356" i="8"/>
  <c r="Q357" i="8"/>
  <c r="Q358" i="8"/>
  <c r="Q359" i="8"/>
  <c r="Q360" i="8"/>
  <c r="Q361" i="8"/>
  <c r="Q362" i="8"/>
  <c r="Q363" i="8"/>
  <c r="Q364" i="8"/>
  <c r="Q365" i="8"/>
  <c r="Q366" i="8"/>
  <c r="Q367" i="8"/>
  <c r="Q368" i="8"/>
  <c r="Q369" i="8"/>
  <c r="Q370" i="8"/>
  <c r="Q371" i="8"/>
  <c r="Q372" i="8"/>
  <c r="Q373" i="8"/>
  <c r="Q374" i="8"/>
  <c r="Q375" i="8"/>
  <c r="Q376" i="8"/>
  <c r="Q377" i="8"/>
  <c r="Q378" i="8"/>
  <c r="Q379" i="8"/>
  <c r="Q380" i="8"/>
  <c r="Q381" i="8"/>
  <c r="Q382" i="8"/>
  <c r="Q383" i="8"/>
  <c r="Q384" i="8"/>
  <c r="Q385" i="8"/>
  <c r="Q386" i="8"/>
  <c r="Q387" i="8"/>
  <c r="Q388" i="8"/>
  <c r="Q389" i="8"/>
  <c r="Q390" i="8"/>
  <c r="Q391" i="8"/>
  <c r="Q392" i="8"/>
  <c r="Q393" i="8"/>
  <c r="Q394" i="8"/>
  <c r="Q395" i="8"/>
  <c r="Q396" i="8"/>
  <c r="Q397" i="8"/>
  <c r="Q398" i="8"/>
  <c r="Q399" i="8"/>
  <c r="Q400" i="8"/>
  <c r="Q401" i="8"/>
  <c r="Q402" i="8"/>
  <c r="Q403" i="8"/>
  <c r="Q404" i="8"/>
  <c r="Q405" i="8"/>
  <c r="Q406" i="8"/>
  <c r="Q407" i="8"/>
  <c r="Q408" i="8"/>
  <c r="Q409" i="8"/>
  <c r="Q410" i="8"/>
  <c r="Q411" i="8"/>
  <c r="Q412" i="8"/>
  <c r="Q413" i="8"/>
  <c r="Q414" i="8"/>
  <c r="Q415" i="8"/>
  <c r="Q416" i="8"/>
  <c r="Q417" i="8"/>
  <c r="Q418" i="8"/>
  <c r="Q419" i="8"/>
  <c r="Q420" i="8"/>
  <c r="Q421" i="8"/>
  <c r="Q422" i="8"/>
  <c r="Q423" i="8"/>
  <c r="Q424" i="8"/>
  <c r="Q425" i="8"/>
  <c r="Q426" i="8"/>
  <c r="Q427" i="8"/>
  <c r="Q428" i="8"/>
  <c r="Q429" i="8"/>
  <c r="Q430" i="8"/>
  <c r="Q431" i="8"/>
  <c r="Q432" i="8"/>
  <c r="Q433" i="8"/>
  <c r="Q434" i="8"/>
  <c r="Q435" i="8"/>
  <c r="Q436" i="8"/>
  <c r="Q437" i="8"/>
  <c r="Q438" i="8"/>
  <c r="Q439" i="8"/>
  <c r="Q440" i="8"/>
  <c r="Q441" i="8"/>
  <c r="Q442" i="8"/>
  <c r="Q443" i="8"/>
  <c r="Q444" i="8"/>
  <c r="Q445" i="8"/>
  <c r="Q446" i="8"/>
  <c r="Q447" i="8"/>
  <c r="Q448" i="8"/>
  <c r="Q449" i="8"/>
  <c r="Q450" i="8"/>
  <c r="Q451" i="8"/>
  <c r="Q452" i="8"/>
  <c r="Q453" i="8"/>
  <c r="Q454" i="8"/>
  <c r="Q455" i="8"/>
  <c r="Q456" i="8"/>
  <c r="Q457" i="8"/>
  <c r="Q458" i="8"/>
  <c r="Q459" i="8"/>
  <c r="Q460" i="8"/>
  <c r="Q461" i="8"/>
  <c r="Q462" i="8"/>
  <c r="Q463" i="8"/>
  <c r="Q464" i="8"/>
  <c r="Q465" i="8"/>
  <c r="Q466" i="8"/>
  <c r="Q467" i="8"/>
  <c r="Q468" i="8"/>
  <c r="Q469" i="8"/>
  <c r="Q470" i="8"/>
  <c r="Q471" i="8"/>
  <c r="Q472" i="8"/>
  <c r="Q473" i="8"/>
  <c r="Q474" i="8"/>
  <c r="Q475" i="8"/>
  <c r="Q476" i="8"/>
  <c r="Q477" i="8"/>
  <c r="Q478" i="8"/>
  <c r="Q479" i="8"/>
  <c r="Q480" i="8"/>
  <c r="Q481" i="8"/>
  <c r="Q482" i="8"/>
  <c r="Q483" i="8"/>
  <c r="Q484" i="8"/>
  <c r="Q485" i="8"/>
  <c r="Q486" i="8"/>
  <c r="Q487" i="8"/>
  <c r="Q488" i="8"/>
  <c r="Q489" i="8"/>
  <c r="Q490" i="8"/>
  <c r="Q491" i="8"/>
  <c r="Q492" i="8"/>
  <c r="Q493" i="8"/>
  <c r="Q494" i="8"/>
  <c r="Q495" i="8"/>
  <c r="Q496" i="8"/>
  <c r="Q497" i="8"/>
  <c r="Q498" i="8"/>
  <c r="Q499" i="8"/>
  <c r="Q500" i="8"/>
  <c r="Q501" i="8"/>
  <c r="Q502" i="8"/>
  <c r="Q503" i="8"/>
  <c r="Q504" i="8"/>
  <c r="Q505" i="8"/>
  <c r="Q506" i="8"/>
  <c r="Q507" i="8"/>
  <c r="Q508" i="8"/>
  <c r="Q509" i="8"/>
  <c r="Q510" i="8"/>
  <c r="Q511" i="8"/>
  <c r="Q512" i="8"/>
  <c r="Q513" i="8"/>
  <c r="Q514" i="8"/>
  <c r="Q515" i="8"/>
  <c r="Q516" i="8"/>
  <c r="Q517" i="8"/>
  <c r="Q518" i="8"/>
  <c r="Q519" i="8"/>
  <c r="Q520" i="8"/>
  <c r="Q521" i="8"/>
  <c r="Q522" i="8"/>
  <c r="Q523" i="8"/>
  <c r="Q524" i="8"/>
  <c r="Q525" i="8"/>
  <c r="Q526" i="8"/>
  <c r="Q527" i="8"/>
  <c r="Q528" i="8"/>
  <c r="Q529" i="8"/>
  <c r="Q530" i="8"/>
  <c r="Q531" i="8"/>
  <c r="Q532" i="8"/>
  <c r="Q533" i="8"/>
  <c r="Q534" i="8"/>
  <c r="Q535" i="8"/>
  <c r="Q536" i="8"/>
  <c r="Q537" i="8"/>
  <c r="Q538" i="8"/>
  <c r="Q539" i="8"/>
  <c r="Q540" i="8"/>
  <c r="Q541" i="8"/>
  <c r="Q542" i="8"/>
  <c r="Q543" i="8"/>
  <c r="Q544" i="8"/>
  <c r="Q545" i="8"/>
  <c r="Q546" i="8"/>
  <c r="Q547" i="8"/>
  <c r="Q548" i="8"/>
  <c r="Q549" i="8"/>
  <c r="Q550" i="8"/>
  <c r="Q551" i="8"/>
  <c r="Q552" i="8"/>
  <c r="Q553" i="8"/>
  <c r="Q554" i="8"/>
  <c r="Q555" i="8"/>
  <c r="Q556" i="8"/>
  <c r="Q557" i="8"/>
  <c r="Q558" i="8"/>
  <c r="Q559" i="8"/>
  <c r="Q560" i="8"/>
  <c r="Q561" i="8"/>
  <c r="Q562" i="8"/>
  <c r="Q563" i="8"/>
  <c r="Q564" i="8"/>
  <c r="Q565" i="8"/>
  <c r="Q566" i="8"/>
  <c r="Q567" i="8"/>
  <c r="Q568" i="8"/>
  <c r="Q569" i="8"/>
  <c r="Q570" i="8"/>
  <c r="Q571" i="8"/>
  <c r="Q572" i="8"/>
  <c r="Q573" i="8"/>
  <c r="Q574" i="8"/>
  <c r="Q575" i="8"/>
  <c r="Q576" i="8"/>
  <c r="Q577" i="8"/>
  <c r="Q578" i="8"/>
  <c r="Q579" i="8"/>
  <c r="Q580" i="8"/>
  <c r="Q581" i="8"/>
  <c r="Q582" i="8"/>
  <c r="Q583" i="8"/>
  <c r="Q584" i="8"/>
  <c r="Q585" i="8"/>
  <c r="Q586" i="8"/>
  <c r="Q587" i="8"/>
  <c r="Q588" i="8"/>
  <c r="Q589" i="8"/>
  <c r="Q590" i="8"/>
  <c r="Q591" i="8"/>
  <c r="Q592" i="8"/>
  <c r="Q593" i="8"/>
  <c r="Q594" i="8"/>
  <c r="Q595" i="8"/>
  <c r="Q596" i="8"/>
  <c r="Q597" i="8"/>
  <c r="Q598" i="8"/>
  <c r="Q599" i="8"/>
  <c r="Q600" i="8"/>
  <c r="Q601" i="8"/>
  <c r="Q602" i="8"/>
  <c r="Q603" i="8"/>
  <c r="Q604" i="8"/>
  <c r="Q605" i="8"/>
  <c r="Q606" i="8"/>
  <c r="Q607" i="8"/>
  <c r="Q608" i="8"/>
  <c r="Q609" i="8"/>
  <c r="Q610" i="8"/>
  <c r="Q611" i="8"/>
  <c r="Q612" i="8"/>
  <c r="Q613" i="8"/>
  <c r="Q614" i="8"/>
  <c r="Q615" i="8"/>
  <c r="Q616" i="8"/>
  <c r="Q617" i="8"/>
  <c r="Q618" i="8"/>
  <c r="Q619" i="8"/>
  <c r="Q620" i="8"/>
  <c r="Q621" i="8"/>
  <c r="Q622" i="8"/>
  <c r="Q623" i="8"/>
  <c r="Q624" i="8"/>
  <c r="Q625" i="8"/>
  <c r="Q626" i="8"/>
  <c r="Q627" i="8"/>
  <c r="Q628" i="8"/>
  <c r="Q629" i="8"/>
  <c r="Q630" i="8"/>
  <c r="Q631" i="8"/>
  <c r="Q632" i="8"/>
  <c r="Q633" i="8"/>
  <c r="Q634" i="8"/>
  <c r="Q635" i="8"/>
  <c r="Q636" i="8"/>
  <c r="Q637" i="8"/>
  <c r="Q638" i="8"/>
  <c r="Q639" i="8"/>
  <c r="Q640" i="8"/>
  <c r="Q641" i="8"/>
  <c r="Q642" i="8"/>
  <c r="Q643" i="8"/>
  <c r="Q644" i="8"/>
  <c r="Q645" i="8"/>
  <c r="Q646" i="8"/>
  <c r="Q647" i="8"/>
  <c r="Q648" i="8"/>
  <c r="Q649" i="8"/>
  <c r="Q650" i="8"/>
  <c r="Q651" i="8"/>
  <c r="Q652" i="8"/>
  <c r="Q653" i="8"/>
  <c r="Q654" i="8"/>
  <c r="Q655" i="8"/>
  <c r="Q656" i="8"/>
  <c r="Q657" i="8"/>
  <c r="Q658" i="8"/>
  <c r="Q659" i="8"/>
  <c r="Q660" i="8"/>
  <c r="Q661" i="8"/>
  <c r="Q662" i="8"/>
  <c r="Q663" i="8"/>
  <c r="Q664" i="8"/>
  <c r="Q665" i="8"/>
  <c r="Q666" i="8"/>
  <c r="Q667" i="8"/>
  <c r="Q668" i="8"/>
  <c r="Q669" i="8"/>
  <c r="Q670" i="8"/>
  <c r="Q671" i="8"/>
  <c r="Q672" i="8"/>
  <c r="Q673" i="8"/>
  <c r="Q674" i="8"/>
  <c r="Q675" i="8"/>
  <c r="Q676" i="8"/>
  <c r="Q677" i="8"/>
  <c r="Q678" i="8"/>
  <c r="Q679" i="8"/>
  <c r="Q680" i="8"/>
  <c r="Q681" i="8"/>
  <c r="Q682" i="8"/>
  <c r="Q683" i="8"/>
  <c r="Q684" i="8"/>
  <c r="Q685" i="8"/>
  <c r="Q686" i="8"/>
  <c r="Q687" i="8"/>
  <c r="Q688" i="8"/>
  <c r="Q689" i="8"/>
  <c r="Q690" i="8"/>
  <c r="Q691" i="8"/>
  <c r="Q692" i="8"/>
  <c r="Q693" i="8"/>
  <c r="Q694" i="8"/>
  <c r="Q695" i="8"/>
  <c r="Q696" i="8"/>
  <c r="Q697" i="8"/>
  <c r="Q698" i="8"/>
  <c r="Q699" i="8"/>
  <c r="Q700" i="8"/>
  <c r="Q701" i="8"/>
  <c r="Q702" i="8"/>
  <c r="Q703" i="8"/>
  <c r="Q704" i="8"/>
  <c r="Q705" i="8"/>
  <c r="Q706" i="8"/>
  <c r="Q707" i="8"/>
  <c r="Q708" i="8"/>
  <c r="Q709" i="8"/>
  <c r="Q710" i="8"/>
  <c r="Q711" i="8"/>
  <c r="Q712" i="8"/>
  <c r="Q713" i="8"/>
  <c r="Q714" i="8"/>
  <c r="Q715" i="8"/>
  <c r="Q716" i="8"/>
  <c r="Q717" i="8"/>
  <c r="Q718" i="8"/>
  <c r="Q719" i="8"/>
  <c r="Q720" i="8"/>
  <c r="Q721" i="8"/>
  <c r="Q722" i="8"/>
  <c r="Q723" i="8"/>
  <c r="Q724" i="8"/>
  <c r="Q725" i="8"/>
  <c r="Q726" i="8"/>
  <c r="Q727" i="8"/>
  <c r="Q728" i="8"/>
  <c r="Q729" i="8"/>
  <c r="Q730" i="8"/>
  <c r="Q731" i="8"/>
  <c r="Q732" i="8"/>
  <c r="Q733" i="8"/>
  <c r="Q734" i="8"/>
  <c r="Q735" i="8"/>
  <c r="Q736" i="8"/>
  <c r="Q737" i="8"/>
  <c r="Q738" i="8"/>
  <c r="Q739" i="8"/>
  <c r="Q740" i="8"/>
  <c r="Q741" i="8"/>
  <c r="Q742" i="8"/>
  <c r="Q743" i="8"/>
  <c r="Q744" i="8"/>
  <c r="Q745" i="8"/>
  <c r="Q746" i="8"/>
  <c r="Q747" i="8"/>
  <c r="Q748" i="8"/>
  <c r="Q749" i="8"/>
  <c r="Q750" i="8"/>
  <c r="Q751" i="8"/>
  <c r="Q752" i="8"/>
  <c r="Q753" i="8"/>
  <c r="Q754" i="8"/>
  <c r="Q755" i="8"/>
  <c r="Q756" i="8"/>
  <c r="Q757" i="8"/>
  <c r="Q758" i="8"/>
  <c r="Q759" i="8"/>
  <c r="Q760" i="8"/>
  <c r="Q761" i="8"/>
  <c r="Q762" i="8"/>
  <c r="Q763" i="8"/>
  <c r="Q764" i="8"/>
  <c r="Q765" i="8"/>
  <c r="Q766" i="8"/>
  <c r="Q767" i="8"/>
  <c r="Q768" i="8"/>
  <c r="P2" i="8"/>
  <c r="P3" i="8"/>
  <c r="R3" i="8" s="1" a="1"/>
  <c r="R3" i="8" s="1"/>
  <c r="P4" i="8"/>
  <c r="R4" i="8" s="1" a="1"/>
  <c r="R4" i="8" s="1"/>
  <c r="P5" i="8"/>
  <c r="R5" i="8" s="1" a="1"/>
  <c r="R5" i="8" s="1"/>
  <c r="P6" i="8"/>
  <c r="R6" i="8" s="1" a="1"/>
  <c r="R6" i="8" s="1"/>
  <c r="P7" i="8"/>
  <c r="P8" i="8"/>
  <c r="P9" i="8"/>
  <c r="R9" i="8" s="1" a="1"/>
  <c r="R9" i="8" s="1"/>
  <c r="P10" i="8"/>
  <c r="P11" i="8"/>
  <c r="R11" i="8" s="1" a="1"/>
  <c r="R11" i="8" s="1"/>
  <c r="P12" i="8"/>
  <c r="R12" i="8" s="1" a="1"/>
  <c r="R12" i="8" s="1"/>
  <c r="P13" i="8"/>
  <c r="R13" i="8" s="1" a="1"/>
  <c r="R13" i="8" s="1"/>
  <c r="P14" i="8"/>
  <c r="R14" i="8" s="1" a="1"/>
  <c r="R14" i="8" s="1"/>
  <c r="P15" i="8"/>
  <c r="P16" i="8"/>
  <c r="P17" i="8"/>
  <c r="R17" i="8" s="1" a="1"/>
  <c r="R17" i="8" s="1"/>
  <c r="P18" i="8"/>
  <c r="P19" i="8"/>
  <c r="R19" i="8" s="1" a="1"/>
  <c r="R19" i="8" s="1"/>
  <c r="P20" i="8"/>
  <c r="R20" i="8" s="1" a="1"/>
  <c r="R20" i="8" s="1"/>
  <c r="P21" i="8"/>
  <c r="R21" i="8" s="1" a="1"/>
  <c r="R21" i="8" s="1"/>
  <c r="P22" i="8"/>
  <c r="R22" i="8" s="1" a="1"/>
  <c r="R22" i="8" s="1"/>
  <c r="P23" i="8"/>
  <c r="P24" i="8"/>
  <c r="R24" i="8" s="1" a="1"/>
  <c r="R24" i="8" s="1"/>
  <c r="P25" i="8"/>
  <c r="R25" i="8" s="1" a="1"/>
  <c r="R25" i="8" s="1"/>
  <c r="P26" i="8"/>
  <c r="P27" i="8"/>
  <c r="R27" i="8" s="1" a="1"/>
  <c r="R27" i="8" s="1"/>
  <c r="P28" i="8"/>
  <c r="R28" i="8" s="1" a="1"/>
  <c r="R28" i="8" s="1"/>
  <c r="P29" i="8"/>
  <c r="R29" i="8" s="1" a="1"/>
  <c r="R29" i="8" s="1"/>
  <c r="P30" i="8"/>
  <c r="R30" i="8" s="1" a="1"/>
  <c r="R30" i="8" s="1"/>
  <c r="P31" i="8"/>
  <c r="P32" i="8"/>
  <c r="P33" i="8"/>
  <c r="R33" i="8" s="1" a="1"/>
  <c r="R33" i="8" s="1"/>
  <c r="P34" i="8"/>
  <c r="P35" i="8"/>
  <c r="R35" i="8" s="1" a="1"/>
  <c r="R35" i="8" s="1"/>
  <c r="P36" i="8"/>
  <c r="R36" i="8" s="1" a="1"/>
  <c r="R36" i="8" s="1"/>
  <c r="P37" i="8"/>
  <c r="R37" i="8" s="1" a="1"/>
  <c r="R37" i="8" s="1"/>
  <c r="P38" i="8"/>
  <c r="R38" i="8" s="1" a="1"/>
  <c r="R38" i="8" s="1"/>
  <c r="P39" i="8"/>
  <c r="P40" i="8"/>
  <c r="P41" i="8"/>
  <c r="R41" i="8" s="1" a="1"/>
  <c r="R41" i="8" s="1"/>
  <c r="P42" i="8"/>
  <c r="P43" i="8"/>
  <c r="R43" i="8" s="1" a="1"/>
  <c r="R43" i="8" s="1"/>
  <c r="P44" i="8"/>
  <c r="R44" i="8" s="1" a="1"/>
  <c r="R44" i="8" s="1"/>
  <c r="P45" i="8"/>
  <c r="R45" i="8" s="1" a="1"/>
  <c r="R45" i="8" s="1"/>
  <c r="P46" i="8"/>
  <c r="R46" i="8" s="1" a="1"/>
  <c r="R46" i="8" s="1"/>
  <c r="P47" i="8"/>
  <c r="P48" i="8"/>
  <c r="R48" i="8" s="1" a="1"/>
  <c r="R48" i="8" s="1"/>
  <c r="P49" i="8"/>
  <c r="R49" i="8" s="1" a="1"/>
  <c r="R49" i="8" s="1"/>
  <c r="P50" i="8"/>
  <c r="P51" i="8"/>
  <c r="R51" i="8" s="1" a="1"/>
  <c r="R51" i="8" s="1"/>
  <c r="P52" i="8"/>
  <c r="R52" i="8" s="1" a="1"/>
  <c r="R52" i="8" s="1"/>
  <c r="P53" i="8"/>
  <c r="R53" i="8" s="1" a="1"/>
  <c r="R53" i="8" s="1"/>
  <c r="P54" i="8"/>
  <c r="R54" i="8" s="1" a="1"/>
  <c r="R54" i="8" s="1"/>
  <c r="P55" i="8"/>
  <c r="P56" i="8"/>
  <c r="P57" i="8"/>
  <c r="R57" i="8" s="1" a="1"/>
  <c r="R57" i="8" s="1"/>
  <c r="P58" i="8"/>
  <c r="P59" i="8"/>
  <c r="R59" i="8" s="1" a="1"/>
  <c r="R59" i="8" s="1"/>
  <c r="P60" i="8"/>
  <c r="R60" i="8" s="1" a="1"/>
  <c r="R60" i="8" s="1"/>
  <c r="P61" i="8"/>
  <c r="R61" i="8" s="1" a="1"/>
  <c r="R61" i="8" s="1"/>
  <c r="P62" i="8"/>
  <c r="R62" i="8" s="1" a="1"/>
  <c r="R62" i="8" s="1"/>
  <c r="P63" i="8"/>
  <c r="P64" i="8"/>
  <c r="P65" i="8"/>
  <c r="R65" i="8" s="1" a="1"/>
  <c r="R65" i="8" s="1"/>
  <c r="P66" i="8"/>
  <c r="P67" i="8"/>
  <c r="R67" i="8" s="1" a="1"/>
  <c r="R67" i="8" s="1"/>
  <c r="P68" i="8"/>
  <c r="R68" i="8" s="1" a="1"/>
  <c r="R68" i="8" s="1"/>
  <c r="P69" i="8"/>
  <c r="R69" i="8" s="1" a="1"/>
  <c r="R69" i="8" s="1"/>
  <c r="P70" i="8"/>
  <c r="R70" i="8" s="1" a="1"/>
  <c r="R70" i="8" s="1"/>
  <c r="P71" i="8"/>
  <c r="P72" i="8"/>
  <c r="P73" i="8"/>
  <c r="R73" i="8" s="1" a="1"/>
  <c r="R73" i="8" s="1"/>
  <c r="P74" i="8"/>
  <c r="P75" i="8"/>
  <c r="R75" i="8" s="1" a="1"/>
  <c r="R75" i="8" s="1"/>
  <c r="P76" i="8"/>
  <c r="R76" i="8" s="1" a="1"/>
  <c r="R76" i="8" s="1"/>
  <c r="P77" i="8"/>
  <c r="R77" i="8" s="1" a="1"/>
  <c r="R77" i="8" s="1"/>
  <c r="P78" i="8"/>
  <c r="R78" i="8" s="1" a="1"/>
  <c r="R78" i="8" s="1"/>
  <c r="P79" i="8"/>
  <c r="P80" i="8"/>
  <c r="P81" i="8"/>
  <c r="R81" i="8" s="1" a="1"/>
  <c r="R81" i="8" s="1"/>
  <c r="P82" i="8"/>
  <c r="P83" i="8"/>
  <c r="R83" i="8" s="1" a="1"/>
  <c r="R83" i="8" s="1"/>
  <c r="P84" i="8"/>
  <c r="R84" i="8" s="1" a="1"/>
  <c r="R84" i="8" s="1"/>
  <c r="P85" i="8"/>
  <c r="R85" i="8" s="1" a="1"/>
  <c r="R85" i="8" s="1"/>
  <c r="P86" i="8"/>
  <c r="R86" i="8" s="1" a="1"/>
  <c r="R86" i="8" s="1"/>
  <c r="P87" i="8"/>
  <c r="P88" i="8"/>
  <c r="P89" i="8"/>
  <c r="R89" i="8" s="1" a="1"/>
  <c r="R89" i="8" s="1"/>
  <c r="P90" i="8"/>
  <c r="P91" i="8"/>
  <c r="R91" i="8" s="1" a="1"/>
  <c r="R91" i="8" s="1"/>
  <c r="P92" i="8"/>
  <c r="R92" i="8" s="1" a="1"/>
  <c r="R92" i="8" s="1"/>
  <c r="P93" i="8"/>
  <c r="R93" i="8" s="1" a="1"/>
  <c r="R93" i="8" s="1"/>
  <c r="P94" i="8"/>
  <c r="R94" i="8" s="1" a="1"/>
  <c r="R94" i="8" s="1"/>
  <c r="P95" i="8"/>
  <c r="R95" i="8" s="1" a="1"/>
  <c r="R95" i="8" s="1"/>
  <c r="P96" i="8"/>
  <c r="P97" i="8"/>
  <c r="R97" i="8" s="1" a="1"/>
  <c r="R97" i="8" s="1"/>
  <c r="P98" i="8"/>
  <c r="P99" i="8"/>
  <c r="R99" i="8" s="1" a="1"/>
  <c r="R99" i="8" s="1"/>
  <c r="P100" i="8"/>
  <c r="R100" i="8" s="1" a="1"/>
  <c r="R100" i="8" s="1"/>
  <c r="P101" i="8"/>
  <c r="R101" i="8" s="1" a="1"/>
  <c r="R101" i="8" s="1"/>
  <c r="P102" i="8"/>
  <c r="R102" i="8" s="1" a="1"/>
  <c r="R102" i="8" s="1"/>
  <c r="P103" i="8"/>
  <c r="P104" i="8"/>
  <c r="P105" i="8"/>
  <c r="R105" i="8" s="1" a="1"/>
  <c r="R105" i="8" s="1"/>
  <c r="P106" i="8"/>
  <c r="P107" i="8"/>
  <c r="R107" i="8" s="1" a="1"/>
  <c r="R107" i="8" s="1"/>
  <c r="P108" i="8"/>
  <c r="R108" i="8" s="1" a="1"/>
  <c r="R108" i="8" s="1"/>
  <c r="P109" i="8"/>
  <c r="R109" i="8" s="1" a="1"/>
  <c r="R109" i="8" s="1"/>
  <c r="P110" i="8"/>
  <c r="R110" i="8" s="1" a="1"/>
  <c r="R110" i="8" s="1"/>
  <c r="P111" i="8"/>
  <c r="P112" i="8"/>
  <c r="P113" i="8"/>
  <c r="R113" i="8" s="1" a="1"/>
  <c r="R113" i="8" s="1"/>
  <c r="P114" i="8"/>
  <c r="P115" i="8"/>
  <c r="R115" i="8" s="1" a="1"/>
  <c r="R115" i="8" s="1"/>
  <c r="P116" i="8"/>
  <c r="R116" i="8" s="1" a="1"/>
  <c r="R116" i="8" s="1"/>
  <c r="P117" i="8"/>
  <c r="R117" i="8" s="1" a="1"/>
  <c r="R117" i="8" s="1"/>
  <c r="P118" i="8"/>
  <c r="R118" i="8" s="1" a="1"/>
  <c r="R118" i="8" s="1"/>
  <c r="P119" i="8"/>
  <c r="P120" i="8"/>
  <c r="P121" i="8"/>
  <c r="R121" i="8" s="1" a="1"/>
  <c r="R121" i="8" s="1"/>
  <c r="P122" i="8"/>
  <c r="P123" i="8"/>
  <c r="R123" i="8" s="1" a="1"/>
  <c r="R123" i="8" s="1"/>
  <c r="P124" i="8"/>
  <c r="R124" i="8" s="1" a="1"/>
  <c r="R124" i="8" s="1"/>
  <c r="P125" i="8"/>
  <c r="R125" i="8" s="1" a="1"/>
  <c r="R125" i="8" s="1"/>
  <c r="P126" i="8"/>
  <c r="R126" i="8" s="1" a="1"/>
  <c r="R126" i="8" s="1"/>
  <c r="P127" i="8"/>
  <c r="P128" i="8"/>
  <c r="P129" i="8"/>
  <c r="R129" i="8" s="1" a="1"/>
  <c r="R129" i="8" s="1"/>
  <c r="P130" i="8"/>
  <c r="P131" i="8"/>
  <c r="R131" i="8" s="1" a="1"/>
  <c r="R131" i="8" s="1"/>
  <c r="P132" i="8"/>
  <c r="R132" i="8" s="1" a="1"/>
  <c r="R132" i="8" s="1"/>
  <c r="P133" i="8"/>
  <c r="R133" i="8" s="1" a="1"/>
  <c r="R133" i="8" s="1"/>
  <c r="P134" i="8"/>
  <c r="R134" i="8" s="1" a="1"/>
  <c r="R134" i="8" s="1"/>
  <c r="P135" i="8"/>
  <c r="R135" i="8" s="1" a="1"/>
  <c r="R135" i="8" s="1"/>
  <c r="P136" i="8"/>
  <c r="P137" i="8"/>
  <c r="R137" i="8" s="1" a="1"/>
  <c r="R137" i="8" s="1"/>
  <c r="P138" i="8"/>
  <c r="P139" i="8"/>
  <c r="R139" i="8" s="1" a="1"/>
  <c r="R139" i="8" s="1"/>
  <c r="P140" i="8"/>
  <c r="R140" i="8" s="1" a="1"/>
  <c r="R140" i="8" s="1"/>
  <c r="P141" i="8"/>
  <c r="R141" i="8" s="1" a="1"/>
  <c r="R141" i="8" s="1"/>
  <c r="P142" i="8"/>
  <c r="R142" i="8" s="1" a="1"/>
  <c r="R142" i="8" s="1"/>
  <c r="P143" i="8"/>
  <c r="R143" i="8" s="1" a="1"/>
  <c r="R143" i="8" s="1"/>
  <c r="P144" i="8"/>
  <c r="R144" i="8" s="1" a="1"/>
  <c r="R144" i="8" s="1"/>
  <c r="P145" i="8"/>
  <c r="R145" i="8" s="1" a="1"/>
  <c r="R145" i="8" s="1"/>
  <c r="P146" i="8"/>
  <c r="P147" i="8"/>
  <c r="R147" i="8" s="1" a="1"/>
  <c r="R147" i="8" s="1"/>
  <c r="P148" i="8"/>
  <c r="R148" i="8" s="1" a="1"/>
  <c r="R148" i="8" s="1"/>
  <c r="P149" i="8"/>
  <c r="R149" i="8" s="1" a="1"/>
  <c r="R149" i="8" s="1"/>
  <c r="P150" i="8"/>
  <c r="R150" i="8" s="1" a="1"/>
  <c r="R150" i="8" s="1"/>
  <c r="P151" i="8"/>
  <c r="P152" i="8"/>
  <c r="P153" i="8"/>
  <c r="R153" i="8" s="1" a="1"/>
  <c r="R153" i="8" s="1"/>
  <c r="P154" i="8"/>
  <c r="P155" i="8"/>
  <c r="R155" i="8" s="1" a="1"/>
  <c r="R155" i="8" s="1"/>
  <c r="P156" i="8"/>
  <c r="R156" i="8" s="1" a="1"/>
  <c r="R156" i="8" s="1"/>
  <c r="P157" i="8"/>
  <c r="R157" i="8" s="1" a="1"/>
  <c r="R157" i="8" s="1"/>
  <c r="P158" i="8"/>
  <c r="R158" i="8" s="1" a="1"/>
  <c r="R158" i="8" s="1"/>
  <c r="P159" i="8"/>
  <c r="R159" i="8" s="1" a="1"/>
  <c r="R159" i="8" s="1"/>
  <c r="P160" i="8"/>
  <c r="R160" i="8" s="1" a="1"/>
  <c r="R160" i="8" s="1"/>
  <c r="P161" i="8"/>
  <c r="R161" i="8" s="1" a="1"/>
  <c r="R161" i="8" s="1"/>
  <c r="P162" i="8"/>
  <c r="P163" i="8"/>
  <c r="R163" i="8" s="1" a="1"/>
  <c r="R163" i="8" s="1"/>
  <c r="P164" i="8"/>
  <c r="R164" i="8" s="1" a="1"/>
  <c r="R164" i="8" s="1"/>
  <c r="P165" i="8"/>
  <c r="R165" i="8" s="1" a="1"/>
  <c r="R165" i="8" s="1"/>
  <c r="P166" i="8"/>
  <c r="R166" i="8" s="1" a="1"/>
  <c r="R166" i="8" s="1"/>
  <c r="P167" i="8"/>
  <c r="P168" i="8"/>
  <c r="R168" i="8" s="1" a="1"/>
  <c r="R168" i="8" s="1"/>
  <c r="P169" i="8"/>
  <c r="R169" i="8" s="1" a="1"/>
  <c r="R169" i="8" s="1"/>
  <c r="P170" i="8"/>
  <c r="P171" i="8"/>
  <c r="R171" i="8" s="1" a="1"/>
  <c r="R171" i="8" s="1"/>
  <c r="P172" i="8"/>
  <c r="R172" i="8" s="1" a="1"/>
  <c r="R172" i="8" s="1"/>
  <c r="P173" i="8"/>
  <c r="R173" i="8" s="1" a="1"/>
  <c r="R173" i="8" s="1"/>
  <c r="P174" i="8"/>
  <c r="R174" i="8" s="1" a="1"/>
  <c r="R174" i="8" s="1"/>
  <c r="P175" i="8"/>
  <c r="P176" i="8"/>
  <c r="P177" i="8"/>
  <c r="R177" i="8" s="1" a="1"/>
  <c r="R177" i="8" s="1"/>
  <c r="P178" i="8"/>
  <c r="P179" i="8"/>
  <c r="R179" i="8" s="1" a="1"/>
  <c r="R179" i="8" s="1"/>
  <c r="P180" i="8"/>
  <c r="R180" i="8" s="1" a="1"/>
  <c r="R180" i="8" s="1"/>
  <c r="P181" i="8"/>
  <c r="R181" i="8" s="1" a="1"/>
  <c r="R181" i="8" s="1"/>
  <c r="P182" i="8"/>
  <c r="R182" i="8" s="1" a="1"/>
  <c r="R182" i="8" s="1"/>
  <c r="P183" i="8"/>
  <c r="R183" i="8" s="1" a="1"/>
  <c r="R183" i="8" s="1"/>
  <c r="P184" i="8"/>
  <c r="P185" i="8"/>
  <c r="R185" i="8" s="1" a="1"/>
  <c r="R185" i="8" s="1"/>
  <c r="P186" i="8"/>
  <c r="P187" i="8"/>
  <c r="R187" i="8" s="1" a="1"/>
  <c r="R187" i="8" s="1"/>
  <c r="P188" i="8"/>
  <c r="R188" i="8" s="1" a="1"/>
  <c r="R188" i="8" s="1"/>
  <c r="P189" i="8"/>
  <c r="R189" i="8" s="1" a="1"/>
  <c r="R189" i="8" s="1"/>
  <c r="P190" i="8"/>
  <c r="R190" i="8" s="1" a="1"/>
  <c r="R190" i="8" s="1"/>
  <c r="P191" i="8"/>
  <c r="P192" i="8"/>
  <c r="R192" i="8" s="1" a="1"/>
  <c r="R192" i="8" s="1"/>
  <c r="P193" i="8"/>
  <c r="R193" i="8" s="1" a="1"/>
  <c r="R193" i="8" s="1"/>
  <c r="P194" i="8"/>
  <c r="P195" i="8"/>
  <c r="R195" i="8" s="1" a="1"/>
  <c r="R195" i="8" s="1"/>
  <c r="P196" i="8"/>
  <c r="R196" i="8" s="1" a="1"/>
  <c r="R196" i="8" s="1"/>
  <c r="P197" i="8"/>
  <c r="R197" i="8" s="1" a="1"/>
  <c r="R197" i="8" s="1"/>
  <c r="P198" i="8"/>
  <c r="R198" i="8" s="1" a="1"/>
  <c r="R198" i="8" s="1"/>
  <c r="P199" i="8"/>
  <c r="P200" i="8"/>
  <c r="P201" i="8"/>
  <c r="R201" i="8" s="1" a="1"/>
  <c r="R201" i="8" s="1"/>
  <c r="P202" i="8"/>
  <c r="P203" i="8"/>
  <c r="R203" i="8" s="1" a="1"/>
  <c r="R203" i="8" s="1"/>
  <c r="P204" i="8"/>
  <c r="R204" i="8" s="1" a="1"/>
  <c r="R204" i="8" s="1"/>
  <c r="P205" i="8"/>
  <c r="R205" i="8" s="1" a="1"/>
  <c r="R205" i="8" s="1"/>
  <c r="P206" i="8"/>
  <c r="R206" i="8" s="1" a="1"/>
  <c r="R206" i="8" s="1"/>
  <c r="P207" i="8"/>
  <c r="P208" i="8"/>
  <c r="P209" i="8"/>
  <c r="R209" i="8" s="1" a="1"/>
  <c r="R209" i="8" s="1"/>
  <c r="P210" i="8"/>
  <c r="P211" i="8"/>
  <c r="R211" i="8" s="1" a="1"/>
  <c r="R211" i="8" s="1"/>
  <c r="P212" i="8"/>
  <c r="R212" i="8" s="1" a="1"/>
  <c r="R212" i="8" s="1"/>
  <c r="P213" i="8"/>
  <c r="R213" i="8" s="1" a="1"/>
  <c r="R213" i="8" s="1"/>
  <c r="P214" i="8"/>
  <c r="R214" i="8" s="1" a="1"/>
  <c r="R214" i="8" s="1"/>
  <c r="P215" i="8"/>
  <c r="P216" i="8"/>
  <c r="P217" i="8"/>
  <c r="R217" i="8" s="1" a="1"/>
  <c r="R217" i="8" s="1"/>
  <c r="P218" i="8"/>
  <c r="P219" i="8"/>
  <c r="R219" i="8" s="1" a="1"/>
  <c r="R219" i="8" s="1"/>
  <c r="P220" i="8"/>
  <c r="R220" i="8" s="1" a="1"/>
  <c r="R220" i="8" s="1"/>
  <c r="P221" i="8"/>
  <c r="R221" i="8" s="1" a="1"/>
  <c r="R221" i="8" s="1"/>
  <c r="P222" i="8"/>
  <c r="R222" i="8" s="1" a="1"/>
  <c r="R222" i="8" s="1"/>
  <c r="P223" i="8"/>
  <c r="P224" i="8"/>
  <c r="R224" i="8" s="1" a="1"/>
  <c r="R224" i="8" s="1"/>
  <c r="P225" i="8"/>
  <c r="R225" i="8" s="1" a="1"/>
  <c r="R225" i="8" s="1"/>
  <c r="P226" i="8"/>
  <c r="P227" i="8"/>
  <c r="R227" i="8" s="1" a="1"/>
  <c r="R227" i="8" s="1"/>
  <c r="P228" i="8"/>
  <c r="R228" i="8" s="1" a="1"/>
  <c r="R228" i="8" s="1"/>
  <c r="P229" i="8"/>
  <c r="R229" i="8" s="1" a="1"/>
  <c r="R229" i="8" s="1"/>
  <c r="P230" i="8"/>
  <c r="R230" i="8" s="1" a="1"/>
  <c r="R230" i="8" s="1"/>
  <c r="P231" i="8"/>
  <c r="P232" i="8"/>
  <c r="P233" i="8"/>
  <c r="R233" i="8" s="1" a="1"/>
  <c r="R233" i="8" s="1"/>
  <c r="P234" i="8"/>
  <c r="P235" i="8"/>
  <c r="R235" i="8" s="1" a="1"/>
  <c r="R235" i="8" s="1"/>
  <c r="P236" i="8"/>
  <c r="R236" i="8" s="1" a="1"/>
  <c r="R236" i="8" s="1"/>
  <c r="P237" i="8"/>
  <c r="R237" i="8" s="1" a="1"/>
  <c r="R237" i="8" s="1"/>
  <c r="P238" i="8"/>
  <c r="R238" i="8" s="1" a="1"/>
  <c r="R238" i="8" s="1"/>
  <c r="P239" i="8"/>
  <c r="P240" i="8"/>
  <c r="P241" i="8"/>
  <c r="R241" i="8" s="1" a="1"/>
  <c r="R241" i="8" s="1"/>
  <c r="P242" i="8"/>
  <c r="P243" i="8"/>
  <c r="R243" i="8" s="1" a="1"/>
  <c r="R243" i="8" s="1"/>
  <c r="P244" i="8"/>
  <c r="R244" i="8" s="1" a="1"/>
  <c r="R244" i="8" s="1"/>
  <c r="P245" i="8"/>
  <c r="R245" i="8" s="1" a="1"/>
  <c r="R245" i="8" s="1"/>
  <c r="P246" i="8"/>
  <c r="R246" i="8" s="1" a="1"/>
  <c r="R246" i="8" s="1"/>
  <c r="P247" i="8"/>
  <c r="P248" i="8"/>
  <c r="P249" i="8"/>
  <c r="R249" i="8" s="1" a="1"/>
  <c r="R249" i="8" s="1"/>
  <c r="P250" i="8"/>
  <c r="P251" i="8"/>
  <c r="R251" i="8" s="1" a="1"/>
  <c r="R251" i="8" s="1"/>
  <c r="P252" i="8"/>
  <c r="R252" i="8" s="1" a="1"/>
  <c r="R252" i="8" s="1"/>
  <c r="P253" i="8"/>
  <c r="R253" i="8" s="1" a="1"/>
  <c r="R253" i="8" s="1"/>
  <c r="P254" i="8"/>
  <c r="R254" i="8" s="1" a="1"/>
  <c r="R254" i="8" s="1"/>
  <c r="P255" i="8"/>
  <c r="P256" i="8"/>
  <c r="P257" i="8"/>
  <c r="R257" i="8" s="1" a="1"/>
  <c r="R257" i="8" s="1"/>
  <c r="P258" i="8"/>
  <c r="P259" i="8"/>
  <c r="R259" i="8" s="1" a="1"/>
  <c r="R259" i="8" s="1"/>
  <c r="P260" i="8"/>
  <c r="P261" i="8"/>
  <c r="R261" i="8" s="1" a="1"/>
  <c r="R261" i="8" s="1"/>
  <c r="P262" i="8"/>
  <c r="R262" i="8" s="1" a="1"/>
  <c r="R262" i="8" s="1"/>
  <c r="P263" i="8"/>
  <c r="P264" i="8"/>
  <c r="P265" i="8"/>
  <c r="R265" i="8" s="1" a="1"/>
  <c r="R265" i="8" s="1"/>
  <c r="P266" i="8"/>
  <c r="P267" i="8"/>
  <c r="R267" i="8" s="1" a="1"/>
  <c r="R267" i="8" s="1"/>
  <c r="P268" i="8"/>
  <c r="R268" i="8" s="1" a="1"/>
  <c r="R268" i="8" s="1"/>
  <c r="P269" i="8"/>
  <c r="R269" i="8" s="1" a="1"/>
  <c r="R269" i="8" s="1"/>
  <c r="P270" i="8"/>
  <c r="R270" i="8" s="1" a="1"/>
  <c r="R270" i="8" s="1"/>
  <c r="P271" i="8"/>
  <c r="P272" i="8"/>
  <c r="P273" i="8"/>
  <c r="R273" i="8" s="1" a="1"/>
  <c r="R273" i="8" s="1"/>
  <c r="P274" i="8"/>
  <c r="P275" i="8"/>
  <c r="R275" i="8" s="1" a="1"/>
  <c r="R275" i="8" s="1"/>
  <c r="P276" i="8"/>
  <c r="R276" i="8" s="1" a="1"/>
  <c r="R276" i="8" s="1"/>
  <c r="P277" i="8"/>
  <c r="R277" i="8" s="1" a="1"/>
  <c r="R277" i="8" s="1"/>
  <c r="P278" i="8"/>
  <c r="R278" i="8" s="1" a="1"/>
  <c r="R278" i="8" s="1"/>
  <c r="P279" i="8"/>
  <c r="P280" i="8"/>
  <c r="P281" i="8"/>
  <c r="R281" i="8" s="1" a="1"/>
  <c r="R281" i="8" s="1"/>
  <c r="P282" i="8"/>
  <c r="P283" i="8"/>
  <c r="R283" i="8" s="1" a="1"/>
  <c r="R283" i="8" s="1"/>
  <c r="P284" i="8"/>
  <c r="R284" i="8" s="1" a="1"/>
  <c r="R284" i="8" s="1"/>
  <c r="P285" i="8"/>
  <c r="R285" i="8" s="1" a="1"/>
  <c r="R285" i="8" s="1"/>
  <c r="P286" i="8"/>
  <c r="R286" i="8" s="1" a="1"/>
  <c r="R286" i="8" s="1"/>
  <c r="P287" i="8"/>
  <c r="P288" i="8"/>
  <c r="P289" i="8"/>
  <c r="R289" i="8" s="1" a="1"/>
  <c r="R289" i="8" s="1"/>
  <c r="P290" i="8"/>
  <c r="P291" i="8"/>
  <c r="R291" i="8" s="1" a="1"/>
  <c r="R291" i="8" s="1"/>
  <c r="P292" i="8"/>
  <c r="R292" i="8" s="1" a="1"/>
  <c r="R292" i="8" s="1"/>
  <c r="P293" i="8"/>
  <c r="R293" i="8" s="1" a="1"/>
  <c r="R293" i="8" s="1"/>
  <c r="P294" i="8"/>
  <c r="R294" i="8" s="1" a="1"/>
  <c r="R294" i="8" s="1"/>
  <c r="P295" i="8"/>
  <c r="P296" i="8"/>
  <c r="P297" i="8"/>
  <c r="R297" i="8" s="1" a="1"/>
  <c r="R297" i="8" s="1"/>
  <c r="P298" i="8"/>
  <c r="P299" i="8"/>
  <c r="R299" i="8" s="1" a="1"/>
  <c r="R299" i="8" s="1"/>
  <c r="P300" i="8"/>
  <c r="R300" i="8" s="1" a="1"/>
  <c r="R300" i="8" s="1"/>
  <c r="P301" i="8"/>
  <c r="R301" i="8" s="1" a="1"/>
  <c r="R301" i="8" s="1"/>
  <c r="P302" i="8"/>
  <c r="R302" i="8" s="1" a="1"/>
  <c r="R302" i="8" s="1"/>
  <c r="P303" i="8"/>
  <c r="P304" i="8"/>
  <c r="P305" i="8"/>
  <c r="R305" i="8" s="1" a="1"/>
  <c r="R305" i="8" s="1"/>
  <c r="P306" i="8"/>
  <c r="P307" i="8"/>
  <c r="R307" i="8" s="1" a="1"/>
  <c r="R307" i="8" s="1"/>
  <c r="P308" i="8"/>
  <c r="R308" i="8" s="1" a="1"/>
  <c r="R308" i="8" s="1"/>
  <c r="P309" i="8"/>
  <c r="R309" i="8" s="1" a="1"/>
  <c r="R309" i="8" s="1"/>
  <c r="P310" i="8"/>
  <c r="R310" i="8" s="1" a="1"/>
  <c r="R310" i="8" s="1"/>
  <c r="P311" i="8"/>
  <c r="P312" i="8"/>
  <c r="P313" i="8"/>
  <c r="R313" i="8" s="1" a="1"/>
  <c r="R313" i="8" s="1"/>
  <c r="P314" i="8"/>
  <c r="P315" i="8"/>
  <c r="R315" i="8" s="1" a="1"/>
  <c r="R315" i="8" s="1"/>
  <c r="P316" i="8"/>
  <c r="R316" i="8" s="1" a="1"/>
  <c r="R316" i="8" s="1"/>
  <c r="P317" i="8"/>
  <c r="R317" i="8" s="1" a="1"/>
  <c r="R317" i="8" s="1"/>
  <c r="P318" i="8"/>
  <c r="R318" i="8" s="1" a="1"/>
  <c r="R318" i="8" s="1"/>
  <c r="P319" i="8"/>
  <c r="P320" i="8"/>
  <c r="P321" i="8"/>
  <c r="R321" i="8" s="1" a="1"/>
  <c r="R321" i="8" s="1"/>
  <c r="P322" i="8"/>
  <c r="P323" i="8"/>
  <c r="R323" i="8" s="1" a="1"/>
  <c r="R323" i="8" s="1"/>
  <c r="P324" i="8"/>
  <c r="R324" i="8" s="1" a="1"/>
  <c r="R324" i="8" s="1"/>
  <c r="P325" i="8"/>
  <c r="R325" i="8" s="1" a="1"/>
  <c r="R325" i="8" s="1"/>
  <c r="P326" i="8"/>
  <c r="R326" i="8" s="1" a="1"/>
  <c r="R326" i="8" s="1"/>
  <c r="P327" i="8"/>
  <c r="P328" i="8"/>
  <c r="P329" i="8"/>
  <c r="R329" i="8" s="1" a="1"/>
  <c r="R329" i="8" s="1"/>
  <c r="P330" i="8"/>
  <c r="P331" i="8"/>
  <c r="R331" i="8" s="1" a="1"/>
  <c r="R331" i="8" s="1"/>
  <c r="P332" i="8"/>
  <c r="R332" i="8" s="1" a="1"/>
  <c r="R332" i="8" s="1"/>
  <c r="P333" i="8"/>
  <c r="R333" i="8" s="1" a="1"/>
  <c r="R333" i="8" s="1"/>
  <c r="P334" i="8"/>
  <c r="R334" i="8" s="1" a="1"/>
  <c r="R334" i="8" s="1"/>
  <c r="P335" i="8"/>
  <c r="P336" i="8"/>
  <c r="P337" i="8"/>
  <c r="R337" i="8" s="1" a="1"/>
  <c r="R337" i="8" s="1"/>
  <c r="P338" i="8"/>
  <c r="P339" i="8"/>
  <c r="R339" i="8" s="1" a="1"/>
  <c r="R339" i="8" s="1"/>
  <c r="P340" i="8"/>
  <c r="R340" i="8" s="1" a="1"/>
  <c r="R340" i="8" s="1"/>
  <c r="P341" i="8"/>
  <c r="R341" i="8" s="1" a="1"/>
  <c r="R341" i="8" s="1"/>
  <c r="P342" i="8"/>
  <c r="R342" i="8" s="1" a="1"/>
  <c r="R342" i="8" s="1"/>
  <c r="P343" i="8"/>
  <c r="P344" i="8"/>
  <c r="P345" i="8"/>
  <c r="R345" i="8" s="1" a="1"/>
  <c r="R345" i="8" s="1"/>
  <c r="P346" i="8"/>
  <c r="P347" i="8"/>
  <c r="R347" i="8" s="1" a="1"/>
  <c r="R347" i="8" s="1"/>
  <c r="P348" i="8"/>
  <c r="R348" i="8" s="1" a="1"/>
  <c r="R348" i="8" s="1"/>
  <c r="P349" i="8"/>
  <c r="R349" i="8" s="1" a="1"/>
  <c r="R349" i="8" s="1"/>
  <c r="P350" i="8"/>
  <c r="R350" i="8" s="1" a="1"/>
  <c r="R350" i="8" s="1"/>
  <c r="P351" i="8"/>
  <c r="P352" i="8"/>
  <c r="P353" i="8"/>
  <c r="R353" i="8" s="1" a="1"/>
  <c r="R353" i="8" s="1"/>
  <c r="P354" i="8"/>
  <c r="P355" i="8"/>
  <c r="R355" i="8" s="1" a="1"/>
  <c r="R355" i="8" s="1"/>
  <c r="P356" i="8"/>
  <c r="R356" i="8" s="1" a="1"/>
  <c r="R356" i="8" s="1"/>
  <c r="P357" i="8"/>
  <c r="R357" i="8" s="1" a="1"/>
  <c r="R357" i="8" s="1"/>
  <c r="P358" i="8"/>
  <c r="R358" i="8" s="1" a="1"/>
  <c r="R358" i="8" s="1"/>
  <c r="P359" i="8"/>
  <c r="P360" i="8"/>
  <c r="P361" i="8"/>
  <c r="R361" i="8" s="1" a="1"/>
  <c r="R361" i="8" s="1"/>
  <c r="P362" i="8"/>
  <c r="P363" i="8"/>
  <c r="R363" i="8" s="1" a="1"/>
  <c r="R363" i="8" s="1"/>
  <c r="P364" i="8"/>
  <c r="R364" i="8" s="1" a="1"/>
  <c r="R364" i="8" s="1"/>
  <c r="P365" i="8"/>
  <c r="R365" i="8" s="1" a="1"/>
  <c r="R365" i="8" s="1"/>
  <c r="P366" i="8"/>
  <c r="R366" i="8" s="1" a="1"/>
  <c r="R366" i="8" s="1"/>
  <c r="P367" i="8"/>
  <c r="R367" i="8" s="1" a="1"/>
  <c r="R367" i="8" s="1"/>
  <c r="P368" i="8"/>
  <c r="P369" i="8"/>
  <c r="R369" i="8" s="1" a="1"/>
  <c r="R369" i="8" s="1"/>
  <c r="P370" i="8"/>
  <c r="P371" i="8"/>
  <c r="R371" i="8" s="1" a="1"/>
  <c r="R371" i="8" s="1"/>
  <c r="P372" i="8"/>
  <c r="R372" i="8" s="1" a="1"/>
  <c r="R372" i="8" s="1"/>
  <c r="P373" i="8"/>
  <c r="R373" i="8" s="1" a="1"/>
  <c r="R373" i="8" s="1"/>
  <c r="P374" i="8"/>
  <c r="R374" i="8" s="1" a="1"/>
  <c r="R374" i="8" s="1"/>
  <c r="P375" i="8"/>
  <c r="P376" i="8"/>
  <c r="R376" i="8" s="1" a="1"/>
  <c r="R376" i="8" s="1"/>
  <c r="P377" i="8"/>
  <c r="R377" i="8" s="1" a="1"/>
  <c r="R377" i="8" s="1"/>
  <c r="P378" i="8"/>
  <c r="P379" i="8"/>
  <c r="R379" i="8" s="1" a="1"/>
  <c r="R379" i="8" s="1"/>
  <c r="P380" i="8"/>
  <c r="R380" i="8" s="1" a="1"/>
  <c r="R380" i="8" s="1"/>
  <c r="P381" i="8"/>
  <c r="R381" i="8" s="1" a="1"/>
  <c r="R381" i="8" s="1"/>
  <c r="P382" i="8"/>
  <c r="R382" i="8" s="1" a="1"/>
  <c r="R382" i="8" s="1"/>
  <c r="P383" i="8"/>
  <c r="R383" i="8" s="1" a="1"/>
  <c r="R383" i="8" s="1"/>
  <c r="P384" i="8"/>
  <c r="P385" i="8"/>
  <c r="R385" i="8" s="1" a="1"/>
  <c r="R385" i="8" s="1"/>
  <c r="P386" i="8"/>
  <c r="P387" i="8"/>
  <c r="R387" i="8" s="1" a="1"/>
  <c r="R387" i="8" s="1"/>
  <c r="P388" i="8"/>
  <c r="R388" i="8" s="1" a="1"/>
  <c r="R388" i="8" s="1"/>
  <c r="P389" i="8"/>
  <c r="R389" i="8" s="1" a="1"/>
  <c r="R389" i="8" s="1"/>
  <c r="P390" i="8"/>
  <c r="R390" i="8" s="1" a="1"/>
  <c r="R390" i="8" s="1"/>
  <c r="P391" i="8"/>
  <c r="P392" i="8"/>
  <c r="R392" i="8" s="1" a="1"/>
  <c r="R392" i="8" s="1"/>
  <c r="P393" i="8"/>
  <c r="R393" i="8" s="1" a="1"/>
  <c r="R393" i="8" s="1"/>
  <c r="P394" i="8"/>
  <c r="P395" i="8"/>
  <c r="R395" i="8" s="1" a="1"/>
  <c r="R395" i="8" s="1"/>
  <c r="P396" i="8"/>
  <c r="R396" i="8" s="1" a="1"/>
  <c r="R396" i="8" s="1"/>
  <c r="P397" i="8"/>
  <c r="R397" i="8" s="1" a="1"/>
  <c r="R397" i="8" s="1"/>
  <c r="P398" i="8"/>
  <c r="R398" i="8" s="1" a="1"/>
  <c r="R398" i="8" s="1"/>
  <c r="P399" i="8"/>
  <c r="P400" i="8"/>
  <c r="P401" i="8"/>
  <c r="R401" i="8" s="1" a="1"/>
  <c r="R401" i="8" s="1"/>
  <c r="P402" i="8"/>
  <c r="P403" i="8"/>
  <c r="R403" i="8" s="1" a="1"/>
  <c r="R403" i="8" s="1"/>
  <c r="P404" i="8"/>
  <c r="R404" i="8" s="1" a="1"/>
  <c r="R404" i="8" s="1"/>
  <c r="P405" i="8"/>
  <c r="R405" i="8" s="1" a="1"/>
  <c r="R405" i="8" s="1"/>
  <c r="P406" i="8"/>
  <c r="R406" i="8" s="1" a="1"/>
  <c r="R406" i="8" s="1"/>
  <c r="P407" i="8"/>
  <c r="P408" i="8"/>
  <c r="P409" i="8"/>
  <c r="R409" i="8" s="1" a="1"/>
  <c r="R409" i="8" s="1"/>
  <c r="P410" i="8"/>
  <c r="P411" i="8"/>
  <c r="R411" i="8" s="1" a="1"/>
  <c r="R411" i="8" s="1"/>
  <c r="P412" i="8"/>
  <c r="R412" i="8" s="1" a="1"/>
  <c r="R412" i="8" s="1"/>
  <c r="P413" i="8"/>
  <c r="R413" i="8" s="1" a="1"/>
  <c r="R413" i="8" s="1"/>
  <c r="P414" i="8"/>
  <c r="R414" i="8" s="1" a="1"/>
  <c r="R414" i="8" s="1"/>
  <c r="P415" i="8"/>
  <c r="R415" i="8" s="1" a="1"/>
  <c r="R415" i="8" s="1"/>
  <c r="P416" i="8"/>
  <c r="P417" i="8"/>
  <c r="R417" i="8" s="1" a="1"/>
  <c r="R417" i="8" s="1"/>
  <c r="P418" i="8"/>
  <c r="P419" i="8"/>
  <c r="R419" i="8" s="1" a="1"/>
  <c r="R419" i="8" s="1"/>
  <c r="P420" i="8"/>
  <c r="R420" i="8" s="1" a="1"/>
  <c r="R420" i="8" s="1"/>
  <c r="P421" i="8"/>
  <c r="R421" i="8" s="1" a="1"/>
  <c r="R421" i="8" s="1"/>
  <c r="P422" i="8"/>
  <c r="R422" i="8" s="1" a="1"/>
  <c r="R422" i="8" s="1"/>
  <c r="P423" i="8"/>
  <c r="P424" i="8"/>
  <c r="P425" i="8"/>
  <c r="R425" i="8" s="1" a="1"/>
  <c r="R425" i="8" s="1"/>
  <c r="P426" i="8"/>
  <c r="P427" i="8"/>
  <c r="R427" i="8" s="1" a="1"/>
  <c r="R427" i="8" s="1"/>
  <c r="P428" i="8"/>
  <c r="R428" i="8" s="1" a="1"/>
  <c r="R428" i="8" s="1"/>
  <c r="P429" i="8"/>
  <c r="R429" i="8" s="1" a="1"/>
  <c r="R429" i="8" s="1"/>
  <c r="P430" i="8"/>
  <c r="R430" i="8" s="1" a="1"/>
  <c r="R430" i="8" s="1"/>
  <c r="P431" i="8"/>
  <c r="P432" i="8"/>
  <c r="R432" i="8" s="1" a="1"/>
  <c r="R432" i="8" s="1"/>
  <c r="P433" i="8"/>
  <c r="R433" i="8" s="1" a="1"/>
  <c r="R433" i="8" s="1"/>
  <c r="P434" i="8"/>
  <c r="P435" i="8"/>
  <c r="R435" i="8" s="1" a="1"/>
  <c r="R435" i="8" s="1"/>
  <c r="P436" i="8"/>
  <c r="R436" i="8" s="1" a="1"/>
  <c r="R436" i="8" s="1"/>
  <c r="P437" i="8"/>
  <c r="R437" i="8" s="1" a="1"/>
  <c r="R437" i="8" s="1"/>
  <c r="P438" i="8"/>
  <c r="R438" i="8" s="1" a="1"/>
  <c r="R438" i="8" s="1"/>
  <c r="P439" i="8"/>
  <c r="R439" i="8" s="1" a="1"/>
  <c r="R439" i="8" s="1"/>
  <c r="P440" i="8"/>
  <c r="P441" i="8"/>
  <c r="R441" i="8" s="1" a="1"/>
  <c r="R441" i="8" s="1"/>
  <c r="P442" i="8"/>
  <c r="P443" i="8"/>
  <c r="R443" i="8" s="1" a="1"/>
  <c r="R443" i="8" s="1"/>
  <c r="P444" i="8"/>
  <c r="R444" i="8" s="1" a="1"/>
  <c r="R444" i="8" s="1"/>
  <c r="P445" i="8"/>
  <c r="R445" i="8" s="1" a="1"/>
  <c r="R445" i="8" s="1"/>
  <c r="P446" i="8"/>
  <c r="R446" i="8" s="1" a="1"/>
  <c r="R446" i="8" s="1"/>
  <c r="P447" i="8"/>
  <c r="P448" i="8"/>
  <c r="P449" i="8"/>
  <c r="R449" i="8" s="1" a="1"/>
  <c r="R449" i="8" s="1"/>
  <c r="P450" i="8"/>
  <c r="P451" i="8"/>
  <c r="R451" i="8" s="1" a="1"/>
  <c r="R451" i="8" s="1"/>
  <c r="P452" i="8"/>
  <c r="R452" i="8" s="1" a="1"/>
  <c r="R452" i="8" s="1"/>
  <c r="P453" i="8"/>
  <c r="R453" i="8" s="1" a="1"/>
  <c r="R453" i="8" s="1"/>
  <c r="P454" i="8"/>
  <c r="R454" i="8" s="1" a="1"/>
  <c r="R454" i="8" s="1"/>
  <c r="P455" i="8"/>
  <c r="P456" i="8"/>
  <c r="P457" i="8"/>
  <c r="R457" i="8" s="1" a="1"/>
  <c r="R457" i="8" s="1"/>
  <c r="P458" i="8"/>
  <c r="P459" i="8"/>
  <c r="R459" i="8" s="1" a="1"/>
  <c r="R459" i="8" s="1"/>
  <c r="P460" i="8"/>
  <c r="R460" i="8" s="1" a="1"/>
  <c r="R460" i="8" s="1"/>
  <c r="P461" i="8"/>
  <c r="R461" i="8" s="1" a="1"/>
  <c r="R461" i="8" s="1"/>
  <c r="P462" i="8"/>
  <c r="R462" i="8" s="1" a="1"/>
  <c r="R462" i="8" s="1"/>
  <c r="P463" i="8"/>
  <c r="P464" i="8"/>
  <c r="P465" i="8"/>
  <c r="R465" i="8" s="1" a="1"/>
  <c r="R465" i="8" s="1"/>
  <c r="P466" i="8"/>
  <c r="P467" i="8"/>
  <c r="R467" i="8" s="1" a="1"/>
  <c r="R467" i="8" s="1"/>
  <c r="P468" i="8"/>
  <c r="R468" i="8" s="1" a="1"/>
  <c r="R468" i="8" s="1"/>
  <c r="P469" i="8"/>
  <c r="R469" i="8" s="1" a="1"/>
  <c r="R469" i="8" s="1"/>
  <c r="P470" i="8"/>
  <c r="R470" i="8" s="1" a="1"/>
  <c r="R470" i="8" s="1"/>
  <c r="P471" i="8"/>
  <c r="P472" i="8"/>
  <c r="P473" i="8"/>
  <c r="R473" i="8" s="1" a="1"/>
  <c r="R473" i="8" s="1"/>
  <c r="P474" i="8"/>
  <c r="P475" i="8"/>
  <c r="R475" i="8" s="1" a="1"/>
  <c r="R475" i="8" s="1"/>
  <c r="P476" i="8"/>
  <c r="R476" i="8" s="1" a="1"/>
  <c r="R476" i="8" s="1"/>
  <c r="P477" i="8"/>
  <c r="R477" i="8" s="1" a="1"/>
  <c r="R477" i="8" s="1"/>
  <c r="P478" i="8"/>
  <c r="R478" i="8" s="1" a="1"/>
  <c r="R478" i="8" s="1"/>
  <c r="P479" i="8"/>
  <c r="P480" i="8"/>
  <c r="R480" i="8" s="1" a="1"/>
  <c r="R480" i="8" s="1"/>
  <c r="P481" i="8"/>
  <c r="R481" i="8" s="1" a="1"/>
  <c r="R481" i="8" s="1"/>
  <c r="P482" i="8"/>
  <c r="P483" i="8"/>
  <c r="R483" i="8" s="1" a="1"/>
  <c r="R483" i="8" s="1"/>
  <c r="P484" i="8"/>
  <c r="R484" i="8" s="1" a="1"/>
  <c r="R484" i="8" s="1"/>
  <c r="P485" i="8"/>
  <c r="R485" i="8" s="1" a="1"/>
  <c r="R485" i="8" s="1"/>
  <c r="P486" i="8"/>
  <c r="R486" i="8" s="1" a="1"/>
  <c r="R486" i="8" s="1"/>
  <c r="P487" i="8"/>
  <c r="R487" i="8" s="1" a="1"/>
  <c r="R487" i="8" s="1"/>
  <c r="P488" i="8"/>
  <c r="P489" i="8"/>
  <c r="R489" i="8" s="1" a="1"/>
  <c r="R489" i="8" s="1"/>
  <c r="P490" i="8"/>
  <c r="P491" i="8"/>
  <c r="R491" i="8" s="1" a="1"/>
  <c r="R491" i="8" s="1"/>
  <c r="P492" i="8"/>
  <c r="R492" i="8" s="1" a="1"/>
  <c r="R492" i="8" s="1"/>
  <c r="P493" i="8"/>
  <c r="R493" i="8" s="1" a="1"/>
  <c r="R493" i="8" s="1"/>
  <c r="P494" i="8"/>
  <c r="R494" i="8" s="1" a="1"/>
  <c r="R494" i="8" s="1"/>
  <c r="P495" i="8"/>
  <c r="P496" i="8"/>
  <c r="P497" i="8"/>
  <c r="R497" i="8" s="1" a="1"/>
  <c r="R497" i="8" s="1"/>
  <c r="P498" i="8"/>
  <c r="P499" i="8"/>
  <c r="R499" i="8" s="1" a="1"/>
  <c r="R499" i="8" s="1"/>
  <c r="P500" i="8"/>
  <c r="R500" i="8" s="1" a="1"/>
  <c r="R500" i="8" s="1"/>
  <c r="P501" i="8"/>
  <c r="R501" i="8" s="1" a="1"/>
  <c r="R501" i="8" s="1"/>
  <c r="P502" i="8"/>
  <c r="R502" i="8" s="1" a="1"/>
  <c r="R502" i="8" s="1"/>
  <c r="P503" i="8"/>
  <c r="P504" i="8"/>
  <c r="P505" i="8"/>
  <c r="R505" i="8" s="1" a="1"/>
  <c r="R505" i="8" s="1"/>
  <c r="P506" i="8"/>
  <c r="P507" i="8"/>
  <c r="R507" i="8" s="1" a="1"/>
  <c r="R507" i="8" s="1"/>
  <c r="P508" i="8"/>
  <c r="R508" i="8" s="1" a="1"/>
  <c r="R508" i="8" s="1"/>
  <c r="P509" i="8"/>
  <c r="R509" i="8" s="1" a="1"/>
  <c r="R509" i="8" s="1"/>
  <c r="P510" i="8"/>
  <c r="R510" i="8" s="1" a="1"/>
  <c r="R510" i="8" s="1"/>
  <c r="P511" i="8"/>
  <c r="P512" i="8"/>
  <c r="P513" i="8"/>
  <c r="R513" i="8" s="1" a="1"/>
  <c r="R513" i="8" s="1"/>
  <c r="P514" i="8"/>
  <c r="P515" i="8"/>
  <c r="R515" i="8" s="1" a="1"/>
  <c r="R515" i="8" s="1"/>
  <c r="P516" i="8"/>
  <c r="R516" i="8" s="1" a="1"/>
  <c r="R516" i="8" s="1"/>
  <c r="P517" i="8"/>
  <c r="R517" i="8" s="1" a="1"/>
  <c r="R517" i="8" s="1"/>
  <c r="P518" i="8"/>
  <c r="R518" i="8" s="1" a="1"/>
  <c r="R518" i="8" s="1"/>
  <c r="P519" i="8"/>
  <c r="R519" i="8" s="1" a="1"/>
  <c r="R519" i="8" s="1"/>
  <c r="P520" i="8"/>
  <c r="P521" i="8"/>
  <c r="R521" i="8" s="1" a="1"/>
  <c r="R521" i="8" s="1"/>
  <c r="P522" i="8"/>
  <c r="P523" i="8"/>
  <c r="R523" i="8" s="1" a="1"/>
  <c r="R523" i="8" s="1"/>
  <c r="P524" i="8"/>
  <c r="R524" i="8" s="1" a="1"/>
  <c r="R524" i="8" s="1"/>
  <c r="P525" i="8"/>
  <c r="R525" i="8" s="1" a="1"/>
  <c r="R525" i="8" s="1"/>
  <c r="P526" i="8"/>
  <c r="R526" i="8" s="1" a="1"/>
  <c r="R526" i="8" s="1"/>
  <c r="P527" i="8"/>
  <c r="R527" i="8" s="1" a="1"/>
  <c r="R527" i="8" s="1"/>
  <c r="P528" i="8"/>
  <c r="P529" i="8"/>
  <c r="R529" i="8" s="1" a="1"/>
  <c r="R529" i="8" s="1"/>
  <c r="P530" i="8"/>
  <c r="P531" i="8"/>
  <c r="R531" i="8" s="1" a="1"/>
  <c r="R531" i="8" s="1"/>
  <c r="P532" i="8"/>
  <c r="R532" i="8" s="1" a="1"/>
  <c r="R532" i="8" s="1"/>
  <c r="P533" i="8"/>
  <c r="R533" i="8" s="1" a="1"/>
  <c r="R533" i="8" s="1"/>
  <c r="P534" i="8"/>
  <c r="R534" i="8" s="1" a="1"/>
  <c r="R534" i="8" s="1"/>
  <c r="P535" i="8"/>
  <c r="P536" i="8"/>
  <c r="R536" i="8" s="1" a="1"/>
  <c r="R536" i="8" s="1"/>
  <c r="P537" i="8"/>
  <c r="R537" i="8" s="1" a="1"/>
  <c r="R537" i="8" s="1"/>
  <c r="P538" i="8"/>
  <c r="P539" i="8"/>
  <c r="R539" i="8" s="1" a="1"/>
  <c r="R539" i="8" s="1"/>
  <c r="P540" i="8"/>
  <c r="R540" i="8" s="1" a="1"/>
  <c r="R540" i="8" s="1"/>
  <c r="P541" i="8"/>
  <c r="R541" i="8" s="1" a="1"/>
  <c r="R541" i="8" s="1"/>
  <c r="P542" i="8"/>
  <c r="R542" i="8" s="1" a="1"/>
  <c r="R542" i="8" s="1"/>
  <c r="P543" i="8"/>
  <c r="P544" i="8"/>
  <c r="R544" i="8" s="1" a="1"/>
  <c r="R544" i="8" s="1"/>
  <c r="P545" i="8"/>
  <c r="R545" i="8" s="1" a="1"/>
  <c r="R545" i="8" s="1"/>
  <c r="P546" i="8"/>
  <c r="P547" i="8"/>
  <c r="R547" i="8" s="1" a="1"/>
  <c r="R547" i="8" s="1"/>
  <c r="P548" i="8"/>
  <c r="R548" i="8" s="1" a="1"/>
  <c r="R548" i="8" s="1"/>
  <c r="P549" i="8"/>
  <c r="R549" i="8" s="1" a="1"/>
  <c r="R549" i="8" s="1"/>
  <c r="P550" i="8"/>
  <c r="R550" i="8" s="1" a="1"/>
  <c r="R550" i="8" s="1"/>
  <c r="P551" i="8"/>
  <c r="P552" i="8"/>
  <c r="P553" i="8"/>
  <c r="R553" i="8" s="1" a="1"/>
  <c r="R553" i="8" s="1"/>
  <c r="P554" i="8"/>
  <c r="P555" i="8"/>
  <c r="R555" i="8" s="1" a="1"/>
  <c r="R555" i="8" s="1"/>
  <c r="P556" i="8"/>
  <c r="R556" i="8" s="1" a="1"/>
  <c r="R556" i="8" s="1"/>
  <c r="P557" i="8"/>
  <c r="R557" i="8" s="1" a="1"/>
  <c r="R557" i="8" s="1"/>
  <c r="P558" i="8"/>
  <c r="R558" i="8" s="1" a="1"/>
  <c r="R558" i="8" s="1"/>
  <c r="P559" i="8"/>
  <c r="P560" i="8"/>
  <c r="R560" i="8" s="1" a="1"/>
  <c r="R560" i="8" s="1"/>
  <c r="P561" i="8"/>
  <c r="R561" i="8" s="1" a="1"/>
  <c r="R561" i="8" s="1"/>
  <c r="P562" i="8"/>
  <c r="P563" i="8"/>
  <c r="R563" i="8" s="1" a="1"/>
  <c r="R563" i="8" s="1"/>
  <c r="P564" i="8"/>
  <c r="R564" i="8" s="1" a="1"/>
  <c r="R564" i="8" s="1"/>
  <c r="P565" i="8"/>
  <c r="R565" i="8" s="1" a="1"/>
  <c r="R565" i="8" s="1"/>
  <c r="P566" i="8"/>
  <c r="R566" i="8" s="1" a="1"/>
  <c r="R566" i="8" s="1"/>
  <c r="P567" i="8"/>
  <c r="P568" i="8"/>
  <c r="P569" i="8"/>
  <c r="R569" i="8" s="1" a="1"/>
  <c r="R569" i="8" s="1"/>
  <c r="P570" i="8"/>
  <c r="P571" i="8"/>
  <c r="R571" i="8" s="1" a="1"/>
  <c r="R571" i="8" s="1"/>
  <c r="P572" i="8"/>
  <c r="R572" i="8" s="1" a="1"/>
  <c r="R572" i="8" s="1"/>
  <c r="P573" i="8"/>
  <c r="R573" i="8" s="1" a="1"/>
  <c r="R573" i="8" s="1"/>
  <c r="P574" i="8"/>
  <c r="R574" i="8" s="1" a="1"/>
  <c r="R574" i="8" s="1"/>
  <c r="P575" i="8"/>
  <c r="P576" i="8"/>
  <c r="R576" i="8" s="1" a="1"/>
  <c r="R576" i="8" s="1"/>
  <c r="P577" i="8"/>
  <c r="R577" i="8" s="1" a="1"/>
  <c r="R577" i="8" s="1"/>
  <c r="P578" i="8"/>
  <c r="P579" i="8"/>
  <c r="R579" i="8" s="1" a="1"/>
  <c r="R579" i="8" s="1"/>
  <c r="P580" i="8"/>
  <c r="R580" i="8" s="1" a="1"/>
  <c r="R580" i="8" s="1"/>
  <c r="P581" i="8"/>
  <c r="R581" i="8" s="1" a="1"/>
  <c r="R581" i="8" s="1"/>
  <c r="P582" i="8"/>
  <c r="R582" i="8" s="1" a="1"/>
  <c r="R582" i="8" s="1"/>
  <c r="P583" i="8"/>
  <c r="P584" i="8"/>
  <c r="P585" i="8"/>
  <c r="R585" i="8" s="1" a="1"/>
  <c r="R585" i="8" s="1"/>
  <c r="P586" i="8"/>
  <c r="P587" i="8"/>
  <c r="R587" i="8" s="1" a="1"/>
  <c r="R587" i="8" s="1"/>
  <c r="P588" i="8"/>
  <c r="R588" i="8" s="1" a="1"/>
  <c r="R588" i="8" s="1"/>
  <c r="P589" i="8"/>
  <c r="R589" i="8" s="1" a="1"/>
  <c r="R589" i="8" s="1"/>
  <c r="P590" i="8"/>
  <c r="R590" i="8" s="1" a="1"/>
  <c r="R590" i="8" s="1"/>
  <c r="P591" i="8"/>
  <c r="P592" i="8"/>
  <c r="R592" i="8" s="1" a="1"/>
  <c r="R592" i="8" s="1"/>
  <c r="P593" i="8"/>
  <c r="R593" i="8" s="1" a="1"/>
  <c r="R593" i="8" s="1"/>
  <c r="P594" i="8"/>
  <c r="P595" i="8"/>
  <c r="R595" i="8" s="1" a="1"/>
  <c r="R595" i="8" s="1"/>
  <c r="P596" i="8"/>
  <c r="R596" i="8" s="1" a="1"/>
  <c r="R596" i="8" s="1"/>
  <c r="P597" i="8"/>
  <c r="R597" i="8" s="1" a="1"/>
  <c r="R597" i="8" s="1"/>
  <c r="P598" i="8"/>
  <c r="R598" i="8" s="1" a="1"/>
  <c r="R598" i="8" s="1"/>
  <c r="P599" i="8"/>
  <c r="P600" i="8"/>
  <c r="P601" i="8"/>
  <c r="R601" i="8" s="1" a="1"/>
  <c r="R601" i="8" s="1"/>
  <c r="P602" i="8"/>
  <c r="P603" i="8"/>
  <c r="R603" i="8" s="1" a="1"/>
  <c r="R603" i="8" s="1"/>
  <c r="P604" i="8"/>
  <c r="R604" i="8" s="1" a="1"/>
  <c r="R604" i="8" s="1"/>
  <c r="P605" i="8"/>
  <c r="R605" i="8" s="1" a="1"/>
  <c r="R605" i="8" s="1"/>
  <c r="P606" i="8"/>
  <c r="R606" i="8" s="1" a="1"/>
  <c r="R606" i="8" s="1"/>
  <c r="P607" i="8"/>
  <c r="P608" i="8"/>
  <c r="P609" i="8"/>
  <c r="R609" i="8" s="1" a="1"/>
  <c r="R609" i="8" s="1"/>
  <c r="P610" i="8"/>
  <c r="P611" i="8"/>
  <c r="R611" i="8" s="1" a="1"/>
  <c r="R611" i="8" s="1"/>
  <c r="P612" i="8"/>
  <c r="R612" i="8" s="1" a="1"/>
  <c r="R612" i="8" s="1"/>
  <c r="P613" i="8"/>
  <c r="R613" i="8" s="1" a="1"/>
  <c r="R613" i="8" s="1"/>
  <c r="P614" i="8"/>
  <c r="R614" i="8" s="1" a="1"/>
  <c r="R614" i="8" s="1"/>
  <c r="P615" i="8"/>
  <c r="P616" i="8"/>
  <c r="P617" i="8"/>
  <c r="R617" i="8" s="1" a="1"/>
  <c r="R617" i="8" s="1"/>
  <c r="P618" i="8"/>
  <c r="P619" i="8"/>
  <c r="R619" i="8" s="1" a="1"/>
  <c r="R619" i="8" s="1"/>
  <c r="P620" i="8"/>
  <c r="R620" i="8" s="1" a="1"/>
  <c r="R620" i="8" s="1"/>
  <c r="P621" i="8"/>
  <c r="R621" i="8" s="1" a="1"/>
  <c r="R621" i="8" s="1"/>
  <c r="P622" i="8"/>
  <c r="R622" i="8" s="1" a="1"/>
  <c r="R622" i="8" s="1"/>
  <c r="P623" i="8"/>
  <c r="P624" i="8"/>
  <c r="R624" i="8" s="1" a="1"/>
  <c r="R624" i="8" s="1"/>
  <c r="P625" i="8"/>
  <c r="R625" i="8" s="1" a="1"/>
  <c r="R625" i="8" s="1"/>
  <c r="P626" i="8"/>
  <c r="P627" i="8"/>
  <c r="R627" i="8" s="1" a="1"/>
  <c r="R627" i="8" s="1"/>
  <c r="P628" i="8"/>
  <c r="R628" i="8" s="1" a="1"/>
  <c r="R628" i="8" s="1"/>
  <c r="P629" i="8"/>
  <c r="R629" i="8" s="1" a="1"/>
  <c r="R629" i="8" s="1"/>
  <c r="P630" i="8"/>
  <c r="R630" i="8" s="1" a="1"/>
  <c r="R630" i="8" s="1"/>
  <c r="P631" i="8"/>
  <c r="P632" i="8"/>
  <c r="P633" i="8"/>
  <c r="R633" i="8" s="1" a="1"/>
  <c r="R633" i="8" s="1"/>
  <c r="P634" i="8"/>
  <c r="P635" i="8"/>
  <c r="R635" i="8" s="1" a="1"/>
  <c r="R635" i="8" s="1"/>
  <c r="P636" i="8"/>
  <c r="R636" i="8" s="1" a="1"/>
  <c r="R636" i="8" s="1"/>
  <c r="P637" i="8"/>
  <c r="R637" i="8" s="1" a="1"/>
  <c r="R637" i="8" s="1"/>
  <c r="P638" i="8"/>
  <c r="R638" i="8" s="1" a="1"/>
  <c r="R638" i="8" s="1"/>
  <c r="P639" i="8"/>
  <c r="P640" i="8"/>
  <c r="R640" i="8" s="1" a="1"/>
  <c r="R640" i="8" s="1"/>
  <c r="P641" i="8"/>
  <c r="R641" i="8" s="1" a="1"/>
  <c r="R641" i="8" s="1"/>
  <c r="P642" i="8"/>
  <c r="P643" i="8"/>
  <c r="R643" i="8" s="1" a="1"/>
  <c r="R643" i="8" s="1"/>
  <c r="P644" i="8"/>
  <c r="R644" i="8" s="1" a="1"/>
  <c r="R644" i="8" s="1"/>
  <c r="P645" i="8"/>
  <c r="R645" i="8" s="1" a="1"/>
  <c r="R645" i="8" s="1"/>
  <c r="P646" i="8"/>
  <c r="R646" i="8" s="1" a="1"/>
  <c r="R646" i="8" s="1"/>
  <c r="P647" i="8"/>
  <c r="P648" i="8"/>
  <c r="P649" i="8"/>
  <c r="R649" i="8" s="1" a="1"/>
  <c r="R649" i="8" s="1"/>
  <c r="P650" i="8"/>
  <c r="P651" i="8"/>
  <c r="R651" i="8" s="1" a="1"/>
  <c r="R651" i="8" s="1"/>
  <c r="P652" i="8"/>
  <c r="R652" i="8" s="1" a="1"/>
  <c r="R652" i="8" s="1"/>
  <c r="P653" i="8"/>
  <c r="R653" i="8" s="1" a="1"/>
  <c r="R653" i="8" s="1"/>
  <c r="P654" i="8"/>
  <c r="R654" i="8" s="1" a="1"/>
  <c r="R654" i="8" s="1"/>
  <c r="P655" i="8"/>
  <c r="P656" i="8"/>
  <c r="P657" i="8"/>
  <c r="R657" i="8" s="1" a="1"/>
  <c r="R657" i="8" s="1"/>
  <c r="P658" i="8"/>
  <c r="P659" i="8"/>
  <c r="R659" i="8" s="1" a="1"/>
  <c r="R659" i="8" s="1"/>
  <c r="P660" i="8"/>
  <c r="R660" i="8" s="1" a="1"/>
  <c r="R660" i="8" s="1"/>
  <c r="P661" i="8"/>
  <c r="R661" i="8" s="1" a="1"/>
  <c r="R661" i="8" s="1"/>
  <c r="P662" i="8"/>
  <c r="R662" i="8" s="1" a="1"/>
  <c r="R662" i="8" s="1"/>
  <c r="P663" i="8"/>
  <c r="P664" i="8"/>
  <c r="R664" i="8" s="1" a="1"/>
  <c r="R664" i="8" s="1"/>
  <c r="P665" i="8"/>
  <c r="R665" i="8" s="1" a="1"/>
  <c r="R665" i="8" s="1"/>
  <c r="P666" i="8"/>
  <c r="P667" i="8"/>
  <c r="R667" i="8" s="1" a="1"/>
  <c r="R667" i="8" s="1"/>
  <c r="P668" i="8"/>
  <c r="R668" i="8" s="1" a="1"/>
  <c r="R668" i="8" s="1"/>
  <c r="P669" i="8"/>
  <c r="R669" i="8" s="1" a="1"/>
  <c r="R669" i="8" s="1"/>
  <c r="P670" i="8"/>
  <c r="R670" i="8" s="1" a="1"/>
  <c r="R670" i="8" s="1"/>
  <c r="P671" i="8"/>
  <c r="R671" i="8" s="1" a="1"/>
  <c r="R671" i="8" s="1"/>
  <c r="P672" i="8"/>
  <c r="P673" i="8"/>
  <c r="R673" i="8" s="1" a="1"/>
  <c r="R673" i="8" s="1"/>
  <c r="P674" i="8"/>
  <c r="P675" i="8"/>
  <c r="R675" i="8" s="1" a="1"/>
  <c r="R675" i="8" s="1"/>
  <c r="P676" i="8"/>
  <c r="R676" i="8" s="1" a="1"/>
  <c r="R676" i="8" s="1"/>
  <c r="P677" i="8"/>
  <c r="R677" i="8" s="1" a="1"/>
  <c r="R677" i="8" s="1"/>
  <c r="P678" i="8"/>
  <c r="R678" i="8" s="1" a="1"/>
  <c r="R678" i="8" s="1"/>
  <c r="P679" i="8"/>
  <c r="P680" i="8"/>
  <c r="P681" i="8"/>
  <c r="R681" i="8" s="1" a="1"/>
  <c r="R681" i="8" s="1"/>
  <c r="P682" i="8"/>
  <c r="P683" i="8"/>
  <c r="R683" i="8" s="1" a="1"/>
  <c r="R683" i="8" s="1"/>
  <c r="P684" i="8"/>
  <c r="R684" i="8" s="1" a="1"/>
  <c r="R684" i="8" s="1"/>
  <c r="P685" i="8"/>
  <c r="R685" i="8" s="1" a="1"/>
  <c r="R685" i="8" s="1"/>
  <c r="P686" i="8"/>
  <c r="R686" i="8" s="1" a="1"/>
  <c r="R686" i="8" s="1"/>
  <c r="P687" i="8"/>
  <c r="P688" i="8"/>
  <c r="P689" i="8"/>
  <c r="R689" i="8" s="1" a="1"/>
  <c r="R689" i="8" s="1"/>
  <c r="P690" i="8"/>
  <c r="P691" i="8"/>
  <c r="R691" i="8" s="1" a="1"/>
  <c r="R691" i="8" s="1"/>
  <c r="P692" i="8"/>
  <c r="R692" i="8" s="1" a="1"/>
  <c r="R692" i="8" s="1"/>
  <c r="P693" i="8"/>
  <c r="R693" i="8" s="1" a="1"/>
  <c r="R693" i="8" s="1"/>
  <c r="P694" i="8"/>
  <c r="R694" i="8" s="1" a="1"/>
  <c r="R694" i="8" s="1"/>
  <c r="P695" i="8"/>
  <c r="P696" i="8"/>
  <c r="R696" i="8" s="1" a="1"/>
  <c r="R696" i="8" s="1"/>
  <c r="P697" i="8"/>
  <c r="R697" i="8" s="1" a="1"/>
  <c r="R697" i="8" s="1"/>
  <c r="P698" i="8"/>
  <c r="P699" i="8"/>
  <c r="R699" i="8" s="1" a="1"/>
  <c r="R699" i="8" s="1"/>
  <c r="P700" i="8"/>
  <c r="R700" i="8" s="1" a="1"/>
  <c r="R700" i="8" s="1"/>
  <c r="P701" i="8"/>
  <c r="R701" i="8" s="1" a="1"/>
  <c r="R701" i="8" s="1"/>
  <c r="P702" i="8"/>
  <c r="R702" i="8" s="1" a="1"/>
  <c r="R702" i="8" s="1"/>
  <c r="P703" i="8"/>
  <c r="R703" i="8" s="1" a="1"/>
  <c r="R703" i="8" s="1"/>
  <c r="P704" i="8"/>
  <c r="P705" i="8"/>
  <c r="R705" i="8" s="1" a="1"/>
  <c r="R705" i="8" s="1"/>
  <c r="P706" i="8"/>
  <c r="P707" i="8"/>
  <c r="R707" i="8" s="1" a="1"/>
  <c r="R707" i="8" s="1"/>
  <c r="P708" i="8"/>
  <c r="R708" i="8" s="1" a="1"/>
  <c r="R708" i="8" s="1"/>
  <c r="P709" i="8"/>
  <c r="R709" i="8" s="1" a="1"/>
  <c r="R709" i="8" s="1"/>
  <c r="P710" i="8"/>
  <c r="R710" i="8" s="1" a="1"/>
  <c r="R710" i="8" s="1"/>
  <c r="P711" i="8"/>
  <c r="P712" i="8"/>
  <c r="P713" i="8"/>
  <c r="R713" i="8" s="1" a="1"/>
  <c r="R713" i="8" s="1"/>
  <c r="P714" i="8"/>
  <c r="P715" i="8"/>
  <c r="R715" i="8" s="1" a="1"/>
  <c r="R715" i="8" s="1"/>
  <c r="P716" i="8"/>
  <c r="R716" i="8" s="1" a="1"/>
  <c r="R716" i="8" s="1"/>
  <c r="P717" i="8"/>
  <c r="R717" i="8" s="1" a="1"/>
  <c r="R717" i="8" s="1"/>
  <c r="P718" i="8"/>
  <c r="R718" i="8" s="1" a="1"/>
  <c r="R718" i="8" s="1"/>
  <c r="P719" i="8"/>
  <c r="P720" i="8"/>
  <c r="P721" i="8"/>
  <c r="R721" i="8" s="1" a="1"/>
  <c r="R721" i="8" s="1"/>
  <c r="P722" i="8"/>
  <c r="P723" i="8"/>
  <c r="R723" i="8" s="1" a="1"/>
  <c r="R723" i="8" s="1"/>
  <c r="P724" i="8"/>
  <c r="R724" i="8" s="1" a="1"/>
  <c r="R724" i="8" s="1"/>
  <c r="P725" i="8"/>
  <c r="R725" i="8" s="1" a="1"/>
  <c r="R725" i="8" s="1"/>
  <c r="P726" i="8"/>
  <c r="R726" i="8" s="1" a="1"/>
  <c r="R726" i="8" s="1"/>
  <c r="P727" i="8"/>
  <c r="P728" i="8"/>
  <c r="R728" i="8" s="1" a="1"/>
  <c r="R728" i="8" s="1"/>
  <c r="P729" i="8"/>
  <c r="R729" i="8" s="1" a="1"/>
  <c r="R729" i="8" s="1"/>
  <c r="P730" i="8"/>
  <c r="P731" i="8"/>
  <c r="R731" i="8" s="1" a="1"/>
  <c r="R731" i="8" s="1"/>
  <c r="P732" i="8"/>
  <c r="R732" i="8" s="1" a="1"/>
  <c r="R732" i="8" s="1"/>
  <c r="P733" i="8"/>
  <c r="R733" i="8" s="1" a="1"/>
  <c r="R733" i="8" s="1"/>
  <c r="P734" i="8"/>
  <c r="R734" i="8" s="1" a="1"/>
  <c r="R734" i="8" s="1"/>
  <c r="P735" i="8"/>
  <c r="P736" i="8"/>
  <c r="R736" i="8" s="1" a="1"/>
  <c r="R736" i="8" s="1"/>
  <c r="P737" i="8"/>
  <c r="R737" i="8" s="1" a="1"/>
  <c r="R737" i="8" s="1"/>
  <c r="P738" i="8"/>
  <c r="P739" i="8"/>
  <c r="R739" i="8" s="1" a="1"/>
  <c r="R739" i="8" s="1"/>
  <c r="P740" i="8"/>
  <c r="R740" i="8" s="1" a="1"/>
  <c r="R740" i="8" s="1"/>
  <c r="P741" i="8"/>
  <c r="R741" i="8" s="1" a="1"/>
  <c r="R741" i="8" s="1"/>
  <c r="P742" i="8"/>
  <c r="R742" i="8" s="1" a="1"/>
  <c r="R742" i="8" s="1"/>
  <c r="P743" i="8"/>
  <c r="R743" i="8" s="1" a="1"/>
  <c r="R743" i="8" s="1"/>
  <c r="P744" i="8"/>
  <c r="R744" i="8" s="1" a="1"/>
  <c r="R744" i="8" s="1"/>
  <c r="P745" i="8"/>
  <c r="R745" i="8" s="1" a="1"/>
  <c r="R745" i="8" s="1"/>
  <c r="P746" i="8"/>
  <c r="P747" i="8"/>
  <c r="R747" i="8" s="1" a="1"/>
  <c r="R747" i="8" s="1"/>
  <c r="P748" i="8"/>
  <c r="R748" i="8" s="1" a="1"/>
  <c r="R748" i="8" s="1"/>
  <c r="P749" i="8"/>
  <c r="R749" i="8" s="1" a="1"/>
  <c r="R749" i="8" s="1"/>
  <c r="P750" i="8"/>
  <c r="R750" i="8" s="1" a="1"/>
  <c r="R750" i="8" s="1"/>
  <c r="P751" i="8"/>
  <c r="R751" i="8" s="1" a="1"/>
  <c r="R751" i="8" s="1"/>
  <c r="P752" i="8"/>
  <c r="R752" i="8" s="1" a="1"/>
  <c r="R752" i="8" s="1"/>
  <c r="P753" i="8"/>
  <c r="R753" i="8" s="1" a="1"/>
  <c r="R753" i="8" s="1"/>
  <c r="P754" i="8"/>
  <c r="P755" i="8"/>
  <c r="R755" i="8" s="1" a="1"/>
  <c r="R755" i="8" s="1"/>
  <c r="P756" i="8"/>
  <c r="R756" i="8" s="1" a="1"/>
  <c r="R756" i="8" s="1"/>
  <c r="P757" i="8"/>
  <c r="R757" i="8" s="1" a="1"/>
  <c r="R757" i="8" s="1"/>
  <c r="P758" i="8"/>
  <c r="R758" i="8" s="1" a="1"/>
  <c r="R758" i="8" s="1"/>
  <c r="P759" i="8"/>
  <c r="R759" i="8" s="1" a="1"/>
  <c r="R759" i="8" s="1"/>
  <c r="P760" i="8"/>
  <c r="R760" i="8" s="1" a="1"/>
  <c r="R760" i="8" s="1"/>
  <c r="P761" i="8"/>
  <c r="R761" i="8" s="1" a="1"/>
  <c r="R761" i="8" s="1"/>
  <c r="P762" i="8"/>
  <c r="P763" i="8"/>
  <c r="R763" i="8" s="1" a="1"/>
  <c r="R763" i="8" s="1"/>
  <c r="P764" i="8"/>
  <c r="R764" i="8" s="1" a="1"/>
  <c r="R764" i="8" s="1"/>
  <c r="P765" i="8"/>
  <c r="R765" i="8" s="1" a="1"/>
  <c r="R765" i="8" s="1"/>
  <c r="P766" i="8"/>
  <c r="R766" i="8" s="1" a="1"/>
  <c r="R766" i="8" s="1"/>
  <c r="P767" i="8"/>
  <c r="P768" i="8"/>
  <c r="R768" i="8" s="1" a="1"/>
  <c r="R768" i="8" s="1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R762" i="8" l="1" a="1"/>
  <c r="R762" i="8" s="1"/>
  <c r="R754" i="8" a="1"/>
  <c r="R754" i="8" s="1"/>
  <c r="R746" i="8" a="1"/>
  <c r="R746" i="8" s="1"/>
  <c r="R738" i="8" a="1"/>
  <c r="R738" i="8" s="1"/>
  <c r="R730" i="8" a="1"/>
  <c r="R730" i="8" s="1"/>
  <c r="R722" i="8" a="1"/>
  <c r="R722" i="8" s="1"/>
  <c r="R714" i="8" a="1"/>
  <c r="R714" i="8" s="1"/>
  <c r="R706" i="8" a="1"/>
  <c r="R706" i="8" s="1"/>
  <c r="R698" i="8" a="1"/>
  <c r="R698" i="8" s="1"/>
  <c r="R690" i="8" a="1"/>
  <c r="R690" i="8" s="1"/>
  <c r="R682" i="8" a="1"/>
  <c r="R682" i="8" s="1"/>
  <c r="R674" i="8" a="1"/>
  <c r="R674" i="8" s="1"/>
  <c r="R666" i="8" a="1"/>
  <c r="R666" i="8" s="1"/>
  <c r="R658" i="8" a="1"/>
  <c r="R658" i="8" s="1"/>
  <c r="R650" i="8" a="1"/>
  <c r="R650" i="8" s="1"/>
  <c r="R242" i="8" a="1"/>
  <c r="R242" i="8" s="1"/>
  <c r="R642" i="8" a="1"/>
  <c r="R642" i="8" s="1"/>
  <c r="R634" i="8" a="1"/>
  <c r="R634" i="8" s="1"/>
  <c r="R626" i="8" a="1"/>
  <c r="R626" i="8" s="1"/>
  <c r="R618" i="8" a="1"/>
  <c r="R618" i="8" s="1"/>
  <c r="R610" i="8" a="1"/>
  <c r="R610" i="8" s="1"/>
  <c r="R602" i="8" a="1"/>
  <c r="R602" i="8" s="1"/>
  <c r="R594" i="8" a="1"/>
  <c r="R594" i="8" s="1"/>
  <c r="R586" i="8" a="1"/>
  <c r="R586" i="8" s="1"/>
  <c r="R578" i="8" a="1"/>
  <c r="R578" i="8" s="1"/>
  <c r="R570" i="8" a="1"/>
  <c r="R570" i="8" s="1"/>
  <c r="R562" i="8" a="1"/>
  <c r="R562" i="8" s="1"/>
  <c r="R554" i="8" a="1"/>
  <c r="R554" i="8" s="1"/>
  <c r="R546" i="8" a="1"/>
  <c r="R546" i="8" s="1"/>
  <c r="R538" i="8" a="1"/>
  <c r="R538" i="8" s="1"/>
  <c r="R530" i="8" a="1"/>
  <c r="R530" i="8" s="1"/>
  <c r="R522" i="8" a="1"/>
  <c r="R522" i="8" s="1"/>
  <c r="R514" i="8" a="1"/>
  <c r="R514" i="8" s="1"/>
  <c r="R506" i="8" a="1"/>
  <c r="R506" i="8" s="1"/>
  <c r="R498" i="8" a="1"/>
  <c r="R498" i="8" s="1"/>
  <c r="R490" i="8" a="1"/>
  <c r="R490" i="8" s="1"/>
  <c r="R482" i="8" a="1"/>
  <c r="R482" i="8" s="1"/>
  <c r="R474" i="8" a="1"/>
  <c r="R474" i="8" s="1"/>
  <c r="R466" i="8" a="1"/>
  <c r="R466" i="8" s="1"/>
  <c r="R458" i="8" a="1"/>
  <c r="R458" i="8" s="1"/>
  <c r="R450" i="8" a="1"/>
  <c r="R450" i="8" s="1"/>
  <c r="R442" i="8" a="1"/>
  <c r="R442" i="8" s="1"/>
  <c r="R434" i="8" a="1"/>
  <c r="R434" i="8" s="1"/>
  <c r="R426" i="8" a="1"/>
  <c r="R426" i="8" s="1"/>
  <c r="R418" i="8" a="1"/>
  <c r="R418" i="8" s="1"/>
  <c r="R410" i="8" a="1"/>
  <c r="R410" i="8" s="1"/>
  <c r="R402" i="8" a="1"/>
  <c r="R402" i="8" s="1"/>
  <c r="R394" i="8" a="1"/>
  <c r="R394" i="8" s="1"/>
  <c r="R386" i="8" a="1"/>
  <c r="R386" i="8" s="1"/>
  <c r="R378" i="8" a="1"/>
  <c r="R378" i="8" s="1"/>
  <c r="R370" i="8" a="1"/>
  <c r="R370" i="8" s="1"/>
  <c r="R362" i="8" a="1"/>
  <c r="R362" i="8" s="1"/>
  <c r="R354" i="8" a="1"/>
  <c r="R354" i="8" s="1"/>
  <c r="R346" i="8" a="1"/>
  <c r="R346" i="8" s="1"/>
  <c r="R338" i="8" a="1"/>
  <c r="R338" i="8" s="1"/>
  <c r="R330" i="8" a="1"/>
  <c r="R330" i="8" s="1"/>
  <c r="R322" i="8" a="1"/>
  <c r="R322" i="8" s="1"/>
  <c r="R314" i="8" a="1"/>
  <c r="R314" i="8" s="1"/>
  <c r="R306" i="8" a="1"/>
  <c r="R306" i="8" s="1"/>
  <c r="R298" i="8" a="1"/>
  <c r="R298" i="8" s="1"/>
  <c r="R290" i="8" a="1"/>
  <c r="R290" i="8" s="1"/>
  <c r="R282" i="8" a="1"/>
  <c r="R282" i="8" s="1"/>
  <c r="R274" i="8" a="1"/>
  <c r="R274" i="8" s="1"/>
  <c r="R266" i="8" a="1"/>
  <c r="R266" i="8" s="1"/>
  <c r="R258" i="8" a="1"/>
  <c r="R258" i="8" s="1"/>
  <c r="R250" i="8" a="1"/>
  <c r="R250" i="8" s="1"/>
  <c r="R234" i="8" a="1"/>
  <c r="R234" i="8" s="1"/>
  <c r="R226" i="8" a="1"/>
  <c r="R226" i="8" s="1"/>
  <c r="R218" i="8" a="1"/>
  <c r="R218" i="8" s="1"/>
  <c r="R210" i="8" a="1"/>
  <c r="R210" i="8" s="1"/>
  <c r="R202" i="8" a="1"/>
  <c r="R202" i="8" s="1"/>
  <c r="R194" i="8" a="1"/>
  <c r="R194" i="8" s="1"/>
  <c r="R186" i="8" a="1"/>
  <c r="R186" i="8" s="1"/>
  <c r="R178" i="8" a="1"/>
  <c r="R178" i="8" s="1"/>
  <c r="R170" i="8" a="1"/>
  <c r="R170" i="8" s="1"/>
  <c r="R162" i="8" a="1"/>
  <c r="R162" i="8" s="1"/>
  <c r="R154" i="8" a="1"/>
  <c r="R154" i="8" s="1"/>
  <c r="R146" i="8" a="1"/>
  <c r="R146" i="8" s="1"/>
  <c r="R138" i="8" a="1"/>
  <c r="R138" i="8" s="1"/>
  <c r="R130" i="8" a="1"/>
  <c r="R130" i="8" s="1"/>
  <c r="R122" i="8" a="1"/>
  <c r="R122" i="8" s="1"/>
  <c r="R114" i="8" a="1"/>
  <c r="R114" i="8" s="1"/>
  <c r="R106" i="8" a="1"/>
  <c r="R106" i="8" s="1"/>
  <c r="R98" i="8" a="1"/>
  <c r="R98" i="8" s="1"/>
  <c r="R90" i="8" a="1"/>
  <c r="R90" i="8" s="1"/>
  <c r="R82" i="8" a="1"/>
  <c r="R82" i="8" s="1"/>
  <c r="R74" i="8" a="1"/>
  <c r="R74" i="8" s="1"/>
  <c r="R66" i="8" a="1"/>
  <c r="R66" i="8" s="1"/>
  <c r="R58" i="8" a="1"/>
  <c r="R58" i="8" s="1"/>
  <c r="R50" i="8" a="1"/>
  <c r="R50" i="8" s="1"/>
  <c r="R42" i="8" a="1"/>
  <c r="R42" i="8" s="1"/>
  <c r="R34" i="8" a="1"/>
  <c r="R34" i="8" s="1"/>
  <c r="R26" i="8" a="1"/>
  <c r="R26" i="8" s="1"/>
  <c r="R18" i="8" a="1"/>
  <c r="R18" i="8" s="1"/>
  <c r="R10" i="8" a="1"/>
  <c r="R10" i="8" s="1"/>
  <c r="R2" i="8" a="1"/>
  <c r="R2" i="8" s="1"/>
  <c r="R608" i="8" a="1"/>
  <c r="R608" i="8" s="1"/>
  <c r="R424" i="8" a="1"/>
  <c r="R424" i="8" s="1"/>
  <c r="R400" i="8" a="1"/>
  <c r="R400" i="8" s="1"/>
  <c r="R200" i="8" a="1"/>
  <c r="R200" i="8" s="1"/>
  <c r="R152" i="8" a="1"/>
  <c r="R152" i="8" s="1"/>
  <c r="R767" i="8" a="1"/>
  <c r="R767" i="8" s="1"/>
  <c r="R735" i="8" a="1"/>
  <c r="R735" i="8" s="1"/>
  <c r="R471" i="8" a="1"/>
  <c r="R471" i="8" s="1"/>
  <c r="R423" i="8" a="1"/>
  <c r="R423" i="8" s="1"/>
  <c r="R175" i="8" a="1"/>
  <c r="R175" i="8" s="1"/>
  <c r="R151" i="8" a="1"/>
  <c r="R151" i="8" s="1"/>
  <c r="R119" i="8" a="1"/>
  <c r="R119" i="8" s="1"/>
  <c r="R712" i="8" a="1"/>
  <c r="R712" i="8" s="1"/>
  <c r="R688" i="8" a="1"/>
  <c r="R688" i="8" s="1"/>
  <c r="R568" i="8" a="1"/>
  <c r="R568" i="8" s="1"/>
  <c r="R504" i="8" a="1"/>
  <c r="R504" i="8" s="1"/>
  <c r="R440" i="8" a="1"/>
  <c r="R440" i="8" s="1"/>
  <c r="R360" i="8" a="1"/>
  <c r="R360" i="8" s="1"/>
  <c r="R320" i="8" a="1"/>
  <c r="R320" i="8" s="1"/>
  <c r="R264" i="8" a="1"/>
  <c r="R264" i="8" s="1"/>
  <c r="R104" i="8" a="1"/>
  <c r="R104" i="8" s="1"/>
  <c r="R56" i="8" a="1"/>
  <c r="R56" i="8" s="1"/>
  <c r="R8" i="8" a="1"/>
  <c r="R8" i="8" s="1"/>
  <c r="R727" i="8" a="1"/>
  <c r="R727" i="8" s="1"/>
  <c r="R719" i="8" a="1"/>
  <c r="R719" i="8" s="1"/>
  <c r="R711" i="8" a="1"/>
  <c r="R711" i="8" s="1"/>
  <c r="R695" i="8" a="1"/>
  <c r="R695" i="8" s="1"/>
  <c r="R687" i="8" a="1"/>
  <c r="R687" i="8" s="1"/>
  <c r="R679" i="8" a="1"/>
  <c r="R679" i="8" s="1"/>
  <c r="R663" i="8" a="1"/>
  <c r="R663" i="8" s="1"/>
  <c r="R655" i="8" a="1"/>
  <c r="R655" i="8" s="1"/>
  <c r="R647" i="8" a="1"/>
  <c r="R647" i="8" s="1"/>
  <c r="R639" i="8" a="1"/>
  <c r="R639" i="8" s="1"/>
  <c r="R631" i="8" a="1"/>
  <c r="R631" i="8" s="1"/>
  <c r="R623" i="8" a="1"/>
  <c r="R623" i="8" s="1"/>
  <c r="R615" i="8" a="1"/>
  <c r="R615" i="8" s="1"/>
  <c r="R607" i="8" a="1"/>
  <c r="R607" i="8" s="1"/>
  <c r="R599" i="8" a="1"/>
  <c r="R599" i="8" s="1"/>
  <c r="R591" i="8" a="1"/>
  <c r="R591" i="8" s="1"/>
  <c r="R583" i="8" a="1"/>
  <c r="R583" i="8" s="1"/>
  <c r="R575" i="8" a="1"/>
  <c r="R575" i="8" s="1"/>
  <c r="R567" i="8" a="1"/>
  <c r="R567" i="8" s="1"/>
  <c r="R559" i="8" a="1"/>
  <c r="R559" i="8" s="1"/>
  <c r="R551" i="8" a="1"/>
  <c r="R551" i="8" s="1"/>
  <c r="R543" i="8" a="1"/>
  <c r="R543" i="8" s="1"/>
  <c r="R535" i="8" a="1"/>
  <c r="R535" i="8" s="1"/>
  <c r="R511" i="8" a="1"/>
  <c r="R511" i="8" s="1"/>
  <c r="R503" i="8" a="1"/>
  <c r="R503" i="8" s="1"/>
  <c r="R495" i="8" a="1"/>
  <c r="R495" i="8" s="1"/>
  <c r="R479" i="8" a="1"/>
  <c r="R479" i="8" s="1"/>
  <c r="R463" i="8" a="1"/>
  <c r="R463" i="8" s="1"/>
  <c r="R455" i="8" a="1"/>
  <c r="R455" i="8" s="1"/>
  <c r="R447" i="8" a="1"/>
  <c r="R447" i="8" s="1"/>
  <c r="R431" i="8" a="1"/>
  <c r="R431" i="8" s="1"/>
  <c r="R407" i="8" a="1"/>
  <c r="R407" i="8" s="1"/>
  <c r="R399" i="8" a="1"/>
  <c r="R399" i="8" s="1"/>
  <c r="R391" i="8" a="1"/>
  <c r="R391" i="8" s="1"/>
  <c r="R359" i="8" a="1"/>
  <c r="R359" i="8" s="1"/>
  <c r="R351" i="8" a="1"/>
  <c r="R351" i="8" s="1"/>
  <c r="R343" i="8" a="1"/>
  <c r="R343" i="8" s="1"/>
  <c r="R335" i="8" a="1"/>
  <c r="R335" i="8" s="1"/>
  <c r="R327" i="8" a="1"/>
  <c r="R327" i="8" s="1"/>
  <c r="R319" i="8" a="1"/>
  <c r="R319" i="8" s="1"/>
  <c r="R311" i="8" a="1"/>
  <c r="R311" i="8" s="1"/>
  <c r="R303" i="8" a="1"/>
  <c r="R303" i="8" s="1"/>
  <c r="R295" i="8" a="1"/>
  <c r="R295" i="8" s="1"/>
  <c r="R287" i="8" a="1"/>
  <c r="R287" i="8" s="1"/>
  <c r="R279" i="8" a="1"/>
  <c r="R279" i="8" s="1"/>
  <c r="R271" i="8" a="1"/>
  <c r="R271" i="8" s="1"/>
  <c r="R263" i="8" a="1"/>
  <c r="R263" i="8" s="1"/>
  <c r="R255" i="8" a="1"/>
  <c r="R255" i="8" s="1"/>
  <c r="R247" i="8" a="1"/>
  <c r="R247" i="8" s="1"/>
  <c r="R239" i="8" a="1"/>
  <c r="R239" i="8" s="1"/>
  <c r="R231" i="8" a="1"/>
  <c r="R231" i="8" s="1"/>
  <c r="R223" i="8" a="1"/>
  <c r="R223" i="8" s="1"/>
  <c r="R215" i="8" a="1"/>
  <c r="R215" i="8" s="1"/>
  <c r="R207" i="8" a="1"/>
  <c r="R207" i="8" s="1"/>
  <c r="R199" i="8" a="1"/>
  <c r="R199" i="8" s="1"/>
  <c r="R191" i="8" a="1"/>
  <c r="R191" i="8" s="1"/>
  <c r="R167" i="8" a="1"/>
  <c r="R167" i="8" s="1"/>
  <c r="R127" i="8" a="1"/>
  <c r="R127" i="8" s="1"/>
  <c r="R111" i="8" a="1"/>
  <c r="R111" i="8" s="1"/>
  <c r="R103" i="8" a="1"/>
  <c r="R103" i="8" s="1"/>
  <c r="R87" i="8" a="1"/>
  <c r="R87" i="8" s="1"/>
  <c r="R79" i="8" a="1"/>
  <c r="R79" i="8" s="1"/>
  <c r="R71" i="8" a="1"/>
  <c r="R71" i="8" s="1"/>
  <c r="R63" i="8" a="1"/>
  <c r="R63" i="8" s="1"/>
  <c r="R55" i="8" a="1"/>
  <c r="R55" i="8" s="1"/>
  <c r="R47" i="8" a="1"/>
  <c r="R47" i="8" s="1"/>
  <c r="R39" i="8" a="1"/>
  <c r="R39" i="8" s="1"/>
  <c r="R31" i="8" a="1"/>
  <c r="R31" i="8" s="1"/>
  <c r="R23" i="8" a="1"/>
  <c r="R23" i="8" s="1"/>
  <c r="R15" i="8" a="1"/>
  <c r="R15" i="8" s="1"/>
  <c r="R7" i="8" a="1"/>
  <c r="R7" i="8" s="1"/>
  <c r="R720" i="8" a="1"/>
  <c r="R720" i="8" s="1"/>
  <c r="R680" i="8" a="1"/>
  <c r="R680" i="8" s="1"/>
  <c r="R616" i="8" a="1"/>
  <c r="R616" i="8" s="1"/>
  <c r="R552" i="8" a="1"/>
  <c r="R552" i="8" s="1"/>
  <c r="R512" i="8" a="1"/>
  <c r="R512" i="8" s="1"/>
  <c r="R368" i="8" a="1"/>
  <c r="R368" i="8" s="1"/>
  <c r="R344" i="8" a="1"/>
  <c r="R344" i="8" s="1"/>
  <c r="R312" i="8" a="1"/>
  <c r="R312" i="8" s="1"/>
  <c r="R280" i="8" a="1"/>
  <c r="R280" i="8" s="1"/>
  <c r="R272" i="8" a="1"/>
  <c r="R272" i="8" s="1"/>
  <c r="R256" i="8" a="1"/>
  <c r="R256" i="8" s="1"/>
  <c r="R248" i="8" a="1"/>
  <c r="R248" i="8" s="1"/>
  <c r="R208" i="8" a="1"/>
  <c r="R208" i="8" s="1"/>
  <c r="R184" i="8" a="1"/>
  <c r="R184" i="8" s="1"/>
  <c r="R136" i="8" a="1"/>
  <c r="R136" i="8" s="1"/>
  <c r="R96" i="8" a="1"/>
  <c r="R96" i="8" s="1"/>
  <c r="R80" i="8" a="1"/>
  <c r="R80" i="8" s="1"/>
  <c r="R40" i="8" a="1"/>
  <c r="R40" i="8" s="1"/>
  <c r="R648" i="8" a="1"/>
  <c r="R648" i="8" s="1"/>
  <c r="R632" i="8" a="1"/>
  <c r="R632" i="8" s="1"/>
  <c r="R528" i="8" a="1"/>
  <c r="R528" i="8" s="1"/>
  <c r="R496" i="8" a="1"/>
  <c r="R496" i="8" s="1"/>
  <c r="R464" i="8" a="1"/>
  <c r="R464" i="8" s="1"/>
  <c r="R416" i="8" a="1"/>
  <c r="R416" i="8" s="1"/>
  <c r="R352" i="8" a="1"/>
  <c r="R352" i="8" s="1"/>
  <c r="R304" i="8" a="1"/>
  <c r="R304" i="8" s="1"/>
  <c r="R240" i="8" a="1"/>
  <c r="R240" i="8" s="1"/>
  <c r="R128" i="8" a="1"/>
  <c r="R128" i="8" s="1"/>
  <c r="R88" i="8" a="1"/>
  <c r="R88" i="8" s="1"/>
  <c r="R32" i="8" a="1"/>
  <c r="R32" i="8" s="1"/>
  <c r="R672" i="8" a="1"/>
  <c r="R672" i="8" s="1"/>
  <c r="R656" i="8" a="1"/>
  <c r="R656" i="8" s="1"/>
  <c r="R584" i="8" a="1"/>
  <c r="R584" i="8" s="1"/>
  <c r="R520" i="8" a="1"/>
  <c r="R520" i="8" s="1"/>
  <c r="R448" i="8" a="1"/>
  <c r="R448" i="8" s="1"/>
  <c r="R384" i="8" a="1"/>
  <c r="R384" i="8" s="1"/>
  <c r="R336" i="8" a="1"/>
  <c r="R336" i="8" s="1"/>
  <c r="R296" i="8" a="1"/>
  <c r="R296" i="8" s="1"/>
  <c r="R232" i="8" a="1"/>
  <c r="R232" i="8" s="1"/>
  <c r="R176" i="8" a="1"/>
  <c r="R176" i="8" s="1"/>
  <c r="R120" i="8" a="1"/>
  <c r="R120" i="8" s="1"/>
  <c r="R72" i="8" a="1"/>
  <c r="R72" i="8" s="1"/>
  <c r="R16" i="8" a="1"/>
  <c r="R16" i="8" s="1"/>
  <c r="R704" i="8" a="1"/>
  <c r="R704" i="8" s="1"/>
  <c r="R600" i="8" a="1"/>
  <c r="R600" i="8" s="1"/>
  <c r="R488" i="8" a="1"/>
  <c r="R488" i="8" s="1"/>
  <c r="R472" i="8" a="1"/>
  <c r="R472" i="8" s="1"/>
  <c r="R456" i="8" a="1"/>
  <c r="R456" i="8" s="1"/>
  <c r="R408" i="8" a="1"/>
  <c r="R408" i="8" s="1"/>
  <c r="R328" i="8" a="1"/>
  <c r="R328" i="8" s="1"/>
  <c r="R288" i="8" a="1"/>
  <c r="R288" i="8" s="1"/>
  <c r="R216" i="8" a="1"/>
  <c r="R216" i="8" s="1"/>
  <c r="R112" i="8" a="1"/>
  <c r="R112" i="8" s="1"/>
  <c r="R64" i="8" a="1"/>
  <c r="R64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2C978E-6B7F-415E-91E1-65A7BE90D0F1}" keepAlive="1" name="Consulta - cocina" description="Conexión a la consulta 'cocina' en el libro." type="5" refreshedVersion="4" background="1" saveData="1">
    <dbPr connection="Provider=Microsoft.Mashup.OleDb.1;Data Source=$Workbook$;Location=cocina;Extended Properties=&quot;&quot;" command="SELECT * FROM [cocina]"/>
  </connection>
  <connection id="2" xr16:uid="{C7DED006-9320-47BE-9989-090B4A1CEE31}" keepAlive="1" name="Consulta - sala" description="Conexión a la consulta 'sala' en el libro." type="5" refreshedVersion="4" background="1" saveData="1">
    <dbPr connection="Provider=Microsoft.Mashup.OleDb.1;Data Source=$Workbook$;Location=sala;Extended Properties=&quot;&quot;" command="SELECT * FROM [sala]"/>
  </connection>
  <connection id="3" xr16:uid="{C469C3F1-AC8F-417A-9A4D-826EF36785D6}" keepAlive="1" name="Consulta - sala (2)" description="Conexión a la consulta 'sala (2)' en el libro." type="5" refreshedVersion="0" background="1">
    <dbPr connection="Provider=Microsoft.Mashup.OleDb.1;Data Source=$Workbook$;Location=&quot;sala (2)&quot;;Extended Properties=&quot;&quot;" command="SELECT * FROM [sala (2)]"/>
  </connection>
  <connection id="4" xr16:uid="{58E73B76-39A1-4B50-A0FD-49BD027F310A}" keepAlive="1" name="Consulta - sala (3)" description="Conexión a la consulta 'sala (3)' en el libro." type="5" refreshedVersion="0" background="1">
    <dbPr connection="Provider=Microsoft.Mashup.OleDb.1;Data Source=$Workbook$;Location=&quot;sala (3)&quot;;Extended Properties=&quot;&quot;" command="SELECT * FROM [sala (3)]"/>
  </connection>
  <connection id="5" xr16:uid="{BADAB9B4-44CE-41E1-A93A-42BA02FD1E3F}" keepAlive="1" name="Consulta - sala (4)" description="Conexión a la consulta 'sala (4)' en el libro." type="5" refreshedVersion="0" background="1">
    <dbPr connection="Provider=Microsoft.Mashup.OleDb.1;Data Source=$Workbook$;Location=&quot;sala (4)&quot;;Extended Properties=&quot;&quot;" command="SELECT * FROM [sala (4)]"/>
  </connection>
  <connection id="6" xr16:uid="{1CC52D10-D72D-4DF3-8A7C-1A759A91FAE5}" keepAlive="1" name="Consulta - sala (5)" description="Conexión a la consulta 'sala (5)' en el libro." type="5" refreshedVersion="8" background="1" saveData="1">
    <dbPr connection="Provider=Microsoft.Mashup.OleDb.1;Data Source=$Workbook$;Location=&quot;sala (5)&quot;;Extended Properties=&quot;&quot;" command="SELECT * FROM [sala (5)]"/>
  </connection>
  <connection id="7" xr16:uid="{C3E0FBF9-183D-4932-AB58-61921909AAF8}" keepAlive="1" name="Consulta - sala (6)" description="Conexión a la consulta 'sala (6)' en el libro." type="5" refreshedVersion="8" background="1" saveData="1">
    <dbPr connection="Provider=Microsoft.Mashup.OleDb.1;Data Source=$Workbook$;Location=&quot;sala (6)&quot;;Extended Properties=&quot;&quot;" command="SELECT * FROM [sala (6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<sst xmlns="http://schemas.openxmlformats.org/spreadsheetml/2006/main" count="9796" uniqueCount="1065">
  <si>
    <t>Número de Mesa</t>
  </si>
  <si>
    <t>Nombre del Cliente</t>
  </si>
  <si>
    <t>Número de Comensales</t>
  </si>
  <si>
    <t>Hora de Llegada</t>
  </si>
  <si>
    <t>Hora de Salida</t>
  </si>
  <si>
    <t>Mesero Asignado</t>
  </si>
  <si>
    <t>Tipo de Servicio</t>
  </si>
  <si>
    <t>Método de Pago</t>
  </si>
  <si>
    <t>Propina</t>
  </si>
  <si>
    <t>Estado de la Mesa</t>
  </si>
  <si>
    <t>Número de Orden</t>
  </si>
  <si>
    <t>País de Origen</t>
  </si>
  <si>
    <t>Platos Ordenados</t>
  </si>
  <si>
    <t>Cliente_965</t>
  </si>
  <si>
    <t>Mesero_4</t>
  </si>
  <si>
    <t>Cena</t>
  </si>
  <si>
    <t>Tarjeta de crédito</t>
  </si>
  <si>
    <t>Libre</t>
  </si>
  <si>
    <t>Perú</t>
  </si>
  <si>
    <t>Plato_8</t>
  </si>
  <si>
    <t>Cliente_873</t>
  </si>
  <si>
    <t>Mesero_5</t>
  </si>
  <si>
    <t>Almuerzo</t>
  </si>
  <si>
    <t>Efectivo</t>
  </si>
  <si>
    <t>Ocupada</t>
  </si>
  <si>
    <t>Brasil</t>
  </si>
  <si>
    <t>Plato_9</t>
  </si>
  <si>
    <t>Cliente_175</t>
  </si>
  <si>
    <t>Reservada</t>
  </si>
  <si>
    <t>Bolivia</t>
  </si>
  <si>
    <t>Plato_16</t>
  </si>
  <si>
    <t>Cliente_290</t>
  </si>
  <si>
    <t>Mesero_2</t>
  </si>
  <si>
    <t>Chile</t>
  </si>
  <si>
    <t>Plato_20</t>
  </si>
  <si>
    <t>Tarjeta de débito</t>
  </si>
  <si>
    <t>Colombia</t>
  </si>
  <si>
    <t>Plato_18</t>
  </si>
  <si>
    <t>Cliente_874</t>
  </si>
  <si>
    <t>Plato_2</t>
  </si>
  <si>
    <t>Cliente_999</t>
  </si>
  <si>
    <t>Plato_13</t>
  </si>
  <si>
    <t>Plato_19</t>
  </si>
  <si>
    <t>Plato_4</t>
  </si>
  <si>
    <t>Desayuno</t>
  </si>
  <si>
    <t>Argentina</t>
  </si>
  <si>
    <t>Plato_6</t>
  </si>
  <si>
    <t>Mesero_3</t>
  </si>
  <si>
    <t>Plato_12</t>
  </si>
  <si>
    <t>Uruguay</t>
  </si>
  <si>
    <t>Plato_17</t>
  </si>
  <si>
    <t>España</t>
  </si>
  <si>
    <t>Plato_1</t>
  </si>
  <si>
    <t>Ecuador</t>
  </si>
  <si>
    <t>Cliente_711</t>
  </si>
  <si>
    <t>Plato_3</t>
  </si>
  <si>
    <t>Paraguay</t>
  </si>
  <si>
    <t>Plato_10</t>
  </si>
  <si>
    <t>Mesero_1</t>
  </si>
  <si>
    <t>Cliente_381</t>
  </si>
  <si>
    <t>Plato_7</t>
  </si>
  <si>
    <t>Cliente_670</t>
  </si>
  <si>
    <t>Cliente_768</t>
  </si>
  <si>
    <t>Plato_14</t>
  </si>
  <si>
    <t>Venezuela</t>
  </si>
  <si>
    <t>Plato_5</t>
  </si>
  <si>
    <t>Cliente_124</t>
  </si>
  <si>
    <t>Cliente_318</t>
  </si>
  <si>
    <t>Cliente_331</t>
  </si>
  <si>
    <t>Cliente_339</t>
  </si>
  <si>
    <t>Plato_15</t>
  </si>
  <si>
    <t>Cliente_151</t>
  </si>
  <si>
    <t>Cliente_881</t>
  </si>
  <si>
    <t>Cliente_230</t>
  </si>
  <si>
    <t>Plato_11</t>
  </si>
  <si>
    <t>Cliente_788</t>
  </si>
  <si>
    <t>Cliente_429</t>
  </si>
  <si>
    <t>Cliente_553</t>
  </si>
  <si>
    <t>Cliente_775</t>
  </si>
  <si>
    <t>Cliente_244</t>
  </si>
  <si>
    <t>Cliente_26</t>
  </si>
  <si>
    <t>Cliente_929</t>
  </si>
  <si>
    <t>Cliente_289</t>
  </si>
  <si>
    <t>Cliente_780</t>
  </si>
  <si>
    <t>Cliente_523</t>
  </si>
  <si>
    <t>Cliente_871</t>
  </si>
  <si>
    <t>Cliente_183</t>
  </si>
  <si>
    <t>Cliente_442</t>
  </si>
  <si>
    <t>Cliente_508</t>
  </si>
  <si>
    <t>Cliente_436</t>
  </si>
  <si>
    <t>Cliente_12</t>
  </si>
  <si>
    <t>Cliente_332</t>
  </si>
  <si>
    <t>Cliente_600</t>
  </si>
  <si>
    <t>Cliente_665</t>
  </si>
  <si>
    <t>Cliente_989</t>
  </si>
  <si>
    <t>Cliente_27</t>
  </si>
  <si>
    <t>Cliente_194</t>
  </si>
  <si>
    <t>Cliente_115</t>
  </si>
  <si>
    <t>Cliente_140</t>
  </si>
  <si>
    <t>Cliente_977</t>
  </si>
  <si>
    <t>Cliente_690</t>
  </si>
  <si>
    <t>Cliente_740</t>
  </si>
  <si>
    <t>Cliente_392</t>
  </si>
  <si>
    <t>Cliente_728</t>
  </si>
  <si>
    <t>Cliente_865</t>
  </si>
  <si>
    <t>Cliente_88</t>
  </si>
  <si>
    <t>Cliente_710</t>
  </si>
  <si>
    <t>Cliente_268</t>
  </si>
  <si>
    <t>Cliente_83</t>
  </si>
  <si>
    <t>Cliente_372</t>
  </si>
  <si>
    <t>Cliente_208</t>
  </si>
  <si>
    <t>Cliente_798</t>
  </si>
  <si>
    <t>Cliente_959</t>
  </si>
  <si>
    <t>Cliente_336</t>
  </si>
  <si>
    <t>Cliente_841</t>
  </si>
  <si>
    <t>Cliente_623</t>
  </si>
  <si>
    <t>Cliente_946</t>
  </si>
  <si>
    <t>Cliente_36</t>
  </si>
  <si>
    <t>Cliente_485</t>
  </si>
  <si>
    <t>Cliente_778</t>
  </si>
  <si>
    <t>Cliente_103</t>
  </si>
  <si>
    <t>Cliente_282</t>
  </si>
  <si>
    <t>Cliente_143</t>
  </si>
  <si>
    <t>Cliente_950</t>
  </si>
  <si>
    <t>Cliente_489</t>
  </si>
  <si>
    <t>Cliente_117</t>
  </si>
  <si>
    <t>Cliente_239</t>
  </si>
  <si>
    <t>Nombre del Plato</t>
  </si>
  <si>
    <t>Costo Unitario</t>
  </si>
  <si>
    <t>Precio Unitario</t>
  </si>
  <si>
    <t>Cantidad Ordenada</t>
  </si>
  <si>
    <t>Observaciones</t>
  </si>
  <si>
    <t>Ninguna</t>
  </si>
  <si>
    <t>Sin cebolla</t>
  </si>
  <si>
    <t>Descripcióndel Plato</t>
  </si>
  <si>
    <t>Descripcióndel Plato_7</t>
  </si>
  <si>
    <t>Descripcióndel Plato_2</t>
  </si>
  <si>
    <t>Descripcióndel Plato_17</t>
  </si>
  <si>
    <t>Descripcióndel Plato_6</t>
  </si>
  <si>
    <t>Descripcióndel Plato_20</t>
  </si>
  <si>
    <t>Descripcióndel Plato_19</t>
  </si>
  <si>
    <t>Descripcióndel Plato_9</t>
  </si>
  <si>
    <t>Descripcióndel Plato_11</t>
  </si>
  <si>
    <t>Descripcióndel Plato_16</t>
  </si>
  <si>
    <t>Descripcióndel Plato_12</t>
  </si>
  <si>
    <t>Descripcióndel Plato_8</t>
  </si>
  <si>
    <t>Descripcióndel Plato_15</t>
  </si>
  <si>
    <t>Descripcióndel Plato_5</t>
  </si>
  <si>
    <t>Descripcióndel Plato_18</t>
  </si>
  <si>
    <t>Descripcióndel Plato_3</t>
  </si>
  <si>
    <t>Descripcióndel Plato_14</t>
  </si>
  <si>
    <t>Descripcióndel Plato_13</t>
  </si>
  <si>
    <t>Descripcióndel Plato_4</t>
  </si>
  <si>
    <t>Descripcióndel Plato_10</t>
  </si>
  <si>
    <t>Descripcióndel Plato_1</t>
  </si>
  <si>
    <t>Cliente_724</t>
  </si>
  <si>
    <t>Cliente_538</t>
  </si>
  <si>
    <t>Cliente_911</t>
  </si>
  <si>
    <t>Cliente_129</t>
  </si>
  <si>
    <t>Cliente_938</t>
  </si>
  <si>
    <t>Cliente_306</t>
  </si>
  <si>
    <t>Cliente_974</t>
  </si>
  <si>
    <t>Cliente_33</t>
  </si>
  <si>
    <t>Cliente_890</t>
  </si>
  <si>
    <t>Cliente_200</t>
  </si>
  <si>
    <t>Cliente_190</t>
  </si>
  <si>
    <t>Cliente_972</t>
  </si>
  <si>
    <t>Cliente_210</t>
  </si>
  <si>
    <t>Cliente_427</t>
  </si>
  <si>
    <t>Cliente_424</t>
  </si>
  <si>
    <t>Cliente_107</t>
  </si>
  <si>
    <t>Cliente_358</t>
  </si>
  <si>
    <t>Cliente_377</t>
  </si>
  <si>
    <t>Cliente_361</t>
  </si>
  <si>
    <t>Cliente_229</t>
  </si>
  <si>
    <t>Cliente_1</t>
  </si>
  <si>
    <t>Cliente_828</t>
  </si>
  <si>
    <t>Cliente_167</t>
  </si>
  <si>
    <t>Cliente_870</t>
  </si>
  <si>
    <t>Cliente_814</t>
  </si>
  <si>
    <t>Cliente_72</t>
  </si>
  <si>
    <t>Cliente_963</t>
  </si>
  <si>
    <t>Cliente_708</t>
  </si>
  <si>
    <t>Cliente_631</t>
  </si>
  <si>
    <t>Cliente_894</t>
  </si>
  <si>
    <t>Cliente_63</t>
  </si>
  <si>
    <t>Cliente_144</t>
  </si>
  <si>
    <t>Cliente_390</t>
  </si>
  <si>
    <t>Cliente_886</t>
  </si>
  <si>
    <t>Cliente_510</t>
  </si>
  <si>
    <t>Cliente_878</t>
  </si>
  <si>
    <t>Cliente_792</t>
  </si>
  <si>
    <t>Cliente_265</t>
  </si>
  <si>
    <t>Cliente_614</t>
  </si>
  <si>
    <t>Cliente_352</t>
  </si>
  <si>
    <t>Cliente_784</t>
  </si>
  <si>
    <t>Cliente_118</t>
  </si>
  <si>
    <t>Cliente_61</t>
  </si>
  <si>
    <t>Cliente_440</t>
  </si>
  <si>
    <t>Cliente_258</t>
  </si>
  <si>
    <t>Cliente_79</t>
  </si>
  <si>
    <t>Cliente_42</t>
  </si>
  <si>
    <t>Cliente_374</t>
  </si>
  <si>
    <t>Cliente_753</t>
  </si>
  <si>
    <t>Cliente_632</t>
  </si>
  <si>
    <t>Cliente_574</t>
  </si>
  <si>
    <t>Cliente_292</t>
  </si>
  <si>
    <t>Cliente_747</t>
  </si>
  <si>
    <t>Cliente_733</t>
  </si>
  <si>
    <t>Cliente_607</t>
  </si>
  <si>
    <t>Cliente_378</t>
  </si>
  <si>
    <t>Cliente_452</t>
  </si>
  <si>
    <t>Cliente_840</t>
  </si>
  <si>
    <t>Cliente_993</t>
  </si>
  <si>
    <t>Cliente_29</t>
  </si>
  <si>
    <t>Cliente_313</t>
  </si>
  <si>
    <t>Cliente_520</t>
  </si>
  <si>
    <t>Cliente_388</t>
  </si>
  <si>
    <t>Cliente_384</t>
  </si>
  <si>
    <t>Cliente_517</t>
  </si>
  <si>
    <t>Cliente_651</t>
  </si>
  <si>
    <t>Cliente_545</t>
  </si>
  <si>
    <t>Cliente_116</t>
  </si>
  <si>
    <t>Cliente_170</t>
  </si>
  <si>
    <t>Cliente_92</t>
  </si>
  <si>
    <t>Cliente_588</t>
  </si>
  <si>
    <t>Cliente_949</t>
  </si>
  <si>
    <t>Cliente_916</t>
  </si>
  <si>
    <t>Cliente_791</t>
  </si>
  <si>
    <t>Cliente_697</t>
  </si>
  <si>
    <t>Cliente_516</t>
  </si>
  <si>
    <t>Cliente_830</t>
  </si>
  <si>
    <t>Cliente_656</t>
  </si>
  <si>
    <t>Cliente_774</t>
  </si>
  <si>
    <t>Cliente_273</t>
  </si>
  <si>
    <t>Cliente_658</t>
  </si>
  <si>
    <t>Cliente_158</t>
  </si>
  <si>
    <t>Cliente_286</t>
  </si>
  <si>
    <t>Cliente_712</t>
  </si>
  <si>
    <t>Cliente_56</t>
  </si>
  <si>
    <t>Cliente_909</t>
  </si>
  <si>
    <t>Cliente_402</t>
  </si>
  <si>
    <t>Cliente_709</t>
  </si>
  <si>
    <t>Cliente_533</t>
  </si>
  <si>
    <t>Cliente_953</t>
  </si>
  <si>
    <t>Cliente_964</t>
  </si>
  <si>
    <t>Cliente_939</t>
  </si>
  <si>
    <t>Cliente_5</t>
  </si>
  <si>
    <t>Cliente_580</t>
  </si>
  <si>
    <t>Cliente_295</t>
  </si>
  <si>
    <t>Cliente_547</t>
  </si>
  <si>
    <t>Cliente_156</t>
  </si>
  <si>
    <t>Cliente_359</t>
  </si>
  <si>
    <t>Cliente_493</t>
  </si>
  <si>
    <t>Cliente_301</t>
  </si>
  <si>
    <t>Cliente_610</t>
  </si>
  <si>
    <t>Cliente_681</t>
  </si>
  <si>
    <t>Cliente_55</t>
  </si>
  <si>
    <t>Cliente_715</t>
  </si>
  <si>
    <t>Cliente_321</t>
  </si>
  <si>
    <t>Cliente_752</t>
  </si>
  <si>
    <t>Cliente_727</t>
  </si>
  <si>
    <t>Cliente_548</t>
  </si>
  <si>
    <t>Cliente_30</t>
  </si>
  <si>
    <t>Cliente_646</t>
  </si>
  <si>
    <t>Cliente_367</t>
  </si>
  <si>
    <t>Cliente_765</t>
  </si>
  <si>
    <t>Cliente_512</t>
  </si>
  <si>
    <t>Cliente_701</t>
  </si>
  <si>
    <t>Cliente_323</t>
  </si>
  <si>
    <t>Cliente_678</t>
  </si>
  <si>
    <t>Cliente_74</t>
  </si>
  <si>
    <t>Cliente_146</t>
  </si>
  <si>
    <t>Cliente_212</t>
  </si>
  <si>
    <t>Cliente_3</t>
  </si>
  <si>
    <t>Cliente_176</t>
  </si>
  <si>
    <t>Cliente_551</t>
  </si>
  <si>
    <t>Cliente_240</t>
  </si>
  <si>
    <t>Cliente_759</t>
  </si>
  <si>
    <t>Cliente_744</t>
  </si>
  <si>
    <t>Cliente_189</t>
  </si>
  <si>
    <t>Cliente_990</t>
  </si>
  <si>
    <t>Cliente_67</t>
  </si>
  <si>
    <t>Cliente_984</t>
  </si>
  <si>
    <t>Cliente_877</t>
  </si>
  <si>
    <t>Cliente_494</t>
  </si>
  <si>
    <t>Cliente_264</t>
  </si>
  <si>
    <t>Cliente_142</t>
  </si>
  <si>
    <t>Cliente_856</t>
  </si>
  <si>
    <t>Cliente_722</t>
  </si>
  <si>
    <t>Cliente_961</t>
  </si>
  <si>
    <t>Cliente_579</t>
  </si>
  <si>
    <t>Cliente_567</t>
  </si>
  <si>
    <t>Cliente_927</t>
  </si>
  <si>
    <t>Cliente_872</t>
  </si>
  <si>
    <t>Cliente_425</t>
  </si>
  <si>
    <t>Cliente_700</t>
  </si>
  <si>
    <t>Cliente_811</t>
  </si>
  <si>
    <t>Cliente_249</t>
  </si>
  <si>
    <t>Cliente_326</t>
  </si>
  <si>
    <t>Cliente_281</t>
  </si>
  <si>
    <t>Cliente_686</t>
  </si>
  <si>
    <t>Cliente_418</t>
  </si>
  <si>
    <t>Cliente_397</t>
  </si>
  <si>
    <t>Cliente_477</t>
  </si>
  <si>
    <t>Cliente_300</t>
  </si>
  <si>
    <t>Cliente_132</t>
  </si>
  <si>
    <t>Cliente_53</t>
  </si>
  <si>
    <t>Cliente_673</t>
  </si>
  <si>
    <t>Cliente_730</t>
  </si>
  <si>
    <t>Cliente_827</t>
  </si>
  <si>
    <t>Cliente_345</t>
  </si>
  <si>
    <t>Cliente_981</t>
  </si>
  <si>
    <t>Cliente_24</t>
  </si>
  <si>
    <t>Cliente_463</t>
  </si>
  <si>
    <t>Cliente_409</t>
  </si>
  <si>
    <t>Cliente_729</t>
  </si>
  <si>
    <t>Cliente_565</t>
  </si>
  <si>
    <t>Cliente_195</t>
  </si>
  <si>
    <t>Cliente_211</t>
  </si>
  <si>
    <t>Cliente_385</t>
  </si>
  <si>
    <t>Cliente_986</t>
  </si>
  <si>
    <t>Cliente_994</t>
  </si>
  <si>
    <t>Cliente_648</t>
  </si>
  <si>
    <t>Cliente_846</t>
  </si>
  <si>
    <t>Cliente_620</t>
  </si>
  <si>
    <t>Cliente_672</t>
  </si>
  <si>
    <t>Cliente_735</t>
  </si>
  <si>
    <t>Cliente_654</t>
  </si>
  <si>
    <t>Cliente_294</t>
  </si>
  <si>
    <t>Cliente_659</t>
  </si>
  <si>
    <t>Cliente_47</t>
  </si>
  <si>
    <t>Cliente_544</t>
  </si>
  <si>
    <t>Cliente_633</t>
  </si>
  <si>
    <t>Cliente_154</t>
  </si>
  <si>
    <t>Cliente_797</t>
  </si>
  <si>
    <t>Cliente_597</t>
  </si>
  <si>
    <t>Cliente_216</t>
  </si>
  <si>
    <t>Cliente_546</t>
  </si>
  <si>
    <t>Cliente_524</t>
  </si>
  <si>
    <t>Cliente_193</t>
  </si>
  <si>
    <t>Cliente_794</t>
  </si>
  <si>
    <t>Cliente_602</t>
  </si>
  <si>
    <t>Cliente_296</t>
  </si>
  <si>
    <t>Cliente_568</t>
  </si>
  <si>
    <t>Cliente_897</t>
  </si>
  <si>
    <t>Cliente_816</t>
  </si>
  <si>
    <t>Cliente_221</t>
  </si>
  <si>
    <t>Cliente_940</t>
  </si>
  <si>
    <t>Cliente_707</t>
  </si>
  <si>
    <t>Cliente_644</t>
  </si>
  <si>
    <t>Cliente_619</t>
  </si>
  <si>
    <t>Cliente_833</t>
  </si>
  <si>
    <t>Cliente_899</t>
  </si>
  <si>
    <t>Cliente_470</t>
  </si>
  <si>
    <t>Cliente_191</t>
  </si>
  <si>
    <t>Cliente_499</t>
  </si>
  <si>
    <t>Cliente_495</t>
  </si>
  <si>
    <t>Cliente_923</t>
  </si>
  <si>
    <t>Cliente_453</t>
  </si>
  <si>
    <t>Cliente_14</t>
  </si>
  <si>
    <t>Cliente_611</t>
  </si>
  <si>
    <t>Cliente_505</t>
  </si>
  <si>
    <t>Cliente_882</t>
  </si>
  <si>
    <t>Cliente_789</t>
  </si>
  <si>
    <t>Cliente_141</t>
  </si>
  <si>
    <t>Cliente_622</t>
  </si>
  <si>
    <t>Cliente_471</t>
  </si>
  <si>
    <t>Cliente_196</t>
  </si>
  <si>
    <t>Cliente_991</t>
  </si>
  <si>
    <t>Cliente_330</t>
  </si>
  <si>
    <t>Cliente_943</t>
  </si>
  <si>
    <t>Cliente_285</t>
  </si>
  <si>
    <t>Cliente_905</t>
  </si>
  <si>
    <t>Cliente_543</t>
  </si>
  <si>
    <t>Cliente_315</t>
  </si>
  <si>
    <t>Cliente_166</t>
  </si>
  <si>
    <t>Cliente_157</t>
  </si>
  <si>
    <t>Cliente_919</t>
  </si>
  <si>
    <t>Cliente_395</t>
  </si>
  <si>
    <t>Cliente_287</t>
  </si>
  <si>
    <t>Cliente_479</t>
  </si>
  <si>
    <t>Cliente_160</t>
  </si>
  <si>
    <t>Cliente_109</t>
  </si>
  <si>
    <t>Cliente_342</t>
  </si>
  <si>
    <t>Cliente_689</t>
  </si>
  <si>
    <t>Cliente_518</t>
  </si>
  <si>
    <t>Cliente_869</t>
  </si>
  <si>
    <t>Cliente_842</t>
  </si>
  <si>
    <t>Cliente_349</t>
  </si>
  <si>
    <t>Cliente_807</t>
  </si>
  <si>
    <t>Cliente_900</t>
  </si>
  <si>
    <t>Cliente_405</t>
  </si>
  <si>
    <t>Cliente_404</t>
  </si>
  <si>
    <t>Cliente_783</t>
  </si>
  <si>
    <t>Cliente_589</t>
  </si>
  <si>
    <t>Cliente_284</t>
  </si>
  <si>
    <t>Cliente_207</t>
  </si>
  <si>
    <t>Cliente_531</t>
  </si>
  <si>
    <t>Cliente_420</t>
  </si>
  <si>
    <t>Cliente_421</t>
  </si>
  <si>
    <t>Cliente_876</t>
  </si>
  <si>
    <t>Cliente_365</t>
  </si>
  <si>
    <t>Cliente_185</t>
  </si>
  <si>
    <t>Cliente_558</t>
  </si>
  <si>
    <t>Cliente_535</t>
  </si>
  <si>
    <t>Cliente_18</t>
  </si>
  <si>
    <t>Cliente_704</t>
  </si>
  <si>
    <t>Cliente_720</t>
  </si>
  <si>
    <t>Cliente_624</t>
  </si>
  <si>
    <t>Cliente_434</t>
  </si>
  <si>
    <t>Cliente_149</t>
  </si>
  <si>
    <t>Cliente_125</t>
  </si>
  <si>
    <t>Cliente_437</t>
  </si>
  <si>
    <t>Cliente_719</t>
  </si>
  <si>
    <t>Cliente_354</t>
  </si>
  <si>
    <t>Cliente_363</t>
  </si>
  <si>
    <t>Cliente_637</t>
  </si>
  <si>
    <t>Cliente_948</t>
  </si>
  <si>
    <t>Cliente_70</t>
  </si>
  <si>
    <t>Cliente_951</t>
  </si>
  <si>
    <t>Cliente_819</t>
  </si>
  <si>
    <t>Cliente_334</t>
  </si>
  <si>
    <t>Cliente_787</t>
  </si>
  <si>
    <t>Cliente_616</t>
  </si>
  <si>
    <t>Cliente_422</t>
  </si>
  <si>
    <t>Cliente_218</t>
  </si>
  <si>
    <t>Cliente_95</t>
  </si>
  <si>
    <t>Cliente_866</t>
  </si>
  <si>
    <t>Cliente_232</t>
  </si>
  <si>
    <t>Cliente_113</t>
  </si>
  <si>
    <t>Cliente_785</t>
  </si>
  <si>
    <t>Cliente_554</t>
  </si>
  <si>
    <t>Cliente_320</t>
  </si>
  <si>
    <t>Cliente_996</t>
  </si>
  <si>
    <t>Cliente_615</t>
  </si>
  <si>
    <t>Cliente_968</t>
  </si>
  <si>
    <t>Cliente_206</t>
  </si>
  <si>
    <t>Cliente_669</t>
  </si>
  <si>
    <t>Cliente_705</t>
  </si>
  <si>
    <t>Cliente_462</t>
  </si>
  <si>
    <t>Cliente_809</t>
  </si>
  <si>
    <t>Cliente_21</t>
  </si>
  <si>
    <t>Cliente_454</t>
  </si>
  <si>
    <t>Cliente_825</t>
  </si>
  <si>
    <t>Cliente_134</t>
  </si>
  <si>
    <t>Cliente_555</t>
  </si>
  <si>
    <t>Cliente_887</t>
  </si>
  <si>
    <t>Cliente_913</t>
  </si>
  <si>
    <t>Cliente_41</t>
  </si>
  <si>
    <t>Cliente_738</t>
  </si>
  <si>
    <t>Cliente_280</t>
  </si>
  <si>
    <t>Cliente_283</t>
  </si>
  <si>
    <t>Cliente_857</t>
  </si>
  <si>
    <t>Cliente_443</t>
  </si>
  <si>
    <t>Cliente_177</t>
  </si>
  <si>
    <t>Cliente_832</t>
  </si>
  <si>
    <t>Cliente_480</t>
  </si>
  <si>
    <t>Cliente_351</t>
  </si>
  <si>
    <t>Cliente_344</t>
  </si>
  <si>
    <t>Cliente_564</t>
  </si>
  <si>
    <t>Cliente_782</t>
  </si>
  <si>
    <t>Cliente_165</t>
  </si>
  <si>
    <t>Cliente_608</t>
  </si>
  <si>
    <t>Cliente_224</t>
  </si>
  <si>
    <t>Cliente_680</t>
  </si>
  <si>
    <t>Cliente_513</t>
  </si>
  <si>
    <t>Cliente_973</t>
  </si>
  <si>
    <t>Cliente_511</t>
  </si>
  <si>
    <t>Cliente_772</t>
  </si>
  <si>
    <t>Cliente_605</t>
  </si>
  <si>
    <t>Cliente_197</t>
  </si>
  <si>
    <t>Cliente_586</t>
  </si>
  <si>
    <t>Cliente_687</t>
  </si>
  <si>
    <t>Cliente_415</t>
  </si>
  <si>
    <t>Cliente_456</t>
  </si>
  <si>
    <t>Cliente_820</t>
  </si>
  <si>
    <t>Cliente_698</t>
  </si>
  <si>
    <t>Cliente_52</t>
  </si>
  <si>
    <t>Cliente_278</t>
  </si>
  <si>
    <t>Cliente_595</t>
  </si>
  <si>
    <t>Cliente_2</t>
  </si>
  <si>
    <t>Cliente_880</t>
  </si>
  <si>
    <t>Cliente_411</t>
  </si>
  <si>
    <t>Cliente_123</t>
  </si>
  <si>
    <t>Cliente_910</t>
  </si>
  <si>
    <t>Cliente_483</t>
  </si>
  <si>
    <t>Cliente_642</t>
  </si>
  <si>
    <t>Cliente_962</t>
  </si>
  <si>
    <t>Cliente_883</t>
  </si>
  <si>
    <t>Cliente_693</t>
  </si>
  <si>
    <t>Cliente_226</t>
  </si>
  <si>
    <t>Cliente_834</t>
  </si>
  <si>
    <t>Cliente_104</t>
  </si>
  <si>
    <t>Cliente_35</t>
  </si>
  <si>
    <t>Cliente_837</t>
  </si>
  <si>
    <t>Cliente_514</t>
  </si>
  <si>
    <t>Cliente_114</t>
  </si>
  <si>
    <t>Cliente_90</t>
  </si>
  <si>
    <t>Cliente_496</t>
  </si>
  <si>
    <t>Cliente_58</t>
  </si>
  <si>
    <t>Cliente_468</t>
  </si>
  <si>
    <t>Cliente_801</t>
  </si>
  <si>
    <t>Cliente_716</t>
  </si>
  <si>
    <t>Cliente_594</t>
  </si>
  <si>
    <t>Cliente_396</t>
  </si>
  <si>
    <t>Cliente_954</t>
  </si>
  <si>
    <t>Cliente_263</t>
  </si>
  <si>
    <t>Cliente_438</t>
  </si>
  <si>
    <t>Cliente_353</t>
  </si>
  <si>
    <t>Cliente_770</t>
  </si>
  <si>
    <t>Cliente_888</t>
  </si>
  <si>
    <t>Cliente_635</t>
  </si>
  <si>
    <t>Cliente_297</t>
  </si>
  <si>
    <t>Cliente_298</t>
  </si>
  <si>
    <t>Cliente_304</t>
  </si>
  <si>
    <t>Cliente_743</t>
  </si>
  <si>
    <t>Cliente_428</t>
  </si>
  <si>
    <t>Cliente_808</t>
  </si>
  <si>
    <t>Cliente_376</t>
  </si>
  <si>
    <t>Cliente_227</t>
  </si>
  <si>
    <t>Cliente_757</t>
  </si>
  <si>
    <t>GananciaNeta</t>
  </si>
  <si>
    <t>Ganancia Bruta</t>
  </si>
  <si>
    <t>Porcentaje de Ganancia</t>
  </si>
  <si>
    <t>Plato_7, Plato_2</t>
  </si>
  <si>
    <t>Plato_17, Plato_6</t>
  </si>
  <si>
    <t>Plato_20, Plato_17, Plato_19, Plato_9</t>
  </si>
  <si>
    <t>Plato_11, Plato_16</t>
  </si>
  <si>
    <t>Plato_12, Plato_7</t>
  </si>
  <si>
    <t>Plato_15, Plato_19</t>
  </si>
  <si>
    <t>Plato_5, Plato_16, Plato_20</t>
  </si>
  <si>
    <t>Plato_2, Plato_7, Plato_12, Plato_15</t>
  </si>
  <si>
    <t>Plato_18, Plato_20</t>
  </si>
  <si>
    <t>Plato_16, Plato_2</t>
  </si>
  <si>
    <t>Plato_16, Plato_19, Plato_8, Plato_20</t>
  </si>
  <si>
    <t>Plato_3, Plato_11, Plato_14, Plato_2</t>
  </si>
  <si>
    <t>Plato_16, Plato_13, Plato_8</t>
  </si>
  <si>
    <t>Plato_8, Plato_4, Plato_5</t>
  </si>
  <si>
    <t>Plato_9, Plato_20, Plato_10, Plato_15</t>
  </si>
  <si>
    <t>Plato_8, Plato_1, Plato_14</t>
  </si>
  <si>
    <t>Plato_20, Plato_3, Plato_15, Plato_1</t>
  </si>
  <si>
    <t>Plato_4, Plato_18, Plato_9, Plato_8</t>
  </si>
  <si>
    <t>Plato_12, Plato_6</t>
  </si>
  <si>
    <t>Plato_10, Plato_9, Plato_14, Plato_20</t>
  </si>
  <si>
    <t>Plato_4, Plato_13, Plato_7</t>
  </si>
  <si>
    <t>Plato_8, Plato_10</t>
  </si>
  <si>
    <t>Plato_4, Plato_9</t>
  </si>
  <si>
    <t>Plato_1, Plato_4, Plato_17</t>
  </si>
  <si>
    <t>Plato_10, Plato_3</t>
  </si>
  <si>
    <t>Plato_9, Plato_12</t>
  </si>
  <si>
    <t>Plato_15, Plato_11, Plato_10, Plato_4</t>
  </si>
  <si>
    <t>Plato_8, Plato_6, Plato_15, Plato_10</t>
  </si>
  <si>
    <t>Plato_18, Plato_10</t>
  </si>
  <si>
    <t>Plato_2, Plato_9, Plato_11, Plato_17</t>
  </si>
  <si>
    <t>Plato_17, Plato_8, Plato_19</t>
  </si>
  <si>
    <t>Plato_9, Plato_11, Plato_16</t>
  </si>
  <si>
    <t>Plato_15, Plato_10, Plato_2</t>
  </si>
  <si>
    <t>Plato_5, Plato_20</t>
  </si>
  <si>
    <t>Plato_15, Plato_18, Plato_7, Plato_17</t>
  </si>
  <si>
    <t>Plato_10, Plato_1, Plato_13</t>
  </si>
  <si>
    <t>Plato_2, Plato_18, Plato_14</t>
  </si>
  <si>
    <t>Plato_11, Plato_14, Plato_3</t>
  </si>
  <si>
    <t>Plato_6, Plato_5, Plato_11</t>
  </si>
  <si>
    <t>Plato_7, Plato_15, Plato_4</t>
  </si>
  <si>
    <t>Plato_15, Plato_5</t>
  </si>
  <si>
    <t>Plato_14, Plato_11, Plato_5, Plato_4</t>
  </si>
  <si>
    <t>Plato_11, Plato_17, Plato_18</t>
  </si>
  <si>
    <t>Plato_14, Plato_2, Plato_19</t>
  </si>
  <si>
    <t>Plato_8, Plato_17, Plato_4, Plato_11</t>
  </si>
  <si>
    <t>Plato_11, Plato_7, Plato_19, Plato_15</t>
  </si>
  <si>
    <t>Plato_8, Plato_20, Plato_5, Plato_19</t>
  </si>
  <si>
    <t>Plato_5, Plato_3</t>
  </si>
  <si>
    <t>Plato_12, Plato_14, Plato_4, Plato_20</t>
  </si>
  <si>
    <t>Plato_4, Plato_11</t>
  </si>
  <si>
    <t>Plato_20, Plato_4, Plato_2, Plato_16</t>
  </si>
  <si>
    <t>Plato_2, Plato_12, Plato_17</t>
  </si>
  <si>
    <t>Plato_3, Plato_8</t>
  </si>
  <si>
    <t>Plato_3, Plato_20, Plato_19</t>
  </si>
  <si>
    <t>Plato_16, Plato_17, Plato_12, Plato_20</t>
  </si>
  <si>
    <t>Plato_19, Plato_20, Plato_4</t>
  </si>
  <si>
    <t>Plato_20, Plato_19, Plato_10, Plato_2</t>
  </si>
  <si>
    <t>Plato_14, Plato_16, Plato_15, Plato_1</t>
  </si>
  <si>
    <t>Plato_13, Plato_7, Plato_11</t>
  </si>
  <si>
    <t>Plato_1, Plato_18</t>
  </si>
  <si>
    <t>Plato_2, Plato_14</t>
  </si>
  <si>
    <t>Plato_13, Plato_4</t>
  </si>
  <si>
    <t>Plato_10, Plato_18, Plato_15</t>
  </si>
  <si>
    <t>Plato_20, Plato_14</t>
  </si>
  <si>
    <t>Plato_2, Plato_4, Plato_7, Plato_10</t>
  </si>
  <si>
    <t>Plato_4, Plato_7, Plato_11</t>
  </si>
  <si>
    <t>Plato_9, Plato_11, Plato_3, Plato_13</t>
  </si>
  <si>
    <t>Plato_5, Plato_9, Plato_7</t>
  </si>
  <si>
    <t>Plato_1, Plato_2</t>
  </si>
  <si>
    <t>Plato_6, Plato_3, Plato_15</t>
  </si>
  <si>
    <t>Plato_16, Plato_19, Plato_3, Plato_15</t>
  </si>
  <si>
    <t>Plato_4, Plato_15, Plato_17</t>
  </si>
  <si>
    <t>Plato_20, Plato_12, Plato_10</t>
  </si>
  <si>
    <t>Plato_14, Plato_18, Plato_5</t>
  </si>
  <si>
    <t>Plato_8, Plato_13, Plato_5, Plato_6</t>
  </si>
  <si>
    <t>Plato_9, Plato_7</t>
  </si>
  <si>
    <t>Plato_2, Plato_15, Plato_11</t>
  </si>
  <si>
    <t>Plato_12, Plato_15</t>
  </si>
  <si>
    <t>Plato_11, Plato_12, Plato_7</t>
  </si>
  <si>
    <t>Plato_10, Plato_3, Plato_18</t>
  </si>
  <si>
    <t>Plato_3, Plato_9, Plato_12</t>
  </si>
  <si>
    <t>Plato_2, Plato_17, Plato_12, Plato_9</t>
  </si>
  <si>
    <t>Plato_7, Plato_5, Plato_1</t>
  </si>
  <si>
    <t>Plato_17, Plato_1, Plato_5, Plato_8</t>
  </si>
  <si>
    <t>Plato_16, Plato_9</t>
  </si>
  <si>
    <t>Plato_13, Plato_18, Plato_4</t>
  </si>
  <si>
    <t>Plato_14, Plato_17</t>
  </si>
  <si>
    <t>Plato_3, Plato_6</t>
  </si>
  <si>
    <t>Plato_15, Plato_9, Plato_18</t>
  </si>
  <si>
    <t>Plato_9, Plato_4, Plato_3, Plato_16</t>
  </si>
  <si>
    <t>Plato_18, Plato_14, Plato_5</t>
  </si>
  <si>
    <t>Plato_9, Plato_10, Plato_6</t>
  </si>
  <si>
    <t>Plato_15, Plato_5, Plato_7, Plato_9</t>
  </si>
  <si>
    <t>Plato_2, Plato_9, Plato_4, Plato_5</t>
  </si>
  <si>
    <t>Plato_6, Plato_2, Plato_15</t>
  </si>
  <si>
    <t>Plato_15, Plato_8, Plato_19, Plato_18</t>
  </si>
  <si>
    <t>Plato_4, Plato_14, Plato_6, Plato_15</t>
  </si>
  <si>
    <t>Plato_10, Plato_19, Plato_4</t>
  </si>
  <si>
    <t>Plato_17, Plato_10</t>
  </si>
  <si>
    <t>Plato_3, Plato_1, Plato_11, Plato_9</t>
  </si>
  <si>
    <t>Plato_16, Plato_18, Plato_3</t>
  </si>
  <si>
    <t>Plato_16, Plato_8, Plato_7, Plato_2</t>
  </si>
  <si>
    <t>Plato_1, Plato_4, Plato_7, Plato_17</t>
  </si>
  <si>
    <t>Plato_12, Plato_3, Plato_9</t>
  </si>
  <si>
    <t>Plato_20, Plato_4, Plato_13</t>
  </si>
  <si>
    <t>Plato_14, Plato_19, Plato_13, Plato_8</t>
  </si>
  <si>
    <t>Plato_15, Plato_18, Plato_17, Plato_4</t>
  </si>
  <si>
    <t>Plato_7, Plato_15</t>
  </si>
  <si>
    <t>Plato_17, Plato_20, Plato_9</t>
  </si>
  <si>
    <t>Plato_17, Plato_12, Plato_10, Plato_2</t>
  </si>
  <si>
    <t>Plato_1, Plato_8, Plato_4</t>
  </si>
  <si>
    <t>Plato_7, Plato_14, Plato_20</t>
  </si>
  <si>
    <t>Plato_19, Plato_12, Plato_9, Plato_18</t>
  </si>
  <si>
    <t>Plato_5, Plato_2</t>
  </si>
  <si>
    <t>Plato_20, Plato_5</t>
  </si>
  <si>
    <t>Plato_9, Plato_18, Plato_3, Plato_10</t>
  </si>
  <si>
    <t>Plato_18, Plato_2, Plato_4, Plato_9</t>
  </si>
  <si>
    <t>Plato_5, Plato_11, Plato_3</t>
  </si>
  <si>
    <t>Plato_14, Plato_13</t>
  </si>
  <si>
    <t>Plato_11, Plato_7, Plato_20</t>
  </si>
  <si>
    <t>Plato_19, Plato_4</t>
  </si>
  <si>
    <t>Plato_6, Plato_17, Plato_3</t>
  </si>
  <si>
    <t>Plato_1, Plato_16, Plato_2, Plato_19</t>
  </si>
  <si>
    <t>Plato_12, Plato_10, Plato_19, Plato_8</t>
  </si>
  <si>
    <t>Plato_9, Plato_17, Plato_4, Plato_11</t>
  </si>
  <si>
    <t>Plato_19, Plato_7</t>
  </si>
  <si>
    <t>Plato_17, Plato_2, Plato_11, Plato_5</t>
  </si>
  <si>
    <t>Plato_5, Plato_19, Plato_15, Plato_7</t>
  </si>
  <si>
    <t>Plato_7, Plato_13</t>
  </si>
  <si>
    <t>Plato_12, Plato_18, Plato_17</t>
  </si>
  <si>
    <t>Plato_13, Plato_18, Plato_5</t>
  </si>
  <si>
    <t>Plato_3, Plato_9, Plato_19, Plato_2</t>
  </si>
  <si>
    <t>Plato_10, Plato_9</t>
  </si>
  <si>
    <t>Plato_6, Plato_15</t>
  </si>
  <si>
    <t>Plato_15, Plato_7</t>
  </si>
  <si>
    <t>Plato_7, Plato_10, Plato_13, Plato_12</t>
  </si>
  <si>
    <t>Plato_2, Plato_8, Plato_5, Plato_11</t>
  </si>
  <si>
    <t>Plato_9, Plato_2, Plato_3, Plato_6</t>
  </si>
  <si>
    <t>Plato_15, Plato_10, Plato_3, Plato_8</t>
  </si>
  <si>
    <t>Plato_16, Plato_6, Plato_3</t>
  </si>
  <si>
    <t>Plato_13, Plato_16</t>
  </si>
  <si>
    <t>Plato_6, Plato_15, Plato_17</t>
  </si>
  <si>
    <t>Plato_18, Plato_10, Plato_9, Plato_6</t>
  </si>
  <si>
    <t>Plato_18, Plato_10, Plato_7</t>
  </si>
  <si>
    <t>Plato_4, Plato_20, Plato_8, Plato_14</t>
  </si>
  <si>
    <t>Plato_1, Plato_9</t>
  </si>
  <si>
    <t>Plato_10, Plato_19, Plato_6, Plato_14</t>
  </si>
  <si>
    <t>Plato_11, Plato_2</t>
  </si>
  <si>
    <t>Plato_3, Plato_14, Plato_9, Plato_16</t>
  </si>
  <si>
    <t>Plato_18, Plato_6</t>
  </si>
  <si>
    <t>Plato_9, Plato_8, Plato_13, Plato_6</t>
  </si>
  <si>
    <t>Plato_12, Plato_1</t>
  </si>
  <si>
    <t>Plato_19, Plato_20, Plato_7, Plato_2</t>
  </si>
  <si>
    <t>Plato_17, Plato_13</t>
  </si>
  <si>
    <t>Plato_15, Plato_9</t>
  </si>
  <si>
    <t>Plato_10, Plato_8, Plato_17</t>
  </si>
  <si>
    <t>Plato_15, Plato_19, Plato_3</t>
  </si>
  <si>
    <t>Plato_14, Plato_18, Plato_1, Plato_10</t>
  </si>
  <si>
    <t>Plato_13, Plato_2, Plato_7, Plato_20</t>
  </si>
  <si>
    <t>Plato_13, Plato_4, Plato_1, Plato_3</t>
  </si>
  <si>
    <t>Plato_2, Plato_10, Plato_13, Plato_16</t>
  </si>
  <si>
    <t>Plato_6, Plato_2</t>
  </si>
  <si>
    <t>Plato_18, Plato_20, Plato_3</t>
  </si>
  <si>
    <t>Plato_18, Plato_2</t>
  </si>
  <si>
    <t>Plato_1, Plato_13, Plato_6</t>
  </si>
  <si>
    <t>Plato_12, Plato_6, Plato_14</t>
  </si>
  <si>
    <t>Plato_15, Plato_18, Plato_9</t>
  </si>
  <si>
    <t>Plato_14, Plato_16</t>
  </si>
  <si>
    <t>Plato_11, Plato_14</t>
  </si>
  <si>
    <t>Plato_3, Plato_13, Plato_6, Plato_9</t>
  </si>
  <si>
    <t>Plato_7, Plato_17, Plato_16, Plato_11</t>
  </si>
  <si>
    <t>Plato_1, Plato_8, Plato_19, Plato_16</t>
  </si>
  <si>
    <t>Plato_15, Plato_16, Plato_17</t>
  </si>
  <si>
    <t>Plato_13, Plato_18, Plato_17, Plato_11</t>
  </si>
  <si>
    <t>Plato_7, Plato_6, Plato_2, Plato_10</t>
  </si>
  <si>
    <t>Plato_2, Plato_7, Plato_17</t>
  </si>
  <si>
    <t>Plato_11, Plato_5, Plato_8, Plato_15</t>
  </si>
  <si>
    <t>Plato_14, Plato_2</t>
  </si>
  <si>
    <t>Plato_10, Plato_7</t>
  </si>
  <si>
    <t>Plato_17, Plato_14, Plato_4, Plato_15</t>
  </si>
  <si>
    <t>Plato_10, Plato_1, Plato_11</t>
  </si>
  <si>
    <t>Plato_20, Plato_12</t>
  </si>
  <si>
    <t>Plato_4, Plato_17, Plato_20, Plato_19</t>
  </si>
  <si>
    <t>Plato_6, Plato_7, Plato_8, Plato_17</t>
  </si>
  <si>
    <t>Plato_18, Plato_9, Plato_6, Plato_1</t>
  </si>
  <si>
    <t>Plato_5, Plato_4</t>
  </si>
  <si>
    <t>Plato_10, Plato_5, Plato_14, Plato_12</t>
  </si>
  <si>
    <t>Plato_1, Plato_10</t>
  </si>
  <si>
    <t>Plato_1, Plato_13, Plato_9</t>
  </si>
  <si>
    <t>Plato_17, Plato_10, Plato_18, Plato_16</t>
  </si>
  <si>
    <t>Plato_1, Plato_3, Plato_15, Plato_20</t>
  </si>
  <si>
    <t>Plato_5, Plato_17</t>
  </si>
  <si>
    <t>Plato_15, Plato_8, Plato_2, Plato_7</t>
  </si>
  <si>
    <t>Plato_8, Plato_15, Plato_2, Plato_1</t>
  </si>
  <si>
    <t>Plato_14, Plato_17, Plato_6, Plato_2</t>
  </si>
  <si>
    <t>Plato_7, Plato_1</t>
  </si>
  <si>
    <t>Plato_15, Plato_16, Plato_2</t>
  </si>
  <si>
    <t>Plato_7, Plato_5</t>
  </si>
  <si>
    <t>Plato_19, Plato_20, Plato_18</t>
  </si>
  <si>
    <t>Plato_7, Plato_8</t>
  </si>
  <si>
    <t>Plato_15, Plato_5, Plato_1</t>
  </si>
  <si>
    <t>Plato_10, Plato_12</t>
  </si>
  <si>
    <t>Plato_11, Plato_17, Plato_10</t>
  </si>
  <si>
    <t>Plato_5, Plato_10</t>
  </si>
  <si>
    <t>Plato_17, Plato_7</t>
  </si>
  <si>
    <t>Plato_20, Plato_8, Plato_4, Plato_16</t>
  </si>
  <si>
    <t>Plato_7, Plato_14</t>
  </si>
  <si>
    <t>Plato_4, Plato_3</t>
  </si>
  <si>
    <t>Plato_3, Plato_6, Plato_12, Plato_11</t>
  </si>
  <si>
    <t>Plato_15, Plato_14, Plato_2</t>
  </si>
  <si>
    <t>Plato_7, Plato_12</t>
  </si>
  <si>
    <t>Plato_3, Plato_10</t>
  </si>
  <si>
    <t>Plato_18, Plato_1, Plato_8, Plato_17</t>
  </si>
  <si>
    <t>Plato_16, Plato_2, Plato_19</t>
  </si>
  <si>
    <t>Plato_17, Plato_19, Plato_4, Plato_18</t>
  </si>
  <si>
    <t>Plato_15, Plato_2, Plato_17, Plato_13</t>
  </si>
  <si>
    <t>Plato_14, Plato_19</t>
  </si>
  <si>
    <t>Plato_9, Plato_4, Plato_13</t>
  </si>
  <si>
    <t>Plato_6, Plato_19, Plato_5</t>
  </si>
  <si>
    <t>Plato_3, Plato_19, Plato_7, Plato_4</t>
  </si>
  <si>
    <t>Plato_20, Plato_4, Plato_10, Plato_2</t>
  </si>
  <si>
    <t>Plato_17, Plato_10, Plato_9, Plato_3</t>
  </si>
  <si>
    <t>Plato_3, Plato_20, Plato_10, Plato_7</t>
  </si>
  <si>
    <t>Plato_15, Plato_13, Plato_20, Plato_17</t>
  </si>
  <si>
    <t>Plato_8, Plato_14</t>
  </si>
  <si>
    <t>Plato_18, Plato_8, Plato_17, Plato_16</t>
  </si>
  <si>
    <t>Plato_20, Plato_17, Plato_8</t>
  </si>
  <si>
    <t>Plato_10, Plato_2</t>
  </si>
  <si>
    <t>Plato_7, Plato_9</t>
  </si>
  <si>
    <t>Plato_15, Plato_8</t>
  </si>
  <si>
    <t>Plato_12, Plato_17, Plato_19, Plato_7</t>
  </si>
  <si>
    <t>Plato_1, Plato_16, Plato_9, Plato_13</t>
  </si>
  <si>
    <t>Plato_4, Plato_13, Plato_6, Plato_20</t>
  </si>
  <si>
    <t>Plato_5, Plato_18, Plato_15</t>
  </si>
  <si>
    <t>Plato_15, Plato_8, Plato_20, Plato_17</t>
  </si>
  <si>
    <t>Plato_13, Plato_5, Plato_18</t>
  </si>
  <si>
    <t>Plato_16, Plato_5, Plato_14</t>
  </si>
  <si>
    <t>Plato_15, Plato_13</t>
  </si>
  <si>
    <t>Plato_5, Plato_9, Plato_7, Plato_4</t>
  </si>
  <si>
    <t>Plato_2, Plato_6, Plato_10</t>
  </si>
  <si>
    <t>Plato_13, Plato_17, Plato_8, Plato_15</t>
  </si>
  <si>
    <t>Plato_8, Plato_4, Plato_16</t>
  </si>
  <si>
    <t>Plato_18, Plato_4, Plato_6</t>
  </si>
  <si>
    <t>Plato_13, Plato_20, Plato_17, Plato_14</t>
  </si>
  <si>
    <t>Plato_1, Plato_16, Plato_14, Plato_13</t>
  </si>
  <si>
    <t>Plato_12, Plato_8, Plato_7, Plato_1</t>
  </si>
  <si>
    <t>Plato_13, Plato_14, Plato_7, Plato_2</t>
  </si>
  <si>
    <t>Plato_2, Plato_16</t>
  </si>
  <si>
    <t>Plato_13, Plato_12, Plato_10</t>
  </si>
  <si>
    <t>Plato_7, Plato_16</t>
  </si>
  <si>
    <t>Plato_18, Plato_13, Plato_15, Plato_3</t>
  </si>
  <si>
    <t>Plato_9, Plato_14</t>
  </si>
  <si>
    <t>Plato_20, Plato_16</t>
  </si>
  <si>
    <t>Plato_16, Plato_5, Plato_8</t>
  </si>
  <si>
    <t>Plato_18, Plato_14</t>
  </si>
  <si>
    <t>Plato_8, Plato_17, Plato_15, Plato_5</t>
  </si>
  <si>
    <t>Plato_2, Plato_12, Plato_8</t>
  </si>
  <si>
    <t>Plato_5, Plato_2, Plato_8, Plato_18</t>
  </si>
  <si>
    <t>Plato_12, Plato_15, Plato_4, Plato_7</t>
  </si>
  <si>
    <t>Plato_1, Plato_3, Plato_6, Plato_5</t>
  </si>
  <si>
    <t>Plato_10, Plato_4, Plato_3</t>
  </si>
  <si>
    <t>Plato_5, Plato_16, Plato_9, Plato_10</t>
  </si>
  <si>
    <t>Plato_13, Plato_2, Plato_10, Plato_15</t>
  </si>
  <si>
    <t>Plato_3, Plato_7, Plato_4</t>
  </si>
  <si>
    <t>Plato_2, Plato_7, Plato_19, Plato_11</t>
  </si>
  <si>
    <t>Plato_16, Plato_5, Plato_1, Plato_9</t>
  </si>
  <si>
    <t>Plato_6, Plato_8, Plato_20</t>
  </si>
  <si>
    <t>Plato_10, Plato_9, Plato_3</t>
  </si>
  <si>
    <t>Plato_11, Plato_7</t>
  </si>
  <si>
    <t>Plato_17, Plato_14, Plato_16, Plato_10</t>
  </si>
  <si>
    <t>Plato_17, Plato_19, Plato_16, Plato_14</t>
  </si>
  <si>
    <t>Plato_13, Plato_8, Plato_5, Plato_3</t>
  </si>
  <si>
    <t>Plato_18, Plato_15</t>
  </si>
  <si>
    <t>Plato_2, Plato_12</t>
  </si>
  <si>
    <t>Plato_11, Plato_12</t>
  </si>
  <si>
    <t>Plato_10, Plato_11</t>
  </si>
  <si>
    <t>Plato_4, Plato_12, Plato_6</t>
  </si>
  <si>
    <t>Plato_17, Plato_19, Plato_9, Plato_11</t>
  </si>
  <si>
    <t>Plato_5, Plato_10, Plato_13</t>
  </si>
  <si>
    <t>Plato_12, Plato_8, Plato_13, Plato_5</t>
  </si>
  <si>
    <t>Plato_3, Plato_13</t>
  </si>
  <si>
    <t>Plato_6, Plato_17</t>
  </si>
  <si>
    <t>Plato_16, Plato_11</t>
  </si>
  <si>
    <t>Plato_11, Plato_19</t>
  </si>
  <si>
    <t>Plato_20, Plato_16, Plato_17</t>
  </si>
  <si>
    <t>Plato_1, Plato_12, Plato_5</t>
  </si>
  <si>
    <t>Plato_5, Plato_4, Plato_15, Plato_7</t>
  </si>
  <si>
    <t>Plato_13, Plato_3, Plato_20</t>
  </si>
  <si>
    <t>Plato_10, Plato_20, Plato_3</t>
  </si>
  <si>
    <t>Plato_3, Plato_8, Plato_1</t>
  </si>
  <si>
    <t>Plato_1, Plato_7, Plato_18</t>
  </si>
  <si>
    <t>Plato_13, Plato_20, Plato_16, Plato_7</t>
  </si>
  <si>
    <t>Plato_3, Plato_19</t>
  </si>
  <si>
    <t>Plato_20, Plato_4, Plato_6</t>
  </si>
  <si>
    <t>Plato_6, Plato_18, Plato_19</t>
  </si>
  <si>
    <t>Plato_9, Plato_20, Plato_12, Plato_6</t>
  </si>
  <si>
    <t>Plato_1, Plato_17</t>
  </si>
  <si>
    <t>Plato_18, Plato_11</t>
  </si>
  <si>
    <t>Plato_18, Plato_3, Plato_1, Plato_15</t>
  </si>
  <si>
    <t>Plato_17, Plato_4</t>
  </si>
  <si>
    <t>Plato_10, Plato_19</t>
  </si>
  <si>
    <t>Plato_16, Plato_15</t>
  </si>
  <si>
    <t>Plato_5, Plato_6</t>
  </si>
  <si>
    <t>Plato_11, Plato_16, Plato_1, Plato_19</t>
  </si>
  <si>
    <t>Plato_1, Plato_8, Plato_14, Plato_12</t>
  </si>
  <si>
    <t>Plato_20, Plato_14, Plato_1, Plato_17</t>
  </si>
  <si>
    <t>Plato_3, Plato_13, Plato_16</t>
  </si>
  <si>
    <t>Plato_2, Plato_7</t>
  </si>
  <si>
    <t>Plato_10, Plato_5</t>
  </si>
  <si>
    <t>Plato_10, Plato_13, Plato_2</t>
  </si>
  <si>
    <t>Plato_11, Plato_10</t>
  </si>
  <si>
    <t>Plato_14, Plato_12</t>
  </si>
  <si>
    <t>Plato_18, Plato_1, Plato_19</t>
  </si>
  <si>
    <t>Plato_14, Plato_15, Plato_10, Plato_16</t>
  </si>
  <si>
    <t>Plato_14, Plato_7</t>
  </si>
  <si>
    <t>Plato_3, Plato_12, Plato_16</t>
  </si>
  <si>
    <t>Plato_12, Plato_11</t>
  </si>
  <si>
    <t>Plato_4, Plato_19</t>
  </si>
  <si>
    <t>Plato_8, Plato_14, Plato_18</t>
  </si>
  <si>
    <t>Plato_17, Plato_5, Plato_13</t>
  </si>
  <si>
    <t>Plato_6, Plato_12, Plato_19, Plato_1</t>
  </si>
  <si>
    <t>Plato_20, Plato_18</t>
  </si>
  <si>
    <t>Plato_16, Plato_18, Plato_11, Plato_5</t>
  </si>
  <si>
    <t>Plato_16, Plato_10, Plato_1, Plato_7</t>
  </si>
  <si>
    <t>Plato_8, Plato_9</t>
  </si>
  <si>
    <t>Plato_10, Plato_6, Plato_5</t>
  </si>
  <si>
    <t>Plato_1, Plato_14</t>
  </si>
  <si>
    <t>Plato_5, Plato_2, Plato_16</t>
  </si>
  <si>
    <t>Plato_11, Plato_5</t>
  </si>
  <si>
    <t>Plato_12, Plato_3, Plato_16</t>
  </si>
  <si>
    <t>Plato_8, Plato_15</t>
  </si>
  <si>
    <t>Plato_7, Plato_4</t>
  </si>
  <si>
    <t>Plato_8, Plato_5</t>
  </si>
  <si>
    <t>Plato_5, Plato_8</t>
  </si>
  <si>
    <t>Plato_18, Plato_9, Plato_17, Plato_16</t>
  </si>
  <si>
    <t>Plato_7, Plato_18</t>
  </si>
  <si>
    <t>Plato_7, Plato_18, Plato_15, Plato_20</t>
  </si>
  <si>
    <t>Plato_18, Plato_14, Plato_7, Plato_13</t>
  </si>
  <si>
    <t>Plato_2, Plato_9</t>
  </si>
  <si>
    <t>Plato_4, Plato_18</t>
  </si>
  <si>
    <t>Plato_8, Plato_6</t>
  </si>
  <si>
    <t>Plato_7, Plato_19</t>
  </si>
  <si>
    <t>Plato_19, Plato_3, Plato_18, Plato_7</t>
  </si>
  <si>
    <t>Plato_18, Plato_17, Plato_5</t>
  </si>
  <si>
    <t>Plato_4, Plato_14, Plato_17</t>
  </si>
  <si>
    <t>Plato_10, Plato_15, Plato_18</t>
  </si>
  <si>
    <t>Plato_9, Plato_2</t>
  </si>
  <si>
    <t>Plato_11, Plato_13, Plato_7</t>
  </si>
  <si>
    <t>Plato_20, Plato_6, Plato_16, Plato_11</t>
  </si>
  <si>
    <t>Plato_11, Plato_18, Plato_12, Plato_17</t>
  </si>
  <si>
    <t>Plato_2, Plato_20</t>
  </si>
  <si>
    <t>Plato_10, Plato_2, Plato_1</t>
  </si>
  <si>
    <t>Plato_6, Plato_5</t>
  </si>
  <si>
    <t>Plato_20, Plato_13, Plato_16</t>
  </si>
  <si>
    <t>Plato_5, Plato_4, Plato_11</t>
  </si>
  <si>
    <t>Plato_20, Plato_1</t>
  </si>
  <si>
    <t>Plato_18, Plato_19</t>
  </si>
  <si>
    <t>Plato_14, Plato_18</t>
  </si>
  <si>
    <t>Plato_10, Plato_12, Plato_3, Plato_15</t>
  </si>
  <si>
    <t>Plato_12, Plato_14, Plato_3</t>
  </si>
  <si>
    <t>Plato_7, Plato_12, Plato_5</t>
  </si>
  <si>
    <t>Plato_6, Plato_20, Plato_5</t>
  </si>
  <si>
    <t>Plato_9, Plato_18, Plato_17, Plato_2</t>
  </si>
  <si>
    <t>Plato_1, Plato_9, Plato_18</t>
  </si>
  <si>
    <t>Plato_14, Plato_8, Plato_17</t>
  </si>
  <si>
    <t>Plato_3, Plato_20, Plato_4</t>
  </si>
  <si>
    <t>Plato_18, Plato_19, Plato_14, Plato_16</t>
  </si>
  <si>
    <t>Plato_4, Plato_16, Plato_1</t>
  </si>
  <si>
    <t>Plato_13, Plato_20, Plato_4, Plato_9</t>
  </si>
  <si>
    <t>Plato_13, Plato_10, Plato_15</t>
  </si>
  <si>
    <t>Plato_7, Plato_9, Plato_8</t>
  </si>
  <si>
    <t>Plato_20, Plato_9, Plato_7, Plato_13</t>
  </si>
  <si>
    <t>Plato_4, Plato_9, Plato_14, Plato_2</t>
  </si>
  <si>
    <t>Plato_2, Plato_14, Plato_11, Plato_16</t>
  </si>
  <si>
    <t>Plato_2, Plato_6, Plato_9, Plato_4</t>
  </si>
  <si>
    <t>Plato_4, Plato_8</t>
  </si>
  <si>
    <t>Plato_12, Plato_11, Plato_9, Plato_14</t>
  </si>
  <si>
    <t>Plato_18, Plato_10, Plato_6</t>
  </si>
  <si>
    <t>Plato_16, Plato_6, Plato_15</t>
  </si>
  <si>
    <t>Plato_11, Plato_17</t>
  </si>
  <si>
    <t>Plato_15, Plato_16</t>
  </si>
  <si>
    <t>Plato_17, Plato_11, Plato_8</t>
  </si>
  <si>
    <t>Plato_18, Plato_17</t>
  </si>
  <si>
    <t>Plato_1, Plato_8, Plato_18</t>
  </si>
  <si>
    <t>Plato_2, Plato_7, Plato_3</t>
  </si>
  <si>
    <t>Plato_2, Plato_3, Plato_4, Plato_13</t>
  </si>
  <si>
    <t>Plato_20, Plato_13, Plato_3</t>
  </si>
  <si>
    <t>Plato_2, Plato_1, Plato_5, Plato_12</t>
  </si>
  <si>
    <t>Plato_14, Plato_20</t>
  </si>
  <si>
    <t>Plato_15, Plato_13, Plato_1</t>
  </si>
  <si>
    <t>Plato_15, Plato_1, Plato_11</t>
  </si>
  <si>
    <t>Plato_4, Plato_1</t>
  </si>
  <si>
    <t>Plato_4, Plato_14</t>
  </si>
  <si>
    <t>Plato_20, Plato_9, Plato_7, Plato_17</t>
  </si>
  <si>
    <t>Plato_19, Plato_20, Plato_3</t>
  </si>
  <si>
    <t>Plato_15, Plato_4, Plato_11, Plato_8</t>
  </si>
  <si>
    <t>Plato_16, Plato_11, Plato_18, Plato_13</t>
  </si>
  <si>
    <t>Plato_18, Plato_13</t>
  </si>
  <si>
    <t>Plato_2, Plato_5</t>
  </si>
  <si>
    <t>Plato_13, Plato_18</t>
  </si>
  <si>
    <t>Plato_10, Plato_19, Plato_4, Plato_13</t>
  </si>
  <si>
    <t>Plato_11, Plato_17, Plato_19</t>
  </si>
  <si>
    <t>Plato_4, Plato_5</t>
  </si>
  <si>
    <t>Plato_12, Plato_4, Plato_7, Plato_20</t>
  </si>
  <si>
    <t>Plato_13, Plato_17, Plato_16</t>
  </si>
  <si>
    <t>Plato_15, Plato_8, Plato_4, Plato_1</t>
  </si>
  <si>
    <t>Plato_10, Plato_1</t>
  </si>
  <si>
    <t>Plato_14, Plato_18, Plato_13, Plato_15</t>
  </si>
  <si>
    <t>Plato_18, Plato_3</t>
  </si>
  <si>
    <t>Plato_5, Plato_1</t>
  </si>
  <si>
    <t>Plato_20, Plato_17, Plato_11, Plato_19</t>
  </si>
  <si>
    <t>Plato_11, Plato_5, Plato_3</t>
  </si>
  <si>
    <t>Plato_13, Plato_2</t>
  </si>
  <si>
    <t>Plato_14, Plato_7, Plato_15, Plato_1</t>
  </si>
  <si>
    <t>Plato_16, Plato_4, Plato_20, Plato_7</t>
  </si>
  <si>
    <t>Plato_10, Plato_15, Plato_17</t>
  </si>
  <si>
    <t>Plato_18, Plato_17, Plato_8</t>
  </si>
  <si>
    <t>Plato_20, Plato_16, Plato_14, Plato_8</t>
  </si>
  <si>
    <t>Plato_8, Plato_5, Plato_2, Plato_20</t>
  </si>
  <si>
    <t>Plato_3, Plato_20, Plato_8, Plato_2</t>
  </si>
  <si>
    <t>Plato_1, Plato_6, Plato_10</t>
  </si>
  <si>
    <t>Plato_10, Plato_4</t>
  </si>
  <si>
    <t>Plato_13, Plato_19</t>
  </si>
  <si>
    <t>Plato_6, Plato_19, Plato_16, Plato_3</t>
  </si>
  <si>
    <t>Plato_12, Plato_14, Plato_4, Plato_8</t>
  </si>
  <si>
    <t>Plato_17, Plato_14, Plato_1, Plato_15</t>
  </si>
  <si>
    <t>Plato_15, Plato_17, Plato_4, Plato_19</t>
  </si>
  <si>
    <t>Plato_6, Plato_10</t>
  </si>
  <si>
    <t>Plato_17, Plato_16</t>
  </si>
  <si>
    <t>Plato_5, Plato_8, Plato_1, Plato_15</t>
  </si>
  <si>
    <t>Plato_19, Plato_7, Plato_13</t>
  </si>
  <si>
    <t>Plato_4, Plato_20, Plato_13</t>
  </si>
  <si>
    <t>Plato_2, Plato_7, Plato_9</t>
  </si>
  <si>
    <t>Plato_7, Plato_20</t>
  </si>
  <si>
    <t>Plato_18, Plato_3, Plato_4</t>
  </si>
  <si>
    <t>Plato_17, Plato_20</t>
  </si>
  <si>
    <t>Plato_15, Plato_11</t>
  </si>
  <si>
    <t>Plato_2, Plato_7, Plato_5, Plato_4</t>
  </si>
  <si>
    <t>Plato_5, Plato_20, Plato_1, Plato_8</t>
  </si>
  <si>
    <t>Plato_7, Plato_12, Plato_13</t>
  </si>
  <si>
    <t>Plato_11, Plato_18, Plato_1</t>
  </si>
  <si>
    <t>Plato_10, Plato_17, Plato_12</t>
  </si>
  <si>
    <t>Plato_10, Plato_13, Plato_11</t>
  </si>
  <si>
    <t>Plato_9, Plato_1, Plato_14</t>
  </si>
  <si>
    <t>Plato_13, Plato_10, Plato_9</t>
  </si>
  <si>
    <t>Plato_11, Plato_6</t>
  </si>
  <si>
    <t>Plato_4, Plato_17</t>
  </si>
  <si>
    <t>Plato_9, Plato_16, Plato_1, Plato_3</t>
  </si>
  <si>
    <t>Plato_13, Plato_9, Plato_15, Plato_8</t>
  </si>
  <si>
    <t>Plato_20, Plato_13, Plato_11</t>
  </si>
  <si>
    <t>Plato_17, Plato_19</t>
  </si>
  <si>
    <t>Plato_16, Plato_2, Plato_8</t>
  </si>
  <si>
    <t>Plato_14, Plato_3, Plato_12, Plato_19</t>
  </si>
  <si>
    <t>Plato_20, Plato_14, Plato_8</t>
  </si>
  <si>
    <t>Plato_15, Plato_6</t>
  </si>
  <si>
    <t>Plato_12, Plato_2, Plato_20</t>
  </si>
  <si>
    <t>Plato_14, Plato_17, Plato_1, Plato_16</t>
  </si>
  <si>
    <t>Plato_7, Plato_1, Plato_19</t>
  </si>
  <si>
    <t>Plato_4, Plato_9, Plato_3</t>
  </si>
  <si>
    <t>Plato_4, Plato_12, Plato_5</t>
  </si>
  <si>
    <t>Plato_1, Plato_6</t>
  </si>
  <si>
    <t>Plato_10, Plato_7, Plato_1</t>
  </si>
  <si>
    <t>Plato_17, Plato_6, Plato_15</t>
  </si>
  <si>
    <t>Plato_14, Plato_8, Plato_19</t>
  </si>
  <si>
    <t>Plato_8, Plato_1, Plato_15</t>
  </si>
  <si>
    <t>Plato_15, Plato_13, Plato_12</t>
  </si>
  <si>
    <t>Plato_20, Plato_8, Plato_2, Plato_1</t>
  </si>
  <si>
    <t>Plato_12, Plato_4, Plato_17, Plato_13</t>
  </si>
  <si>
    <t>Plato_1, Plato_3, Plato_19</t>
  </si>
  <si>
    <t>Plato_17, Plato_14, Plato_16, Plato_13</t>
  </si>
  <si>
    <t>Plato_3, Plato_8, Plato_18</t>
  </si>
  <si>
    <t>Plato_9, Plato_12, Plato_8, Plato_7</t>
  </si>
  <si>
    <t>Plato_13, Plato_10, Plato_16, Plato_1</t>
  </si>
  <si>
    <t>Plato_4, Plato_3, Plato_11</t>
  </si>
  <si>
    <t>Plato_11, Plato_13</t>
  </si>
  <si>
    <t>Plato_5, Plato_3, Plato_20, Plato_17</t>
  </si>
  <si>
    <t>Plato_19, Plato_17, Plato_10, Plato_9</t>
  </si>
  <si>
    <t>Plato_17, Plato_3</t>
  </si>
  <si>
    <t>Plato_14, Plato_1, Plato_13</t>
  </si>
  <si>
    <t>Plato_20, Plato_17, Plato_16, Plato_11</t>
  </si>
  <si>
    <t>Plato_8, Plato_2, Plato_4, Plato_3</t>
  </si>
  <si>
    <t>Plato_19, Plato_13</t>
  </si>
  <si>
    <t>Plato_3, Plato_4, Plato_20, Plato_13</t>
  </si>
  <si>
    <t>Plato_14, Plato_11, Plato_2, Plato_6</t>
  </si>
  <si>
    <t>Plato_6, Plato_10, Plato_14, Plato_13</t>
  </si>
  <si>
    <t>Plato_11, Plato_4</t>
  </si>
  <si>
    <t>Plato_4, Plato_13, Plato_6, Plato_16</t>
  </si>
  <si>
    <t>Plato_15, Plato_13, Plato_2, Plato_19</t>
  </si>
  <si>
    <t>Plato_13, Plato_8, Plato_11, Plato_1</t>
  </si>
  <si>
    <t>Plato_3, Plato_12, Plato_4, Plato_14</t>
  </si>
  <si>
    <t>Plato_11, Plato_9, Plato_15, Plato_10</t>
  </si>
  <si>
    <t>Plato_18, Plato_2, Plato_11</t>
  </si>
  <si>
    <t>Plato_2, Plato_6, Plato_1, Plato_4</t>
  </si>
  <si>
    <t>Plato_13, Plato_1, Plato_17</t>
  </si>
  <si>
    <t>Plato_5, Plato_2, Plato_6</t>
  </si>
  <si>
    <t>Plato_20, Plato_12, Plato_9</t>
  </si>
  <si>
    <t>Plato_11, Plato_9, Plato_7</t>
  </si>
  <si>
    <t>Plato_9, Plato_19, Plato_7, Plato_6</t>
  </si>
  <si>
    <t>Plato_13, Plato_5</t>
  </si>
  <si>
    <t>Plato_16, Plato_8</t>
  </si>
  <si>
    <t>Plato_18, Plato_5</t>
  </si>
  <si>
    <t>Plato_5, Plato_19, Plato_14</t>
  </si>
  <si>
    <t>Plato_4, Plato_6, Plato_15</t>
  </si>
  <si>
    <t>Plato_20, Plato_10, Plato_19</t>
  </si>
  <si>
    <t>Plato_19, Plato_7, Plato_6</t>
  </si>
  <si>
    <t>Plato_15, Plato_7, Plato_12</t>
  </si>
  <si>
    <t>Plato_14, Plato_15</t>
  </si>
  <si>
    <t>Plato_5, Plato_16, Plato_17</t>
  </si>
  <si>
    <t>Plato_10, Plato_16, Plato_4</t>
  </si>
  <si>
    <t>Plato_16, Plato_15, Plato_19, Plato_14</t>
  </si>
  <si>
    <t>Plato_7, Plato_9, Plato_11, Plato_16</t>
  </si>
  <si>
    <t>Plato_17, Plato_2, Plato_10, Plato_12</t>
  </si>
  <si>
    <t>Plato_10, Plato_4, Plato_14</t>
  </si>
  <si>
    <t>Plato_8, Plato_7, Plato_1, Plato_6</t>
  </si>
  <si>
    <t>Plato_15, Plato_10</t>
  </si>
  <si>
    <t>Plato_9, Plato_1, Plato_5</t>
  </si>
  <si>
    <t>Plato_15, Plato_14, Plato_7, Plato_19</t>
  </si>
  <si>
    <t>Plato_7, Plato_6, Plato_16</t>
  </si>
  <si>
    <t>Plato_13, Plato_1, Plato_12, Plato_9</t>
  </si>
  <si>
    <t>Plato_17, Plato_12</t>
  </si>
  <si>
    <t>Plato_11, Plato_6, Plato_1, Plato_9</t>
  </si>
  <si>
    <t>Plato_7, Plato_16, Plato_14</t>
  </si>
  <si>
    <t>Plato_13, Plato_10</t>
  </si>
  <si>
    <t>Plato_6, Plato_18, Plato_7</t>
  </si>
  <si>
    <t>Plato_10, Plato_16, Plato_13, Plato_19</t>
  </si>
  <si>
    <t>Plato_2, Plato_12, Plato_3, Plato_14</t>
  </si>
  <si>
    <t>Plato_9, Plato_7, Plato_13</t>
  </si>
  <si>
    <t>Monto total de la Cuenta</t>
  </si>
  <si>
    <t>Tiempo de Preparación</t>
  </si>
  <si>
    <t>Etiquetas de columna</t>
  </si>
  <si>
    <t>(en blanco)</t>
  </si>
  <si>
    <t>Total general</t>
  </si>
  <si>
    <t>Etiquetas de fila</t>
  </si>
  <si>
    <t>Suma de Ganancia Bruta</t>
  </si>
  <si>
    <t>Fecha de Factura</t>
  </si>
  <si>
    <t>Hora de Llegada2</t>
  </si>
  <si>
    <t>Hora de Llegada3</t>
  </si>
  <si>
    <t>Tiempo de permanencia</t>
  </si>
  <si>
    <t xml:space="preserve">Tiempo de preparación </t>
  </si>
  <si>
    <t>Suma de Tiempo de Preparación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</si>
</sst>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  <numFmt numFmtId="165" formatCode="[$-F400]h:mm:ss\ AM/PM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2" applyNumberFormat="1" applyFont="1"/>
    <xf numFmtId="164" fontId="0" fillId="0" borderId="0" xfId="1" applyNumberFormat="1" applyFont="1"/>
    <xf numFmtId="44" fontId="0" fillId="0" borderId="0" xfId="0" applyNumberFormat="1"/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right"/>
    </xf>
    <xf numFmtId="165" fontId="0" fillId="0" borderId="0" xfId="1" applyNumberFormat="1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/>
    <xf numFmtId="0" fontId="3" fillId="2" borderId="1" xfId="0" applyFont="1" applyFill="1" applyBorder="1"/>
    <xf numFmtId="0" fontId="0" fillId="3" borderId="0" xfId="0" applyNumberFormat="1" applyFill="1"/>
    <xf numFmtId="0" fontId="3" fillId="2" borderId="2" xfId="0" applyNumberFormat="1" applyFont="1" applyFill="1" applyBorder="1"/>
  </cellXfs>
  <cellStyles count="3">
    <cellStyle name="Moneda" xfId="1" builtinId="4"/>
    <cellStyle name="Normal" xfId="0" builtinId="0"/>
    <cellStyle name="Porcentaje" xfId="2" builtinId="5"/>
  </cellStyles>
  <dxfs count="22">
    <dxf>
      <numFmt numFmtId="34" formatCode="_-* #,##0.00\ &quot;€&quot;_-;\-* #,##0.00\ &quot;€&quot;_-;_-* &quot;-&quot;??\ &quot;€&quot;_-;_-@_-"/>
    </dxf>
    <dxf>
      <numFmt numFmtId="165" formatCode="[$-F400]h:mm:ss\ AM/PM"/>
      <alignment horizontal="center" vertical="bottom" textRotation="0" wrapText="0" indent="0" justifyLastLine="0" shrinkToFit="0" readingOrder="0"/>
    </dxf>
    <dxf>
      <numFmt numFmtId="165" formatCode="[$-F400]h:mm:ss\ AM/PM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[$-F400]h:mm:ss\ AM/PM"/>
      <alignment horizontal="center" vertical="bottom" textRotation="0" wrapText="0" indent="0" justifyLastLine="0" shrinkToFit="0" readingOrder="0"/>
    </dxf>
    <dxf>
      <numFmt numFmtId="165" formatCode="[$-F400]h:mm:ss\ AM/PM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64" formatCode="_-* #,##0\ &quot;€&quot;_-;\-* #,##0\ &quot;€&quot;_-;_-* &quot;-&quot;??\ &quot;€&quot;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a Blanco" refreshedDate="45578.652109490744" createdVersion="8" refreshedVersion="8" minRefreshableVersion="3" recordCount="1903" xr:uid="{7390C0E5-0A03-42CE-842A-38A25B7F47FF}">
  <cacheSource type="worksheet">
    <worksheetSource ref="A1:L1048576" sheet="cocina"/>
  </cacheSource>
  <cacheFields count="12">
    <cacheField name="Número de Orden" numFmtId="0">
      <sharedItems containsString="0" containsBlank="1" containsNumber="1" containsInteger="1" minValue="1" maxValue="767" count="76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m/>
      </sharedItems>
    </cacheField>
    <cacheField name="Número de Mesa" numFmtId="0">
      <sharedItems containsString="0" containsBlank="1" containsNumber="1" containsInteger="1" minValue="1" maxValue="20"/>
    </cacheField>
    <cacheField name="Nombre del Plato" numFmtId="0">
      <sharedItems containsBlank="1" count="21">
        <s v="Plato_7"/>
        <s v="Plato_2"/>
        <s v="Plato_17"/>
        <s v="Plato_6"/>
        <s v="Plato_20"/>
        <s v="Plato_19"/>
        <s v="Plato_9"/>
        <s v="Plato_11"/>
        <s v="Plato_16"/>
        <s v="Plato_12"/>
        <s v="Plato_8"/>
        <s v="Plato_15"/>
        <s v="Plato_5"/>
        <s v="Plato_18"/>
        <s v="Plato_3"/>
        <s v="Plato_14"/>
        <s v="Plato_13"/>
        <s v="Plato_4"/>
        <s v="Plato_10"/>
        <s v="Plato_1"/>
        <m/>
      </sharedItems>
    </cacheField>
    <cacheField name="Descripcióndel Plato" numFmtId="0">
      <sharedItems containsBlank="1"/>
    </cacheField>
    <cacheField name="Costo Unitario" numFmtId="0">
      <sharedItems containsString="0" containsBlank="1" containsNumber="1" containsInteger="1" minValue="10" maxValue="25"/>
    </cacheField>
    <cacheField name="Precio Unitario" numFmtId="0">
      <sharedItems containsString="0" containsBlank="1" containsNumber="1" containsInteger="1" minValue="18" maxValue="40"/>
    </cacheField>
    <cacheField name="Cantidad Ordenada" numFmtId="0">
      <sharedItems containsString="0" containsBlank="1" containsNumber="1" containsInteger="1" minValue="1" maxValue="3"/>
    </cacheField>
    <cacheField name="Tiempo de Preparación" numFmtId="0">
      <sharedItems containsString="0" containsBlank="1" containsNumber="1" containsInteger="1" minValue="5" maxValue="59" count="56">
        <n v="25"/>
        <n v="32"/>
        <n v="51"/>
        <n v="34"/>
        <n v="9"/>
        <n v="27"/>
        <n v="36"/>
        <n v="54"/>
        <n v="23"/>
        <n v="17"/>
        <n v="8"/>
        <n v="11"/>
        <n v="15"/>
        <n v="26"/>
        <n v="49"/>
        <n v="31"/>
        <n v="10"/>
        <n v="19"/>
        <n v="24"/>
        <n v="5"/>
        <n v="44"/>
        <n v="6"/>
        <n v="40"/>
        <n v="59"/>
        <n v="48"/>
        <n v="38"/>
        <n v="43"/>
        <n v="58"/>
        <n v="57"/>
        <n v="50"/>
        <n v="14"/>
        <n v="20"/>
        <n v="45"/>
        <n v="13"/>
        <n v="46"/>
        <n v="42"/>
        <n v="47"/>
        <n v="35"/>
        <n v="39"/>
        <n v="22"/>
        <n v="18"/>
        <n v="55"/>
        <n v="21"/>
        <n v="12"/>
        <n v="56"/>
        <n v="37"/>
        <n v="33"/>
        <n v="53"/>
        <n v="30"/>
        <n v="7"/>
        <n v="29"/>
        <n v="16"/>
        <n v="28"/>
        <n v="52"/>
        <n v="41"/>
        <m/>
      </sharedItems>
    </cacheField>
    <cacheField name="Observaciones" numFmtId="0">
      <sharedItems containsBlank="1"/>
    </cacheField>
    <cacheField name="GananciaNeta" numFmtId="0">
      <sharedItems containsString="0" containsBlank="1" containsNumber="1" containsInteger="1" minValue="8" maxValue="45"/>
    </cacheField>
    <cacheField name="Ganancia Bruta" numFmtId="0">
      <sharedItems containsString="0" containsBlank="1" containsNumber="1" containsInteger="1" minValue="18" maxValue="120"/>
    </cacheField>
    <cacheField name="Porcentaje de Ganancia" numFmtId="10">
      <sharedItems containsString="0" containsBlank="1" containsNumber="1" minValue="0.375" maxValue="0.444444444444444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3">
  <r>
    <x v="0"/>
    <n v="10"/>
    <x v="0"/>
    <s v="Descripcióndel Plato_7"/>
    <n v="14"/>
    <n v="24"/>
    <n v="2"/>
    <x v="0"/>
    <s v="Ninguna"/>
    <n v="20"/>
    <n v="48"/>
    <n v="0.41666666666666669"/>
  </r>
  <r>
    <x v="0"/>
    <n v="10"/>
    <x v="1"/>
    <s v="Descripcióndel Plato_2"/>
    <n v="18"/>
    <n v="30"/>
    <n v="3"/>
    <x v="1"/>
    <s v="Sin cebolla"/>
    <n v="36"/>
    <n v="90"/>
    <n v="0.4"/>
  </r>
  <r>
    <x v="1"/>
    <n v="6"/>
    <x v="2"/>
    <s v="Descripcióndel Plato_17"/>
    <n v="19"/>
    <n v="31"/>
    <n v="1"/>
    <x v="2"/>
    <s v="Ninguna"/>
    <n v="12"/>
    <n v="31"/>
    <n v="0.38709677419354838"/>
  </r>
  <r>
    <x v="1"/>
    <n v="6"/>
    <x v="3"/>
    <s v="Descripcióndel Plato_6"/>
    <n v="16"/>
    <n v="27"/>
    <n v="1"/>
    <x v="3"/>
    <s v="Sin cebolla"/>
    <n v="11"/>
    <n v="27"/>
    <n v="0.40740740740740738"/>
  </r>
  <r>
    <x v="2"/>
    <n v="20"/>
    <x v="4"/>
    <s v="Descripcióndel Plato_20"/>
    <n v="25"/>
    <n v="40"/>
    <n v="1"/>
    <x v="4"/>
    <s v="Sin cebolla"/>
    <n v="15"/>
    <n v="40"/>
    <n v="0.375"/>
  </r>
  <r>
    <x v="2"/>
    <n v="20"/>
    <x v="2"/>
    <s v="Descripcióndel Plato_17"/>
    <n v="19"/>
    <n v="31"/>
    <n v="1"/>
    <x v="5"/>
    <s v="Ninguna"/>
    <n v="12"/>
    <n v="31"/>
    <n v="0.38709677419354838"/>
  </r>
  <r>
    <x v="2"/>
    <n v="20"/>
    <x v="5"/>
    <s v="Descripcióndel Plato_19"/>
    <n v="22"/>
    <n v="36"/>
    <n v="1"/>
    <x v="6"/>
    <s v="Ninguna"/>
    <n v="14"/>
    <n v="36"/>
    <n v="0.3888888888888889"/>
  </r>
  <r>
    <x v="2"/>
    <n v="20"/>
    <x v="6"/>
    <s v="Descripcióndel Plato_9"/>
    <n v="17"/>
    <n v="29"/>
    <n v="2"/>
    <x v="7"/>
    <s v="Sin cebolla"/>
    <n v="24"/>
    <n v="58"/>
    <n v="0.41379310344827586"/>
  </r>
  <r>
    <x v="3"/>
    <n v="3"/>
    <x v="7"/>
    <s v="Descripcióndel Plato_11"/>
    <n v="20"/>
    <n v="33"/>
    <n v="3"/>
    <x v="8"/>
    <s v="Sin cebolla"/>
    <n v="39"/>
    <n v="99"/>
    <n v="0.39393939393939392"/>
  </r>
  <r>
    <x v="3"/>
    <n v="3"/>
    <x v="8"/>
    <s v="Descripcióndel Plato_16"/>
    <n v="16"/>
    <n v="28"/>
    <n v="3"/>
    <x v="9"/>
    <s v="Ninguna"/>
    <n v="36"/>
    <n v="84"/>
    <n v="0.42857142857142855"/>
  </r>
  <r>
    <x v="4"/>
    <n v="8"/>
    <x v="9"/>
    <s v="Descripcióndel Plato_12"/>
    <n v="11"/>
    <n v="19"/>
    <n v="1"/>
    <x v="10"/>
    <s v="Ninguna"/>
    <n v="8"/>
    <n v="19"/>
    <n v="0.42105263157894735"/>
  </r>
  <r>
    <x v="4"/>
    <n v="8"/>
    <x v="0"/>
    <s v="Descripcióndel Plato_7"/>
    <n v="14"/>
    <n v="24"/>
    <n v="2"/>
    <x v="4"/>
    <s v="Sin cebolla"/>
    <n v="20"/>
    <n v="48"/>
    <n v="0.41666666666666669"/>
  </r>
  <r>
    <x v="5"/>
    <n v="7"/>
    <x v="10"/>
    <s v="Descripcióndel Plato_8"/>
    <n v="21"/>
    <n v="35"/>
    <n v="2"/>
    <x v="11"/>
    <s v="Sin cebolla"/>
    <n v="28"/>
    <n v="70"/>
    <n v="0.4"/>
  </r>
  <r>
    <x v="6"/>
    <n v="17"/>
    <x v="11"/>
    <s v="Descripcióndel Plato_15"/>
    <n v="19"/>
    <n v="32"/>
    <n v="2"/>
    <x v="12"/>
    <s v="Sin cebolla"/>
    <n v="26"/>
    <n v="64"/>
    <n v="0.40625"/>
  </r>
  <r>
    <x v="6"/>
    <n v="17"/>
    <x v="5"/>
    <s v="Descripcióndel Plato_19"/>
    <n v="22"/>
    <n v="36"/>
    <n v="3"/>
    <x v="13"/>
    <s v="Ninguna"/>
    <n v="42"/>
    <n v="108"/>
    <n v="0.3888888888888889"/>
  </r>
  <r>
    <x v="7"/>
    <n v="11"/>
    <x v="12"/>
    <s v="Descripcióndel Plato_5"/>
    <n v="13"/>
    <n v="22"/>
    <n v="3"/>
    <x v="11"/>
    <s v="Ninguna"/>
    <n v="27"/>
    <n v="66"/>
    <n v="0.40909090909090912"/>
  </r>
  <r>
    <x v="7"/>
    <n v="11"/>
    <x v="8"/>
    <s v="Descripcióndel Plato_16"/>
    <n v="16"/>
    <n v="28"/>
    <n v="2"/>
    <x v="10"/>
    <s v="Ninguna"/>
    <n v="24"/>
    <n v="56"/>
    <n v="0.42857142857142855"/>
  </r>
  <r>
    <x v="7"/>
    <n v="11"/>
    <x v="4"/>
    <s v="Descripcióndel Plato_20"/>
    <n v="25"/>
    <n v="40"/>
    <n v="3"/>
    <x v="6"/>
    <s v="Ninguna"/>
    <n v="45"/>
    <n v="120"/>
    <n v="0.375"/>
  </r>
  <r>
    <x v="8"/>
    <n v="15"/>
    <x v="1"/>
    <s v="Descripcióndel Plato_2"/>
    <n v="18"/>
    <n v="30"/>
    <n v="1"/>
    <x v="2"/>
    <s v="Ninguna"/>
    <n v="12"/>
    <n v="30"/>
    <n v="0.4"/>
  </r>
  <r>
    <x v="8"/>
    <n v="15"/>
    <x v="0"/>
    <s v="Descripcióndel Plato_7"/>
    <n v="14"/>
    <n v="24"/>
    <n v="1"/>
    <x v="14"/>
    <s v="Sin cebolla"/>
    <n v="10"/>
    <n v="24"/>
    <n v="0.41666666666666669"/>
  </r>
  <r>
    <x v="8"/>
    <n v="15"/>
    <x v="9"/>
    <s v="Descripcióndel Plato_12"/>
    <n v="11"/>
    <n v="19"/>
    <n v="1"/>
    <x v="12"/>
    <s v="Ninguna"/>
    <n v="8"/>
    <n v="19"/>
    <n v="0.42105263157894735"/>
  </r>
  <r>
    <x v="8"/>
    <n v="15"/>
    <x v="11"/>
    <s v="Descripcióndel Plato_15"/>
    <n v="19"/>
    <n v="32"/>
    <n v="3"/>
    <x v="15"/>
    <s v="Ninguna"/>
    <n v="39"/>
    <n v="96"/>
    <n v="0.40625"/>
  </r>
  <r>
    <x v="9"/>
    <n v="17"/>
    <x v="13"/>
    <s v="Descripcióndel Plato_18"/>
    <n v="20"/>
    <n v="34"/>
    <n v="2"/>
    <x v="16"/>
    <s v="Sin cebolla"/>
    <n v="28"/>
    <n v="68"/>
    <n v="0.41176470588235292"/>
  </r>
  <r>
    <x v="9"/>
    <n v="17"/>
    <x v="4"/>
    <s v="Descripcióndel Plato_20"/>
    <n v="25"/>
    <n v="40"/>
    <n v="2"/>
    <x v="17"/>
    <s v="Ninguna"/>
    <n v="30"/>
    <n v="80"/>
    <n v="0.375"/>
  </r>
  <r>
    <x v="10"/>
    <n v="14"/>
    <x v="8"/>
    <s v="Descripcióndel Plato_16"/>
    <n v="16"/>
    <n v="28"/>
    <n v="1"/>
    <x v="1"/>
    <s v="Sin cebolla"/>
    <n v="12"/>
    <n v="28"/>
    <n v="0.42857142857142855"/>
  </r>
  <r>
    <x v="10"/>
    <n v="14"/>
    <x v="1"/>
    <s v="Descripcióndel Plato_2"/>
    <n v="18"/>
    <n v="30"/>
    <n v="2"/>
    <x v="18"/>
    <s v="Sin cebolla"/>
    <n v="24"/>
    <n v="60"/>
    <n v="0.4"/>
  </r>
  <r>
    <x v="11"/>
    <n v="14"/>
    <x v="8"/>
    <s v="Descripcióndel Plato_16"/>
    <n v="16"/>
    <n v="28"/>
    <n v="1"/>
    <x v="19"/>
    <s v="Sin cebolla"/>
    <n v="12"/>
    <n v="28"/>
    <n v="0.42857142857142855"/>
  </r>
  <r>
    <x v="11"/>
    <n v="14"/>
    <x v="5"/>
    <s v="Descripcióndel Plato_19"/>
    <n v="22"/>
    <n v="36"/>
    <n v="3"/>
    <x v="20"/>
    <s v="Ninguna"/>
    <n v="42"/>
    <n v="108"/>
    <n v="0.3888888888888889"/>
  </r>
  <r>
    <x v="11"/>
    <n v="14"/>
    <x v="10"/>
    <s v="Descripcióndel Plato_8"/>
    <n v="21"/>
    <n v="35"/>
    <n v="2"/>
    <x v="21"/>
    <s v="Ninguna"/>
    <n v="28"/>
    <n v="70"/>
    <n v="0.4"/>
  </r>
  <r>
    <x v="11"/>
    <n v="14"/>
    <x v="4"/>
    <s v="Descripcióndel Plato_20"/>
    <n v="25"/>
    <n v="40"/>
    <n v="3"/>
    <x v="22"/>
    <s v="Ninguna"/>
    <n v="45"/>
    <n v="120"/>
    <n v="0.375"/>
  </r>
  <r>
    <x v="12"/>
    <n v="2"/>
    <x v="6"/>
    <s v="Descripcióndel Plato_9"/>
    <n v="17"/>
    <n v="29"/>
    <n v="3"/>
    <x v="23"/>
    <s v="Sin cebolla"/>
    <n v="36"/>
    <n v="87"/>
    <n v="0.41379310344827586"/>
  </r>
  <r>
    <x v="13"/>
    <n v="16"/>
    <x v="14"/>
    <s v="Descripcióndel Plato_3"/>
    <n v="12"/>
    <n v="20"/>
    <n v="1"/>
    <x v="6"/>
    <s v="Ninguna"/>
    <n v="8"/>
    <n v="20"/>
    <n v="0.4"/>
  </r>
  <r>
    <x v="13"/>
    <n v="16"/>
    <x v="7"/>
    <s v="Descripcióndel Plato_11"/>
    <n v="20"/>
    <n v="33"/>
    <n v="1"/>
    <x v="13"/>
    <s v="Ninguna"/>
    <n v="13"/>
    <n v="33"/>
    <n v="0.39393939393939392"/>
  </r>
  <r>
    <x v="13"/>
    <n v="16"/>
    <x v="15"/>
    <s v="Descripcióndel Plato_14"/>
    <n v="14"/>
    <n v="23"/>
    <n v="2"/>
    <x v="20"/>
    <s v="Sin cebolla"/>
    <n v="18"/>
    <n v="46"/>
    <n v="0.39130434782608697"/>
  </r>
  <r>
    <x v="13"/>
    <n v="16"/>
    <x v="1"/>
    <s v="Descripcióndel Plato_2"/>
    <n v="18"/>
    <n v="30"/>
    <n v="1"/>
    <x v="24"/>
    <s v="Ninguna"/>
    <n v="12"/>
    <n v="30"/>
    <n v="0.4"/>
  </r>
  <r>
    <x v="14"/>
    <n v="6"/>
    <x v="8"/>
    <s v="Descripcióndel Plato_16"/>
    <n v="16"/>
    <n v="28"/>
    <n v="2"/>
    <x v="0"/>
    <s v="Ninguna"/>
    <n v="24"/>
    <n v="56"/>
    <n v="0.42857142857142855"/>
  </r>
  <r>
    <x v="14"/>
    <n v="6"/>
    <x v="16"/>
    <s v="Descripcióndel Plato_13"/>
    <n v="13"/>
    <n v="21"/>
    <n v="3"/>
    <x v="5"/>
    <s v="Ninguna"/>
    <n v="24"/>
    <n v="63"/>
    <n v="0.38095238095238093"/>
  </r>
  <r>
    <x v="14"/>
    <n v="6"/>
    <x v="10"/>
    <s v="Descripcióndel Plato_8"/>
    <n v="21"/>
    <n v="35"/>
    <n v="3"/>
    <x v="2"/>
    <s v="Ninguna"/>
    <n v="42"/>
    <n v="105"/>
    <n v="0.4"/>
  </r>
  <r>
    <x v="15"/>
    <n v="20"/>
    <x v="8"/>
    <s v="Descripcióndel Plato_16"/>
    <n v="16"/>
    <n v="28"/>
    <n v="1"/>
    <x v="25"/>
    <s v="Ninguna"/>
    <n v="12"/>
    <n v="28"/>
    <n v="0.42857142857142855"/>
  </r>
  <r>
    <x v="16"/>
    <n v="14"/>
    <x v="10"/>
    <s v="Descripcióndel Plato_8"/>
    <n v="21"/>
    <n v="35"/>
    <n v="1"/>
    <x v="26"/>
    <s v="Sin cebolla"/>
    <n v="14"/>
    <n v="35"/>
    <n v="0.4"/>
  </r>
  <r>
    <x v="16"/>
    <n v="14"/>
    <x v="17"/>
    <s v="Descripcióndel Plato_4"/>
    <n v="10"/>
    <n v="18"/>
    <n v="2"/>
    <x v="27"/>
    <s v="Ninguna"/>
    <n v="16"/>
    <n v="36"/>
    <n v="0.44444444444444442"/>
  </r>
  <r>
    <x v="16"/>
    <n v="14"/>
    <x v="12"/>
    <s v="Descripcióndel Plato_5"/>
    <n v="13"/>
    <n v="22"/>
    <n v="3"/>
    <x v="28"/>
    <s v="Sin cebolla"/>
    <n v="27"/>
    <n v="66"/>
    <n v="0.40909090909090912"/>
  </r>
  <r>
    <x v="17"/>
    <n v="9"/>
    <x v="6"/>
    <s v="Descripcióndel Plato_9"/>
    <n v="17"/>
    <n v="29"/>
    <n v="1"/>
    <x v="8"/>
    <s v="Ninguna"/>
    <n v="12"/>
    <n v="29"/>
    <n v="0.41379310344827586"/>
  </r>
  <r>
    <x v="17"/>
    <n v="9"/>
    <x v="4"/>
    <s v="Descripcióndel Plato_20"/>
    <n v="25"/>
    <n v="40"/>
    <n v="2"/>
    <x v="7"/>
    <s v="Ninguna"/>
    <n v="30"/>
    <n v="80"/>
    <n v="0.375"/>
  </r>
  <r>
    <x v="17"/>
    <n v="9"/>
    <x v="18"/>
    <s v="Descripcióndel Plato_10"/>
    <n v="15"/>
    <n v="26"/>
    <n v="3"/>
    <x v="8"/>
    <s v="Ninguna"/>
    <n v="33"/>
    <n v="78"/>
    <n v="0.42307692307692307"/>
  </r>
  <r>
    <x v="17"/>
    <n v="9"/>
    <x v="11"/>
    <s v="Descripcióndel Plato_15"/>
    <n v="19"/>
    <n v="32"/>
    <n v="2"/>
    <x v="3"/>
    <s v="Ninguna"/>
    <n v="26"/>
    <n v="64"/>
    <n v="0.40625"/>
  </r>
  <r>
    <x v="18"/>
    <n v="18"/>
    <x v="4"/>
    <s v="Descripcióndel Plato_20"/>
    <n v="25"/>
    <n v="40"/>
    <n v="2"/>
    <x v="20"/>
    <s v="Sin cebolla"/>
    <n v="30"/>
    <n v="80"/>
    <n v="0.375"/>
  </r>
  <r>
    <x v="19"/>
    <n v="8"/>
    <x v="10"/>
    <s v="Descripcióndel Plato_8"/>
    <n v="21"/>
    <n v="35"/>
    <n v="3"/>
    <x v="29"/>
    <s v="Sin cebolla"/>
    <n v="42"/>
    <n v="105"/>
    <n v="0.4"/>
  </r>
  <r>
    <x v="19"/>
    <n v="8"/>
    <x v="19"/>
    <s v="Descripcióndel Plato_1"/>
    <n v="15"/>
    <n v="25"/>
    <n v="2"/>
    <x v="21"/>
    <s v="Sin cebolla"/>
    <n v="20"/>
    <n v="50"/>
    <n v="0.4"/>
  </r>
  <r>
    <x v="19"/>
    <n v="8"/>
    <x v="15"/>
    <s v="Descripcióndel Plato_14"/>
    <n v="14"/>
    <n v="23"/>
    <n v="1"/>
    <x v="30"/>
    <s v="Sin cebolla"/>
    <n v="9"/>
    <n v="23"/>
    <n v="0.39130434782608697"/>
  </r>
  <r>
    <x v="20"/>
    <n v="12"/>
    <x v="4"/>
    <s v="Descripcióndel Plato_20"/>
    <n v="25"/>
    <n v="40"/>
    <n v="3"/>
    <x v="31"/>
    <s v="Ninguna"/>
    <n v="45"/>
    <n v="120"/>
    <n v="0.375"/>
  </r>
  <r>
    <x v="20"/>
    <n v="12"/>
    <x v="14"/>
    <s v="Descripcióndel Plato_3"/>
    <n v="12"/>
    <n v="20"/>
    <n v="2"/>
    <x v="26"/>
    <s v="Ninguna"/>
    <n v="16"/>
    <n v="40"/>
    <n v="0.4"/>
  </r>
  <r>
    <x v="20"/>
    <n v="12"/>
    <x v="11"/>
    <s v="Descripcióndel Plato_15"/>
    <n v="19"/>
    <n v="32"/>
    <n v="2"/>
    <x v="20"/>
    <s v="Sin cebolla"/>
    <n v="26"/>
    <n v="64"/>
    <n v="0.40625"/>
  </r>
  <r>
    <x v="20"/>
    <n v="12"/>
    <x v="19"/>
    <s v="Descripcióndel Plato_1"/>
    <n v="15"/>
    <n v="25"/>
    <n v="2"/>
    <x v="32"/>
    <s v="Sin cebolla"/>
    <n v="20"/>
    <n v="50"/>
    <n v="0.4"/>
  </r>
  <r>
    <x v="21"/>
    <n v="15"/>
    <x v="17"/>
    <s v="Descripcióndel Plato_4"/>
    <n v="10"/>
    <n v="18"/>
    <n v="1"/>
    <x v="1"/>
    <s v="Ninguna"/>
    <n v="8"/>
    <n v="18"/>
    <n v="0.44444444444444442"/>
  </r>
  <r>
    <x v="21"/>
    <n v="15"/>
    <x v="13"/>
    <s v="Descripcióndel Plato_18"/>
    <n v="20"/>
    <n v="34"/>
    <n v="3"/>
    <x v="17"/>
    <s v="Ninguna"/>
    <n v="42"/>
    <n v="102"/>
    <n v="0.41176470588235292"/>
  </r>
  <r>
    <x v="21"/>
    <n v="15"/>
    <x v="6"/>
    <s v="Descripcióndel Plato_9"/>
    <n v="17"/>
    <n v="29"/>
    <n v="2"/>
    <x v="33"/>
    <s v="Sin cebolla"/>
    <n v="24"/>
    <n v="58"/>
    <n v="0.41379310344827586"/>
  </r>
  <r>
    <x v="21"/>
    <n v="15"/>
    <x v="10"/>
    <s v="Descripcióndel Plato_8"/>
    <n v="21"/>
    <n v="35"/>
    <n v="1"/>
    <x v="23"/>
    <s v="Sin cebolla"/>
    <n v="14"/>
    <n v="35"/>
    <n v="0.4"/>
  </r>
  <r>
    <x v="22"/>
    <n v="1"/>
    <x v="9"/>
    <s v="Descripcióndel Plato_12"/>
    <n v="11"/>
    <n v="19"/>
    <n v="3"/>
    <x v="34"/>
    <s v="Sin cebolla"/>
    <n v="24"/>
    <n v="57"/>
    <n v="0.42105263157894735"/>
  </r>
  <r>
    <x v="22"/>
    <n v="1"/>
    <x v="3"/>
    <s v="Descripcióndel Plato_6"/>
    <n v="16"/>
    <n v="27"/>
    <n v="3"/>
    <x v="9"/>
    <s v="Sin cebolla"/>
    <n v="33"/>
    <n v="81"/>
    <n v="0.40740740740740738"/>
  </r>
  <r>
    <x v="23"/>
    <n v="5"/>
    <x v="18"/>
    <s v="Descripcióndel Plato_10"/>
    <n v="15"/>
    <n v="26"/>
    <n v="3"/>
    <x v="32"/>
    <s v="Ninguna"/>
    <n v="33"/>
    <n v="78"/>
    <n v="0.42307692307692307"/>
  </r>
  <r>
    <x v="23"/>
    <n v="5"/>
    <x v="6"/>
    <s v="Descripcióndel Plato_9"/>
    <n v="17"/>
    <n v="29"/>
    <n v="1"/>
    <x v="34"/>
    <s v="Ninguna"/>
    <n v="12"/>
    <n v="29"/>
    <n v="0.41379310344827586"/>
  </r>
  <r>
    <x v="23"/>
    <n v="5"/>
    <x v="15"/>
    <s v="Descripcióndel Plato_14"/>
    <n v="14"/>
    <n v="23"/>
    <n v="2"/>
    <x v="35"/>
    <s v="Sin cebolla"/>
    <n v="18"/>
    <n v="46"/>
    <n v="0.39130434782608697"/>
  </r>
  <r>
    <x v="23"/>
    <n v="5"/>
    <x v="4"/>
    <s v="Descripcióndel Plato_20"/>
    <n v="25"/>
    <n v="40"/>
    <n v="2"/>
    <x v="36"/>
    <s v="Sin cebolla"/>
    <n v="30"/>
    <n v="80"/>
    <n v="0.375"/>
  </r>
  <r>
    <x v="24"/>
    <n v="12"/>
    <x v="13"/>
    <s v="Descripcióndel Plato_18"/>
    <n v="20"/>
    <n v="34"/>
    <n v="1"/>
    <x v="37"/>
    <s v="Sin cebolla"/>
    <n v="14"/>
    <n v="34"/>
    <n v="0.41176470588235292"/>
  </r>
  <r>
    <x v="25"/>
    <n v="18"/>
    <x v="17"/>
    <s v="Descripcióndel Plato_4"/>
    <n v="10"/>
    <n v="18"/>
    <n v="2"/>
    <x v="33"/>
    <s v="Sin cebolla"/>
    <n v="16"/>
    <n v="36"/>
    <n v="0.44444444444444442"/>
  </r>
  <r>
    <x v="25"/>
    <n v="18"/>
    <x v="16"/>
    <s v="Descripcióndel Plato_13"/>
    <n v="13"/>
    <n v="21"/>
    <n v="2"/>
    <x v="7"/>
    <s v="Ninguna"/>
    <n v="16"/>
    <n v="42"/>
    <n v="0.38095238095238093"/>
  </r>
  <r>
    <x v="25"/>
    <n v="18"/>
    <x v="0"/>
    <s v="Descripcióndel Plato_7"/>
    <n v="14"/>
    <n v="24"/>
    <n v="2"/>
    <x v="35"/>
    <s v="Sin cebolla"/>
    <n v="20"/>
    <n v="48"/>
    <n v="0.41666666666666669"/>
  </r>
  <r>
    <x v="26"/>
    <n v="4"/>
    <x v="10"/>
    <s v="Descripcióndel Plato_8"/>
    <n v="21"/>
    <n v="35"/>
    <n v="1"/>
    <x v="9"/>
    <s v="Ninguna"/>
    <n v="14"/>
    <n v="35"/>
    <n v="0.4"/>
  </r>
  <r>
    <x v="26"/>
    <n v="4"/>
    <x v="18"/>
    <s v="Descripcióndel Plato_10"/>
    <n v="15"/>
    <n v="26"/>
    <n v="1"/>
    <x v="25"/>
    <s v="Sin cebolla"/>
    <n v="11"/>
    <n v="26"/>
    <n v="0.42307692307692307"/>
  </r>
  <r>
    <x v="27"/>
    <n v="2"/>
    <x v="17"/>
    <s v="Descripcióndel Plato_4"/>
    <n v="10"/>
    <n v="18"/>
    <n v="2"/>
    <x v="9"/>
    <s v="Sin cebolla"/>
    <n v="16"/>
    <n v="36"/>
    <n v="0.44444444444444442"/>
  </r>
  <r>
    <x v="27"/>
    <n v="2"/>
    <x v="6"/>
    <s v="Descripcióndel Plato_9"/>
    <n v="17"/>
    <n v="29"/>
    <n v="2"/>
    <x v="38"/>
    <s v="Sin cebolla"/>
    <n v="24"/>
    <n v="58"/>
    <n v="0.41379310344827586"/>
  </r>
  <r>
    <x v="28"/>
    <n v="20"/>
    <x v="19"/>
    <s v="Descripcióndel Plato_1"/>
    <n v="15"/>
    <n v="25"/>
    <n v="3"/>
    <x v="39"/>
    <s v="Sin cebolla"/>
    <n v="30"/>
    <n v="75"/>
    <n v="0.4"/>
  </r>
  <r>
    <x v="28"/>
    <n v="20"/>
    <x v="17"/>
    <s v="Descripcióndel Plato_4"/>
    <n v="10"/>
    <n v="18"/>
    <n v="2"/>
    <x v="40"/>
    <s v="Ninguna"/>
    <n v="16"/>
    <n v="36"/>
    <n v="0.44444444444444442"/>
  </r>
  <r>
    <x v="28"/>
    <n v="20"/>
    <x v="2"/>
    <s v="Descripcióndel Plato_17"/>
    <n v="19"/>
    <n v="31"/>
    <n v="2"/>
    <x v="15"/>
    <s v="Sin cebolla"/>
    <n v="24"/>
    <n v="62"/>
    <n v="0.38709677419354838"/>
  </r>
  <r>
    <x v="29"/>
    <n v="14"/>
    <x v="18"/>
    <s v="Descripcióndel Plato_10"/>
    <n v="15"/>
    <n v="26"/>
    <n v="2"/>
    <x v="30"/>
    <s v="Ninguna"/>
    <n v="22"/>
    <n v="52"/>
    <n v="0.42307692307692307"/>
  </r>
  <r>
    <x v="29"/>
    <n v="14"/>
    <x v="14"/>
    <s v="Descripcióndel Plato_3"/>
    <n v="12"/>
    <n v="20"/>
    <n v="3"/>
    <x v="41"/>
    <s v="Ninguna"/>
    <n v="24"/>
    <n v="60"/>
    <n v="0.4"/>
  </r>
  <r>
    <x v="30"/>
    <n v="13"/>
    <x v="6"/>
    <s v="Descripcióndel Plato_9"/>
    <n v="17"/>
    <n v="29"/>
    <n v="1"/>
    <x v="23"/>
    <s v="Sin cebolla"/>
    <n v="12"/>
    <n v="29"/>
    <n v="0.41379310344827586"/>
  </r>
  <r>
    <x v="30"/>
    <n v="13"/>
    <x v="9"/>
    <s v="Descripcióndel Plato_12"/>
    <n v="11"/>
    <n v="19"/>
    <n v="2"/>
    <x v="34"/>
    <s v="Sin cebolla"/>
    <n v="16"/>
    <n v="38"/>
    <n v="0.42105263157894735"/>
  </r>
  <r>
    <x v="31"/>
    <n v="5"/>
    <x v="11"/>
    <s v="Descripcióndel Plato_15"/>
    <n v="19"/>
    <n v="32"/>
    <n v="2"/>
    <x v="29"/>
    <s v="Sin cebolla"/>
    <n v="26"/>
    <n v="64"/>
    <n v="0.40625"/>
  </r>
  <r>
    <x v="31"/>
    <n v="5"/>
    <x v="7"/>
    <s v="Descripcióndel Plato_11"/>
    <n v="20"/>
    <n v="33"/>
    <n v="1"/>
    <x v="31"/>
    <s v="Sin cebolla"/>
    <n v="13"/>
    <n v="33"/>
    <n v="0.39393939393939392"/>
  </r>
  <r>
    <x v="31"/>
    <n v="5"/>
    <x v="18"/>
    <s v="Descripcióndel Plato_10"/>
    <n v="15"/>
    <n v="26"/>
    <n v="3"/>
    <x v="37"/>
    <s v="Ninguna"/>
    <n v="33"/>
    <n v="78"/>
    <n v="0.42307692307692307"/>
  </r>
  <r>
    <x v="31"/>
    <n v="5"/>
    <x v="17"/>
    <s v="Descripcióndel Plato_4"/>
    <n v="10"/>
    <n v="18"/>
    <n v="2"/>
    <x v="8"/>
    <s v="Ninguna"/>
    <n v="16"/>
    <n v="36"/>
    <n v="0.44444444444444442"/>
  </r>
  <r>
    <x v="32"/>
    <n v="4"/>
    <x v="10"/>
    <s v="Descripcióndel Plato_8"/>
    <n v="21"/>
    <n v="35"/>
    <n v="3"/>
    <x v="21"/>
    <s v="Sin cebolla"/>
    <n v="42"/>
    <n v="105"/>
    <n v="0.4"/>
  </r>
  <r>
    <x v="32"/>
    <n v="4"/>
    <x v="3"/>
    <s v="Descripcióndel Plato_6"/>
    <n v="16"/>
    <n v="27"/>
    <n v="1"/>
    <x v="23"/>
    <s v="Ninguna"/>
    <n v="11"/>
    <n v="27"/>
    <n v="0.40740740740740738"/>
  </r>
  <r>
    <x v="32"/>
    <n v="4"/>
    <x v="11"/>
    <s v="Descripcióndel Plato_15"/>
    <n v="19"/>
    <n v="32"/>
    <n v="3"/>
    <x v="41"/>
    <s v="Sin cebolla"/>
    <n v="39"/>
    <n v="96"/>
    <n v="0.40625"/>
  </r>
  <r>
    <x v="32"/>
    <n v="4"/>
    <x v="18"/>
    <s v="Descripcióndel Plato_10"/>
    <n v="15"/>
    <n v="26"/>
    <n v="3"/>
    <x v="16"/>
    <s v="Ninguna"/>
    <n v="33"/>
    <n v="78"/>
    <n v="0.42307692307692307"/>
  </r>
  <r>
    <x v="33"/>
    <n v="15"/>
    <x v="13"/>
    <s v="Descripcióndel Plato_18"/>
    <n v="20"/>
    <n v="34"/>
    <n v="1"/>
    <x v="34"/>
    <s v="Ninguna"/>
    <n v="14"/>
    <n v="34"/>
    <n v="0.41176470588235292"/>
  </r>
  <r>
    <x v="33"/>
    <n v="15"/>
    <x v="18"/>
    <s v="Descripcióndel Plato_10"/>
    <n v="15"/>
    <n v="26"/>
    <n v="3"/>
    <x v="17"/>
    <s v="Sin cebolla"/>
    <n v="33"/>
    <n v="78"/>
    <n v="0.42307692307692307"/>
  </r>
  <r>
    <x v="34"/>
    <n v="13"/>
    <x v="1"/>
    <s v="Descripcióndel Plato_2"/>
    <n v="18"/>
    <n v="30"/>
    <n v="3"/>
    <x v="19"/>
    <s v="Sin cebolla"/>
    <n v="36"/>
    <n v="90"/>
    <n v="0.4"/>
  </r>
  <r>
    <x v="34"/>
    <n v="13"/>
    <x v="6"/>
    <s v="Descripcióndel Plato_9"/>
    <n v="17"/>
    <n v="29"/>
    <n v="1"/>
    <x v="10"/>
    <s v="Ninguna"/>
    <n v="12"/>
    <n v="29"/>
    <n v="0.41379310344827586"/>
  </r>
  <r>
    <x v="34"/>
    <n v="13"/>
    <x v="7"/>
    <s v="Descripcióndel Plato_11"/>
    <n v="20"/>
    <n v="33"/>
    <n v="1"/>
    <x v="42"/>
    <s v="Ninguna"/>
    <n v="13"/>
    <n v="33"/>
    <n v="0.39393939393939392"/>
  </r>
  <r>
    <x v="34"/>
    <n v="13"/>
    <x v="2"/>
    <s v="Descripcióndel Plato_17"/>
    <n v="19"/>
    <n v="31"/>
    <n v="2"/>
    <x v="15"/>
    <s v="Sin cebolla"/>
    <n v="24"/>
    <n v="62"/>
    <n v="0.38709677419354838"/>
  </r>
  <r>
    <x v="35"/>
    <n v="5"/>
    <x v="1"/>
    <s v="Descripcióndel Plato_2"/>
    <n v="18"/>
    <n v="30"/>
    <n v="1"/>
    <x v="25"/>
    <s v="Ninguna"/>
    <n v="12"/>
    <n v="30"/>
    <n v="0.4"/>
  </r>
  <r>
    <x v="36"/>
    <n v="20"/>
    <x v="16"/>
    <s v="Descripcióndel Plato_13"/>
    <n v="13"/>
    <n v="21"/>
    <n v="1"/>
    <x v="36"/>
    <s v="Ninguna"/>
    <n v="8"/>
    <n v="21"/>
    <n v="0.38095238095238093"/>
  </r>
  <r>
    <x v="37"/>
    <n v="10"/>
    <x v="2"/>
    <s v="Descripcióndel Plato_17"/>
    <n v="19"/>
    <n v="31"/>
    <n v="3"/>
    <x v="42"/>
    <s v="Sin cebolla"/>
    <n v="36"/>
    <n v="93"/>
    <n v="0.38709677419354838"/>
  </r>
  <r>
    <x v="37"/>
    <n v="10"/>
    <x v="10"/>
    <s v="Descripcióndel Plato_8"/>
    <n v="21"/>
    <n v="35"/>
    <n v="2"/>
    <x v="3"/>
    <s v="Ninguna"/>
    <n v="28"/>
    <n v="70"/>
    <n v="0.4"/>
  </r>
  <r>
    <x v="37"/>
    <n v="10"/>
    <x v="5"/>
    <s v="Descripcióndel Plato_19"/>
    <n v="22"/>
    <n v="36"/>
    <n v="2"/>
    <x v="26"/>
    <s v="Ninguna"/>
    <n v="28"/>
    <n v="72"/>
    <n v="0.3888888888888889"/>
  </r>
  <r>
    <x v="38"/>
    <n v="15"/>
    <x v="5"/>
    <s v="Descripcióndel Plato_19"/>
    <n v="22"/>
    <n v="36"/>
    <n v="3"/>
    <x v="28"/>
    <s v="Ninguna"/>
    <n v="42"/>
    <n v="108"/>
    <n v="0.3888888888888889"/>
  </r>
  <r>
    <x v="39"/>
    <n v="1"/>
    <x v="6"/>
    <s v="Descripcióndel Plato_9"/>
    <n v="17"/>
    <n v="29"/>
    <n v="3"/>
    <x v="12"/>
    <s v="Sin cebolla"/>
    <n v="36"/>
    <n v="87"/>
    <n v="0.41379310344827586"/>
  </r>
  <r>
    <x v="39"/>
    <n v="1"/>
    <x v="7"/>
    <s v="Descripcióndel Plato_11"/>
    <n v="20"/>
    <n v="33"/>
    <n v="1"/>
    <x v="29"/>
    <s v="Sin cebolla"/>
    <n v="13"/>
    <n v="33"/>
    <n v="0.39393939393939392"/>
  </r>
  <r>
    <x v="39"/>
    <n v="1"/>
    <x v="8"/>
    <s v="Descripcióndel Plato_16"/>
    <n v="16"/>
    <n v="28"/>
    <n v="1"/>
    <x v="33"/>
    <s v="Sin cebolla"/>
    <n v="12"/>
    <n v="28"/>
    <n v="0.42857142857142855"/>
  </r>
  <r>
    <x v="40"/>
    <n v="7"/>
    <x v="11"/>
    <s v="Descripcióndel Plato_15"/>
    <n v="19"/>
    <n v="32"/>
    <n v="3"/>
    <x v="8"/>
    <s v="Sin cebolla"/>
    <n v="39"/>
    <n v="96"/>
    <n v="0.40625"/>
  </r>
  <r>
    <x v="40"/>
    <n v="7"/>
    <x v="18"/>
    <s v="Descripcióndel Plato_10"/>
    <n v="15"/>
    <n v="26"/>
    <n v="3"/>
    <x v="36"/>
    <s v="Sin cebolla"/>
    <n v="33"/>
    <n v="78"/>
    <n v="0.42307692307692307"/>
  </r>
  <r>
    <x v="40"/>
    <n v="7"/>
    <x v="1"/>
    <s v="Descripcióndel Plato_2"/>
    <n v="18"/>
    <n v="30"/>
    <n v="1"/>
    <x v="17"/>
    <s v="Sin cebolla"/>
    <n v="12"/>
    <n v="30"/>
    <n v="0.4"/>
  </r>
  <r>
    <x v="41"/>
    <n v="14"/>
    <x v="12"/>
    <s v="Descripcióndel Plato_5"/>
    <n v="13"/>
    <n v="22"/>
    <n v="1"/>
    <x v="28"/>
    <s v="Sin cebolla"/>
    <n v="9"/>
    <n v="22"/>
    <n v="0.40909090909090912"/>
  </r>
  <r>
    <x v="41"/>
    <n v="14"/>
    <x v="4"/>
    <s v="Descripcióndel Plato_20"/>
    <n v="25"/>
    <n v="40"/>
    <n v="2"/>
    <x v="43"/>
    <s v="Sin cebolla"/>
    <n v="30"/>
    <n v="80"/>
    <n v="0.375"/>
  </r>
  <r>
    <x v="42"/>
    <n v="8"/>
    <x v="11"/>
    <s v="Descripcióndel Plato_15"/>
    <n v="19"/>
    <n v="32"/>
    <n v="1"/>
    <x v="21"/>
    <s v="Sin cebolla"/>
    <n v="13"/>
    <n v="32"/>
    <n v="0.40625"/>
  </r>
  <r>
    <x v="42"/>
    <n v="8"/>
    <x v="13"/>
    <s v="Descripcióndel Plato_18"/>
    <n v="20"/>
    <n v="34"/>
    <n v="2"/>
    <x v="23"/>
    <s v="Sin cebolla"/>
    <n v="28"/>
    <n v="68"/>
    <n v="0.41176470588235292"/>
  </r>
  <r>
    <x v="42"/>
    <n v="8"/>
    <x v="0"/>
    <s v="Descripcióndel Plato_7"/>
    <n v="14"/>
    <n v="24"/>
    <n v="3"/>
    <x v="28"/>
    <s v="Ninguna"/>
    <n v="30"/>
    <n v="72"/>
    <n v="0.41666666666666669"/>
  </r>
  <r>
    <x v="42"/>
    <n v="8"/>
    <x v="2"/>
    <s v="Descripcióndel Plato_17"/>
    <n v="19"/>
    <n v="31"/>
    <n v="1"/>
    <x v="18"/>
    <s v="Ninguna"/>
    <n v="12"/>
    <n v="31"/>
    <n v="0.38709677419354838"/>
  </r>
  <r>
    <x v="43"/>
    <n v="18"/>
    <x v="18"/>
    <s v="Descripcióndel Plato_10"/>
    <n v="15"/>
    <n v="26"/>
    <n v="1"/>
    <x v="3"/>
    <s v="Sin cebolla"/>
    <n v="11"/>
    <n v="26"/>
    <n v="0.42307692307692307"/>
  </r>
  <r>
    <x v="43"/>
    <n v="18"/>
    <x v="19"/>
    <s v="Descripcióndel Plato_1"/>
    <n v="15"/>
    <n v="25"/>
    <n v="3"/>
    <x v="10"/>
    <s v="Ninguna"/>
    <n v="30"/>
    <n v="75"/>
    <n v="0.4"/>
  </r>
  <r>
    <x v="43"/>
    <n v="18"/>
    <x v="16"/>
    <s v="Descripcióndel Plato_13"/>
    <n v="13"/>
    <n v="21"/>
    <n v="1"/>
    <x v="26"/>
    <s v="Ninguna"/>
    <n v="8"/>
    <n v="21"/>
    <n v="0.38095238095238093"/>
  </r>
  <r>
    <x v="44"/>
    <n v="17"/>
    <x v="17"/>
    <s v="Descripcióndel Plato_4"/>
    <n v="10"/>
    <n v="18"/>
    <n v="3"/>
    <x v="36"/>
    <s v="Ninguna"/>
    <n v="24"/>
    <n v="54"/>
    <n v="0.44444444444444442"/>
  </r>
  <r>
    <x v="45"/>
    <n v="10"/>
    <x v="1"/>
    <s v="Descripcióndel Plato_2"/>
    <n v="18"/>
    <n v="30"/>
    <n v="2"/>
    <x v="8"/>
    <s v="Sin cebolla"/>
    <n v="24"/>
    <n v="60"/>
    <n v="0.4"/>
  </r>
  <r>
    <x v="45"/>
    <n v="10"/>
    <x v="13"/>
    <s v="Descripcióndel Plato_18"/>
    <n v="20"/>
    <n v="34"/>
    <n v="1"/>
    <x v="24"/>
    <s v="Sin cebolla"/>
    <n v="14"/>
    <n v="34"/>
    <n v="0.41176470588235292"/>
  </r>
  <r>
    <x v="45"/>
    <n v="10"/>
    <x v="15"/>
    <s v="Descripcióndel Plato_14"/>
    <n v="14"/>
    <n v="23"/>
    <n v="2"/>
    <x v="12"/>
    <s v="Ninguna"/>
    <n v="18"/>
    <n v="46"/>
    <n v="0.39130434782608697"/>
  </r>
  <r>
    <x v="46"/>
    <n v="18"/>
    <x v="7"/>
    <s v="Descripcióndel Plato_11"/>
    <n v="20"/>
    <n v="33"/>
    <n v="2"/>
    <x v="44"/>
    <s v="Ninguna"/>
    <n v="26"/>
    <n v="66"/>
    <n v="0.39393939393939392"/>
  </r>
  <r>
    <x v="46"/>
    <n v="18"/>
    <x v="15"/>
    <s v="Descripcióndel Plato_14"/>
    <n v="14"/>
    <n v="23"/>
    <n v="1"/>
    <x v="9"/>
    <s v="Sin cebolla"/>
    <n v="9"/>
    <n v="23"/>
    <n v="0.39130434782608697"/>
  </r>
  <r>
    <x v="46"/>
    <n v="18"/>
    <x v="14"/>
    <s v="Descripcióndel Plato_3"/>
    <n v="12"/>
    <n v="20"/>
    <n v="1"/>
    <x v="30"/>
    <s v="Sin cebolla"/>
    <n v="8"/>
    <n v="20"/>
    <n v="0.4"/>
  </r>
  <r>
    <x v="47"/>
    <n v="17"/>
    <x v="3"/>
    <s v="Descripcióndel Plato_6"/>
    <n v="16"/>
    <n v="27"/>
    <n v="3"/>
    <x v="45"/>
    <s v="Sin cebolla"/>
    <n v="33"/>
    <n v="81"/>
    <n v="0.40740740740740738"/>
  </r>
  <r>
    <x v="47"/>
    <n v="17"/>
    <x v="12"/>
    <s v="Descripcióndel Plato_5"/>
    <n v="13"/>
    <n v="22"/>
    <n v="2"/>
    <x v="41"/>
    <s v="Ninguna"/>
    <n v="18"/>
    <n v="44"/>
    <n v="0.40909090909090912"/>
  </r>
  <r>
    <x v="47"/>
    <n v="17"/>
    <x v="7"/>
    <s v="Descripcióndel Plato_11"/>
    <n v="20"/>
    <n v="33"/>
    <n v="1"/>
    <x v="1"/>
    <s v="Sin cebolla"/>
    <n v="13"/>
    <n v="33"/>
    <n v="0.39393939393939392"/>
  </r>
  <r>
    <x v="48"/>
    <n v="8"/>
    <x v="0"/>
    <s v="Descripcióndel Plato_7"/>
    <n v="14"/>
    <n v="24"/>
    <n v="3"/>
    <x v="4"/>
    <s v="Ninguna"/>
    <n v="30"/>
    <n v="72"/>
    <n v="0.41666666666666669"/>
  </r>
  <r>
    <x v="48"/>
    <n v="8"/>
    <x v="11"/>
    <s v="Descripcióndel Plato_15"/>
    <n v="19"/>
    <n v="32"/>
    <n v="3"/>
    <x v="5"/>
    <s v="Ninguna"/>
    <n v="39"/>
    <n v="96"/>
    <n v="0.40625"/>
  </r>
  <r>
    <x v="48"/>
    <n v="8"/>
    <x v="17"/>
    <s v="Descripcióndel Plato_4"/>
    <n v="10"/>
    <n v="18"/>
    <n v="1"/>
    <x v="32"/>
    <s v="Sin cebolla"/>
    <n v="8"/>
    <n v="18"/>
    <n v="0.44444444444444442"/>
  </r>
  <r>
    <x v="49"/>
    <n v="19"/>
    <x v="11"/>
    <s v="Descripcióndel Plato_15"/>
    <n v="19"/>
    <n v="32"/>
    <n v="1"/>
    <x v="21"/>
    <s v="Ninguna"/>
    <n v="13"/>
    <n v="32"/>
    <n v="0.40625"/>
  </r>
  <r>
    <x v="49"/>
    <n v="19"/>
    <x v="12"/>
    <s v="Descripcióndel Plato_5"/>
    <n v="13"/>
    <n v="22"/>
    <n v="2"/>
    <x v="12"/>
    <s v="Ninguna"/>
    <n v="18"/>
    <n v="44"/>
    <n v="0.40909090909090912"/>
  </r>
  <r>
    <x v="50"/>
    <n v="12"/>
    <x v="15"/>
    <s v="Descripcióndel Plato_14"/>
    <n v="14"/>
    <n v="23"/>
    <n v="2"/>
    <x v="46"/>
    <s v="Sin cebolla"/>
    <n v="18"/>
    <n v="46"/>
    <n v="0.39130434782608697"/>
  </r>
  <r>
    <x v="50"/>
    <n v="12"/>
    <x v="7"/>
    <s v="Descripcióndel Plato_11"/>
    <n v="20"/>
    <n v="33"/>
    <n v="3"/>
    <x v="44"/>
    <s v="Ninguna"/>
    <n v="39"/>
    <n v="99"/>
    <n v="0.39393939393939392"/>
  </r>
  <r>
    <x v="50"/>
    <n v="12"/>
    <x v="12"/>
    <s v="Descripcióndel Plato_5"/>
    <n v="13"/>
    <n v="22"/>
    <n v="2"/>
    <x v="47"/>
    <s v="Ninguna"/>
    <n v="18"/>
    <n v="44"/>
    <n v="0.40909090909090912"/>
  </r>
  <r>
    <x v="50"/>
    <n v="12"/>
    <x v="17"/>
    <s v="Descripcióndel Plato_4"/>
    <n v="10"/>
    <n v="18"/>
    <n v="2"/>
    <x v="39"/>
    <s v="Ninguna"/>
    <n v="16"/>
    <n v="36"/>
    <n v="0.44444444444444442"/>
  </r>
  <r>
    <x v="51"/>
    <n v="7"/>
    <x v="7"/>
    <s v="Descripcióndel Plato_11"/>
    <n v="20"/>
    <n v="33"/>
    <n v="3"/>
    <x v="33"/>
    <s v="Ninguna"/>
    <n v="39"/>
    <n v="99"/>
    <n v="0.39393939393939392"/>
  </r>
  <r>
    <x v="51"/>
    <n v="7"/>
    <x v="2"/>
    <s v="Descripcióndel Plato_17"/>
    <n v="19"/>
    <n v="31"/>
    <n v="2"/>
    <x v="9"/>
    <s v="Sin cebolla"/>
    <n v="24"/>
    <n v="62"/>
    <n v="0.38709677419354838"/>
  </r>
  <r>
    <x v="51"/>
    <n v="7"/>
    <x v="13"/>
    <s v="Descripcióndel Plato_18"/>
    <n v="20"/>
    <n v="34"/>
    <n v="3"/>
    <x v="1"/>
    <s v="Ninguna"/>
    <n v="42"/>
    <n v="102"/>
    <n v="0.41176470588235292"/>
  </r>
  <r>
    <x v="52"/>
    <n v="16"/>
    <x v="15"/>
    <s v="Descripcióndel Plato_14"/>
    <n v="14"/>
    <n v="23"/>
    <n v="3"/>
    <x v="36"/>
    <s v="Sin cebolla"/>
    <n v="27"/>
    <n v="69"/>
    <n v="0.39130434782608697"/>
  </r>
  <r>
    <x v="52"/>
    <n v="16"/>
    <x v="1"/>
    <s v="Descripcióndel Plato_2"/>
    <n v="18"/>
    <n v="30"/>
    <n v="3"/>
    <x v="38"/>
    <s v="Sin cebolla"/>
    <n v="36"/>
    <n v="90"/>
    <n v="0.4"/>
  </r>
  <r>
    <x v="52"/>
    <n v="16"/>
    <x v="5"/>
    <s v="Descripcióndel Plato_19"/>
    <n v="22"/>
    <n v="36"/>
    <n v="3"/>
    <x v="13"/>
    <s v="Ninguna"/>
    <n v="42"/>
    <n v="108"/>
    <n v="0.3888888888888889"/>
  </r>
  <r>
    <x v="53"/>
    <n v="6"/>
    <x v="10"/>
    <s v="Descripcióndel Plato_8"/>
    <n v="21"/>
    <n v="35"/>
    <n v="3"/>
    <x v="36"/>
    <s v="Ninguna"/>
    <n v="42"/>
    <n v="105"/>
    <n v="0.4"/>
  </r>
  <r>
    <x v="53"/>
    <n v="6"/>
    <x v="2"/>
    <s v="Descripcióndel Plato_17"/>
    <n v="19"/>
    <n v="31"/>
    <n v="1"/>
    <x v="41"/>
    <s v="Sin cebolla"/>
    <n v="12"/>
    <n v="31"/>
    <n v="0.38709677419354838"/>
  </r>
  <r>
    <x v="53"/>
    <n v="6"/>
    <x v="17"/>
    <s v="Descripcióndel Plato_4"/>
    <n v="10"/>
    <n v="18"/>
    <n v="1"/>
    <x v="41"/>
    <s v="Sin cebolla"/>
    <n v="8"/>
    <n v="18"/>
    <n v="0.44444444444444442"/>
  </r>
  <r>
    <x v="53"/>
    <n v="6"/>
    <x v="7"/>
    <s v="Descripcióndel Plato_11"/>
    <n v="20"/>
    <n v="33"/>
    <n v="1"/>
    <x v="34"/>
    <s v="Sin cebolla"/>
    <n v="13"/>
    <n v="33"/>
    <n v="0.39393939393939392"/>
  </r>
  <r>
    <x v="54"/>
    <n v="20"/>
    <x v="7"/>
    <s v="Descripcióndel Plato_11"/>
    <n v="20"/>
    <n v="33"/>
    <n v="3"/>
    <x v="5"/>
    <s v="Sin cebolla"/>
    <n v="39"/>
    <n v="99"/>
    <n v="0.39393939393939392"/>
  </r>
  <r>
    <x v="54"/>
    <n v="20"/>
    <x v="0"/>
    <s v="Descripcióndel Plato_7"/>
    <n v="14"/>
    <n v="24"/>
    <n v="1"/>
    <x v="19"/>
    <s v="Ninguna"/>
    <n v="10"/>
    <n v="24"/>
    <n v="0.41666666666666669"/>
  </r>
  <r>
    <x v="54"/>
    <n v="20"/>
    <x v="5"/>
    <s v="Descripcióndel Plato_19"/>
    <n v="22"/>
    <n v="36"/>
    <n v="1"/>
    <x v="2"/>
    <s v="Sin cebolla"/>
    <n v="14"/>
    <n v="36"/>
    <n v="0.3888888888888889"/>
  </r>
  <r>
    <x v="54"/>
    <n v="20"/>
    <x v="11"/>
    <s v="Descripcióndel Plato_15"/>
    <n v="19"/>
    <n v="32"/>
    <n v="3"/>
    <x v="33"/>
    <s v="Ninguna"/>
    <n v="39"/>
    <n v="96"/>
    <n v="0.40625"/>
  </r>
  <r>
    <x v="55"/>
    <n v="1"/>
    <x v="6"/>
    <s v="Descripcióndel Plato_9"/>
    <n v="17"/>
    <n v="29"/>
    <n v="1"/>
    <x v="25"/>
    <s v="Ninguna"/>
    <n v="12"/>
    <n v="29"/>
    <n v="0.41379310344827586"/>
  </r>
  <r>
    <x v="55"/>
    <n v="1"/>
    <x v="9"/>
    <s v="Descripcióndel Plato_12"/>
    <n v="11"/>
    <n v="19"/>
    <n v="1"/>
    <x v="22"/>
    <s v="Sin cebolla"/>
    <n v="8"/>
    <n v="19"/>
    <n v="0.42105263157894735"/>
  </r>
  <r>
    <x v="56"/>
    <n v="18"/>
    <x v="10"/>
    <s v="Descripcióndel Plato_8"/>
    <n v="21"/>
    <n v="35"/>
    <n v="1"/>
    <x v="42"/>
    <s v="Sin cebolla"/>
    <n v="14"/>
    <n v="35"/>
    <n v="0.4"/>
  </r>
  <r>
    <x v="56"/>
    <n v="18"/>
    <x v="4"/>
    <s v="Descripcióndel Plato_20"/>
    <n v="25"/>
    <n v="40"/>
    <n v="1"/>
    <x v="48"/>
    <s v="Sin cebolla"/>
    <n v="15"/>
    <n v="40"/>
    <n v="0.375"/>
  </r>
  <r>
    <x v="56"/>
    <n v="18"/>
    <x v="12"/>
    <s v="Descripcióndel Plato_5"/>
    <n v="13"/>
    <n v="22"/>
    <n v="1"/>
    <x v="16"/>
    <s v="Ninguna"/>
    <n v="9"/>
    <n v="22"/>
    <n v="0.40909090909090912"/>
  </r>
  <r>
    <x v="56"/>
    <n v="18"/>
    <x v="5"/>
    <s v="Descripcióndel Plato_19"/>
    <n v="22"/>
    <n v="36"/>
    <n v="2"/>
    <x v="49"/>
    <s v="Sin cebolla"/>
    <n v="28"/>
    <n v="72"/>
    <n v="0.3888888888888889"/>
  </r>
  <r>
    <x v="57"/>
    <n v="8"/>
    <x v="12"/>
    <s v="Descripcióndel Plato_5"/>
    <n v="13"/>
    <n v="22"/>
    <n v="1"/>
    <x v="9"/>
    <s v="Sin cebolla"/>
    <n v="9"/>
    <n v="22"/>
    <n v="0.40909090909090912"/>
  </r>
  <r>
    <x v="57"/>
    <n v="8"/>
    <x v="14"/>
    <s v="Descripcióndel Plato_3"/>
    <n v="12"/>
    <n v="20"/>
    <n v="3"/>
    <x v="44"/>
    <s v="Sin cebolla"/>
    <n v="24"/>
    <n v="60"/>
    <n v="0.4"/>
  </r>
  <r>
    <x v="58"/>
    <n v="8"/>
    <x v="9"/>
    <s v="Descripcióndel Plato_12"/>
    <n v="11"/>
    <n v="19"/>
    <n v="2"/>
    <x v="33"/>
    <s v="Ninguna"/>
    <n v="16"/>
    <n v="38"/>
    <n v="0.42105263157894735"/>
  </r>
  <r>
    <x v="58"/>
    <n v="8"/>
    <x v="15"/>
    <s v="Descripcióndel Plato_14"/>
    <n v="14"/>
    <n v="23"/>
    <n v="2"/>
    <x v="4"/>
    <s v="Ninguna"/>
    <n v="18"/>
    <n v="46"/>
    <n v="0.39130434782608697"/>
  </r>
  <r>
    <x v="58"/>
    <n v="8"/>
    <x v="17"/>
    <s v="Descripcióndel Plato_4"/>
    <n v="10"/>
    <n v="18"/>
    <n v="2"/>
    <x v="33"/>
    <s v="Sin cebolla"/>
    <n v="16"/>
    <n v="36"/>
    <n v="0.44444444444444442"/>
  </r>
  <r>
    <x v="58"/>
    <n v="8"/>
    <x v="4"/>
    <s v="Descripcióndel Plato_20"/>
    <n v="25"/>
    <n v="40"/>
    <n v="1"/>
    <x v="33"/>
    <s v="Sin cebolla"/>
    <n v="15"/>
    <n v="40"/>
    <n v="0.375"/>
  </r>
  <r>
    <x v="59"/>
    <n v="6"/>
    <x v="17"/>
    <s v="Descripcióndel Plato_4"/>
    <n v="10"/>
    <n v="18"/>
    <n v="2"/>
    <x v="8"/>
    <s v="Ninguna"/>
    <n v="16"/>
    <n v="36"/>
    <n v="0.44444444444444442"/>
  </r>
  <r>
    <x v="59"/>
    <n v="6"/>
    <x v="7"/>
    <s v="Descripcióndel Plato_11"/>
    <n v="20"/>
    <n v="33"/>
    <n v="2"/>
    <x v="31"/>
    <s v="Sin cebolla"/>
    <n v="26"/>
    <n v="66"/>
    <n v="0.39393939393939392"/>
  </r>
  <r>
    <x v="60"/>
    <n v="10"/>
    <x v="4"/>
    <s v="Descripcióndel Plato_20"/>
    <n v="25"/>
    <n v="40"/>
    <n v="2"/>
    <x v="44"/>
    <s v="Ninguna"/>
    <n v="30"/>
    <n v="80"/>
    <n v="0.375"/>
  </r>
  <r>
    <x v="60"/>
    <n v="10"/>
    <x v="17"/>
    <s v="Descripcióndel Plato_4"/>
    <n v="10"/>
    <n v="18"/>
    <n v="1"/>
    <x v="38"/>
    <s v="Sin cebolla"/>
    <n v="8"/>
    <n v="18"/>
    <n v="0.44444444444444442"/>
  </r>
  <r>
    <x v="60"/>
    <n v="10"/>
    <x v="1"/>
    <s v="Descripcióndel Plato_2"/>
    <n v="18"/>
    <n v="30"/>
    <n v="2"/>
    <x v="33"/>
    <s v="Ninguna"/>
    <n v="24"/>
    <n v="60"/>
    <n v="0.4"/>
  </r>
  <r>
    <x v="60"/>
    <n v="10"/>
    <x v="8"/>
    <s v="Descripcióndel Plato_16"/>
    <n v="16"/>
    <n v="28"/>
    <n v="3"/>
    <x v="2"/>
    <s v="Sin cebolla"/>
    <n v="36"/>
    <n v="84"/>
    <n v="0.42857142857142855"/>
  </r>
  <r>
    <x v="61"/>
    <n v="2"/>
    <x v="1"/>
    <s v="Descripcióndel Plato_2"/>
    <n v="18"/>
    <n v="30"/>
    <n v="2"/>
    <x v="23"/>
    <s v="Sin cebolla"/>
    <n v="24"/>
    <n v="60"/>
    <n v="0.4"/>
  </r>
  <r>
    <x v="61"/>
    <n v="2"/>
    <x v="9"/>
    <s v="Descripcióndel Plato_12"/>
    <n v="11"/>
    <n v="19"/>
    <n v="3"/>
    <x v="34"/>
    <s v="Sin cebolla"/>
    <n v="24"/>
    <n v="57"/>
    <n v="0.42105263157894735"/>
  </r>
  <r>
    <x v="61"/>
    <n v="2"/>
    <x v="2"/>
    <s v="Descripcióndel Plato_17"/>
    <n v="19"/>
    <n v="31"/>
    <n v="1"/>
    <x v="29"/>
    <s v="Sin cebolla"/>
    <n v="12"/>
    <n v="31"/>
    <n v="0.38709677419354838"/>
  </r>
  <r>
    <x v="62"/>
    <n v="17"/>
    <x v="14"/>
    <s v="Descripcióndel Plato_3"/>
    <n v="12"/>
    <n v="20"/>
    <n v="1"/>
    <x v="16"/>
    <s v="Sin cebolla"/>
    <n v="8"/>
    <n v="20"/>
    <n v="0.4"/>
  </r>
  <r>
    <x v="62"/>
    <n v="17"/>
    <x v="10"/>
    <s v="Descripcióndel Plato_8"/>
    <n v="21"/>
    <n v="35"/>
    <n v="1"/>
    <x v="31"/>
    <s v="Ninguna"/>
    <n v="14"/>
    <n v="35"/>
    <n v="0.4"/>
  </r>
  <r>
    <x v="63"/>
    <n v="3"/>
    <x v="14"/>
    <s v="Descripcióndel Plato_3"/>
    <n v="12"/>
    <n v="20"/>
    <n v="3"/>
    <x v="0"/>
    <s v="Ninguna"/>
    <n v="24"/>
    <n v="60"/>
    <n v="0.4"/>
  </r>
  <r>
    <x v="63"/>
    <n v="3"/>
    <x v="4"/>
    <s v="Descripcióndel Plato_20"/>
    <n v="25"/>
    <n v="40"/>
    <n v="3"/>
    <x v="36"/>
    <s v="Sin cebolla"/>
    <n v="45"/>
    <n v="120"/>
    <n v="0.375"/>
  </r>
  <r>
    <x v="63"/>
    <n v="3"/>
    <x v="5"/>
    <s v="Descripcióndel Plato_19"/>
    <n v="22"/>
    <n v="36"/>
    <n v="3"/>
    <x v="16"/>
    <s v="Ninguna"/>
    <n v="42"/>
    <n v="108"/>
    <n v="0.3888888888888889"/>
  </r>
  <r>
    <x v="64"/>
    <n v="5"/>
    <x v="8"/>
    <s v="Descripcióndel Plato_16"/>
    <n v="16"/>
    <n v="28"/>
    <n v="1"/>
    <x v="1"/>
    <s v="Sin cebolla"/>
    <n v="12"/>
    <n v="28"/>
    <n v="0.42857142857142855"/>
  </r>
  <r>
    <x v="64"/>
    <n v="5"/>
    <x v="2"/>
    <s v="Descripcióndel Plato_17"/>
    <n v="19"/>
    <n v="31"/>
    <n v="1"/>
    <x v="41"/>
    <s v="Sin cebolla"/>
    <n v="12"/>
    <n v="31"/>
    <n v="0.38709677419354838"/>
  </r>
  <r>
    <x v="64"/>
    <n v="5"/>
    <x v="9"/>
    <s v="Descripcióndel Plato_12"/>
    <n v="11"/>
    <n v="19"/>
    <n v="3"/>
    <x v="2"/>
    <s v="Ninguna"/>
    <n v="24"/>
    <n v="57"/>
    <n v="0.42105263157894735"/>
  </r>
  <r>
    <x v="64"/>
    <n v="5"/>
    <x v="4"/>
    <s v="Descripcióndel Plato_20"/>
    <n v="25"/>
    <n v="40"/>
    <n v="2"/>
    <x v="9"/>
    <s v="Ninguna"/>
    <n v="30"/>
    <n v="80"/>
    <n v="0.375"/>
  </r>
  <r>
    <x v="65"/>
    <n v="18"/>
    <x v="5"/>
    <s v="Descripcióndel Plato_19"/>
    <n v="22"/>
    <n v="36"/>
    <n v="1"/>
    <x v="50"/>
    <s v="Ninguna"/>
    <n v="14"/>
    <n v="36"/>
    <n v="0.3888888888888889"/>
  </r>
  <r>
    <x v="65"/>
    <n v="18"/>
    <x v="4"/>
    <s v="Descripcióndel Plato_20"/>
    <n v="25"/>
    <n v="40"/>
    <n v="3"/>
    <x v="48"/>
    <s v="Ninguna"/>
    <n v="45"/>
    <n v="120"/>
    <n v="0.375"/>
  </r>
  <r>
    <x v="65"/>
    <n v="18"/>
    <x v="17"/>
    <s v="Descripcióndel Plato_4"/>
    <n v="10"/>
    <n v="18"/>
    <n v="3"/>
    <x v="41"/>
    <s v="Sin cebolla"/>
    <n v="24"/>
    <n v="54"/>
    <n v="0.44444444444444442"/>
  </r>
  <r>
    <x v="66"/>
    <n v="2"/>
    <x v="4"/>
    <s v="Descripcióndel Plato_20"/>
    <n v="25"/>
    <n v="40"/>
    <n v="1"/>
    <x v="39"/>
    <s v="Ninguna"/>
    <n v="15"/>
    <n v="40"/>
    <n v="0.375"/>
  </r>
  <r>
    <x v="66"/>
    <n v="2"/>
    <x v="5"/>
    <s v="Descripcióndel Plato_19"/>
    <n v="22"/>
    <n v="36"/>
    <n v="3"/>
    <x v="23"/>
    <s v="Sin cebolla"/>
    <n v="42"/>
    <n v="108"/>
    <n v="0.3888888888888889"/>
  </r>
  <r>
    <x v="66"/>
    <n v="2"/>
    <x v="18"/>
    <s v="Descripcióndel Plato_10"/>
    <n v="15"/>
    <n v="26"/>
    <n v="3"/>
    <x v="12"/>
    <s v="Sin cebolla"/>
    <n v="33"/>
    <n v="78"/>
    <n v="0.42307692307692307"/>
  </r>
  <r>
    <x v="66"/>
    <n v="2"/>
    <x v="1"/>
    <s v="Descripcióndel Plato_2"/>
    <n v="18"/>
    <n v="30"/>
    <n v="1"/>
    <x v="37"/>
    <s v="Sin cebolla"/>
    <n v="12"/>
    <n v="30"/>
    <n v="0.4"/>
  </r>
  <r>
    <x v="67"/>
    <n v="8"/>
    <x v="15"/>
    <s v="Descripcióndel Plato_14"/>
    <n v="14"/>
    <n v="23"/>
    <n v="3"/>
    <x v="26"/>
    <s v="Ninguna"/>
    <n v="27"/>
    <n v="69"/>
    <n v="0.39130434782608697"/>
  </r>
  <r>
    <x v="67"/>
    <n v="8"/>
    <x v="8"/>
    <s v="Descripcióndel Plato_16"/>
    <n v="16"/>
    <n v="28"/>
    <n v="1"/>
    <x v="17"/>
    <s v="Sin cebolla"/>
    <n v="12"/>
    <n v="28"/>
    <n v="0.42857142857142855"/>
  </r>
  <r>
    <x v="67"/>
    <n v="8"/>
    <x v="11"/>
    <s v="Descripcióndel Plato_15"/>
    <n v="19"/>
    <n v="32"/>
    <n v="3"/>
    <x v="28"/>
    <s v="Sin cebolla"/>
    <n v="39"/>
    <n v="96"/>
    <n v="0.40625"/>
  </r>
  <r>
    <x v="67"/>
    <n v="8"/>
    <x v="19"/>
    <s v="Descripcióndel Plato_1"/>
    <n v="15"/>
    <n v="25"/>
    <n v="1"/>
    <x v="13"/>
    <s v="Sin cebolla"/>
    <n v="10"/>
    <n v="25"/>
    <n v="0.4"/>
  </r>
  <r>
    <x v="68"/>
    <n v="5"/>
    <x v="16"/>
    <s v="Descripcióndel Plato_13"/>
    <n v="13"/>
    <n v="21"/>
    <n v="3"/>
    <x v="31"/>
    <s v="Ninguna"/>
    <n v="24"/>
    <n v="63"/>
    <n v="0.38095238095238093"/>
  </r>
  <r>
    <x v="68"/>
    <n v="5"/>
    <x v="0"/>
    <s v="Descripcióndel Plato_7"/>
    <n v="14"/>
    <n v="24"/>
    <n v="3"/>
    <x v="24"/>
    <s v="Sin cebolla"/>
    <n v="30"/>
    <n v="72"/>
    <n v="0.41666666666666669"/>
  </r>
  <r>
    <x v="68"/>
    <n v="5"/>
    <x v="7"/>
    <s v="Descripcióndel Plato_11"/>
    <n v="20"/>
    <n v="33"/>
    <n v="3"/>
    <x v="18"/>
    <s v="Sin cebolla"/>
    <n v="39"/>
    <n v="99"/>
    <n v="0.39393939393939392"/>
  </r>
  <r>
    <x v="69"/>
    <n v="17"/>
    <x v="19"/>
    <s v="Descripcióndel Plato_1"/>
    <n v="15"/>
    <n v="25"/>
    <n v="2"/>
    <x v="17"/>
    <s v="Sin cebolla"/>
    <n v="20"/>
    <n v="50"/>
    <n v="0.4"/>
  </r>
  <r>
    <x v="69"/>
    <n v="17"/>
    <x v="13"/>
    <s v="Descripcióndel Plato_18"/>
    <n v="20"/>
    <n v="34"/>
    <n v="2"/>
    <x v="42"/>
    <s v="Sin cebolla"/>
    <n v="28"/>
    <n v="68"/>
    <n v="0.41176470588235292"/>
  </r>
  <r>
    <x v="70"/>
    <n v="18"/>
    <x v="1"/>
    <s v="Descripcióndel Plato_2"/>
    <n v="18"/>
    <n v="30"/>
    <n v="3"/>
    <x v="31"/>
    <s v="Sin cebolla"/>
    <n v="36"/>
    <n v="90"/>
    <n v="0.4"/>
  </r>
  <r>
    <x v="70"/>
    <n v="18"/>
    <x v="15"/>
    <s v="Descripcióndel Plato_14"/>
    <n v="14"/>
    <n v="23"/>
    <n v="2"/>
    <x v="50"/>
    <s v="Sin cebolla"/>
    <n v="18"/>
    <n v="46"/>
    <n v="0.39130434782608697"/>
  </r>
  <r>
    <x v="71"/>
    <n v="17"/>
    <x v="16"/>
    <s v="Descripcióndel Plato_13"/>
    <n v="13"/>
    <n v="21"/>
    <n v="1"/>
    <x v="9"/>
    <s v="Sin cebolla"/>
    <n v="8"/>
    <n v="21"/>
    <n v="0.38095238095238093"/>
  </r>
  <r>
    <x v="71"/>
    <n v="17"/>
    <x v="17"/>
    <s v="Descripcióndel Plato_4"/>
    <n v="10"/>
    <n v="18"/>
    <n v="3"/>
    <x v="45"/>
    <s v="Sin cebolla"/>
    <n v="24"/>
    <n v="54"/>
    <n v="0.44444444444444442"/>
  </r>
  <r>
    <x v="72"/>
    <n v="1"/>
    <x v="3"/>
    <s v="Descripcióndel Plato_6"/>
    <n v="16"/>
    <n v="27"/>
    <n v="3"/>
    <x v="31"/>
    <s v="Ninguna"/>
    <n v="33"/>
    <n v="81"/>
    <n v="0.40740740740740738"/>
  </r>
  <r>
    <x v="73"/>
    <n v="19"/>
    <x v="18"/>
    <s v="Descripcióndel Plato_10"/>
    <n v="15"/>
    <n v="26"/>
    <n v="2"/>
    <x v="38"/>
    <s v="Sin cebolla"/>
    <n v="22"/>
    <n v="52"/>
    <n v="0.42307692307692307"/>
  </r>
  <r>
    <x v="73"/>
    <n v="19"/>
    <x v="13"/>
    <s v="Descripcióndel Plato_18"/>
    <n v="20"/>
    <n v="34"/>
    <n v="3"/>
    <x v="45"/>
    <s v="Ninguna"/>
    <n v="42"/>
    <n v="102"/>
    <n v="0.41176470588235292"/>
  </r>
  <r>
    <x v="73"/>
    <n v="19"/>
    <x v="11"/>
    <s v="Descripcióndel Plato_15"/>
    <n v="19"/>
    <n v="32"/>
    <n v="2"/>
    <x v="18"/>
    <s v="Sin cebolla"/>
    <n v="26"/>
    <n v="64"/>
    <n v="0.40625"/>
  </r>
  <r>
    <x v="74"/>
    <n v="19"/>
    <x v="4"/>
    <s v="Descripcióndel Plato_20"/>
    <n v="25"/>
    <n v="40"/>
    <n v="1"/>
    <x v="37"/>
    <s v="Ninguna"/>
    <n v="15"/>
    <n v="40"/>
    <n v="0.375"/>
  </r>
  <r>
    <x v="74"/>
    <n v="19"/>
    <x v="15"/>
    <s v="Descripcióndel Plato_14"/>
    <n v="14"/>
    <n v="23"/>
    <n v="3"/>
    <x v="51"/>
    <s v="Sin cebolla"/>
    <n v="27"/>
    <n v="69"/>
    <n v="0.39130434782608697"/>
  </r>
  <r>
    <x v="75"/>
    <n v="17"/>
    <x v="1"/>
    <s v="Descripcióndel Plato_2"/>
    <n v="18"/>
    <n v="30"/>
    <n v="3"/>
    <x v="33"/>
    <s v="Sin cebolla"/>
    <n v="36"/>
    <n v="90"/>
    <n v="0.4"/>
  </r>
  <r>
    <x v="75"/>
    <n v="17"/>
    <x v="17"/>
    <s v="Descripcióndel Plato_4"/>
    <n v="10"/>
    <n v="18"/>
    <n v="1"/>
    <x v="3"/>
    <s v="Sin cebolla"/>
    <n v="8"/>
    <n v="18"/>
    <n v="0.44444444444444442"/>
  </r>
  <r>
    <x v="75"/>
    <n v="17"/>
    <x v="0"/>
    <s v="Descripcióndel Plato_7"/>
    <n v="14"/>
    <n v="24"/>
    <n v="1"/>
    <x v="31"/>
    <s v="Ninguna"/>
    <n v="10"/>
    <n v="24"/>
    <n v="0.41666666666666669"/>
  </r>
  <r>
    <x v="75"/>
    <n v="17"/>
    <x v="18"/>
    <s v="Descripcióndel Plato_10"/>
    <n v="15"/>
    <n v="26"/>
    <n v="1"/>
    <x v="48"/>
    <s v="Ninguna"/>
    <n v="11"/>
    <n v="26"/>
    <n v="0.42307692307692307"/>
  </r>
  <r>
    <x v="76"/>
    <n v="3"/>
    <x v="17"/>
    <s v="Descripcióndel Plato_4"/>
    <n v="10"/>
    <n v="18"/>
    <n v="1"/>
    <x v="3"/>
    <s v="Sin cebolla"/>
    <n v="8"/>
    <n v="18"/>
    <n v="0.44444444444444442"/>
  </r>
  <r>
    <x v="76"/>
    <n v="3"/>
    <x v="0"/>
    <s v="Descripcióndel Plato_7"/>
    <n v="14"/>
    <n v="24"/>
    <n v="2"/>
    <x v="41"/>
    <s v="Ninguna"/>
    <n v="20"/>
    <n v="48"/>
    <n v="0.41666666666666669"/>
  </r>
  <r>
    <x v="76"/>
    <n v="3"/>
    <x v="7"/>
    <s v="Descripcióndel Plato_11"/>
    <n v="20"/>
    <n v="33"/>
    <n v="1"/>
    <x v="10"/>
    <s v="Sin cebolla"/>
    <n v="13"/>
    <n v="33"/>
    <n v="0.39393939393939392"/>
  </r>
  <r>
    <x v="77"/>
    <n v="7"/>
    <x v="9"/>
    <s v="Descripcióndel Plato_12"/>
    <n v="11"/>
    <n v="19"/>
    <n v="3"/>
    <x v="7"/>
    <s v="Sin cebolla"/>
    <n v="24"/>
    <n v="57"/>
    <n v="0.42105263157894735"/>
  </r>
  <r>
    <x v="78"/>
    <n v="16"/>
    <x v="6"/>
    <s v="Descripcióndel Plato_9"/>
    <n v="17"/>
    <n v="29"/>
    <n v="3"/>
    <x v="30"/>
    <s v="Ninguna"/>
    <n v="36"/>
    <n v="87"/>
    <n v="0.41379310344827586"/>
  </r>
  <r>
    <x v="78"/>
    <n v="16"/>
    <x v="7"/>
    <s v="Descripcióndel Plato_11"/>
    <n v="20"/>
    <n v="33"/>
    <n v="3"/>
    <x v="30"/>
    <s v="Sin cebolla"/>
    <n v="39"/>
    <n v="99"/>
    <n v="0.39393939393939392"/>
  </r>
  <r>
    <x v="78"/>
    <n v="16"/>
    <x v="14"/>
    <s v="Descripcióndel Plato_3"/>
    <n v="12"/>
    <n v="20"/>
    <n v="3"/>
    <x v="0"/>
    <s v="Ninguna"/>
    <n v="24"/>
    <n v="60"/>
    <n v="0.4"/>
  </r>
  <r>
    <x v="78"/>
    <n v="16"/>
    <x v="16"/>
    <s v="Descripcióndel Plato_13"/>
    <n v="13"/>
    <n v="21"/>
    <n v="3"/>
    <x v="26"/>
    <s v="Ninguna"/>
    <n v="24"/>
    <n v="63"/>
    <n v="0.38095238095238093"/>
  </r>
  <r>
    <x v="79"/>
    <n v="18"/>
    <x v="12"/>
    <s v="Descripcióndel Plato_5"/>
    <n v="13"/>
    <n v="22"/>
    <n v="2"/>
    <x v="19"/>
    <s v="Ninguna"/>
    <n v="18"/>
    <n v="44"/>
    <n v="0.40909090909090912"/>
  </r>
  <r>
    <x v="79"/>
    <n v="18"/>
    <x v="6"/>
    <s v="Descripcióndel Plato_9"/>
    <n v="17"/>
    <n v="29"/>
    <n v="1"/>
    <x v="3"/>
    <s v="Sin cebolla"/>
    <n v="12"/>
    <n v="29"/>
    <n v="0.41379310344827586"/>
  </r>
  <r>
    <x v="79"/>
    <n v="18"/>
    <x v="0"/>
    <s v="Descripcióndel Plato_7"/>
    <n v="14"/>
    <n v="24"/>
    <n v="2"/>
    <x v="52"/>
    <s v="Ninguna"/>
    <n v="20"/>
    <n v="48"/>
    <n v="0.41666666666666669"/>
  </r>
  <r>
    <x v="80"/>
    <n v="17"/>
    <x v="2"/>
    <s v="Descripcióndel Plato_17"/>
    <n v="19"/>
    <n v="31"/>
    <n v="2"/>
    <x v="23"/>
    <s v="Sin cebolla"/>
    <n v="24"/>
    <n v="62"/>
    <n v="0.38709677419354838"/>
  </r>
  <r>
    <x v="81"/>
    <n v="16"/>
    <x v="19"/>
    <s v="Descripcióndel Plato_1"/>
    <n v="15"/>
    <n v="25"/>
    <n v="2"/>
    <x v="11"/>
    <s v="Sin cebolla"/>
    <n v="20"/>
    <n v="50"/>
    <n v="0.4"/>
  </r>
  <r>
    <x v="81"/>
    <n v="16"/>
    <x v="1"/>
    <s v="Descripcióndel Plato_2"/>
    <n v="18"/>
    <n v="30"/>
    <n v="1"/>
    <x v="10"/>
    <s v="Sin cebolla"/>
    <n v="12"/>
    <n v="30"/>
    <n v="0.4"/>
  </r>
  <r>
    <x v="82"/>
    <n v="15"/>
    <x v="3"/>
    <s v="Descripcióndel Plato_6"/>
    <n v="16"/>
    <n v="27"/>
    <n v="2"/>
    <x v="30"/>
    <s v="Ninguna"/>
    <n v="22"/>
    <n v="54"/>
    <n v="0.40740740740740738"/>
  </r>
  <r>
    <x v="82"/>
    <n v="15"/>
    <x v="14"/>
    <s v="Descripcióndel Plato_3"/>
    <n v="12"/>
    <n v="20"/>
    <n v="1"/>
    <x v="48"/>
    <s v="Sin cebolla"/>
    <n v="8"/>
    <n v="20"/>
    <n v="0.4"/>
  </r>
  <r>
    <x v="82"/>
    <n v="15"/>
    <x v="11"/>
    <s v="Descripcióndel Plato_15"/>
    <n v="19"/>
    <n v="32"/>
    <n v="3"/>
    <x v="29"/>
    <s v="Ninguna"/>
    <n v="39"/>
    <n v="96"/>
    <n v="0.40625"/>
  </r>
  <r>
    <x v="83"/>
    <n v="19"/>
    <x v="1"/>
    <s v="Descripcióndel Plato_2"/>
    <n v="18"/>
    <n v="30"/>
    <n v="2"/>
    <x v="16"/>
    <s v="Sin cebolla"/>
    <n v="24"/>
    <n v="60"/>
    <n v="0.4"/>
  </r>
  <r>
    <x v="84"/>
    <n v="8"/>
    <x v="8"/>
    <s v="Descripcióndel Plato_16"/>
    <n v="16"/>
    <n v="28"/>
    <n v="3"/>
    <x v="13"/>
    <s v="Sin cebolla"/>
    <n v="36"/>
    <n v="84"/>
    <n v="0.42857142857142855"/>
  </r>
  <r>
    <x v="84"/>
    <n v="8"/>
    <x v="5"/>
    <s v="Descripcióndel Plato_19"/>
    <n v="22"/>
    <n v="36"/>
    <n v="2"/>
    <x v="46"/>
    <s v="Sin cebolla"/>
    <n v="28"/>
    <n v="72"/>
    <n v="0.3888888888888889"/>
  </r>
  <r>
    <x v="84"/>
    <n v="8"/>
    <x v="14"/>
    <s v="Descripcióndel Plato_3"/>
    <n v="12"/>
    <n v="20"/>
    <n v="1"/>
    <x v="7"/>
    <s v="Sin cebolla"/>
    <n v="8"/>
    <n v="20"/>
    <n v="0.4"/>
  </r>
  <r>
    <x v="84"/>
    <n v="8"/>
    <x v="11"/>
    <s v="Descripcióndel Plato_15"/>
    <n v="19"/>
    <n v="32"/>
    <n v="1"/>
    <x v="50"/>
    <s v="Sin cebolla"/>
    <n v="13"/>
    <n v="32"/>
    <n v="0.40625"/>
  </r>
  <r>
    <x v="85"/>
    <n v="20"/>
    <x v="19"/>
    <s v="Descripcióndel Plato_1"/>
    <n v="15"/>
    <n v="25"/>
    <n v="2"/>
    <x v="10"/>
    <s v="Sin cebolla"/>
    <n v="20"/>
    <n v="50"/>
    <n v="0.4"/>
  </r>
  <r>
    <x v="86"/>
    <n v="3"/>
    <x v="17"/>
    <s v="Descripcióndel Plato_4"/>
    <n v="10"/>
    <n v="18"/>
    <n v="2"/>
    <x v="41"/>
    <s v="Ninguna"/>
    <n v="16"/>
    <n v="36"/>
    <n v="0.44444444444444442"/>
  </r>
  <r>
    <x v="86"/>
    <n v="3"/>
    <x v="11"/>
    <s v="Descripcióndel Plato_15"/>
    <n v="19"/>
    <n v="32"/>
    <n v="1"/>
    <x v="19"/>
    <s v="Sin cebolla"/>
    <n v="13"/>
    <n v="32"/>
    <n v="0.40625"/>
  </r>
  <r>
    <x v="86"/>
    <n v="3"/>
    <x v="2"/>
    <s v="Descripcióndel Plato_17"/>
    <n v="19"/>
    <n v="31"/>
    <n v="1"/>
    <x v="11"/>
    <s v="Ninguna"/>
    <n v="12"/>
    <n v="31"/>
    <n v="0.38709677419354838"/>
  </r>
  <r>
    <x v="87"/>
    <n v="18"/>
    <x v="4"/>
    <s v="Descripcióndel Plato_20"/>
    <n v="25"/>
    <n v="40"/>
    <n v="1"/>
    <x v="43"/>
    <s v="Ninguna"/>
    <n v="15"/>
    <n v="40"/>
    <n v="0.375"/>
  </r>
  <r>
    <x v="87"/>
    <n v="18"/>
    <x v="9"/>
    <s v="Descripcióndel Plato_12"/>
    <n v="11"/>
    <n v="19"/>
    <n v="3"/>
    <x v="34"/>
    <s v="Sin cebolla"/>
    <n v="24"/>
    <n v="57"/>
    <n v="0.42105263157894735"/>
  </r>
  <r>
    <x v="87"/>
    <n v="18"/>
    <x v="18"/>
    <s v="Descripcióndel Plato_10"/>
    <n v="15"/>
    <n v="26"/>
    <n v="1"/>
    <x v="23"/>
    <s v="Ninguna"/>
    <n v="11"/>
    <n v="26"/>
    <n v="0.42307692307692307"/>
  </r>
  <r>
    <x v="88"/>
    <n v="11"/>
    <x v="15"/>
    <s v="Descripcióndel Plato_14"/>
    <n v="14"/>
    <n v="23"/>
    <n v="3"/>
    <x v="20"/>
    <s v="Sin cebolla"/>
    <n v="27"/>
    <n v="69"/>
    <n v="0.39130434782608697"/>
  </r>
  <r>
    <x v="88"/>
    <n v="11"/>
    <x v="13"/>
    <s v="Descripcióndel Plato_18"/>
    <n v="20"/>
    <n v="34"/>
    <n v="2"/>
    <x v="27"/>
    <s v="Ninguna"/>
    <n v="28"/>
    <n v="68"/>
    <n v="0.41176470588235292"/>
  </r>
  <r>
    <x v="88"/>
    <n v="11"/>
    <x v="12"/>
    <s v="Descripcióndel Plato_5"/>
    <n v="13"/>
    <n v="22"/>
    <n v="1"/>
    <x v="22"/>
    <s v="Sin cebolla"/>
    <n v="9"/>
    <n v="22"/>
    <n v="0.40909090909090912"/>
  </r>
  <r>
    <x v="89"/>
    <n v="6"/>
    <x v="13"/>
    <s v="Descripcióndel Plato_18"/>
    <n v="20"/>
    <n v="34"/>
    <n v="1"/>
    <x v="24"/>
    <s v="Sin cebolla"/>
    <n v="14"/>
    <n v="34"/>
    <n v="0.41176470588235292"/>
  </r>
  <r>
    <x v="90"/>
    <n v="1"/>
    <x v="10"/>
    <s v="Descripcióndel Plato_8"/>
    <n v="21"/>
    <n v="35"/>
    <n v="3"/>
    <x v="42"/>
    <s v="Sin cebolla"/>
    <n v="42"/>
    <n v="105"/>
    <n v="0.4"/>
  </r>
  <r>
    <x v="90"/>
    <n v="1"/>
    <x v="16"/>
    <s v="Descripcióndel Plato_13"/>
    <n v="13"/>
    <n v="21"/>
    <n v="3"/>
    <x v="53"/>
    <s v="Ninguna"/>
    <n v="24"/>
    <n v="63"/>
    <n v="0.38095238095238093"/>
  </r>
  <r>
    <x v="90"/>
    <n v="1"/>
    <x v="12"/>
    <s v="Descripcióndel Plato_5"/>
    <n v="13"/>
    <n v="22"/>
    <n v="2"/>
    <x v="11"/>
    <s v="Ninguna"/>
    <n v="18"/>
    <n v="44"/>
    <n v="0.40909090909090912"/>
  </r>
  <r>
    <x v="90"/>
    <n v="1"/>
    <x v="3"/>
    <s v="Descripcióndel Plato_6"/>
    <n v="16"/>
    <n v="27"/>
    <n v="3"/>
    <x v="24"/>
    <s v="Ninguna"/>
    <n v="33"/>
    <n v="81"/>
    <n v="0.40740740740740738"/>
  </r>
  <r>
    <x v="91"/>
    <n v="6"/>
    <x v="6"/>
    <s v="Descripcióndel Plato_9"/>
    <n v="17"/>
    <n v="29"/>
    <n v="2"/>
    <x v="6"/>
    <s v="Ninguna"/>
    <n v="24"/>
    <n v="58"/>
    <n v="0.41379310344827586"/>
  </r>
  <r>
    <x v="91"/>
    <n v="6"/>
    <x v="0"/>
    <s v="Descripcióndel Plato_7"/>
    <n v="14"/>
    <n v="24"/>
    <n v="1"/>
    <x v="21"/>
    <s v="Sin cebolla"/>
    <n v="10"/>
    <n v="24"/>
    <n v="0.41666666666666669"/>
  </r>
  <r>
    <x v="92"/>
    <n v="2"/>
    <x v="6"/>
    <s v="Descripcióndel Plato_9"/>
    <n v="17"/>
    <n v="29"/>
    <n v="1"/>
    <x v="40"/>
    <s v="Sin cebolla"/>
    <n v="12"/>
    <n v="29"/>
    <n v="0.41379310344827586"/>
  </r>
  <r>
    <x v="93"/>
    <n v="12"/>
    <x v="1"/>
    <s v="Descripcióndel Plato_2"/>
    <n v="18"/>
    <n v="30"/>
    <n v="3"/>
    <x v="17"/>
    <s v="Sin cebolla"/>
    <n v="36"/>
    <n v="90"/>
    <n v="0.4"/>
  </r>
  <r>
    <x v="93"/>
    <n v="12"/>
    <x v="11"/>
    <s v="Descripcióndel Plato_15"/>
    <n v="19"/>
    <n v="32"/>
    <n v="2"/>
    <x v="44"/>
    <s v="Sin cebolla"/>
    <n v="26"/>
    <n v="64"/>
    <n v="0.40625"/>
  </r>
  <r>
    <x v="93"/>
    <n v="12"/>
    <x v="7"/>
    <s v="Descripcióndel Plato_11"/>
    <n v="20"/>
    <n v="33"/>
    <n v="3"/>
    <x v="7"/>
    <s v="Sin cebolla"/>
    <n v="39"/>
    <n v="99"/>
    <n v="0.39393939393939392"/>
  </r>
  <r>
    <x v="94"/>
    <n v="12"/>
    <x v="9"/>
    <s v="Descripcióndel Plato_12"/>
    <n v="11"/>
    <n v="19"/>
    <n v="3"/>
    <x v="17"/>
    <s v="Sin cebolla"/>
    <n v="24"/>
    <n v="57"/>
    <n v="0.42105263157894735"/>
  </r>
  <r>
    <x v="94"/>
    <n v="12"/>
    <x v="11"/>
    <s v="Descripcióndel Plato_15"/>
    <n v="19"/>
    <n v="32"/>
    <n v="3"/>
    <x v="39"/>
    <s v="Sin cebolla"/>
    <n v="39"/>
    <n v="96"/>
    <n v="0.40625"/>
  </r>
  <r>
    <x v="95"/>
    <n v="16"/>
    <x v="7"/>
    <s v="Descripcióndel Plato_11"/>
    <n v="20"/>
    <n v="33"/>
    <n v="2"/>
    <x v="36"/>
    <s v="Ninguna"/>
    <n v="26"/>
    <n v="66"/>
    <n v="0.39393939393939392"/>
  </r>
  <r>
    <x v="95"/>
    <n v="16"/>
    <x v="9"/>
    <s v="Descripcióndel Plato_12"/>
    <n v="11"/>
    <n v="19"/>
    <n v="2"/>
    <x v="16"/>
    <s v="Ninguna"/>
    <n v="16"/>
    <n v="38"/>
    <n v="0.42105263157894735"/>
  </r>
  <r>
    <x v="95"/>
    <n v="16"/>
    <x v="0"/>
    <s v="Descripcióndel Plato_7"/>
    <n v="14"/>
    <n v="24"/>
    <n v="3"/>
    <x v="17"/>
    <s v="Sin cebolla"/>
    <n v="30"/>
    <n v="72"/>
    <n v="0.41666666666666669"/>
  </r>
  <r>
    <x v="96"/>
    <n v="14"/>
    <x v="18"/>
    <s v="Descripcióndel Plato_10"/>
    <n v="15"/>
    <n v="26"/>
    <n v="1"/>
    <x v="9"/>
    <s v="Sin cebolla"/>
    <n v="11"/>
    <n v="26"/>
    <n v="0.42307692307692307"/>
  </r>
  <r>
    <x v="96"/>
    <n v="14"/>
    <x v="14"/>
    <s v="Descripcióndel Plato_3"/>
    <n v="12"/>
    <n v="20"/>
    <n v="3"/>
    <x v="19"/>
    <s v="Ninguna"/>
    <n v="24"/>
    <n v="60"/>
    <n v="0.4"/>
  </r>
  <r>
    <x v="96"/>
    <n v="14"/>
    <x v="13"/>
    <s v="Descripcióndel Plato_18"/>
    <n v="20"/>
    <n v="34"/>
    <n v="3"/>
    <x v="28"/>
    <s v="Ninguna"/>
    <n v="42"/>
    <n v="102"/>
    <n v="0.41176470588235292"/>
  </r>
  <r>
    <x v="97"/>
    <n v="7"/>
    <x v="14"/>
    <s v="Descripcióndel Plato_3"/>
    <n v="12"/>
    <n v="20"/>
    <n v="3"/>
    <x v="44"/>
    <s v="Sin cebolla"/>
    <n v="24"/>
    <n v="60"/>
    <n v="0.4"/>
  </r>
  <r>
    <x v="97"/>
    <n v="7"/>
    <x v="6"/>
    <s v="Descripcióndel Plato_9"/>
    <n v="17"/>
    <n v="29"/>
    <n v="3"/>
    <x v="46"/>
    <s v="Sin cebolla"/>
    <n v="36"/>
    <n v="87"/>
    <n v="0.41379310344827586"/>
  </r>
  <r>
    <x v="97"/>
    <n v="7"/>
    <x v="9"/>
    <s v="Descripcióndel Plato_12"/>
    <n v="11"/>
    <n v="19"/>
    <n v="1"/>
    <x v="2"/>
    <s v="Sin cebolla"/>
    <n v="8"/>
    <n v="19"/>
    <n v="0.42105263157894735"/>
  </r>
  <r>
    <x v="98"/>
    <n v="2"/>
    <x v="1"/>
    <s v="Descripcióndel Plato_2"/>
    <n v="18"/>
    <n v="30"/>
    <n v="2"/>
    <x v="5"/>
    <s v="Sin cebolla"/>
    <n v="24"/>
    <n v="60"/>
    <n v="0.4"/>
  </r>
  <r>
    <x v="98"/>
    <n v="2"/>
    <x v="2"/>
    <s v="Descripcióndel Plato_17"/>
    <n v="19"/>
    <n v="31"/>
    <n v="1"/>
    <x v="19"/>
    <s v="Sin cebolla"/>
    <n v="12"/>
    <n v="31"/>
    <n v="0.38709677419354838"/>
  </r>
  <r>
    <x v="98"/>
    <n v="2"/>
    <x v="9"/>
    <s v="Descripcióndel Plato_12"/>
    <n v="11"/>
    <n v="19"/>
    <n v="1"/>
    <x v="4"/>
    <s v="Ninguna"/>
    <n v="8"/>
    <n v="19"/>
    <n v="0.42105263157894735"/>
  </r>
  <r>
    <x v="98"/>
    <n v="2"/>
    <x v="6"/>
    <s v="Descripcióndel Plato_9"/>
    <n v="17"/>
    <n v="29"/>
    <n v="1"/>
    <x v="32"/>
    <s v="Ninguna"/>
    <n v="12"/>
    <n v="29"/>
    <n v="0.41379310344827586"/>
  </r>
  <r>
    <x v="99"/>
    <n v="18"/>
    <x v="0"/>
    <s v="Descripcióndel Plato_7"/>
    <n v="14"/>
    <n v="24"/>
    <n v="3"/>
    <x v="24"/>
    <s v="Sin cebolla"/>
    <n v="30"/>
    <n v="72"/>
    <n v="0.41666666666666669"/>
  </r>
  <r>
    <x v="99"/>
    <n v="18"/>
    <x v="12"/>
    <s v="Descripcióndel Plato_5"/>
    <n v="13"/>
    <n v="22"/>
    <n v="2"/>
    <x v="46"/>
    <s v="Ninguna"/>
    <n v="18"/>
    <n v="44"/>
    <n v="0.40909090909090912"/>
  </r>
  <r>
    <x v="99"/>
    <n v="18"/>
    <x v="19"/>
    <s v="Descripcióndel Plato_1"/>
    <n v="15"/>
    <n v="25"/>
    <n v="2"/>
    <x v="39"/>
    <s v="Sin cebolla"/>
    <n v="20"/>
    <n v="50"/>
    <n v="0.4"/>
  </r>
  <r>
    <x v="100"/>
    <n v="1"/>
    <x v="2"/>
    <s v="Descripcióndel Plato_17"/>
    <n v="19"/>
    <n v="31"/>
    <n v="1"/>
    <x v="18"/>
    <s v="Sin cebolla"/>
    <n v="12"/>
    <n v="31"/>
    <n v="0.38709677419354838"/>
  </r>
  <r>
    <x v="100"/>
    <n v="1"/>
    <x v="19"/>
    <s v="Descripcióndel Plato_1"/>
    <n v="15"/>
    <n v="25"/>
    <n v="2"/>
    <x v="54"/>
    <s v="Sin cebolla"/>
    <n v="20"/>
    <n v="50"/>
    <n v="0.4"/>
  </r>
  <r>
    <x v="100"/>
    <n v="1"/>
    <x v="12"/>
    <s v="Descripcióndel Plato_5"/>
    <n v="13"/>
    <n v="22"/>
    <n v="1"/>
    <x v="37"/>
    <s v="Sin cebolla"/>
    <n v="9"/>
    <n v="22"/>
    <n v="0.40909090909090912"/>
  </r>
  <r>
    <x v="100"/>
    <n v="1"/>
    <x v="10"/>
    <s v="Descripcióndel Plato_8"/>
    <n v="21"/>
    <n v="35"/>
    <n v="1"/>
    <x v="3"/>
    <s v="Sin cebolla"/>
    <n v="14"/>
    <n v="35"/>
    <n v="0.4"/>
  </r>
  <r>
    <x v="101"/>
    <n v="19"/>
    <x v="8"/>
    <s v="Descripcióndel Plato_16"/>
    <n v="16"/>
    <n v="28"/>
    <n v="3"/>
    <x v="9"/>
    <s v="Sin cebolla"/>
    <n v="36"/>
    <n v="84"/>
    <n v="0.42857142857142855"/>
  </r>
  <r>
    <x v="101"/>
    <n v="19"/>
    <x v="6"/>
    <s v="Descripcióndel Plato_9"/>
    <n v="17"/>
    <n v="29"/>
    <n v="3"/>
    <x v="50"/>
    <s v="Ninguna"/>
    <n v="36"/>
    <n v="87"/>
    <n v="0.41379310344827586"/>
  </r>
  <r>
    <x v="102"/>
    <n v="13"/>
    <x v="16"/>
    <s v="Descripcióndel Plato_13"/>
    <n v="13"/>
    <n v="21"/>
    <n v="1"/>
    <x v="28"/>
    <s v="Sin cebolla"/>
    <n v="8"/>
    <n v="21"/>
    <n v="0.38095238095238093"/>
  </r>
  <r>
    <x v="102"/>
    <n v="13"/>
    <x v="13"/>
    <s v="Descripcióndel Plato_18"/>
    <n v="20"/>
    <n v="34"/>
    <n v="1"/>
    <x v="4"/>
    <s v="Ninguna"/>
    <n v="14"/>
    <n v="34"/>
    <n v="0.41176470588235292"/>
  </r>
  <r>
    <x v="102"/>
    <n v="13"/>
    <x v="17"/>
    <s v="Descripcióndel Plato_4"/>
    <n v="10"/>
    <n v="18"/>
    <n v="1"/>
    <x v="46"/>
    <s v="Sin cebolla"/>
    <n v="8"/>
    <n v="18"/>
    <n v="0.44444444444444442"/>
  </r>
  <r>
    <x v="103"/>
    <n v="14"/>
    <x v="15"/>
    <s v="Descripcióndel Plato_14"/>
    <n v="14"/>
    <n v="23"/>
    <n v="2"/>
    <x v="26"/>
    <s v="Sin cebolla"/>
    <n v="18"/>
    <n v="46"/>
    <n v="0.39130434782608697"/>
  </r>
  <r>
    <x v="103"/>
    <n v="14"/>
    <x v="2"/>
    <s v="Descripcióndel Plato_17"/>
    <n v="19"/>
    <n v="31"/>
    <n v="1"/>
    <x v="43"/>
    <s v="Ninguna"/>
    <n v="12"/>
    <n v="31"/>
    <n v="0.38709677419354838"/>
  </r>
  <r>
    <x v="104"/>
    <n v="14"/>
    <x v="14"/>
    <s v="Descripcióndel Plato_3"/>
    <n v="12"/>
    <n v="20"/>
    <n v="3"/>
    <x v="4"/>
    <s v="Ninguna"/>
    <n v="24"/>
    <n v="60"/>
    <n v="0.4"/>
  </r>
  <r>
    <x v="104"/>
    <n v="14"/>
    <x v="3"/>
    <s v="Descripcióndel Plato_6"/>
    <n v="16"/>
    <n v="27"/>
    <n v="3"/>
    <x v="3"/>
    <s v="Ninguna"/>
    <n v="33"/>
    <n v="81"/>
    <n v="0.40740740740740738"/>
  </r>
  <r>
    <x v="105"/>
    <n v="15"/>
    <x v="13"/>
    <s v="Descripcióndel Plato_18"/>
    <n v="20"/>
    <n v="34"/>
    <n v="2"/>
    <x v="50"/>
    <s v="Ninguna"/>
    <n v="28"/>
    <n v="68"/>
    <n v="0.41176470588235292"/>
  </r>
  <r>
    <x v="106"/>
    <n v="11"/>
    <x v="11"/>
    <s v="Descripcióndel Plato_15"/>
    <n v="19"/>
    <n v="32"/>
    <n v="2"/>
    <x v="24"/>
    <s v="Ninguna"/>
    <n v="26"/>
    <n v="64"/>
    <n v="0.40625"/>
  </r>
  <r>
    <x v="106"/>
    <n v="11"/>
    <x v="6"/>
    <s v="Descripcióndel Plato_9"/>
    <n v="17"/>
    <n v="29"/>
    <n v="3"/>
    <x v="2"/>
    <s v="Sin cebolla"/>
    <n v="36"/>
    <n v="87"/>
    <n v="0.41379310344827586"/>
  </r>
  <r>
    <x v="106"/>
    <n v="11"/>
    <x v="13"/>
    <s v="Descripcióndel Plato_18"/>
    <n v="20"/>
    <n v="34"/>
    <n v="3"/>
    <x v="35"/>
    <s v="Sin cebolla"/>
    <n v="42"/>
    <n v="102"/>
    <n v="0.41176470588235292"/>
  </r>
  <r>
    <x v="107"/>
    <n v="3"/>
    <x v="6"/>
    <s v="Descripcióndel Plato_9"/>
    <n v="17"/>
    <n v="29"/>
    <n v="2"/>
    <x v="8"/>
    <s v="Ninguna"/>
    <n v="24"/>
    <n v="58"/>
    <n v="0.41379310344827586"/>
  </r>
  <r>
    <x v="107"/>
    <n v="3"/>
    <x v="17"/>
    <s v="Descripcióndel Plato_4"/>
    <n v="10"/>
    <n v="18"/>
    <n v="1"/>
    <x v="16"/>
    <s v="Sin cebolla"/>
    <n v="8"/>
    <n v="18"/>
    <n v="0.44444444444444442"/>
  </r>
  <r>
    <x v="107"/>
    <n v="3"/>
    <x v="14"/>
    <s v="Descripcióndel Plato_3"/>
    <n v="12"/>
    <n v="20"/>
    <n v="1"/>
    <x v="13"/>
    <s v="Sin cebolla"/>
    <n v="8"/>
    <n v="20"/>
    <n v="0.4"/>
  </r>
  <r>
    <x v="107"/>
    <n v="3"/>
    <x v="8"/>
    <s v="Descripcióndel Plato_16"/>
    <n v="16"/>
    <n v="28"/>
    <n v="1"/>
    <x v="44"/>
    <s v="Ninguna"/>
    <n v="12"/>
    <n v="28"/>
    <n v="0.42857142857142855"/>
  </r>
  <r>
    <x v="108"/>
    <n v="10"/>
    <x v="13"/>
    <s v="Descripcióndel Plato_18"/>
    <n v="20"/>
    <n v="34"/>
    <n v="3"/>
    <x v="7"/>
    <s v="Sin cebolla"/>
    <n v="42"/>
    <n v="102"/>
    <n v="0.41176470588235292"/>
  </r>
  <r>
    <x v="108"/>
    <n v="10"/>
    <x v="15"/>
    <s v="Descripcióndel Plato_14"/>
    <n v="14"/>
    <n v="23"/>
    <n v="1"/>
    <x v="13"/>
    <s v="Sin cebolla"/>
    <n v="9"/>
    <n v="23"/>
    <n v="0.39130434782608697"/>
  </r>
  <r>
    <x v="108"/>
    <n v="10"/>
    <x v="12"/>
    <s v="Descripcióndel Plato_5"/>
    <n v="13"/>
    <n v="22"/>
    <n v="2"/>
    <x v="25"/>
    <s v="Ninguna"/>
    <n v="18"/>
    <n v="44"/>
    <n v="0.40909090909090912"/>
  </r>
  <r>
    <x v="109"/>
    <n v="5"/>
    <x v="6"/>
    <s v="Descripcióndel Plato_9"/>
    <n v="17"/>
    <n v="29"/>
    <n v="2"/>
    <x v="25"/>
    <s v="Ninguna"/>
    <n v="24"/>
    <n v="58"/>
    <n v="0.41379310344827586"/>
  </r>
  <r>
    <x v="109"/>
    <n v="5"/>
    <x v="18"/>
    <s v="Descripcióndel Plato_10"/>
    <n v="15"/>
    <n v="26"/>
    <n v="3"/>
    <x v="5"/>
    <s v="Ninguna"/>
    <n v="33"/>
    <n v="78"/>
    <n v="0.42307692307692307"/>
  </r>
  <r>
    <x v="109"/>
    <n v="5"/>
    <x v="3"/>
    <s v="Descripcióndel Plato_6"/>
    <n v="16"/>
    <n v="27"/>
    <n v="1"/>
    <x v="44"/>
    <s v="Sin cebolla"/>
    <n v="11"/>
    <n v="27"/>
    <n v="0.40740740740740738"/>
  </r>
  <r>
    <x v="110"/>
    <n v="3"/>
    <x v="11"/>
    <s v="Descripcióndel Plato_15"/>
    <n v="19"/>
    <n v="32"/>
    <n v="1"/>
    <x v="36"/>
    <s v="Sin cebolla"/>
    <n v="13"/>
    <n v="32"/>
    <n v="0.40625"/>
  </r>
  <r>
    <x v="110"/>
    <n v="3"/>
    <x v="12"/>
    <s v="Descripcióndel Plato_5"/>
    <n v="13"/>
    <n v="22"/>
    <n v="3"/>
    <x v="19"/>
    <s v="Ninguna"/>
    <n v="27"/>
    <n v="66"/>
    <n v="0.40909090909090912"/>
  </r>
  <r>
    <x v="110"/>
    <n v="3"/>
    <x v="0"/>
    <s v="Descripcióndel Plato_7"/>
    <n v="14"/>
    <n v="24"/>
    <n v="2"/>
    <x v="24"/>
    <s v="Ninguna"/>
    <n v="20"/>
    <n v="48"/>
    <n v="0.41666666666666669"/>
  </r>
  <r>
    <x v="110"/>
    <n v="3"/>
    <x v="6"/>
    <s v="Descripcióndel Plato_9"/>
    <n v="17"/>
    <n v="29"/>
    <n v="2"/>
    <x v="45"/>
    <s v="Sin cebolla"/>
    <n v="24"/>
    <n v="58"/>
    <n v="0.41379310344827586"/>
  </r>
  <r>
    <x v="111"/>
    <n v="6"/>
    <x v="14"/>
    <s v="Descripcióndel Plato_3"/>
    <n v="12"/>
    <n v="20"/>
    <n v="1"/>
    <x v="51"/>
    <s v="Sin cebolla"/>
    <n v="8"/>
    <n v="20"/>
    <n v="0.4"/>
  </r>
  <r>
    <x v="112"/>
    <n v="4"/>
    <x v="13"/>
    <s v="Descripcióndel Plato_18"/>
    <n v="20"/>
    <n v="34"/>
    <n v="2"/>
    <x v="2"/>
    <s v="Ninguna"/>
    <n v="28"/>
    <n v="68"/>
    <n v="0.41176470588235292"/>
  </r>
  <r>
    <x v="113"/>
    <n v="7"/>
    <x v="1"/>
    <s v="Descripcióndel Plato_2"/>
    <n v="18"/>
    <n v="30"/>
    <n v="3"/>
    <x v="6"/>
    <s v="Ninguna"/>
    <n v="36"/>
    <n v="90"/>
    <n v="0.4"/>
  </r>
  <r>
    <x v="113"/>
    <n v="7"/>
    <x v="6"/>
    <s v="Descripcióndel Plato_9"/>
    <n v="17"/>
    <n v="29"/>
    <n v="3"/>
    <x v="39"/>
    <s v="Ninguna"/>
    <n v="36"/>
    <n v="87"/>
    <n v="0.41379310344827586"/>
  </r>
  <r>
    <x v="113"/>
    <n v="7"/>
    <x v="17"/>
    <s v="Descripcióndel Plato_4"/>
    <n v="10"/>
    <n v="18"/>
    <n v="3"/>
    <x v="15"/>
    <s v="Sin cebolla"/>
    <n v="24"/>
    <n v="54"/>
    <n v="0.44444444444444442"/>
  </r>
  <r>
    <x v="113"/>
    <n v="7"/>
    <x v="12"/>
    <s v="Descripcióndel Plato_5"/>
    <n v="13"/>
    <n v="22"/>
    <n v="1"/>
    <x v="35"/>
    <s v="Sin cebolla"/>
    <n v="9"/>
    <n v="22"/>
    <n v="0.40909090909090912"/>
  </r>
  <r>
    <x v="114"/>
    <n v="12"/>
    <x v="3"/>
    <s v="Descripcióndel Plato_6"/>
    <n v="16"/>
    <n v="27"/>
    <n v="3"/>
    <x v="8"/>
    <s v="Sin cebolla"/>
    <n v="33"/>
    <n v="81"/>
    <n v="0.40740740740740738"/>
  </r>
  <r>
    <x v="114"/>
    <n v="12"/>
    <x v="1"/>
    <s v="Descripcióndel Plato_2"/>
    <n v="18"/>
    <n v="30"/>
    <n v="2"/>
    <x v="1"/>
    <s v="Sin cebolla"/>
    <n v="24"/>
    <n v="60"/>
    <n v="0.4"/>
  </r>
  <r>
    <x v="114"/>
    <n v="12"/>
    <x v="11"/>
    <s v="Descripcióndel Plato_15"/>
    <n v="19"/>
    <n v="32"/>
    <n v="3"/>
    <x v="26"/>
    <s v="Sin cebolla"/>
    <n v="39"/>
    <n v="96"/>
    <n v="0.40625"/>
  </r>
  <r>
    <x v="115"/>
    <n v="8"/>
    <x v="11"/>
    <s v="Descripcióndel Plato_15"/>
    <n v="19"/>
    <n v="32"/>
    <n v="3"/>
    <x v="7"/>
    <s v="Sin cebolla"/>
    <n v="39"/>
    <n v="96"/>
    <n v="0.40625"/>
  </r>
  <r>
    <x v="115"/>
    <n v="8"/>
    <x v="10"/>
    <s v="Descripcióndel Plato_8"/>
    <n v="21"/>
    <n v="35"/>
    <n v="1"/>
    <x v="42"/>
    <s v="Ninguna"/>
    <n v="14"/>
    <n v="35"/>
    <n v="0.4"/>
  </r>
  <r>
    <x v="115"/>
    <n v="8"/>
    <x v="5"/>
    <s v="Descripcióndel Plato_19"/>
    <n v="22"/>
    <n v="36"/>
    <n v="1"/>
    <x v="13"/>
    <s v="Sin cebolla"/>
    <n v="14"/>
    <n v="36"/>
    <n v="0.3888888888888889"/>
  </r>
  <r>
    <x v="115"/>
    <n v="8"/>
    <x v="13"/>
    <s v="Descripcióndel Plato_18"/>
    <n v="20"/>
    <n v="34"/>
    <n v="3"/>
    <x v="52"/>
    <s v="Sin cebolla"/>
    <n v="42"/>
    <n v="102"/>
    <n v="0.41176470588235292"/>
  </r>
  <r>
    <x v="116"/>
    <n v="8"/>
    <x v="10"/>
    <s v="Descripcióndel Plato_8"/>
    <n v="21"/>
    <n v="35"/>
    <n v="2"/>
    <x v="10"/>
    <s v="Sin cebolla"/>
    <n v="28"/>
    <n v="70"/>
    <n v="0.4"/>
  </r>
  <r>
    <x v="117"/>
    <n v="13"/>
    <x v="17"/>
    <s v="Descripcióndel Plato_4"/>
    <n v="10"/>
    <n v="18"/>
    <n v="3"/>
    <x v="38"/>
    <s v="Ninguna"/>
    <n v="24"/>
    <n v="54"/>
    <n v="0.44444444444444442"/>
  </r>
  <r>
    <x v="117"/>
    <n v="13"/>
    <x v="15"/>
    <s v="Descripcióndel Plato_14"/>
    <n v="14"/>
    <n v="23"/>
    <n v="3"/>
    <x v="39"/>
    <s v="Sin cebolla"/>
    <n v="27"/>
    <n v="69"/>
    <n v="0.39130434782608697"/>
  </r>
  <r>
    <x v="117"/>
    <n v="13"/>
    <x v="3"/>
    <s v="Descripcióndel Plato_6"/>
    <n v="16"/>
    <n v="27"/>
    <n v="2"/>
    <x v="53"/>
    <s v="Sin cebolla"/>
    <n v="22"/>
    <n v="54"/>
    <n v="0.40740740740740738"/>
  </r>
  <r>
    <x v="117"/>
    <n v="13"/>
    <x v="11"/>
    <s v="Descripcióndel Plato_15"/>
    <n v="19"/>
    <n v="32"/>
    <n v="1"/>
    <x v="8"/>
    <s v="Sin cebolla"/>
    <n v="13"/>
    <n v="32"/>
    <n v="0.40625"/>
  </r>
  <r>
    <x v="118"/>
    <n v="17"/>
    <x v="18"/>
    <s v="Descripcióndel Plato_10"/>
    <n v="15"/>
    <n v="26"/>
    <n v="1"/>
    <x v="49"/>
    <s v="Ninguna"/>
    <n v="11"/>
    <n v="26"/>
    <n v="0.42307692307692307"/>
  </r>
  <r>
    <x v="118"/>
    <n v="17"/>
    <x v="5"/>
    <s v="Descripcióndel Plato_19"/>
    <n v="22"/>
    <n v="36"/>
    <n v="2"/>
    <x v="33"/>
    <s v="Sin cebolla"/>
    <n v="28"/>
    <n v="72"/>
    <n v="0.3888888888888889"/>
  </r>
  <r>
    <x v="118"/>
    <n v="17"/>
    <x v="17"/>
    <s v="Descripcióndel Plato_4"/>
    <n v="10"/>
    <n v="18"/>
    <n v="2"/>
    <x v="3"/>
    <s v="Sin cebolla"/>
    <n v="16"/>
    <n v="36"/>
    <n v="0.44444444444444442"/>
  </r>
  <r>
    <x v="119"/>
    <n v="4"/>
    <x v="2"/>
    <s v="Descripcióndel Plato_17"/>
    <n v="19"/>
    <n v="31"/>
    <n v="3"/>
    <x v="44"/>
    <s v="Sin cebolla"/>
    <n v="36"/>
    <n v="93"/>
    <n v="0.38709677419354838"/>
  </r>
  <r>
    <x v="119"/>
    <n v="4"/>
    <x v="18"/>
    <s v="Descripcióndel Plato_10"/>
    <n v="15"/>
    <n v="26"/>
    <n v="2"/>
    <x v="54"/>
    <s v="Sin cebolla"/>
    <n v="22"/>
    <n v="52"/>
    <n v="0.42307692307692307"/>
  </r>
  <r>
    <x v="120"/>
    <n v="5"/>
    <x v="18"/>
    <s v="Descripcióndel Plato_10"/>
    <n v="15"/>
    <n v="26"/>
    <n v="2"/>
    <x v="25"/>
    <s v="Ninguna"/>
    <n v="22"/>
    <n v="52"/>
    <n v="0.42307692307692307"/>
  </r>
  <r>
    <x v="121"/>
    <n v="6"/>
    <x v="10"/>
    <s v="Descripcióndel Plato_8"/>
    <n v="21"/>
    <n v="35"/>
    <n v="3"/>
    <x v="1"/>
    <s v="Ninguna"/>
    <n v="42"/>
    <n v="105"/>
    <n v="0.4"/>
  </r>
  <r>
    <x v="122"/>
    <n v="16"/>
    <x v="0"/>
    <s v="Descripcióndel Plato_7"/>
    <n v="14"/>
    <n v="24"/>
    <n v="1"/>
    <x v="46"/>
    <s v="Sin cebolla"/>
    <n v="10"/>
    <n v="24"/>
    <n v="0.41666666666666669"/>
  </r>
  <r>
    <x v="123"/>
    <n v="16"/>
    <x v="14"/>
    <s v="Descripcióndel Plato_3"/>
    <n v="12"/>
    <n v="20"/>
    <n v="2"/>
    <x v="26"/>
    <s v="Ninguna"/>
    <n v="16"/>
    <n v="40"/>
    <n v="0.4"/>
  </r>
  <r>
    <x v="123"/>
    <n v="16"/>
    <x v="19"/>
    <s v="Descripcióndel Plato_1"/>
    <n v="15"/>
    <n v="25"/>
    <n v="1"/>
    <x v="5"/>
    <s v="Sin cebolla"/>
    <n v="10"/>
    <n v="25"/>
    <n v="0.4"/>
  </r>
  <r>
    <x v="123"/>
    <n v="16"/>
    <x v="7"/>
    <s v="Descripcióndel Plato_11"/>
    <n v="20"/>
    <n v="33"/>
    <n v="3"/>
    <x v="4"/>
    <s v="Sin cebolla"/>
    <n v="39"/>
    <n v="99"/>
    <n v="0.39393939393939392"/>
  </r>
  <r>
    <x v="123"/>
    <n v="16"/>
    <x v="6"/>
    <s v="Descripcióndel Plato_9"/>
    <n v="17"/>
    <n v="29"/>
    <n v="2"/>
    <x v="23"/>
    <s v="Sin cebolla"/>
    <n v="24"/>
    <n v="58"/>
    <n v="0.41379310344827586"/>
  </r>
  <r>
    <x v="124"/>
    <n v="14"/>
    <x v="8"/>
    <s v="Descripcióndel Plato_16"/>
    <n v="16"/>
    <n v="28"/>
    <n v="2"/>
    <x v="25"/>
    <s v="Sin cebolla"/>
    <n v="24"/>
    <n v="56"/>
    <n v="0.42857142857142855"/>
  </r>
  <r>
    <x v="124"/>
    <n v="14"/>
    <x v="13"/>
    <s v="Descripcióndel Plato_18"/>
    <n v="20"/>
    <n v="34"/>
    <n v="2"/>
    <x v="12"/>
    <s v="Ninguna"/>
    <n v="28"/>
    <n v="68"/>
    <n v="0.41176470588235292"/>
  </r>
  <r>
    <x v="124"/>
    <n v="14"/>
    <x v="14"/>
    <s v="Descripcióndel Plato_3"/>
    <n v="12"/>
    <n v="20"/>
    <n v="3"/>
    <x v="15"/>
    <s v="Ninguna"/>
    <n v="24"/>
    <n v="60"/>
    <n v="0.4"/>
  </r>
  <r>
    <x v="125"/>
    <n v="18"/>
    <x v="8"/>
    <s v="Descripcióndel Plato_16"/>
    <n v="16"/>
    <n v="28"/>
    <n v="1"/>
    <x v="17"/>
    <s v="Sin cebolla"/>
    <n v="12"/>
    <n v="28"/>
    <n v="0.42857142857142855"/>
  </r>
  <r>
    <x v="125"/>
    <n v="18"/>
    <x v="10"/>
    <s v="Descripcióndel Plato_8"/>
    <n v="21"/>
    <n v="35"/>
    <n v="1"/>
    <x v="22"/>
    <s v="Sin cebolla"/>
    <n v="14"/>
    <n v="35"/>
    <n v="0.4"/>
  </r>
  <r>
    <x v="125"/>
    <n v="18"/>
    <x v="0"/>
    <s v="Descripcióndel Plato_7"/>
    <n v="14"/>
    <n v="24"/>
    <n v="3"/>
    <x v="5"/>
    <s v="Ninguna"/>
    <n v="30"/>
    <n v="72"/>
    <n v="0.41666666666666669"/>
  </r>
  <r>
    <x v="125"/>
    <n v="18"/>
    <x v="1"/>
    <s v="Descripcióndel Plato_2"/>
    <n v="18"/>
    <n v="30"/>
    <n v="1"/>
    <x v="47"/>
    <s v="Ninguna"/>
    <n v="12"/>
    <n v="30"/>
    <n v="0.4"/>
  </r>
  <r>
    <x v="126"/>
    <n v="6"/>
    <x v="5"/>
    <s v="Descripcióndel Plato_19"/>
    <n v="22"/>
    <n v="36"/>
    <n v="2"/>
    <x v="48"/>
    <s v="Sin cebolla"/>
    <n v="28"/>
    <n v="72"/>
    <n v="0.3888888888888889"/>
  </r>
  <r>
    <x v="127"/>
    <n v="2"/>
    <x v="19"/>
    <s v="Descripcióndel Plato_1"/>
    <n v="15"/>
    <n v="25"/>
    <n v="3"/>
    <x v="47"/>
    <s v="Ninguna"/>
    <n v="30"/>
    <n v="75"/>
    <n v="0.4"/>
  </r>
  <r>
    <x v="127"/>
    <n v="2"/>
    <x v="17"/>
    <s v="Descripcióndel Plato_4"/>
    <n v="10"/>
    <n v="18"/>
    <n v="3"/>
    <x v="29"/>
    <s v="Sin cebolla"/>
    <n v="24"/>
    <n v="54"/>
    <n v="0.44444444444444442"/>
  </r>
  <r>
    <x v="127"/>
    <n v="2"/>
    <x v="0"/>
    <s v="Descripcióndel Plato_7"/>
    <n v="14"/>
    <n v="24"/>
    <n v="2"/>
    <x v="37"/>
    <s v="Sin cebolla"/>
    <n v="20"/>
    <n v="48"/>
    <n v="0.41666666666666669"/>
  </r>
  <r>
    <x v="127"/>
    <n v="2"/>
    <x v="2"/>
    <s v="Descripcióndel Plato_17"/>
    <n v="19"/>
    <n v="31"/>
    <n v="2"/>
    <x v="3"/>
    <s v="Sin cebolla"/>
    <n v="24"/>
    <n v="62"/>
    <n v="0.38709677419354838"/>
  </r>
  <r>
    <x v="128"/>
    <n v="16"/>
    <x v="9"/>
    <s v="Descripcióndel Plato_12"/>
    <n v="11"/>
    <n v="19"/>
    <n v="3"/>
    <x v="21"/>
    <s v="Sin cebolla"/>
    <n v="24"/>
    <n v="57"/>
    <n v="0.42105263157894735"/>
  </r>
  <r>
    <x v="128"/>
    <n v="16"/>
    <x v="14"/>
    <s v="Descripcióndel Plato_3"/>
    <n v="12"/>
    <n v="20"/>
    <n v="1"/>
    <x v="18"/>
    <s v="Ninguna"/>
    <n v="8"/>
    <n v="20"/>
    <n v="0.4"/>
  </r>
  <r>
    <x v="128"/>
    <n v="16"/>
    <x v="6"/>
    <s v="Descripcióndel Plato_9"/>
    <n v="17"/>
    <n v="29"/>
    <n v="1"/>
    <x v="29"/>
    <s v="Ninguna"/>
    <n v="12"/>
    <n v="29"/>
    <n v="0.41379310344827586"/>
  </r>
  <r>
    <x v="129"/>
    <n v="10"/>
    <x v="10"/>
    <s v="Descripcióndel Plato_8"/>
    <n v="21"/>
    <n v="35"/>
    <n v="1"/>
    <x v="0"/>
    <s v="Sin cebolla"/>
    <n v="14"/>
    <n v="35"/>
    <n v="0.4"/>
  </r>
  <r>
    <x v="130"/>
    <n v="7"/>
    <x v="4"/>
    <s v="Descripcióndel Plato_20"/>
    <n v="25"/>
    <n v="40"/>
    <n v="1"/>
    <x v="26"/>
    <s v="Sin cebolla"/>
    <n v="15"/>
    <n v="40"/>
    <n v="0.375"/>
  </r>
  <r>
    <x v="130"/>
    <n v="7"/>
    <x v="17"/>
    <s v="Descripcióndel Plato_4"/>
    <n v="10"/>
    <n v="18"/>
    <n v="3"/>
    <x v="31"/>
    <s v="Ninguna"/>
    <n v="24"/>
    <n v="54"/>
    <n v="0.44444444444444442"/>
  </r>
  <r>
    <x v="130"/>
    <n v="7"/>
    <x v="16"/>
    <s v="Descripcióndel Plato_13"/>
    <n v="13"/>
    <n v="21"/>
    <n v="3"/>
    <x v="28"/>
    <s v="Sin cebolla"/>
    <n v="24"/>
    <n v="63"/>
    <n v="0.38095238095238093"/>
  </r>
  <r>
    <x v="131"/>
    <n v="9"/>
    <x v="15"/>
    <s v="Descripcióndel Plato_14"/>
    <n v="14"/>
    <n v="23"/>
    <n v="1"/>
    <x v="21"/>
    <s v="Sin cebolla"/>
    <n v="9"/>
    <n v="23"/>
    <n v="0.39130434782608697"/>
  </r>
  <r>
    <x v="131"/>
    <n v="9"/>
    <x v="5"/>
    <s v="Descripcióndel Plato_19"/>
    <n v="22"/>
    <n v="36"/>
    <n v="1"/>
    <x v="40"/>
    <s v="Ninguna"/>
    <n v="14"/>
    <n v="36"/>
    <n v="0.3888888888888889"/>
  </r>
  <r>
    <x v="131"/>
    <n v="9"/>
    <x v="16"/>
    <s v="Descripcióndel Plato_13"/>
    <n v="13"/>
    <n v="21"/>
    <n v="2"/>
    <x v="47"/>
    <s v="Ninguna"/>
    <n v="16"/>
    <n v="42"/>
    <n v="0.38095238095238093"/>
  </r>
  <r>
    <x v="131"/>
    <n v="9"/>
    <x v="10"/>
    <s v="Descripcióndel Plato_8"/>
    <n v="21"/>
    <n v="35"/>
    <n v="3"/>
    <x v="0"/>
    <s v="Sin cebolla"/>
    <n v="42"/>
    <n v="105"/>
    <n v="0.4"/>
  </r>
  <r>
    <x v="132"/>
    <n v="20"/>
    <x v="11"/>
    <s v="Descripcióndel Plato_15"/>
    <n v="19"/>
    <n v="32"/>
    <n v="1"/>
    <x v="19"/>
    <s v="Ninguna"/>
    <n v="13"/>
    <n v="32"/>
    <n v="0.40625"/>
  </r>
  <r>
    <x v="132"/>
    <n v="20"/>
    <x v="13"/>
    <s v="Descripcióndel Plato_18"/>
    <n v="20"/>
    <n v="34"/>
    <n v="1"/>
    <x v="32"/>
    <s v="Sin cebolla"/>
    <n v="14"/>
    <n v="34"/>
    <n v="0.41176470588235292"/>
  </r>
  <r>
    <x v="132"/>
    <n v="20"/>
    <x v="2"/>
    <s v="Descripcióndel Plato_17"/>
    <n v="19"/>
    <n v="31"/>
    <n v="2"/>
    <x v="34"/>
    <s v="Ninguna"/>
    <n v="24"/>
    <n v="62"/>
    <n v="0.38709677419354838"/>
  </r>
  <r>
    <x v="132"/>
    <n v="20"/>
    <x v="17"/>
    <s v="Descripcióndel Plato_4"/>
    <n v="10"/>
    <n v="18"/>
    <n v="3"/>
    <x v="11"/>
    <s v="Ninguna"/>
    <n v="24"/>
    <n v="54"/>
    <n v="0.44444444444444442"/>
  </r>
  <r>
    <x v="133"/>
    <n v="3"/>
    <x v="0"/>
    <s v="Descripcióndel Plato_7"/>
    <n v="14"/>
    <n v="24"/>
    <n v="1"/>
    <x v="17"/>
    <s v="Ninguna"/>
    <n v="10"/>
    <n v="24"/>
    <n v="0.41666666666666669"/>
  </r>
  <r>
    <x v="133"/>
    <n v="3"/>
    <x v="11"/>
    <s v="Descripcióndel Plato_15"/>
    <n v="19"/>
    <n v="32"/>
    <n v="3"/>
    <x v="50"/>
    <s v="Ninguna"/>
    <n v="39"/>
    <n v="96"/>
    <n v="0.40625"/>
  </r>
  <r>
    <x v="134"/>
    <n v="11"/>
    <x v="2"/>
    <s v="Descripcióndel Plato_17"/>
    <n v="19"/>
    <n v="31"/>
    <n v="3"/>
    <x v="9"/>
    <s v="Ninguna"/>
    <n v="36"/>
    <n v="93"/>
    <n v="0.38709677419354838"/>
  </r>
  <r>
    <x v="134"/>
    <n v="11"/>
    <x v="4"/>
    <s v="Descripcióndel Plato_20"/>
    <n v="25"/>
    <n v="40"/>
    <n v="2"/>
    <x v="35"/>
    <s v="Ninguna"/>
    <n v="30"/>
    <n v="80"/>
    <n v="0.375"/>
  </r>
  <r>
    <x v="134"/>
    <n v="11"/>
    <x v="6"/>
    <s v="Descripcióndel Plato_9"/>
    <n v="17"/>
    <n v="29"/>
    <n v="3"/>
    <x v="50"/>
    <s v="Sin cebolla"/>
    <n v="36"/>
    <n v="87"/>
    <n v="0.41379310344827586"/>
  </r>
  <r>
    <x v="135"/>
    <n v="6"/>
    <x v="4"/>
    <s v="Descripcióndel Plato_20"/>
    <n v="25"/>
    <n v="40"/>
    <n v="2"/>
    <x v="33"/>
    <s v="Sin cebolla"/>
    <n v="30"/>
    <n v="80"/>
    <n v="0.375"/>
  </r>
  <r>
    <x v="136"/>
    <n v="13"/>
    <x v="16"/>
    <s v="Descripcióndel Plato_13"/>
    <n v="13"/>
    <n v="21"/>
    <n v="3"/>
    <x v="54"/>
    <s v="Sin cebolla"/>
    <n v="24"/>
    <n v="63"/>
    <n v="0.38095238095238093"/>
  </r>
  <r>
    <x v="137"/>
    <n v="6"/>
    <x v="2"/>
    <s v="Descripcióndel Plato_17"/>
    <n v="19"/>
    <n v="31"/>
    <n v="2"/>
    <x v="22"/>
    <s v="Ninguna"/>
    <n v="24"/>
    <n v="62"/>
    <n v="0.38709677419354838"/>
  </r>
  <r>
    <x v="137"/>
    <n v="6"/>
    <x v="9"/>
    <s v="Descripcióndel Plato_12"/>
    <n v="11"/>
    <n v="19"/>
    <n v="2"/>
    <x v="21"/>
    <s v="Ninguna"/>
    <n v="16"/>
    <n v="38"/>
    <n v="0.42105263157894735"/>
  </r>
  <r>
    <x v="137"/>
    <n v="6"/>
    <x v="18"/>
    <s v="Descripcióndel Plato_10"/>
    <n v="15"/>
    <n v="26"/>
    <n v="3"/>
    <x v="49"/>
    <s v="Sin cebolla"/>
    <n v="33"/>
    <n v="78"/>
    <n v="0.42307692307692307"/>
  </r>
  <r>
    <x v="137"/>
    <n v="6"/>
    <x v="1"/>
    <s v="Descripcióndel Plato_2"/>
    <n v="18"/>
    <n v="30"/>
    <n v="2"/>
    <x v="20"/>
    <s v="Sin cebolla"/>
    <n v="24"/>
    <n v="60"/>
    <n v="0.4"/>
  </r>
  <r>
    <x v="138"/>
    <n v="16"/>
    <x v="10"/>
    <s v="Descripcióndel Plato_8"/>
    <n v="21"/>
    <n v="35"/>
    <n v="1"/>
    <x v="13"/>
    <s v="Ninguna"/>
    <n v="14"/>
    <n v="35"/>
    <n v="0.4"/>
  </r>
  <r>
    <x v="139"/>
    <n v="11"/>
    <x v="19"/>
    <s v="Descripcióndel Plato_1"/>
    <n v="15"/>
    <n v="25"/>
    <n v="2"/>
    <x v="37"/>
    <s v="Ninguna"/>
    <n v="20"/>
    <n v="50"/>
    <n v="0.4"/>
  </r>
  <r>
    <x v="139"/>
    <n v="11"/>
    <x v="10"/>
    <s v="Descripcióndel Plato_8"/>
    <n v="21"/>
    <n v="35"/>
    <n v="3"/>
    <x v="37"/>
    <s v="Sin cebolla"/>
    <n v="42"/>
    <n v="105"/>
    <n v="0.4"/>
  </r>
  <r>
    <x v="139"/>
    <n v="11"/>
    <x v="17"/>
    <s v="Descripcióndel Plato_4"/>
    <n v="10"/>
    <n v="18"/>
    <n v="2"/>
    <x v="24"/>
    <s v="Sin cebolla"/>
    <n v="16"/>
    <n v="36"/>
    <n v="0.44444444444444442"/>
  </r>
  <r>
    <x v="140"/>
    <n v="4"/>
    <x v="16"/>
    <s v="Descripcióndel Plato_13"/>
    <n v="13"/>
    <n v="21"/>
    <n v="1"/>
    <x v="52"/>
    <s v="Sin cebolla"/>
    <n v="8"/>
    <n v="21"/>
    <n v="0.38095238095238093"/>
  </r>
  <r>
    <x v="141"/>
    <n v="14"/>
    <x v="0"/>
    <s v="Descripcióndel Plato_7"/>
    <n v="14"/>
    <n v="24"/>
    <n v="3"/>
    <x v="45"/>
    <s v="Ninguna"/>
    <n v="30"/>
    <n v="72"/>
    <n v="0.41666666666666669"/>
  </r>
  <r>
    <x v="141"/>
    <n v="14"/>
    <x v="15"/>
    <s v="Descripcióndel Plato_14"/>
    <n v="14"/>
    <n v="23"/>
    <n v="3"/>
    <x v="11"/>
    <s v="Sin cebolla"/>
    <n v="27"/>
    <n v="69"/>
    <n v="0.39130434782608697"/>
  </r>
  <r>
    <x v="141"/>
    <n v="14"/>
    <x v="4"/>
    <s v="Descripcióndel Plato_20"/>
    <n v="25"/>
    <n v="40"/>
    <n v="1"/>
    <x v="39"/>
    <s v="Ninguna"/>
    <n v="15"/>
    <n v="40"/>
    <n v="0.375"/>
  </r>
  <r>
    <x v="142"/>
    <n v="9"/>
    <x v="19"/>
    <s v="Descripcióndel Plato_1"/>
    <n v="15"/>
    <n v="25"/>
    <n v="2"/>
    <x v="51"/>
    <s v="Sin cebolla"/>
    <n v="20"/>
    <n v="50"/>
    <n v="0.4"/>
  </r>
  <r>
    <x v="143"/>
    <n v="18"/>
    <x v="5"/>
    <s v="Descripcióndel Plato_19"/>
    <n v="22"/>
    <n v="36"/>
    <n v="1"/>
    <x v="5"/>
    <s v="Sin cebolla"/>
    <n v="14"/>
    <n v="36"/>
    <n v="0.3888888888888889"/>
  </r>
  <r>
    <x v="143"/>
    <n v="18"/>
    <x v="9"/>
    <s v="Descripcióndel Plato_12"/>
    <n v="11"/>
    <n v="19"/>
    <n v="3"/>
    <x v="2"/>
    <s v="Ninguna"/>
    <n v="24"/>
    <n v="57"/>
    <n v="0.42105263157894735"/>
  </r>
  <r>
    <x v="143"/>
    <n v="18"/>
    <x v="6"/>
    <s v="Descripcióndel Plato_9"/>
    <n v="17"/>
    <n v="29"/>
    <n v="2"/>
    <x v="25"/>
    <s v="Ninguna"/>
    <n v="24"/>
    <n v="58"/>
    <n v="0.41379310344827586"/>
  </r>
  <r>
    <x v="143"/>
    <n v="18"/>
    <x v="13"/>
    <s v="Descripcióndel Plato_18"/>
    <n v="20"/>
    <n v="34"/>
    <n v="1"/>
    <x v="3"/>
    <s v="Sin cebolla"/>
    <n v="14"/>
    <n v="34"/>
    <n v="0.41176470588235292"/>
  </r>
  <r>
    <x v="144"/>
    <n v="2"/>
    <x v="12"/>
    <s v="Descripcióndel Plato_5"/>
    <n v="13"/>
    <n v="22"/>
    <n v="3"/>
    <x v="23"/>
    <s v="Ninguna"/>
    <n v="27"/>
    <n v="66"/>
    <n v="0.40909090909090912"/>
  </r>
  <r>
    <x v="144"/>
    <n v="2"/>
    <x v="1"/>
    <s v="Descripcióndel Plato_2"/>
    <n v="18"/>
    <n v="30"/>
    <n v="2"/>
    <x v="36"/>
    <s v="Sin cebolla"/>
    <n v="24"/>
    <n v="60"/>
    <n v="0.4"/>
  </r>
  <r>
    <x v="145"/>
    <n v="8"/>
    <x v="2"/>
    <s v="Descripcióndel Plato_17"/>
    <n v="19"/>
    <n v="31"/>
    <n v="2"/>
    <x v="36"/>
    <s v="Sin cebolla"/>
    <n v="24"/>
    <n v="62"/>
    <n v="0.38709677419354838"/>
  </r>
  <r>
    <x v="146"/>
    <n v="5"/>
    <x v="4"/>
    <s v="Descripcióndel Plato_20"/>
    <n v="25"/>
    <n v="40"/>
    <n v="1"/>
    <x v="33"/>
    <s v="Sin cebolla"/>
    <n v="15"/>
    <n v="40"/>
    <n v="0.375"/>
  </r>
  <r>
    <x v="146"/>
    <n v="5"/>
    <x v="12"/>
    <s v="Descripcióndel Plato_5"/>
    <n v="13"/>
    <n v="22"/>
    <n v="2"/>
    <x v="31"/>
    <s v="Ninguna"/>
    <n v="18"/>
    <n v="44"/>
    <n v="0.40909090909090912"/>
  </r>
  <r>
    <x v="147"/>
    <n v="10"/>
    <x v="6"/>
    <s v="Descripcióndel Plato_9"/>
    <n v="17"/>
    <n v="29"/>
    <n v="2"/>
    <x v="15"/>
    <s v="Ninguna"/>
    <n v="24"/>
    <n v="58"/>
    <n v="0.41379310344827586"/>
  </r>
  <r>
    <x v="147"/>
    <n v="10"/>
    <x v="13"/>
    <s v="Descripcióndel Plato_18"/>
    <n v="20"/>
    <n v="34"/>
    <n v="2"/>
    <x v="28"/>
    <s v="Ninguna"/>
    <n v="28"/>
    <n v="68"/>
    <n v="0.41176470588235292"/>
  </r>
  <r>
    <x v="147"/>
    <n v="10"/>
    <x v="14"/>
    <s v="Descripcióndel Plato_3"/>
    <n v="12"/>
    <n v="20"/>
    <n v="3"/>
    <x v="34"/>
    <s v="Ninguna"/>
    <n v="24"/>
    <n v="60"/>
    <n v="0.4"/>
  </r>
  <r>
    <x v="147"/>
    <n v="10"/>
    <x v="18"/>
    <s v="Descripcióndel Plato_10"/>
    <n v="15"/>
    <n v="26"/>
    <n v="1"/>
    <x v="0"/>
    <s v="Ninguna"/>
    <n v="11"/>
    <n v="26"/>
    <n v="0.42307692307692307"/>
  </r>
  <r>
    <x v="148"/>
    <n v="18"/>
    <x v="13"/>
    <s v="Descripcióndel Plato_18"/>
    <n v="20"/>
    <n v="34"/>
    <n v="3"/>
    <x v="52"/>
    <s v="Sin cebolla"/>
    <n v="42"/>
    <n v="102"/>
    <n v="0.41176470588235292"/>
  </r>
  <r>
    <x v="148"/>
    <n v="18"/>
    <x v="1"/>
    <s v="Descripcióndel Plato_2"/>
    <n v="18"/>
    <n v="30"/>
    <n v="1"/>
    <x v="25"/>
    <s v="Sin cebolla"/>
    <n v="12"/>
    <n v="30"/>
    <n v="0.4"/>
  </r>
  <r>
    <x v="148"/>
    <n v="18"/>
    <x v="17"/>
    <s v="Descripcióndel Plato_4"/>
    <n v="10"/>
    <n v="18"/>
    <n v="2"/>
    <x v="0"/>
    <s v="Ninguna"/>
    <n v="16"/>
    <n v="36"/>
    <n v="0.44444444444444442"/>
  </r>
  <r>
    <x v="148"/>
    <n v="18"/>
    <x v="6"/>
    <s v="Descripcióndel Plato_9"/>
    <n v="17"/>
    <n v="29"/>
    <n v="2"/>
    <x v="24"/>
    <s v="Sin cebolla"/>
    <n v="24"/>
    <n v="58"/>
    <n v="0.41379310344827586"/>
  </r>
  <r>
    <x v="149"/>
    <n v="18"/>
    <x v="12"/>
    <s v="Descripcióndel Plato_5"/>
    <n v="13"/>
    <n v="22"/>
    <n v="2"/>
    <x v="17"/>
    <s v="Ninguna"/>
    <n v="18"/>
    <n v="44"/>
    <n v="0.40909090909090912"/>
  </r>
  <r>
    <x v="149"/>
    <n v="18"/>
    <x v="7"/>
    <s v="Descripcióndel Plato_11"/>
    <n v="20"/>
    <n v="33"/>
    <n v="2"/>
    <x v="28"/>
    <s v="Sin cebolla"/>
    <n v="26"/>
    <n v="66"/>
    <n v="0.39393939393939392"/>
  </r>
  <r>
    <x v="149"/>
    <n v="18"/>
    <x v="14"/>
    <s v="Descripcióndel Plato_3"/>
    <n v="12"/>
    <n v="20"/>
    <n v="2"/>
    <x v="48"/>
    <s v="Sin cebolla"/>
    <n v="16"/>
    <n v="40"/>
    <n v="0.4"/>
  </r>
  <r>
    <x v="150"/>
    <n v="6"/>
    <x v="15"/>
    <s v="Descripcióndel Plato_14"/>
    <n v="14"/>
    <n v="23"/>
    <n v="3"/>
    <x v="33"/>
    <s v="Ninguna"/>
    <n v="27"/>
    <n v="69"/>
    <n v="0.39130434782608697"/>
  </r>
  <r>
    <x v="150"/>
    <n v="6"/>
    <x v="16"/>
    <s v="Descripcióndel Plato_13"/>
    <n v="13"/>
    <n v="21"/>
    <n v="3"/>
    <x v="21"/>
    <s v="Ninguna"/>
    <n v="24"/>
    <n v="63"/>
    <n v="0.38095238095238093"/>
  </r>
  <r>
    <x v="151"/>
    <n v="5"/>
    <x v="8"/>
    <s v="Descripcióndel Plato_16"/>
    <n v="16"/>
    <n v="28"/>
    <n v="2"/>
    <x v="43"/>
    <s v="Ninguna"/>
    <n v="24"/>
    <n v="56"/>
    <n v="0.42857142857142855"/>
  </r>
  <r>
    <x v="152"/>
    <n v="10"/>
    <x v="7"/>
    <s v="Descripcióndel Plato_11"/>
    <n v="20"/>
    <n v="33"/>
    <n v="3"/>
    <x v="16"/>
    <s v="Sin cebolla"/>
    <n v="39"/>
    <n v="99"/>
    <n v="0.39393939393939392"/>
  </r>
  <r>
    <x v="152"/>
    <n v="10"/>
    <x v="0"/>
    <s v="Descripcióndel Plato_7"/>
    <n v="14"/>
    <n v="24"/>
    <n v="1"/>
    <x v="47"/>
    <s v="Sin cebolla"/>
    <n v="10"/>
    <n v="24"/>
    <n v="0.41666666666666669"/>
  </r>
  <r>
    <x v="152"/>
    <n v="10"/>
    <x v="4"/>
    <s v="Descripcióndel Plato_20"/>
    <n v="25"/>
    <n v="40"/>
    <n v="2"/>
    <x v="13"/>
    <s v="Ninguna"/>
    <n v="30"/>
    <n v="80"/>
    <n v="0.375"/>
  </r>
  <r>
    <x v="153"/>
    <n v="11"/>
    <x v="5"/>
    <s v="Descripcióndel Plato_19"/>
    <n v="22"/>
    <n v="36"/>
    <n v="3"/>
    <x v="53"/>
    <s v="Ninguna"/>
    <n v="42"/>
    <n v="108"/>
    <n v="0.3888888888888889"/>
  </r>
  <r>
    <x v="153"/>
    <n v="11"/>
    <x v="17"/>
    <s v="Descripcióndel Plato_4"/>
    <n v="10"/>
    <n v="18"/>
    <n v="2"/>
    <x v="48"/>
    <s v="Ninguna"/>
    <n v="16"/>
    <n v="36"/>
    <n v="0.44444444444444442"/>
  </r>
  <r>
    <x v="154"/>
    <n v="7"/>
    <x v="3"/>
    <s v="Descripcióndel Plato_6"/>
    <n v="16"/>
    <n v="27"/>
    <n v="2"/>
    <x v="18"/>
    <s v="Sin cebolla"/>
    <n v="22"/>
    <n v="54"/>
    <n v="0.40740740740740738"/>
  </r>
  <r>
    <x v="154"/>
    <n v="7"/>
    <x v="2"/>
    <s v="Descripcióndel Plato_17"/>
    <n v="19"/>
    <n v="31"/>
    <n v="2"/>
    <x v="26"/>
    <s v="Ninguna"/>
    <n v="24"/>
    <n v="62"/>
    <n v="0.38709677419354838"/>
  </r>
  <r>
    <x v="154"/>
    <n v="7"/>
    <x v="14"/>
    <s v="Descripcióndel Plato_3"/>
    <n v="12"/>
    <n v="20"/>
    <n v="1"/>
    <x v="46"/>
    <s v="Sin cebolla"/>
    <n v="8"/>
    <n v="20"/>
    <n v="0.4"/>
  </r>
  <r>
    <x v="155"/>
    <n v="6"/>
    <x v="8"/>
    <s v="Descripcióndel Plato_16"/>
    <n v="16"/>
    <n v="28"/>
    <n v="2"/>
    <x v="21"/>
    <s v="Ninguna"/>
    <n v="24"/>
    <n v="56"/>
    <n v="0.42857142857142855"/>
  </r>
  <r>
    <x v="156"/>
    <n v="13"/>
    <x v="19"/>
    <s v="Descripcióndel Plato_1"/>
    <n v="15"/>
    <n v="25"/>
    <n v="3"/>
    <x v="24"/>
    <s v="Sin cebolla"/>
    <n v="30"/>
    <n v="75"/>
    <n v="0.4"/>
  </r>
  <r>
    <x v="156"/>
    <n v="13"/>
    <x v="8"/>
    <s v="Descripcióndel Plato_16"/>
    <n v="16"/>
    <n v="28"/>
    <n v="1"/>
    <x v="7"/>
    <s v="Sin cebolla"/>
    <n v="12"/>
    <n v="28"/>
    <n v="0.42857142857142855"/>
  </r>
  <r>
    <x v="156"/>
    <n v="13"/>
    <x v="1"/>
    <s v="Descripcióndel Plato_2"/>
    <n v="18"/>
    <n v="30"/>
    <n v="2"/>
    <x v="5"/>
    <s v="Ninguna"/>
    <n v="24"/>
    <n v="60"/>
    <n v="0.4"/>
  </r>
  <r>
    <x v="156"/>
    <n v="13"/>
    <x v="5"/>
    <s v="Descripcióndel Plato_19"/>
    <n v="22"/>
    <n v="36"/>
    <n v="3"/>
    <x v="42"/>
    <s v="Ninguna"/>
    <n v="42"/>
    <n v="108"/>
    <n v="0.3888888888888889"/>
  </r>
  <r>
    <x v="157"/>
    <n v="5"/>
    <x v="9"/>
    <s v="Descripcióndel Plato_12"/>
    <n v="11"/>
    <n v="19"/>
    <n v="1"/>
    <x v="28"/>
    <s v="Ninguna"/>
    <n v="8"/>
    <n v="19"/>
    <n v="0.42105263157894735"/>
  </r>
  <r>
    <x v="157"/>
    <n v="5"/>
    <x v="18"/>
    <s v="Descripcióndel Plato_10"/>
    <n v="15"/>
    <n v="26"/>
    <n v="3"/>
    <x v="41"/>
    <s v="Ninguna"/>
    <n v="33"/>
    <n v="78"/>
    <n v="0.42307692307692307"/>
  </r>
  <r>
    <x v="157"/>
    <n v="5"/>
    <x v="5"/>
    <s v="Descripcióndel Plato_19"/>
    <n v="22"/>
    <n v="36"/>
    <n v="3"/>
    <x v="49"/>
    <s v="Ninguna"/>
    <n v="42"/>
    <n v="108"/>
    <n v="0.3888888888888889"/>
  </r>
  <r>
    <x v="157"/>
    <n v="5"/>
    <x v="10"/>
    <s v="Descripcióndel Plato_8"/>
    <n v="21"/>
    <n v="35"/>
    <n v="3"/>
    <x v="51"/>
    <s v="Sin cebolla"/>
    <n v="42"/>
    <n v="105"/>
    <n v="0.4"/>
  </r>
  <r>
    <x v="158"/>
    <n v="16"/>
    <x v="6"/>
    <s v="Descripcióndel Plato_9"/>
    <n v="17"/>
    <n v="29"/>
    <n v="3"/>
    <x v="8"/>
    <s v="Sin cebolla"/>
    <n v="36"/>
    <n v="87"/>
    <n v="0.41379310344827586"/>
  </r>
  <r>
    <x v="158"/>
    <n v="16"/>
    <x v="2"/>
    <s v="Descripcióndel Plato_17"/>
    <n v="19"/>
    <n v="31"/>
    <n v="1"/>
    <x v="19"/>
    <s v="Ninguna"/>
    <n v="12"/>
    <n v="31"/>
    <n v="0.38709677419354838"/>
  </r>
  <r>
    <x v="158"/>
    <n v="16"/>
    <x v="17"/>
    <s v="Descripcióndel Plato_4"/>
    <n v="10"/>
    <n v="18"/>
    <n v="2"/>
    <x v="21"/>
    <s v="Ninguna"/>
    <n v="16"/>
    <n v="36"/>
    <n v="0.44444444444444442"/>
  </r>
  <r>
    <x v="158"/>
    <n v="16"/>
    <x v="7"/>
    <s v="Descripcióndel Plato_11"/>
    <n v="20"/>
    <n v="33"/>
    <n v="3"/>
    <x v="22"/>
    <s v="Ninguna"/>
    <n v="39"/>
    <n v="99"/>
    <n v="0.39393939393939392"/>
  </r>
  <r>
    <x v="159"/>
    <n v="19"/>
    <x v="5"/>
    <s v="Descripcióndel Plato_19"/>
    <n v="22"/>
    <n v="36"/>
    <n v="3"/>
    <x v="31"/>
    <s v="Ninguna"/>
    <n v="42"/>
    <n v="108"/>
    <n v="0.3888888888888889"/>
  </r>
  <r>
    <x v="159"/>
    <n v="19"/>
    <x v="0"/>
    <s v="Descripcióndel Plato_7"/>
    <n v="14"/>
    <n v="24"/>
    <n v="2"/>
    <x v="36"/>
    <s v="Ninguna"/>
    <n v="20"/>
    <n v="48"/>
    <n v="0.41666666666666669"/>
  </r>
  <r>
    <x v="160"/>
    <n v="13"/>
    <x v="8"/>
    <s v="Descripcióndel Plato_16"/>
    <n v="16"/>
    <n v="28"/>
    <n v="3"/>
    <x v="28"/>
    <s v="Ninguna"/>
    <n v="36"/>
    <n v="84"/>
    <n v="0.42857142857142855"/>
  </r>
  <r>
    <x v="161"/>
    <n v="14"/>
    <x v="0"/>
    <s v="Descripcióndel Plato_7"/>
    <n v="14"/>
    <n v="24"/>
    <n v="3"/>
    <x v="0"/>
    <s v="Ninguna"/>
    <n v="30"/>
    <n v="72"/>
    <n v="0.41666666666666669"/>
  </r>
  <r>
    <x v="162"/>
    <n v="6"/>
    <x v="2"/>
    <s v="Descripcióndel Plato_17"/>
    <n v="19"/>
    <n v="31"/>
    <n v="3"/>
    <x v="10"/>
    <s v="Sin cebolla"/>
    <n v="36"/>
    <n v="93"/>
    <n v="0.38709677419354838"/>
  </r>
  <r>
    <x v="162"/>
    <n v="6"/>
    <x v="1"/>
    <s v="Descripcióndel Plato_2"/>
    <n v="18"/>
    <n v="30"/>
    <n v="3"/>
    <x v="51"/>
    <s v="Sin cebolla"/>
    <n v="36"/>
    <n v="90"/>
    <n v="0.4"/>
  </r>
  <r>
    <x v="162"/>
    <n v="6"/>
    <x v="7"/>
    <s v="Descripcióndel Plato_11"/>
    <n v="20"/>
    <n v="33"/>
    <n v="2"/>
    <x v="22"/>
    <s v="Sin cebolla"/>
    <n v="26"/>
    <n v="66"/>
    <n v="0.39393939393939392"/>
  </r>
  <r>
    <x v="162"/>
    <n v="6"/>
    <x v="12"/>
    <s v="Descripcióndel Plato_5"/>
    <n v="13"/>
    <n v="22"/>
    <n v="1"/>
    <x v="49"/>
    <s v="Ninguna"/>
    <n v="9"/>
    <n v="22"/>
    <n v="0.40909090909090912"/>
  </r>
  <r>
    <x v="163"/>
    <n v="8"/>
    <x v="12"/>
    <s v="Descripcióndel Plato_5"/>
    <n v="13"/>
    <n v="22"/>
    <n v="1"/>
    <x v="26"/>
    <s v="Sin cebolla"/>
    <n v="9"/>
    <n v="22"/>
    <n v="0.40909090909090912"/>
  </r>
  <r>
    <x v="163"/>
    <n v="8"/>
    <x v="5"/>
    <s v="Descripcióndel Plato_19"/>
    <n v="22"/>
    <n v="36"/>
    <n v="1"/>
    <x v="49"/>
    <s v="Ninguna"/>
    <n v="14"/>
    <n v="36"/>
    <n v="0.3888888888888889"/>
  </r>
  <r>
    <x v="163"/>
    <n v="8"/>
    <x v="11"/>
    <s v="Descripcióndel Plato_15"/>
    <n v="19"/>
    <n v="32"/>
    <n v="2"/>
    <x v="31"/>
    <s v="Ninguna"/>
    <n v="26"/>
    <n v="64"/>
    <n v="0.40625"/>
  </r>
  <r>
    <x v="163"/>
    <n v="8"/>
    <x v="0"/>
    <s v="Descripcióndel Plato_7"/>
    <n v="14"/>
    <n v="24"/>
    <n v="2"/>
    <x v="37"/>
    <s v="Ninguna"/>
    <n v="20"/>
    <n v="48"/>
    <n v="0.41666666666666669"/>
  </r>
  <r>
    <x v="164"/>
    <n v="10"/>
    <x v="0"/>
    <s v="Descripcióndel Plato_7"/>
    <n v="14"/>
    <n v="24"/>
    <n v="2"/>
    <x v="12"/>
    <s v="Sin cebolla"/>
    <n v="20"/>
    <n v="48"/>
    <n v="0.41666666666666669"/>
  </r>
  <r>
    <x v="164"/>
    <n v="10"/>
    <x v="16"/>
    <s v="Descripcióndel Plato_13"/>
    <n v="13"/>
    <n v="21"/>
    <n v="2"/>
    <x v="54"/>
    <s v="Ninguna"/>
    <n v="16"/>
    <n v="42"/>
    <n v="0.38095238095238093"/>
  </r>
  <r>
    <x v="165"/>
    <n v="12"/>
    <x v="15"/>
    <s v="Descripcióndel Plato_14"/>
    <n v="14"/>
    <n v="23"/>
    <n v="2"/>
    <x v="39"/>
    <s v="Sin cebolla"/>
    <n v="18"/>
    <n v="46"/>
    <n v="0.39130434782608697"/>
  </r>
  <r>
    <x v="166"/>
    <n v="5"/>
    <x v="9"/>
    <s v="Descripcióndel Plato_12"/>
    <n v="11"/>
    <n v="19"/>
    <n v="1"/>
    <x v="50"/>
    <s v="Ninguna"/>
    <n v="8"/>
    <n v="19"/>
    <n v="0.42105263157894735"/>
  </r>
  <r>
    <x v="166"/>
    <n v="5"/>
    <x v="13"/>
    <s v="Descripcióndel Plato_18"/>
    <n v="20"/>
    <n v="34"/>
    <n v="3"/>
    <x v="11"/>
    <s v="Ninguna"/>
    <n v="42"/>
    <n v="102"/>
    <n v="0.41176470588235292"/>
  </r>
  <r>
    <x v="166"/>
    <n v="5"/>
    <x v="2"/>
    <s v="Descripcióndel Plato_17"/>
    <n v="19"/>
    <n v="31"/>
    <n v="1"/>
    <x v="6"/>
    <s v="Sin cebolla"/>
    <n v="12"/>
    <n v="31"/>
    <n v="0.38709677419354838"/>
  </r>
  <r>
    <x v="167"/>
    <n v="17"/>
    <x v="12"/>
    <s v="Descripcióndel Plato_5"/>
    <n v="13"/>
    <n v="22"/>
    <n v="2"/>
    <x v="49"/>
    <s v="Sin cebolla"/>
    <n v="18"/>
    <n v="44"/>
    <n v="0.40909090909090912"/>
  </r>
  <r>
    <x v="168"/>
    <n v="19"/>
    <x v="16"/>
    <s v="Descripcióndel Plato_13"/>
    <n v="13"/>
    <n v="21"/>
    <n v="2"/>
    <x v="20"/>
    <s v="Sin cebolla"/>
    <n v="16"/>
    <n v="42"/>
    <n v="0.38095238095238093"/>
  </r>
  <r>
    <x v="168"/>
    <n v="19"/>
    <x v="13"/>
    <s v="Descripcióndel Plato_18"/>
    <n v="20"/>
    <n v="34"/>
    <n v="2"/>
    <x v="23"/>
    <s v="Sin cebolla"/>
    <n v="28"/>
    <n v="68"/>
    <n v="0.41176470588235292"/>
  </r>
  <r>
    <x v="168"/>
    <n v="19"/>
    <x v="12"/>
    <s v="Descripcióndel Plato_5"/>
    <n v="13"/>
    <n v="22"/>
    <n v="2"/>
    <x v="49"/>
    <s v="Ninguna"/>
    <n v="18"/>
    <n v="44"/>
    <n v="0.40909090909090912"/>
  </r>
  <r>
    <x v="169"/>
    <n v="12"/>
    <x v="14"/>
    <s v="Descripcióndel Plato_3"/>
    <n v="12"/>
    <n v="20"/>
    <n v="3"/>
    <x v="51"/>
    <s v="Ninguna"/>
    <n v="24"/>
    <n v="60"/>
    <n v="0.4"/>
  </r>
  <r>
    <x v="169"/>
    <n v="12"/>
    <x v="6"/>
    <s v="Descripcióndel Plato_9"/>
    <n v="17"/>
    <n v="29"/>
    <n v="3"/>
    <x v="51"/>
    <s v="Ninguna"/>
    <n v="36"/>
    <n v="87"/>
    <n v="0.41379310344827586"/>
  </r>
  <r>
    <x v="169"/>
    <n v="12"/>
    <x v="5"/>
    <s v="Descripcióndel Plato_19"/>
    <n v="22"/>
    <n v="36"/>
    <n v="1"/>
    <x v="46"/>
    <s v="Sin cebolla"/>
    <n v="14"/>
    <n v="36"/>
    <n v="0.3888888888888889"/>
  </r>
  <r>
    <x v="169"/>
    <n v="12"/>
    <x v="1"/>
    <s v="Descripcióndel Plato_2"/>
    <n v="18"/>
    <n v="30"/>
    <n v="2"/>
    <x v="10"/>
    <s v="Sin cebolla"/>
    <n v="24"/>
    <n v="60"/>
    <n v="0.4"/>
  </r>
  <r>
    <x v="170"/>
    <n v="16"/>
    <x v="18"/>
    <s v="Descripcióndel Plato_10"/>
    <n v="15"/>
    <n v="26"/>
    <n v="2"/>
    <x v="50"/>
    <s v="Ninguna"/>
    <n v="22"/>
    <n v="52"/>
    <n v="0.42307692307692307"/>
  </r>
  <r>
    <x v="170"/>
    <n v="16"/>
    <x v="6"/>
    <s v="Descripcióndel Plato_9"/>
    <n v="17"/>
    <n v="29"/>
    <n v="3"/>
    <x v="39"/>
    <s v="Sin cebolla"/>
    <n v="36"/>
    <n v="87"/>
    <n v="0.41379310344827586"/>
  </r>
  <r>
    <x v="171"/>
    <n v="12"/>
    <x v="13"/>
    <s v="Descripcióndel Plato_18"/>
    <n v="20"/>
    <n v="34"/>
    <n v="2"/>
    <x v="5"/>
    <s v="Sin cebolla"/>
    <n v="28"/>
    <n v="68"/>
    <n v="0.41176470588235292"/>
  </r>
  <r>
    <x v="172"/>
    <n v="11"/>
    <x v="3"/>
    <s v="Descripcióndel Plato_6"/>
    <n v="16"/>
    <n v="27"/>
    <n v="3"/>
    <x v="12"/>
    <s v="Sin cebolla"/>
    <n v="33"/>
    <n v="81"/>
    <n v="0.40740740740740738"/>
  </r>
  <r>
    <x v="172"/>
    <n v="11"/>
    <x v="11"/>
    <s v="Descripcióndel Plato_15"/>
    <n v="19"/>
    <n v="32"/>
    <n v="3"/>
    <x v="53"/>
    <s v="Sin cebolla"/>
    <n v="39"/>
    <n v="96"/>
    <n v="0.40625"/>
  </r>
  <r>
    <x v="173"/>
    <n v="10"/>
    <x v="1"/>
    <s v="Descripcióndel Plato_2"/>
    <n v="18"/>
    <n v="30"/>
    <n v="2"/>
    <x v="43"/>
    <s v="Sin cebolla"/>
    <n v="24"/>
    <n v="60"/>
    <n v="0.4"/>
  </r>
  <r>
    <x v="174"/>
    <n v="14"/>
    <x v="11"/>
    <s v="Descripcióndel Plato_15"/>
    <n v="19"/>
    <n v="32"/>
    <n v="3"/>
    <x v="4"/>
    <s v="Sin cebolla"/>
    <n v="39"/>
    <n v="96"/>
    <n v="0.40625"/>
  </r>
  <r>
    <x v="174"/>
    <n v="14"/>
    <x v="0"/>
    <s v="Descripcióndel Plato_7"/>
    <n v="14"/>
    <n v="24"/>
    <n v="2"/>
    <x v="25"/>
    <s v="Ninguna"/>
    <n v="20"/>
    <n v="48"/>
    <n v="0.41666666666666669"/>
  </r>
  <r>
    <x v="175"/>
    <n v="20"/>
    <x v="16"/>
    <s v="Descripcióndel Plato_13"/>
    <n v="13"/>
    <n v="21"/>
    <n v="3"/>
    <x v="24"/>
    <s v="Sin cebolla"/>
    <n v="24"/>
    <n v="63"/>
    <n v="0.38095238095238093"/>
  </r>
  <r>
    <x v="176"/>
    <n v="4"/>
    <x v="0"/>
    <s v="Descripcióndel Plato_7"/>
    <n v="14"/>
    <n v="24"/>
    <n v="2"/>
    <x v="16"/>
    <s v="Sin cebolla"/>
    <n v="20"/>
    <n v="48"/>
    <n v="0.41666666666666669"/>
  </r>
  <r>
    <x v="176"/>
    <n v="4"/>
    <x v="18"/>
    <s v="Descripcióndel Plato_10"/>
    <n v="15"/>
    <n v="26"/>
    <n v="1"/>
    <x v="22"/>
    <s v="Ninguna"/>
    <n v="11"/>
    <n v="26"/>
    <n v="0.42307692307692307"/>
  </r>
  <r>
    <x v="176"/>
    <n v="4"/>
    <x v="16"/>
    <s v="Descripcióndel Plato_13"/>
    <n v="13"/>
    <n v="21"/>
    <n v="2"/>
    <x v="32"/>
    <s v="Sin cebolla"/>
    <n v="16"/>
    <n v="42"/>
    <n v="0.38095238095238093"/>
  </r>
  <r>
    <x v="176"/>
    <n v="4"/>
    <x v="9"/>
    <s v="Descripcióndel Plato_12"/>
    <n v="11"/>
    <n v="19"/>
    <n v="3"/>
    <x v="36"/>
    <s v="Ninguna"/>
    <n v="24"/>
    <n v="57"/>
    <n v="0.42105263157894735"/>
  </r>
  <r>
    <x v="177"/>
    <n v="11"/>
    <x v="1"/>
    <s v="Descripcióndel Plato_2"/>
    <n v="18"/>
    <n v="30"/>
    <n v="1"/>
    <x v="41"/>
    <s v="Sin cebolla"/>
    <n v="12"/>
    <n v="30"/>
    <n v="0.4"/>
  </r>
  <r>
    <x v="177"/>
    <n v="11"/>
    <x v="10"/>
    <s v="Descripcióndel Plato_8"/>
    <n v="21"/>
    <n v="35"/>
    <n v="1"/>
    <x v="51"/>
    <s v="Sin cebolla"/>
    <n v="14"/>
    <n v="35"/>
    <n v="0.4"/>
  </r>
  <r>
    <x v="177"/>
    <n v="11"/>
    <x v="12"/>
    <s v="Descripcióndel Plato_5"/>
    <n v="13"/>
    <n v="22"/>
    <n v="2"/>
    <x v="31"/>
    <s v="Ninguna"/>
    <n v="18"/>
    <n v="44"/>
    <n v="0.40909090909090912"/>
  </r>
  <r>
    <x v="177"/>
    <n v="11"/>
    <x v="7"/>
    <s v="Descripcióndel Plato_11"/>
    <n v="20"/>
    <n v="33"/>
    <n v="3"/>
    <x v="41"/>
    <s v="Ninguna"/>
    <n v="39"/>
    <n v="99"/>
    <n v="0.39393939393939392"/>
  </r>
  <r>
    <x v="178"/>
    <n v="12"/>
    <x v="2"/>
    <s v="Descripcióndel Plato_17"/>
    <n v="19"/>
    <n v="31"/>
    <n v="2"/>
    <x v="13"/>
    <s v="Ninguna"/>
    <n v="24"/>
    <n v="62"/>
    <n v="0.38709677419354838"/>
  </r>
  <r>
    <x v="179"/>
    <n v="10"/>
    <x v="6"/>
    <s v="Descripcióndel Plato_9"/>
    <n v="17"/>
    <n v="29"/>
    <n v="1"/>
    <x v="37"/>
    <s v="Sin cebolla"/>
    <n v="12"/>
    <n v="29"/>
    <n v="0.41379310344827586"/>
  </r>
  <r>
    <x v="179"/>
    <n v="10"/>
    <x v="1"/>
    <s v="Descripcióndel Plato_2"/>
    <n v="18"/>
    <n v="30"/>
    <n v="3"/>
    <x v="31"/>
    <s v="Sin cebolla"/>
    <n v="36"/>
    <n v="90"/>
    <n v="0.4"/>
  </r>
  <r>
    <x v="179"/>
    <n v="10"/>
    <x v="14"/>
    <s v="Descripcióndel Plato_3"/>
    <n v="12"/>
    <n v="20"/>
    <n v="1"/>
    <x v="29"/>
    <s v="Ninguna"/>
    <n v="8"/>
    <n v="20"/>
    <n v="0.4"/>
  </r>
  <r>
    <x v="179"/>
    <n v="10"/>
    <x v="3"/>
    <s v="Descripcióndel Plato_6"/>
    <n v="16"/>
    <n v="27"/>
    <n v="1"/>
    <x v="44"/>
    <s v="Ninguna"/>
    <n v="11"/>
    <n v="27"/>
    <n v="0.40740740740740738"/>
  </r>
  <r>
    <x v="180"/>
    <n v="15"/>
    <x v="3"/>
    <s v="Descripcióndel Plato_6"/>
    <n v="16"/>
    <n v="27"/>
    <n v="1"/>
    <x v="41"/>
    <s v="Sin cebolla"/>
    <n v="11"/>
    <n v="27"/>
    <n v="0.40740740740740738"/>
  </r>
  <r>
    <x v="181"/>
    <n v="18"/>
    <x v="9"/>
    <s v="Descripcióndel Plato_12"/>
    <n v="11"/>
    <n v="19"/>
    <n v="2"/>
    <x v="11"/>
    <s v="Sin cebolla"/>
    <n v="16"/>
    <n v="38"/>
    <n v="0.42105263157894735"/>
  </r>
  <r>
    <x v="182"/>
    <n v="18"/>
    <x v="11"/>
    <s v="Descripcióndel Plato_15"/>
    <n v="19"/>
    <n v="32"/>
    <n v="2"/>
    <x v="53"/>
    <s v="Ninguna"/>
    <n v="26"/>
    <n v="64"/>
    <n v="0.40625"/>
  </r>
  <r>
    <x v="182"/>
    <n v="18"/>
    <x v="18"/>
    <s v="Descripcióndel Plato_10"/>
    <n v="15"/>
    <n v="26"/>
    <n v="1"/>
    <x v="16"/>
    <s v="Ninguna"/>
    <n v="11"/>
    <n v="26"/>
    <n v="0.42307692307692307"/>
  </r>
  <r>
    <x v="182"/>
    <n v="18"/>
    <x v="14"/>
    <s v="Descripcióndel Plato_3"/>
    <n v="12"/>
    <n v="20"/>
    <n v="3"/>
    <x v="27"/>
    <s v="Ninguna"/>
    <n v="24"/>
    <n v="60"/>
    <n v="0.4"/>
  </r>
  <r>
    <x v="182"/>
    <n v="18"/>
    <x v="10"/>
    <s v="Descripcióndel Plato_8"/>
    <n v="21"/>
    <n v="35"/>
    <n v="3"/>
    <x v="34"/>
    <s v="Ninguna"/>
    <n v="42"/>
    <n v="105"/>
    <n v="0.4"/>
  </r>
  <r>
    <x v="183"/>
    <n v="4"/>
    <x v="8"/>
    <s v="Descripcióndel Plato_16"/>
    <n v="16"/>
    <n v="28"/>
    <n v="3"/>
    <x v="21"/>
    <s v="Sin cebolla"/>
    <n v="36"/>
    <n v="84"/>
    <n v="0.42857142857142855"/>
  </r>
  <r>
    <x v="183"/>
    <n v="4"/>
    <x v="3"/>
    <s v="Descripcióndel Plato_6"/>
    <n v="16"/>
    <n v="27"/>
    <n v="3"/>
    <x v="16"/>
    <s v="Ninguna"/>
    <n v="33"/>
    <n v="81"/>
    <n v="0.40740740740740738"/>
  </r>
  <r>
    <x v="183"/>
    <n v="4"/>
    <x v="14"/>
    <s v="Descripcióndel Plato_3"/>
    <n v="12"/>
    <n v="20"/>
    <n v="2"/>
    <x v="33"/>
    <s v="Sin cebolla"/>
    <n v="16"/>
    <n v="40"/>
    <n v="0.4"/>
  </r>
  <r>
    <x v="184"/>
    <n v="16"/>
    <x v="16"/>
    <s v="Descripcióndel Plato_13"/>
    <n v="13"/>
    <n v="21"/>
    <n v="3"/>
    <x v="3"/>
    <s v="Ninguna"/>
    <n v="24"/>
    <n v="63"/>
    <n v="0.38095238095238093"/>
  </r>
  <r>
    <x v="184"/>
    <n v="16"/>
    <x v="8"/>
    <s v="Descripcióndel Plato_16"/>
    <n v="16"/>
    <n v="28"/>
    <n v="1"/>
    <x v="21"/>
    <s v="Sin cebolla"/>
    <n v="12"/>
    <n v="28"/>
    <n v="0.42857142857142855"/>
  </r>
  <r>
    <x v="185"/>
    <n v="13"/>
    <x v="3"/>
    <s v="Descripcióndel Plato_6"/>
    <n v="16"/>
    <n v="27"/>
    <n v="3"/>
    <x v="51"/>
    <s v="Ninguna"/>
    <n v="33"/>
    <n v="81"/>
    <n v="0.40740740740740738"/>
  </r>
  <r>
    <x v="185"/>
    <n v="13"/>
    <x v="11"/>
    <s v="Descripcióndel Plato_15"/>
    <n v="19"/>
    <n v="32"/>
    <n v="3"/>
    <x v="8"/>
    <s v="Sin cebolla"/>
    <n v="39"/>
    <n v="96"/>
    <n v="0.40625"/>
  </r>
  <r>
    <x v="185"/>
    <n v="13"/>
    <x v="2"/>
    <s v="Descripcióndel Plato_17"/>
    <n v="19"/>
    <n v="31"/>
    <n v="3"/>
    <x v="7"/>
    <s v="Ninguna"/>
    <n v="36"/>
    <n v="93"/>
    <n v="0.38709677419354838"/>
  </r>
  <r>
    <x v="186"/>
    <n v="5"/>
    <x v="13"/>
    <s v="Descripcióndel Plato_18"/>
    <n v="20"/>
    <n v="34"/>
    <n v="2"/>
    <x v="52"/>
    <s v="Sin cebolla"/>
    <n v="28"/>
    <n v="68"/>
    <n v="0.41176470588235292"/>
  </r>
  <r>
    <x v="186"/>
    <n v="5"/>
    <x v="18"/>
    <s v="Descripcióndel Plato_10"/>
    <n v="15"/>
    <n v="26"/>
    <n v="1"/>
    <x v="2"/>
    <s v="Ninguna"/>
    <n v="11"/>
    <n v="26"/>
    <n v="0.42307692307692307"/>
  </r>
  <r>
    <x v="186"/>
    <n v="5"/>
    <x v="6"/>
    <s v="Descripcióndel Plato_9"/>
    <n v="17"/>
    <n v="29"/>
    <n v="3"/>
    <x v="11"/>
    <s v="Ninguna"/>
    <n v="36"/>
    <n v="87"/>
    <n v="0.41379310344827586"/>
  </r>
  <r>
    <x v="186"/>
    <n v="5"/>
    <x v="3"/>
    <s v="Descripcióndel Plato_6"/>
    <n v="16"/>
    <n v="27"/>
    <n v="1"/>
    <x v="6"/>
    <s v="Sin cebolla"/>
    <n v="11"/>
    <n v="27"/>
    <n v="0.40740740740740738"/>
  </r>
  <r>
    <x v="187"/>
    <n v="20"/>
    <x v="2"/>
    <s v="Descripcióndel Plato_17"/>
    <n v="19"/>
    <n v="31"/>
    <n v="1"/>
    <x v="27"/>
    <s v="Ninguna"/>
    <n v="12"/>
    <n v="31"/>
    <n v="0.38709677419354838"/>
  </r>
  <r>
    <x v="187"/>
    <n v="20"/>
    <x v="18"/>
    <s v="Descripcióndel Plato_10"/>
    <n v="15"/>
    <n v="26"/>
    <n v="2"/>
    <x v="36"/>
    <s v="Ninguna"/>
    <n v="22"/>
    <n v="52"/>
    <n v="0.42307692307692307"/>
  </r>
  <r>
    <x v="188"/>
    <n v="11"/>
    <x v="13"/>
    <s v="Descripcióndel Plato_18"/>
    <n v="20"/>
    <n v="34"/>
    <n v="2"/>
    <x v="35"/>
    <s v="Sin cebolla"/>
    <n v="28"/>
    <n v="68"/>
    <n v="0.41176470588235292"/>
  </r>
  <r>
    <x v="188"/>
    <n v="11"/>
    <x v="18"/>
    <s v="Descripcióndel Plato_10"/>
    <n v="15"/>
    <n v="26"/>
    <n v="2"/>
    <x v="39"/>
    <s v="Sin cebolla"/>
    <n v="22"/>
    <n v="52"/>
    <n v="0.42307692307692307"/>
  </r>
  <r>
    <x v="188"/>
    <n v="11"/>
    <x v="0"/>
    <s v="Descripcióndel Plato_7"/>
    <n v="14"/>
    <n v="24"/>
    <n v="3"/>
    <x v="47"/>
    <s v="Sin cebolla"/>
    <n v="30"/>
    <n v="72"/>
    <n v="0.41666666666666669"/>
  </r>
  <r>
    <x v="189"/>
    <n v="5"/>
    <x v="17"/>
    <s v="Descripcióndel Plato_4"/>
    <n v="10"/>
    <n v="18"/>
    <n v="1"/>
    <x v="38"/>
    <s v="Ninguna"/>
    <n v="8"/>
    <n v="18"/>
    <n v="0.44444444444444442"/>
  </r>
  <r>
    <x v="189"/>
    <n v="5"/>
    <x v="4"/>
    <s v="Descripcióndel Plato_20"/>
    <n v="25"/>
    <n v="40"/>
    <n v="2"/>
    <x v="32"/>
    <s v="Ninguna"/>
    <n v="30"/>
    <n v="80"/>
    <n v="0.375"/>
  </r>
  <r>
    <x v="189"/>
    <n v="5"/>
    <x v="10"/>
    <s v="Descripcióndel Plato_8"/>
    <n v="21"/>
    <n v="35"/>
    <n v="1"/>
    <x v="11"/>
    <s v="Sin cebolla"/>
    <n v="14"/>
    <n v="35"/>
    <n v="0.4"/>
  </r>
  <r>
    <x v="189"/>
    <n v="5"/>
    <x v="15"/>
    <s v="Descripcióndel Plato_14"/>
    <n v="14"/>
    <n v="23"/>
    <n v="3"/>
    <x v="49"/>
    <s v="Sin cebolla"/>
    <n v="27"/>
    <n v="69"/>
    <n v="0.39130434782608697"/>
  </r>
  <r>
    <x v="190"/>
    <n v="12"/>
    <x v="19"/>
    <s v="Descripcióndel Plato_1"/>
    <n v="15"/>
    <n v="25"/>
    <n v="3"/>
    <x v="1"/>
    <s v="Sin cebolla"/>
    <n v="30"/>
    <n v="75"/>
    <n v="0.4"/>
  </r>
  <r>
    <x v="190"/>
    <n v="12"/>
    <x v="6"/>
    <s v="Descripcióndel Plato_9"/>
    <n v="17"/>
    <n v="29"/>
    <n v="3"/>
    <x v="41"/>
    <s v="Ninguna"/>
    <n v="36"/>
    <n v="87"/>
    <n v="0.41379310344827586"/>
  </r>
  <r>
    <x v="191"/>
    <n v="17"/>
    <x v="19"/>
    <s v="Descripcióndel Plato_1"/>
    <n v="15"/>
    <n v="25"/>
    <n v="3"/>
    <x v="13"/>
    <s v="Ninguna"/>
    <n v="30"/>
    <n v="75"/>
    <n v="0.4"/>
  </r>
  <r>
    <x v="192"/>
    <n v="3"/>
    <x v="18"/>
    <s v="Descripcióndel Plato_10"/>
    <n v="15"/>
    <n v="26"/>
    <n v="2"/>
    <x v="28"/>
    <s v="Sin cebolla"/>
    <n v="22"/>
    <n v="52"/>
    <n v="0.42307692307692307"/>
  </r>
  <r>
    <x v="192"/>
    <n v="3"/>
    <x v="5"/>
    <s v="Descripcióndel Plato_19"/>
    <n v="22"/>
    <n v="36"/>
    <n v="2"/>
    <x v="23"/>
    <s v="Ninguna"/>
    <n v="28"/>
    <n v="72"/>
    <n v="0.3888888888888889"/>
  </r>
  <r>
    <x v="192"/>
    <n v="3"/>
    <x v="3"/>
    <s v="Descripcióndel Plato_6"/>
    <n v="16"/>
    <n v="27"/>
    <n v="1"/>
    <x v="15"/>
    <s v="Sin cebolla"/>
    <n v="11"/>
    <n v="27"/>
    <n v="0.40740740740740738"/>
  </r>
  <r>
    <x v="192"/>
    <n v="3"/>
    <x v="15"/>
    <s v="Descripcióndel Plato_14"/>
    <n v="14"/>
    <n v="23"/>
    <n v="3"/>
    <x v="18"/>
    <s v="Ninguna"/>
    <n v="27"/>
    <n v="69"/>
    <n v="0.39130434782608697"/>
  </r>
  <r>
    <x v="193"/>
    <n v="3"/>
    <x v="7"/>
    <s v="Descripcióndel Plato_11"/>
    <n v="20"/>
    <n v="33"/>
    <n v="2"/>
    <x v="40"/>
    <s v="Ninguna"/>
    <n v="26"/>
    <n v="66"/>
    <n v="0.39393939393939392"/>
  </r>
  <r>
    <x v="193"/>
    <n v="3"/>
    <x v="1"/>
    <s v="Descripcióndel Plato_2"/>
    <n v="18"/>
    <n v="30"/>
    <n v="1"/>
    <x v="29"/>
    <s v="Ninguna"/>
    <n v="12"/>
    <n v="30"/>
    <n v="0.4"/>
  </r>
  <r>
    <x v="194"/>
    <n v="2"/>
    <x v="19"/>
    <s v="Descripcióndel Plato_1"/>
    <n v="15"/>
    <n v="25"/>
    <n v="2"/>
    <x v="2"/>
    <s v="Ninguna"/>
    <n v="20"/>
    <n v="50"/>
    <n v="0.4"/>
  </r>
  <r>
    <x v="195"/>
    <n v="4"/>
    <x v="14"/>
    <s v="Descripcióndel Plato_3"/>
    <n v="12"/>
    <n v="20"/>
    <n v="3"/>
    <x v="3"/>
    <s v="Sin cebolla"/>
    <n v="24"/>
    <n v="60"/>
    <n v="0.4"/>
  </r>
  <r>
    <x v="195"/>
    <n v="4"/>
    <x v="15"/>
    <s v="Descripcióndel Plato_14"/>
    <n v="14"/>
    <n v="23"/>
    <n v="2"/>
    <x v="2"/>
    <s v="Ninguna"/>
    <n v="18"/>
    <n v="46"/>
    <n v="0.39130434782608697"/>
  </r>
  <r>
    <x v="195"/>
    <n v="4"/>
    <x v="6"/>
    <s v="Descripcióndel Plato_9"/>
    <n v="17"/>
    <n v="29"/>
    <n v="1"/>
    <x v="36"/>
    <s v="Sin cebolla"/>
    <n v="12"/>
    <n v="29"/>
    <n v="0.41379310344827586"/>
  </r>
  <r>
    <x v="195"/>
    <n v="4"/>
    <x v="8"/>
    <s v="Descripcióndel Plato_16"/>
    <n v="16"/>
    <n v="28"/>
    <n v="2"/>
    <x v="20"/>
    <s v="Sin cebolla"/>
    <n v="24"/>
    <n v="56"/>
    <n v="0.42857142857142855"/>
  </r>
  <r>
    <x v="196"/>
    <n v="5"/>
    <x v="13"/>
    <s v="Descripcióndel Plato_18"/>
    <n v="20"/>
    <n v="34"/>
    <n v="3"/>
    <x v="39"/>
    <s v="Ninguna"/>
    <n v="42"/>
    <n v="102"/>
    <n v="0.41176470588235292"/>
  </r>
  <r>
    <x v="196"/>
    <n v="5"/>
    <x v="3"/>
    <s v="Descripcióndel Plato_6"/>
    <n v="16"/>
    <n v="27"/>
    <n v="1"/>
    <x v="29"/>
    <s v="Ninguna"/>
    <n v="11"/>
    <n v="27"/>
    <n v="0.40740740740740738"/>
  </r>
  <r>
    <x v="197"/>
    <n v="9"/>
    <x v="3"/>
    <s v="Descripcióndel Plato_6"/>
    <n v="16"/>
    <n v="27"/>
    <n v="2"/>
    <x v="46"/>
    <s v="Ninguna"/>
    <n v="22"/>
    <n v="54"/>
    <n v="0.40740740740740738"/>
  </r>
  <r>
    <x v="198"/>
    <n v="11"/>
    <x v="6"/>
    <s v="Descripcióndel Plato_9"/>
    <n v="17"/>
    <n v="29"/>
    <n v="3"/>
    <x v="15"/>
    <s v="Ninguna"/>
    <n v="36"/>
    <n v="87"/>
    <n v="0.41379310344827586"/>
  </r>
  <r>
    <x v="198"/>
    <n v="11"/>
    <x v="10"/>
    <s v="Descripcióndel Plato_8"/>
    <n v="21"/>
    <n v="35"/>
    <n v="3"/>
    <x v="54"/>
    <s v="Sin cebolla"/>
    <n v="42"/>
    <n v="105"/>
    <n v="0.4"/>
  </r>
  <r>
    <x v="198"/>
    <n v="11"/>
    <x v="16"/>
    <s v="Descripcióndel Plato_13"/>
    <n v="13"/>
    <n v="21"/>
    <n v="2"/>
    <x v="40"/>
    <s v="Sin cebolla"/>
    <n v="16"/>
    <n v="42"/>
    <n v="0.38095238095238093"/>
  </r>
  <r>
    <x v="198"/>
    <n v="11"/>
    <x v="3"/>
    <s v="Descripcióndel Plato_6"/>
    <n v="16"/>
    <n v="27"/>
    <n v="1"/>
    <x v="53"/>
    <s v="Sin cebolla"/>
    <n v="11"/>
    <n v="27"/>
    <n v="0.40740740740740738"/>
  </r>
  <r>
    <x v="199"/>
    <n v="11"/>
    <x v="9"/>
    <s v="Descripcióndel Plato_12"/>
    <n v="11"/>
    <n v="19"/>
    <n v="2"/>
    <x v="38"/>
    <s v="Ninguna"/>
    <n v="16"/>
    <n v="38"/>
    <n v="0.42105263157894735"/>
  </r>
  <r>
    <x v="199"/>
    <n v="11"/>
    <x v="19"/>
    <s v="Descripcióndel Plato_1"/>
    <n v="15"/>
    <n v="25"/>
    <n v="2"/>
    <x v="52"/>
    <s v="Sin cebolla"/>
    <n v="20"/>
    <n v="50"/>
    <n v="0.4"/>
  </r>
  <r>
    <x v="200"/>
    <n v="3"/>
    <x v="0"/>
    <s v="Descripcióndel Plato_7"/>
    <n v="14"/>
    <n v="24"/>
    <n v="3"/>
    <x v="27"/>
    <s v="Sin cebolla"/>
    <n v="30"/>
    <n v="72"/>
    <n v="0.41666666666666669"/>
  </r>
  <r>
    <x v="201"/>
    <n v="16"/>
    <x v="5"/>
    <s v="Descripcióndel Plato_19"/>
    <n v="22"/>
    <n v="36"/>
    <n v="2"/>
    <x v="34"/>
    <s v="Sin cebolla"/>
    <n v="28"/>
    <n v="72"/>
    <n v="0.3888888888888889"/>
  </r>
  <r>
    <x v="201"/>
    <n v="16"/>
    <x v="4"/>
    <s v="Descripcióndel Plato_20"/>
    <n v="25"/>
    <n v="40"/>
    <n v="2"/>
    <x v="36"/>
    <s v="Ninguna"/>
    <n v="30"/>
    <n v="80"/>
    <n v="0.375"/>
  </r>
  <r>
    <x v="201"/>
    <n v="16"/>
    <x v="0"/>
    <s v="Descripcióndel Plato_7"/>
    <n v="14"/>
    <n v="24"/>
    <n v="1"/>
    <x v="19"/>
    <s v="Ninguna"/>
    <n v="10"/>
    <n v="24"/>
    <n v="0.41666666666666669"/>
  </r>
  <r>
    <x v="201"/>
    <n v="16"/>
    <x v="1"/>
    <s v="Descripcióndel Plato_2"/>
    <n v="18"/>
    <n v="30"/>
    <n v="1"/>
    <x v="27"/>
    <s v="Ninguna"/>
    <n v="12"/>
    <n v="30"/>
    <n v="0.4"/>
  </r>
  <r>
    <x v="202"/>
    <n v="5"/>
    <x v="2"/>
    <s v="Descripcióndel Plato_17"/>
    <n v="19"/>
    <n v="31"/>
    <n v="3"/>
    <x v="2"/>
    <s v="Ninguna"/>
    <n v="36"/>
    <n v="93"/>
    <n v="0.38709677419354838"/>
  </r>
  <r>
    <x v="202"/>
    <n v="5"/>
    <x v="16"/>
    <s v="Descripcióndel Plato_13"/>
    <n v="13"/>
    <n v="21"/>
    <n v="3"/>
    <x v="3"/>
    <s v="Sin cebolla"/>
    <n v="24"/>
    <n v="63"/>
    <n v="0.38095238095238093"/>
  </r>
  <r>
    <x v="203"/>
    <n v="16"/>
    <x v="0"/>
    <s v="Descripcióndel Plato_7"/>
    <n v="14"/>
    <n v="24"/>
    <n v="2"/>
    <x v="42"/>
    <s v="Ninguna"/>
    <n v="20"/>
    <n v="48"/>
    <n v="0.41666666666666669"/>
  </r>
  <r>
    <x v="204"/>
    <n v="14"/>
    <x v="11"/>
    <s v="Descripcióndel Plato_15"/>
    <n v="19"/>
    <n v="32"/>
    <n v="1"/>
    <x v="3"/>
    <s v="Ninguna"/>
    <n v="13"/>
    <n v="32"/>
    <n v="0.40625"/>
  </r>
  <r>
    <x v="204"/>
    <n v="14"/>
    <x v="6"/>
    <s v="Descripcióndel Plato_9"/>
    <n v="17"/>
    <n v="29"/>
    <n v="1"/>
    <x v="53"/>
    <s v="Sin cebolla"/>
    <n v="12"/>
    <n v="29"/>
    <n v="0.41379310344827586"/>
  </r>
  <r>
    <x v="205"/>
    <n v="4"/>
    <x v="1"/>
    <s v="Descripcióndel Plato_2"/>
    <n v="18"/>
    <n v="30"/>
    <n v="1"/>
    <x v="27"/>
    <s v="Sin cebolla"/>
    <n v="12"/>
    <n v="30"/>
    <n v="0.4"/>
  </r>
  <r>
    <x v="206"/>
    <n v="20"/>
    <x v="18"/>
    <s v="Descripcióndel Plato_10"/>
    <n v="15"/>
    <n v="26"/>
    <n v="2"/>
    <x v="45"/>
    <s v="Ninguna"/>
    <n v="22"/>
    <n v="52"/>
    <n v="0.42307692307692307"/>
  </r>
  <r>
    <x v="206"/>
    <n v="20"/>
    <x v="10"/>
    <s v="Descripcióndel Plato_8"/>
    <n v="21"/>
    <n v="35"/>
    <n v="1"/>
    <x v="41"/>
    <s v="Sin cebolla"/>
    <n v="14"/>
    <n v="35"/>
    <n v="0.4"/>
  </r>
  <r>
    <x v="206"/>
    <n v="20"/>
    <x v="2"/>
    <s v="Descripcióndel Plato_17"/>
    <n v="19"/>
    <n v="31"/>
    <n v="3"/>
    <x v="17"/>
    <s v="Sin cebolla"/>
    <n v="36"/>
    <n v="93"/>
    <n v="0.38709677419354838"/>
  </r>
  <r>
    <x v="207"/>
    <n v="16"/>
    <x v="11"/>
    <s v="Descripcióndel Plato_15"/>
    <n v="19"/>
    <n v="32"/>
    <n v="1"/>
    <x v="40"/>
    <s v="Sin cebolla"/>
    <n v="13"/>
    <n v="32"/>
    <n v="0.40625"/>
  </r>
  <r>
    <x v="207"/>
    <n v="16"/>
    <x v="5"/>
    <s v="Descripcióndel Plato_19"/>
    <n v="22"/>
    <n v="36"/>
    <n v="3"/>
    <x v="50"/>
    <s v="Sin cebolla"/>
    <n v="42"/>
    <n v="108"/>
    <n v="0.3888888888888889"/>
  </r>
  <r>
    <x v="207"/>
    <n v="16"/>
    <x v="14"/>
    <s v="Descripcióndel Plato_3"/>
    <n v="12"/>
    <n v="20"/>
    <n v="2"/>
    <x v="47"/>
    <s v="Ninguna"/>
    <n v="16"/>
    <n v="40"/>
    <n v="0.4"/>
  </r>
  <r>
    <x v="208"/>
    <n v="9"/>
    <x v="15"/>
    <s v="Descripcióndel Plato_14"/>
    <n v="14"/>
    <n v="23"/>
    <n v="3"/>
    <x v="37"/>
    <s v="Sin cebolla"/>
    <n v="27"/>
    <n v="69"/>
    <n v="0.39130434782608697"/>
  </r>
  <r>
    <x v="208"/>
    <n v="9"/>
    <x v="13"/>
    <s v="Descripcióndel Plato_18"/>
    <n v="20"/>
    <n v="34"/>
    <n v="2"/>
    <x v="22"/>
    <s v="Sin cebolla"/>
    <n v="28"/>
    <n v="68"/>
    <n v="0.41176470588235292"/>
  </r>
  <r>
    <x v="208"/>
    <n v="9"/>
    <x v="19"/>
    <s v="Descripcióndel Plato_1"/>
    <n v="15"/>
    <n v="25"/>
    <n v="1"/>
    <x v="35"/>
    <s v="Ninguna"/>
    <n v="10"/>
    <n v="25"/>
    <n v="0.4"/>
  </r>
  <r>
    <x v="208"/>
    <n v="9"/>
    <x v="18"/>
    <s v="Descripcióndel Plato_10"/>
    <n v="15"/>
    <n v="26"/>
    <n v="2"/>
    <x v="7"/>
    <s v="Ninguna"/>
    <n v="22"/>
    <n v="52"/>
    <n v="0.42307692307692307"/>
  </r>
  <r>
    <x v="209"/>
    <n v="10"/>
    <x v="16"/>
    <s v="Descripcióndel Plato_13"/>
    <n v="13"/>
    <n v="21"/>
    <n v="1"/>
    <x v="52"/>
    <s v="Sin cebolla"/>
    <n v="8"/>
    <n v="21"/>
    <n v="0.38095238095238093"/>
  </r>
  <r>
    <x v="209"/>
    <n v="10"/>
    <x v="1"/>
    <s v="Descripcióndel Plato_2"/>
    <n v="18"/>
    <n v="30"/>
    <n v="1"/>
    <x v="29"/>
    <s v="Ninguna"/>
    <n v="12"/>
    <n v="30"/>
    <n v="0.4"/>
  </r>
  <r>
    <x v="209"/>
    <n v="10"/>
    <x v="0"/>
    <s v="Descripcióndel Plato_7"/>
    <n v="14"/>
    <n v="24"/>
    <n v="1"/>
    <x v="3"/>
    <s v="Ninguna"/>
    <n v="10"/>
    <n v="24"/>
    <n v="0.41666666666666669"/>
  </r>
  <r>
    <x v="209"/>
    <n v="10"/>
    <x v="4"/>
    <s v="Descripcióndel Plato_20"/>
    <n v="25"/>
    <n v="40"/>
    <n v="3"/>
    <x v="34"/>
    <s v="Ninguna"/>
    <n v="45"/>
    <n v="120"/>
    <n v="0.375"/>
  </r>
  <r>
    <x v="210"/>
    <n v="1"/>
    <x v="16"/>
    <s v="Descripcióndel Plato_13"/>
    <n v="13"/>
    <n v="21"/>
    <n v="3"/>
    <x v="7"/>
    <s v="Sin cebolla"/>
    <n v="24"/>
    <n v="63"/>
    <n v="0.38095238095238093"/>
  </r>
  <r>
    <x v="210"/>
    <n v="1"/>
    <x v="17"/>
    <s v="Descripcióndel Plato_4"/>
    <n v="10"/>
    <n v="18"/>
    <n v="2"/>
    <x v="32"/>
    <s v="Ninguna"/>
    <n v="16"/>
    <n v="36"/>
    <n v="0.44444444444444442"/>
  </r>
  <r>
    <x v="210"/>
    <n v="1"/>
    <x v="19"/>
    <s v="Descripcióndel Plato_1"/>
    <n v="15"/>
    <n v="25"/>
    <n v="2"/>
    <x v="4"/>
    <s v="Ninguna"/>
    <n v="20"/>
    <n v="50"/>
    <n v="0.4"/>
  </r>
  <r>
    <x v="210"/>
    <n v="1"/>
    <x v="14"/>
    <s v="Descripcióndel Plato_3"/>
    <n v="12"/>
    <n v="20"/>
    <n v="1"/>
    <x v="5"/>
    <s v="Ninguna"/>
    <n v="8"/>
    <n v="20"/>
    <n v="0.4"/>
  </r>
  <r>
    <x v="211"/>
    <n v="14"/>
    <x v="1"/>
    <s v="Descripcióndel Plato_2"/>
    <n v="18"/>
    <n v="30"/>
    <n v="3"/>
    <x v="37"/>
    <s v="Sin cebolla"/>
    <n v="36"/>
    <n v="90"/>
    <n v="0.4"/>
  </r>
  <r>
    <x v="211"/>
    <n v="14"/>
    <x v="18"/>
    <s v="Descripcióndel Plato_10"/>
    <n v="15"/>
    <n v="26"/>
    <n v="3"/>
    <x v="26"/>
    <s v="Sin cebolla"/>
    <n v="33"/>
    <n v="78"/>
    <n v="0.42307692307692307"/>
  </r>
  <r>
    <x v="211"/>
    <n v="14"/>
    <x v="16"/>
    <s v="Descripcióndel Plato_13"/>
    <n v="13"/>
    <n v="21"/>
    <n v="1"/>
    <x v="15"/>
    <s v="Sin cebolla"/>
    <n v="8"/>
    <n v="21"/>
    <n v="0.38095238095238093"/>
  </r>
  <r>
    <x v="211"/>
    <n v="14"/>
    <x v="8"/>
    <s v="Descripcióndel Plato_16"/>
    <n v="16"/>
    <n v="28"/>
    <n v="2"/>
    <x v="41"/>
    <s v="Sin cebolla"/>
    <n v="24"/>
    <n v="56"/>
    <n v="0.42857142857142855"/>
  </r>
  <r>
    <x v="212"/>
    <n v="13"/>
    <x v="3"/>
    <s v="Descripcióndel Plato_6"/>
    <n v="16"/>
    <n v="27"/>
    <n v="1"/>
    <x v="47"/>
    <s v="Ninguna"/>
    <n v="11"/>
    <n v="27"/>
    <n v="0.40740740740740738"/>
  </r>
  <r>
    <x v="212"/>
    <n v="13"/>
    <x v="1"/>
    <s v="Descripcióndel Plato_2"/>
    <n v="18"/>
    <n v="30"/>
    <n v="2"/>
    <x v="36"/>
    <s v="Sin cebolla"/>
    <n v="24"/>
    <n v="60"/>
    <n v="0.4"/>
  </r>
  <r>
    <x v="213"/>
    <n v="2"/>
    <x v="13"/>
    <s v="Descripcióndel Plato_18"/>
    <n v="20"/>
    <n v="34"/>
    <n v="2"/>
    <x v="30"/>
    <s v="Ninguna"/>
    <n v="28"/>
    <n v="68"/>
    <n v="0.41176470588235292"/>
  </r>
  <r>
    <x v="213"/>
    <n v="2"/>
    <x v="4"/>
    <s v="Descripcióndel Plato_20"/>
    <n v="25"/>
    <n v="40"/>
    <n v="3"/>
    <x v="43"/>
    <s v="Sin cebolla"/>
    <n v="45"/>
    <n v="120"/>
    <n v="0.375"/>
  </r>
  <r>
    <x v="213"/>
    <n v="2"/>
    <x v="14"/>
    <s v="Descripcióndel Plato_3"/>
    <n v="12"/>
    <n v="20"/>
    <n v="2"/>
    <x v="43"/>
    <s v="Sin cebolla"/>
    <n v="16"/>
    <n v="40"/>
    <n v="0.4"/>
  </r>
  <r>
    <x v="214"/>
    <n v="6"/>
    <x v="13"/>
    <s v="Descripcióndel Plato_18"/>
    <n v="20"/>
    <n v="34"/>
    <n v="2"/>
    <x v="43"/>
    <s v="Ninguna"/>
    <n v="28"/>
    <n v="68"/>
    <n v="0.41176470588235292"/>
  </r>
  <r>
    <x v="214"/>
    <n v="6"/>
    <x v="1"/>
    <s v="Descripcióndel Plato_2"/>
    <n v="18"/>
    <n v="30"/>
    <n v="3"/>
    <x v="3"/>
    <s v="Ninguna"/>
    <n v="36"/>
    <n v="90"/>
    <n v="0.4"/>
  </r>
  <r>
    <x v="215"/>
    <n v="17"/>
    <x v="19"/>
    <s v="Descripcióndel Plato_1"/>
    <n v="15"/>
    <n v="25"/>
    <n v="1"/>
    <x v="35"/>
    <s v="Ninguna"/>
    <n v="10"/>
    <n v="25"/>
    <n v="0.4"/>
  </r>
  <r>
    <x v="215"/>
    <n v="17"/>
    <x v="16"/>
    <s v="Descripcióndel Plato_13"/>
    <n v="13"/>
    <n v="21"/>
    <n v="3"/>
    <x v="6"/>
    <s v="Ninguna"/>
    <n v="24"/>
    <n v="63"/>
    <n v="0.38095238095238093"/>
  </r>
  <r>
    <x v="215"/>
    <n v="17"/>
    <x v="3"/>
    <s v="Descripcióndel Plato_6"/>
    <n v="16"/>
    <n v="27"/>
    <n v="2"/>
    <x v="35"/>
    <s v="Ninguna"/>
    <n v="22"/>
    <n v="54"/>
    <n v="0.40740740740740738"/>
  </r>
  <r>
    <x v="216"/>
    <n v="1"/>
    <x v="11"/>
    <s v="Descripcióndel Plato_15"/>
    <n v="19"/>
    <n v="32"/>
    <n v="3"/>
    <x v="33"/>
    <s v="Sin cebolla"/>
    <n v="39"/>
    <n v="96"/>
    <n v="0.40625"/>
  </r>
  <r>
    <x v="217"/>
    <n v="13"/>
    <x v="9"/>
    <s v="Descripcióndel Plato_12"/>
    <n v="11"/>
    <n v="19"/>
    <n v="3"/>
    <x v="18"/>
    <s v="Sin cebolla"/>
    <n v="24"/>
    <n v="57"/>
    <n v="0.42105263157894735"/>
  </r>
  <r>
    <x v="217"/>
    <n v="13"/>
    <x v="3"/>
    <s v="Descripcióndel Plato_6"/>
    <n v="16"/>
    <n v="27"/>
    <n v="3"/>
    <x v="51"/>
    <s v="Ninguna"/>
    <n v="33"/>
    <n v="81"/>
    <n v="0.40740740740740738"/>
  </r>
  <r>
    <x v="217"/>
    <n v="13"/>
    <x v="15"/>
    <s v="Descripcióndel Plato_14"/>
    <n v="14"/>
    <n v="23"/>
    <n v="2"/>
    <x v="21"/>
    <s v="Ninguna"/>
    <n v="18"/>
    <n v="46"/>
    <n v="0.39130434782608697"/>
  </r>
  <r>
    <x v="218"/>
    <n v="1"/>
    <x v="15"/>
    <s v="Descripcióndel Plato_14"/>
    <n v="14"/>
    <n v="23"/>
    <n v="2"/>
    <x v="43"/>
    <s v="Ninguna"/>
    <n v="18"/>
    <n v="46"/>
    <n v="0.39130434782608697"/>
  </r>
  <r>
    <x v="218"/>
    <n v="1"/>
    <x v="2"/>
    <s v="Descripcióndel Plato_17"/>
    <n v="19"/>
    <n v="31"/>
    <n v="3"/>
    <x v="11"/>
    <s v="Sin cebolla"/>
    <n v="36"/>
    <n v="93"/>
    <n v="0.38709677419354838"/>
  </r>
  <r>
    <x v="219"/>
    <n v="15"/>
    <x v="0"/>
    <s v="Descripcióndel Plato_7"/>
    <n v="14"/>
    <n v="24"/>
    <n v="1"/>
    <x v="33"/>
    <s v="Ninguna"/>
    <n v="10"/>
    <n v="24"/>
    <n v="0.41666666666666669"/>
  </r>
  <r>
    <x v="220"/>
    <n v="16"/>
    <x v="11"/>
    <s v="Descripcióndel Plato_15"/>
    <n v="19"/>
    <n v="32"/>
    <n v="3"/>
    <x v="50"/>
    <s v="Ninguna"/>
    <n v="39"/>
    <n v="96"/>
    <n v="0.40625"/>
  </r>
  <r>
    <x v="220"/>
    <n v="16"/>
    <x v="13"/>
    <s v="Descripcióndel Plato_18"/>
    <n v="20"/>
    <n v="34"/>
    <n v="2"/>
    <x v="7"/>
    <s v="Sin cebolla"/>
    <n v="28"/>
    <n v="68"/>
    <n v="0.41176470588235292"/>
  </r>
  <r>
    <x v="220"/>
    <n v="16"/>
    <x v="6"/>
    <s v="Descripcióndel Plato_9"/>
    <n v="17"/>
    <n v="29"/>
    <n v="1"/>
    <x v="0"/>
    <s v="Ninguna"/>
    <n v="12"/>
    <n v="29"/>
    <n v="0.41379310344827586"/>
  </r>
  <r>
    <x v="221"/>
    <n v="3"/>
    <x v="15"/>
    <s v="Descripcióndel Plato_14"/>
    <n v="14"/>
    <n v="23"/>
    <n v="3"/>
    <x v="50"/>
    <s v="Ninguna"/>
    <n v="27"/>
    <n v="69"/>
    <n v="0.39130434782608697"/>
  </r>
  <r>
    <x v="221"/>
    <n v="3"/>
    <x v="8"/>
    <s v="Descripcióndel Plato_16"/>
    <n v="16"/>
    <n v="28"/>
    <n v="1"/>
    <x v="44"/>
    <s v="Ninguna"/>
    <n v="12"/>
    <n v="28"/>
    <n v="0.42857142857142855"/>
  </r>
  <r>
    <x v="222"/>
    <n v="19"/>
    <x v="11"/>
    <s v="Descripcióndel Plato_15"/>
    <n v="19"/>
    <n v="32"/>
    <n v="1"/>
    <x v="47"/>
    <s v="Ninguna"/>
    <n v="13"/>
    <n v="32"/>
    <n v="0.40625"/>
  </r>
  <r>
    <x v="223"/>
    <n v="7"/>
    <x v="18"/>
    <s v="Descripcióndel Plato_10"/>
    <n v="15"/>
    <n v="26"/>
    <n v="2"/>
    <x v="31"/>
    <s v="Ninguna"/>
    <n v="22"/>
    <n v="52"/>
    <n v="0.42307692307692307"/>
  </r>
  <r>
    <x v="224"/>
    <n v="19"/>
    <x v="7"/>
    <s v="Descripcióndel Plato_11"/>
    <n v="20"/>
    <n v="33"/>
    <n v="3"/>
    <x v="44"/>
    <s v="Sin cebolla"/>
    <n v="39"/>
    <n v="99"/>
    <n v="0.39393939393939392"/>
  </r>
  <r>
    <x v="224"/>
    <n v="19"/>
    <x v="15"/>
    <s v="Descripcióndel Plato_14"/>
    <n v="14"/>
    <n v="23"/>
    <n v="3"/>
    <x v="25"/>
    <s v="Sin cebolla"/>
    <n v="27"/>
    <n v="69"/>
    <n v="0.39130434782608697"/>
  </r>
  <r>
    <x v="225"/>
    <n v="7"/>
    <x v="14"/>
    <s v="Descripcióndel Plato_3"/>
    <n v="12"/>
    <n v="20"/>
    <n v="2"/>
    <x v="49"/>
    <s v="Ninguna"/>
    <n v="16"/>
    <n v="40"/>
    <n v="0.4"/>
  </r>
  <r>
    <x v="225"/>
    <n v="7"/>
    <x v="16"/>
    <s v="Descripcióndel Plato_13"/>
    <n v="13"/>
    <n v="21"/>
    <n v="1"/>
    <x v="50"/>
    <s v="Sin cebolla"/>
    <n v="8"/>
    <n v="21"/>
    <n v="0.38095238095238093"/>
  </r>
  <r>
    <x v="225"/>
    <n v="7"/>
    <x v="3"/>
    <s v="Descripcióndel Plato_6"/>
    <n v="16"/>
    <n v="27"/>
    <n v="3"/>
    <x v="44"/>
    <s v="Ninguna"/>
    <n v="33"/>
    <n v="81"/>
    <n v="0.40740740740740738"/>
  </r>
  <r>
    <x v="225"/>
    <n v="7"/>
    <x v="6"/>
    <s v="Descripcióndel Plato_9"/>
    <n v="17"/>
    <n v="29"/>
    <n v="1"/>
    <x v="7"/>
    <s v="Sin cebolla"/>
    <n v="12"/>
    <n v="29"/>
    <n v="0.41379310344827586"/>
  </r>
  <r>
    <x v="226"/>
    <n v="17"/>
    <x v="0"/>
    <s v="Descripcióndel Plato_7"/>
    <n v="14"/>
    <n v="24"/>
    <n v="1"/>
    <x v="27"/>
    <s v="Ninguna"/>
    <n v="10"/>
    <n v="24"/>
    <n v="0.41666666666666669"/>
  </r>
  <r>
    <x v="226"/>
    <n v="17"/>
    <x v="2"/>
    <s v="Descripcióndel Plato_17"/>
    <n v="19"/>
    <n v="31"/>
    <n v="3"/>
    <x v="12"/>
    <s v="Sin cebolla"/>
    <n v="36"/>
    <n v="93"/>
    <n v="0.38709677419354838"/>
  </r>
  <r>
    <x v="226"/>
    <n v="17"/>
    <x v="8"/>
    <s v="Descripcióndel Plato_16"/>
    <n v="16"/>
    <n v="28"/>
    <n v="1"/>
    <x v="33"/>
    <s v="Ninguna"/>
    <n v="12"/>
    <n v="28"/>
    <n v="0.42857142857142855"/>
  </r>
  <r>
    <x v="226"/>
    <n v="17"/>
    <x v="7"/>
    <s v="Descripcióndel Plato_11"/>
    <n v="20"/>
    <n v="33"/>
    <n v="2"/>
    <x v="46"/>
    <s v="Ninguna"/>
    <n v="26"/>
    <n v="66"/>
    <n v="0.39393939393939392"/>
  </r>
  <r>
    <x v="227"/>
    <n v="16"/>
    <x v="15"/>
    <s v="Descripcióndel Plato_14"/>
    <n v="14"/>
    <n v="23"/>
    <n v="3"/>
    <x v="37"/>
    <s v="Ninguna"/>
    <n v="27"/>
    <n v="69"/>
    <n v="0.39130434782608697"/>
  </r>
  <r>
    <x v="228"/>
    <n v="14"/>
    <x v="19"/>
    <s v="Descripcióndel Plato_1"/>
    <n v="15"/>
    <n v="25"/>
    <n v="1"/>
    <x v="52"/>
    <s v="Sin cebolla"/>
    <n v="10"/>
    <n v="25"/>
    <n v="0.4"/>
  </r>
  <r>
    <x v="228"/>
    <n v="14"/>
    <x v="10"/>
    <s v="Descripcióndel Plato_8"/>
    <n v="21"/>
    <n v="35"/>
    <n v="1"/>
    <x v="26"/>
    <s v="Ninguna"/>
    <n v="14"/>
    <n v="35"/>
    <n v="0.4"/>
  </r>
  <r>
    <x v="228"/>
    <n v="14"/>
    <x v="5"/>
    <s v="Descripcióndel Plato_19"/>
    <n v="22"/>
    <n v="36"/>
    <n v="1"/>
    <x v="17"/>
    <s v="Sin cebolla"/>
    <n v="14"/>
    <n v="36"/>
    <n v="0.3888888888888889"/>
  </r>
  <r>
    <x v="228"/>
    <n v="14"/>
    <x v="8"/>
    <s v="Descripcióndel Plato_16"/>
    <n v="16"/>
    <n v="28"/>
    <n v="1"/>
    <x v="5"/>
    <s v="Sin cebolla"/>
    <n v="12"/>
    <n v="28"/>
    <n v="0.42857142857142855"/>
  </r>
  <r>
    <x v="229"/>
    <n v="5"/>
    <x v="11"/>
    <s v="Descripcióndel Plato_15"/>
    <n v="19"/>
    <n v="32"/>
    <n v="3"/>
    <x v="16"/>
    <s v="Sin cebolla"/>
    <n v="39"/>
    <n v="96"/>
    <n v="0.40625"/>
  </r>
  <r>
    <x v="229"/>
    <n v="5"/>
    <x v="8"/>
    <s v="Descripcióndel Plato_16"/>
    <n v="16"/>
    <n v="28"/>
    <n v="2"/>
    <x v="18"/>
    <s v="Sin cebolla"/>
    <n v="24"/>
    <n v="56"/>
    <n v="0.42857142857142855"/>
  </r>
  <r>
    <x v="229"/>
    <n v="5"/>
    <x v="2"/>
    <s v="Descripcióndel Plato_17"/>
    <n v="19"/>
    <n v="31"/>
    <n v="2"/>
    <x v="28"/>
    <s v="Sin cebolla"/>
    <n v="24"/>
    <n v="62"/>
    <n v="0.38709677419354838"/>
  </r>
  <r>
    <x v="230"/>
    <n v="8"/>
    <x v="16"/>
    <s v="Descripcióndel Plato_13"/>
    <n v="13"/>
    <n v="21"/>
    <n v="2"/>
    <x v="50"/>
    <s v="Sin cebolla"/>
    <n v="16"/>
    <n v="42"/>
    <n v="0.38095238095238093"/>
  </r>
  <r>
    <x v="230"/>
    <n v="8"/>
    <x v="13"/>
    <s v="Descripcióndel Plato_18"/>
    <n v="20"/>
    <n v="34"/>
    <n v="3"/>
    <x v="9"/>
    <s v="Sin cebolla"/>
    <n v="42"/>
    <n v="102"/>
    <n v="0.41176470588235292"/>
  </r>
  <r>
    <x v="230"/>
    <n v="8"/>
    <x v="2"/>
    <s v="Descripcióndel Plato_17"/>
    <n v="19"/>
    <n v="31"/>
    <n v="1"/>
    <x v="47"/>
    <s v="Sin cebolla"/>
    <n v="12"/>
    <n v="31"/>
    <n v="0.38709677419354838"/>
  </r>
  <r>
    <x v="230"/>
    <n v="8"/>
    <x v="7"/>
    <s v="Descripcióndel Plato_11"/>
    <n v="20"/>
    <n v="33"/>
    <n v="1"/>
    <x v="2"/>
    <s v="Ninguna"/>
    <n v="13"/>
    <n v="33"/>
    <n v="0.39393939393939392"/>
  </r>
  <r>
    <x v="231"/>
    <n v="2"/>
    <x v="0"/>
    <s v="Descripcióndel Plato_7"/>
    <n v="14"/>
    <n v="24"/>
    <n v="1"/>
    <x v="29"/>
    <s v="Sin cebolla"/>
    <n v="10"/>
    <n v="24"/>
    <n v="0.41666666666666669"/>
  </r>
  <r>
    <x v="231"/>
    <n v="2"/>
    <x v="3"/>
    <s v="Descripcióndel Plato_6"/>
    <n v="16"/>
    <n v="27"/>
    <n v="2"/>
    <x v="48"/>
    <s v="Sin cebolla"/>
    <n v="22"/>
    <n v="54"/>
    <n v="0.40740740740740738"/>
  </r>
  <r>
    <x v="231"/>
    <n v="2"/>
    <x v="1"/>
    <s v="Descripcióndel Plato_2"/>
    <n v="18"/>
    <n v="30"/>
    <n v="2"/>
    <x v="22"/>
    <s v="Sin cebolla"/>
    <n v="24"/>
    <n v="60"/>
    <n v="0.4"/>
  </r>
  <r>
    <x v="231"/>
    <n v="2"/>
    <x v="18"/>
    <s v="Descripcióndel Plato_10"/>
    <n v="15"/>
    <n v="26"/>
    <n v="2"/>
    <x v="17"/>
    <s v="Ninguna"/>
    <n v="22"/>
    <n v="52"/>
    <n v="0.42307692307692307"/>
  </r>
  <r>
    <x v="232"/>
    <n v="8"/>
    <x v="9"/>
    <s v="Descripcióndel Plato_12"/>
    <n v="11"/>
    <n v="19"/>
    <n v="2"/>
    <x v="15"/>
    <s v="Sin cebolla"/>
    <n v="16"/>
    <n v="38"/>
    <n v="0.42105263157894735"/>
  </r>
  <r>
    <x v="233"/>
    <n v="17"/>
    <x v="1"/>
    <s v="Descripcióndel Plato_2"/>
    <n v="18"/>
    <n v="30"/>
    <n v="2"/>
    <x v="54"/>
    <s v="Sin cebolla"/>
    <n v="24"/>
    <n v="60"/>
    <n v="0.4"/>
  </r>
  <r>
    <x v="233"/>
    <n v="17"/>
    <x v="0"/>
    <s v="Descripcióndel Plato_7"/>
    <n v="14"/>
    <n v="24"/>
    <n v="3"/>
    <x v="37"/>
    <s v="Ninguna"/>
    <n v="30"/>
    <n v="72"/>
    <n v="0.41666666666666669"/>
  </r>
  <r>
    <x v="233"/>
    <n v="17"/>
    <x v="2"/>
    <s v="Descripcióndel Plato_17"/>
    <n v="19"/>
    <n v="31"/>
    <n v="3"/>
    <x v="8"/>
    <s v="Sin cebolla"/>
    <n v="36"/>
    <n v="93"/>
    <n v="0.38709677419354838"/>
  </r>
  <r>
    <x v="234"/>
    <n v="13"/>
    <x v="7"/>
    <s v="Descripcióndel Plato_11"/>
    <n v="20"/>
    <n v="33"/>
    <n v="1"/>
    <x v="0"/>
    <s v="Ninguna"/>
    <n v="13"/>
    <n v="33"/>
    <n v="0.39393939393939392"/>
  </r>
  <r>
    <x v="235"/>
    <n v="12"/>
    <x v="7"/>
    <s v="Descripcióndel Plato_11"/>
    <n v="20"/>
    <n v="33"/>
    <n v="3"/>
    <x v="42"/>
    <s v="Ninguna"/>
    <n v="39"/>
    <n v="99"/>
    <n v="0.39393939393939392"/>
  </r>
  <r>
    <x v="235"/>
    <n v="12"/>
    <x v="12"/>
    <s v="Descripcióndel Plato_5"/>
    <n v="13"/>
    <n v="22"/>
    <n v="1"/>
    <x v="49"/>
    <s v="Ninguna"/>
    <n v="9"/>
    <n v="22"/>
    <n v="0.40909090909090912"/>
  </r>
  <r>
    <x v="235"/>
    <n v="12"/>
    <x v="10"/>
    <s v="Descripcióndel Plato_8"/>
    <n v="21"/>
    <n v="35"/>
    <n v="2"/>
    <x v="26"/>
    <s v="Sin cebolla"/>
    <n v="28"/>
    <n v="70"/>
    <n v="0.4"/>
  </r>
  <r>
    <x v="235"/>
    <n v="12"/>
    <x v="11"/>
    <s v="Descripcióndel Plato_15"/>
    <n v="19"/>
    <n v="32"/>
    <n v="2"/>
    <x v="48"/>
    <s v="Ninguna"/>
    <n v="26"/>
    <n v="64"/>
    <n v="0.40625"/>
  </r>
  <r>
    <x v="236"/>
    <n v="4"/>
    <x v="15"/>
    <s v="Descripcióndel Plato_14"/>
    <n v="14"/>
    <n v="23"/>
    <n v="2"/>
    <x v="43"/>
    <s v="Ninguna"/>
    <n v="18"/>
    <n v="46"/>
    <n v="0.39130434782608697"/>
  </r>
  <r>
    <x v="236"/>
    <n v="4"/>
    <x v="1"/>
    <s v="Descripcióndel Plato_2"/>
    <n v="18"/>
    <n v="30"/>
    <n v="2"/>
    <x v="0"/>
    <s v="Sin cebolla"/>
    <n v="24"/>
    <n v="60"/>
    <n v="0.4"/>
  </r>
  <r>
    <x v="237"/>
    <n v="13"/>
    <x v="5"/>
    <s v="Descripcióndel Plato_19"/>
    <n v="22"/>
    <n v="36"/>
    <n v="2"/>
    <x v="32"/>
    <s v="Sin cebolla"/>
    <n v="28"/>
    <n v="72"/>
    <n v="0.3888888888888889"/>
  </r>
  <r>
    <x v="238"/>
    <n v="12"/>
    <x v="18"/>
    <s v="Descripcióndel Plato_10"/>
    <n v="15"/>
    <n v="26"/>
    <n v="1"/>
    <x v="6"/>
    <s v="Ninguna"/>
    <n v="11"/>
    <n v="26"/>
    <n v="0.42307692307692307"/>
  </r>
  <r>
    <x v="238"/>
    <n v="12"/>
    <x v="0"/>
    <s v="Descripcióndel Plato_7"/>
    <n v="14"/>
    <n v="24"/>
    <n v="2"/>
    <x v="45"/>
    <s v="Ninguna"/>
    <n v="20"/>
    <n v="48"/>
    <n v="0.41666666666666669"/>
  </r>
  <r>
    <x v="239"/>
    <n v="9"/>
    <x v="2"/>
    <s v="Descripcióndel Plato_17"/>
    <n v="19"/>
    <n v="31"/>
    <n v="3"/>
    <x v="1"/>
    <s v="Sin cebolla"/>
    <n v="36"/>
    <n v="93"/>
    <n v="0.38709677419354838"/>
  </r>
  <r>
    <x v="239"/>
    <n v="9"/>
    <x v="15"/>
    <s v="Descripcióndel Plato_14"/>
    <n v="14"/>
    <n v="23"/>
    <n v="3"/>
    <x v="1"/>
    <s v="Sin cebolla"/>
    <n v="27"/>
    <n v="69"/>
    <n v="0.39130434782608697"/>
  </r>
  <r>
    <x v="239"/>
    <n v="9"/>
    <x v="17"/>
    <s v="Descripcióndel Plato_4"/>
    <n v="10"/>
    <n v="18"/>
    <n v="2"/>
    <x v="34"/>
    <s v="Ninguna"/>
    <n v="16"/>
    <n v="36"/>
    <n v="0.44444444444444442"/>
  </r>
  <r>
    <x v="239"/>
    <n v="9"/>
    <x v="11"/>
    <s v="Descripcióndel Plato_15"/>
    <n v="19"/>
    <n v="32"/>
    <n v="3"/>
    <x v="17"/>
    <s v="Ninguna"/>
    <n v="39"/>
    <n v="96"/>
    <n v="0.40625"/>
  </r>
  <r>
    <x v="240"/>
    <n v="12"/>
    <x v="17"/>
    <s v="Descripcióndel Plato_4"/>
    <n v="10"/>
    <n v="18"/>
    <n v="1"/>
    <x v="11"/>
    <s v="Sin cebolla"/>
    <n v="8"/>
    <n v="18"/>
    <n v="0.44444444444444442"/>
  </r>
  <r>
    <x v="241"/>
    <n v="12"/>
    <x v="18"/>
    <s v="Descripcióndel Plato_10"/>
    <n v="15"/>
    <n v="26"/>
    <n v="1"/>
    <x v="7"/>
    <s v="Ninguna"/>
    <n v="11"/>
    <n v="26"/>
    <n v="0.42307692307692307"/>
  </r>
  <r>
    <x v="241"/>
    <n v="12"/>
    <x v="19"/>
    <s v="Descripcióndel Plato_1"/>
    <n v="15"/>
    <n v="25"/>
    <n v="3"/>
    <x v="22"/>
    <s v="Sin cebolla"/>
    <n v="30"/>
    <n v="75"/>
    <n v="0.4"/>
  </r>
  <r>
    <x v="241"/>
    <n v="12"/>
    <x v="7"/>
    <s v="Descripcióndel Plato_11"/>
    <n v="20"/>
    <n v="33"/>
    <n v="1"/>
    <x v="19"/>
    <s v="Ninguna"/>
    <n v="13"/>
    <n v="33"/>
    <n v="0.39393939393939392"/>
  </r>
  <r>
    <x v="242"/>
    <n v="4"/>
    <x v="4"/>
    <s v="Descripcióndel Plato_20"/>
    <n v="25"/>
    <n v="40"/>
    <n v="3"/>
    <x v="39"/>
    <s v="Sin cebolla"/>
    <n v="45"/>
    <n v="120"/>
    <n v="0.375"/>
  </r>
  <r>
    <x v="243"/>
    <n v="17"/>
    <x v="4"/>
    <s v="Descripcióndel Plato_20"/>
    <n v="25"/>
    <n v="40"/>
    <n v="3"/>
    <x v="48"/>
    <s v="Ninguna"/>
    <n v="45"/>
    <n v="120"/>
    <n v="0.375"/>
  </r>
  <r>
    <x v="243"/>
    <n v="17"/>
    <x v="9"/>
    <s v="Descripcióndel Plato_12"/>
    <n v="11"/>
    <n v="19"/>
    <n v="2"/>
    <x v="23"/>
    <s v="Ninguna"/>
    <n v="16"/>
    <n v="38"/>
    <n v="0.42105263157894735"/>
  </r>
  <r>
    <x v="244"/>
    <n v="11"/>
    <x v="17"/>
    <s v="Descripcióndel Plato_4"/>
    <n v="10"/>
    <n v="18"/>
    <n v="3"/>
    <x v="32"/>
    <s v="Sin cebolla"/>
    <n v="24"/>
    <n v="54"/>
    <n v="0.44444444444444442"/>
  </r>
  <r>
    <x v="244"/>
    <n v="11"/>
    <x v="2"/>
    <s v="Descripcióndel Plato_17"/>
    <n v="19"/>
    <n v="31"/>
    <n v="1"/>
    <x v="8"/>
    <s v="Ninguna"/>
    <n v="12"/>
    <n v="31"/>
    <n v="0.38709677419354838"/>
  </r>
  <r>
    <x v="244"/>
    <n v="11"/>
    <x v="4"/>
    <s v="Descripcióndel Plato_20"/>
    <n v="25"/>
    <n v="40"/>
    <n v="2"/>
    <x v="8"/>
    <s v="Ninguna"/>
    <n v="30"/>
    <n v="80"/>
    <n v="0.375"/>
  </r>
  <r>
    <x v="244"/>
    <n v="11"/>
    <x v="5"/>
    <s v="Descripcióndel Plato_19"/>
    <n v="22"/>
    <n v="36"/>
    <n v="3"/>
    <x v="0"/>
    <s v="Sin cebolla"/>
    <n v="42"/>
    <n v="108"/>
    <n v="0.3888888888888889"/>
  </r>
  <r>
    <x v="245"/>
    <n v="2"/>
    <x v="3"/>
    <s v="Descripcióndel Plato_6"/>
    <n v="16"/>
    <n v="27"/>
    <n v="3"/>
    <x v="6"/>
    <s v="Sin cebolla"/>
    <n v="33"/>
    <n v="81"/>
    <n v="0.40740740740740738"/>
  </r>
  <r>
    <x v="245"/>
    <n v="2"/>
    <x v="0"/>
    <s v="Descripcióndel Plato_7"/>
    <n v="14"/>
    <n v="24"/>
    <n v="2"/>
    <x v="16"/>
    <s v="Ninguna"/>
    <n v="20"/>
    <n v="48"/>
    <n v="0.41666666666666669"/>
  </r>
  <r>
    <x v="245"/>
    <n v="2"/>
    <x v="10"/>
    <s v="Descripcióndel Plato_8"/>
    <n v="21"/>
    <n v="35"/>
    <n v="3"/>
    <x v="24"/>
    <s v="Ninguna"/>
    <n v="42"/>
    <n v="105"/>
    <n v="0.4"/>
  </r>
  <r>
    <x v="245"/>
    <n v="2"/>
    <x v="2"/>
    <s v="Descripcióndel Plato_17"/>
    <n v="19"/>
    <n v="31"/>
    <n v="3"/>
    <x v="53"/>
    <s v="Ninguna"/>
    <n v="36"/>
    <n v="93"/>
    <n v="0.38709677419354838"/>
  </r>
  <r>
    <x v="246"/>
    <n v="11"/>
    <x v="7"/>
    <s v="Descripcióndel Plato_11"/>
    <n v="20"/>
    <n v="33"/>
    <n v="2"/>
    <x v="23"/>
    <s v="Sin cebolla"/>
    <n v="26"/>
    <n v="66"/>
    <n v="0.39393939393939392"/>
  </r>
  <r>
    <x v="247"/>
    <n v="12"/>
    <x v="13"/>
    <s v="Descripcióndel Plato_18"/>
    <n v="20"/>
    <n v="34"/>
    <n v="1"/>
    <x v="1"/>
    <s v="Sin cebolla"/>
    <n v="14"/>
    <n v="34"/>
    <n v="0.41176470588235292"/>
  </r>
  <r>
    <x v="247"/>
    <n v="12"/>
    <x v="6"/>
    <s v="Descripcióndel Plato_9"/>
    <n v="17"/>
    <n v="29"/>
    <n v="3"/>
    <x v="2"/>
    <s v="Sin cebolla"/>
    <n v="36"/>
    <n v="87"/>
    <n v="0.41379310344827586"/>
  </r>
  <r>
    <x v="247"/>
    <n v="12"/>
    <x v="3"/>
    <s v="Descripcióndel Plato_6"/>
    <n v="16"/>
    <n v="27"/>
    <n v="2"/>
    <x v="21"/>
    <s v="Sin cebolla"/>
    <n v="22"/>
    <n v="54"/>
    <n v="0.40740740740740738"/>
  </r>
  <r>
    <x v="247"/>
    <n v="12"/>
    <x v="19"/>
    <s v="Descripcióndel Plato_1"/>
    <n v="15"/>
    <n v="25"/>
    <n v="2"/>
    <x v="15"/>
    <s v="Ninguna"/>
    <n v="20"/>
    <n v="50"/>
    <n v="0.4"/>
  </r>
  <r>
    <x v="248"/>
    <n v="8"/>
    <x v="12"/>
    <s v="Descripcióndel Plato_5"/>
    <n v="13"/>
    <n v="22"/>
    <n v="2"/>
    <x v="2"/>
    <s v="Sin cebolla"/>
    <n v="18"/>
    <n v="44"/>
    <n v="0.40909090909090912"/>
  </r>
  <r>
    <x v="248"/>
    <n v="8"/>
    <x v="17"/>
    <s v="Descripcióndel Plato_4"/>
    <n v="10"/>
    <n v="18"/>
    <n v="2"/>
    <x v="27"/>
    <s v="Ninguna"/>
    <n v="16"/>
    <n v="36"/>
    <n v="0.44444444444444442"/>
  </r>
  <r>
    <x v="249"/>
    <n v="8"/>
    <x v="14"/>
    <s v="Descripcióndel Plato_3"/>
    <n v="12"/>
    <n v="20"/>
    <n v="1"/>
    <x v="50"/>
    <s v="Sin cebolla"/>
    <n v="8"/>
    <n v="20"/>
    <n v="0.4"/>
  </r>
  <r>
    <x v="250"/>
    <n v="12"/>
    <x v="18"/>
    <s v="Descripcióndel Plato_10"/>
    <n v="15"/>
    <n v="26"/>
    <n v="1"/>
    <x v="0"/>
    <s v="Sin cebolla"/>
    <n v="11"/>
    <n v="26"/>
    <n v="0.42307692307692307"/>
  </r>
  <r>
    <x v="250"/>
    <n v="12"/>
    <x v="12"/>
    <s v="Descripcióndel Plato_5"/>
    <n v="13"/>
    <n v="22"/>
    <n v="1"/>
    <x v="3"/>
    <s v="Ninguna"/>
    <n v="9"/>
    <n v="22"/>
    <n v="0.40909090909090912"/>
  </r>
  <r>
    <x v="250"/>
    <n v="12"/>
    <x v="15"/>
    <s v="Descripcióndel Plato_14"/>
    <n v="14"/>
    <n v="23"/>
    <n v="1"/>
    <x v="8"/>
    <s v="Sin cebolla"/>
    <n v="9"/>
    <n v="23"/>
    <n v="0.39130434782608697"/>
  </r>
  <r>
    <x v="250"/>
    <n v="12"/>
    <x v="9"/>
    <s v="Descripcióndel Plato_12"/>
    <n v="11"/>
    <n v="19"/>
    <n v="2"/>
    <x v="22"/>
    <s v="Sin cebolla"/>
    <n v="16"/>
    <n v="38"/>
    <n v="0.42105263157894735"/>
  </r>
  <r>
    <x v="251"/>
    <n v="4"/>
    <x v="19"/>
    <s v="Descripcióndel Plato_1"/>
    <n v="15"/>
    <n v="25"/>
    <n v="2"/>
    <x v="47"/>
    <s v="Sin cebolla"/>
    <n v="20"/>
    <n v="50"/>
    <n v="0.4"/>
  </r>
  <r>
    <x v="251"/>
    <n v="4"/>
    <x v="18"/>
    <s v="Descripcióndel Plato_10"/>
    <n v="15"/>
    <n v="26"/>
    <n v="2"/>
    <x v="15"/>
    <s v="Ninguna"/>
    <n v="22"/>
    <n v="52"/>
    <n v="0.42307692307692307"/>
  </r>
  <r>
    <x v="252"/>
    <n v="8"/>
    <x v="19"/>
    <s v="Descripcióndel Plato_1"/>
    <n v="15"/>
    <n v="25"/>
    <n v="1"/>
    <x v="40"/>
    <s v="Ninguna"/>
    <n v="10"/>
    <n v="25"/>
    <n v="0.4"/>
  </r>
  <r>
    <x v="252"/>
    <n v="8"/>
    <x v="16"/>
    <s v="Descripcióndel Plato_13"/>
    <n v="13"/>
    <n v="21"/>
    <n v="2"/>
    <x v="10"/>
    <s v="Ninguna"/>
    <n v="16"/>
    <n v="42"/>
    <n v="0.38095238095238093"/>
  </r>
  <r>
    <x v="252"/>
    <n v="8"/>
    <x v="6"/>
    <s v="Descripcióndel Plato_9"/>
    <n v="17"/>
    <n v="29"/>
    <n v="3"/>
    <x v="50"/>
    <s v="Sin cebolla"/>
    <n v="36"/>
    <n v="87"/>
    <n v="0.41379310344827586"/>
  </r>
  <r>
    <x v="253"/>
    <n v="10"/>
    <x v="2"/>
    <s v="Descripcióndel Plato_17"/>
    <n v="19"/>
    <n v="31"/>
    <n v="3"/>
    <x v="46"/>
    <s v="Ninguna"/>
    <n v="36"/>
    <n v="93"/>
    <n v="0.38709677419354838"/>
  </r>
  <r>
    <x v="253"/>
    <n v="10"/>
    <x v="18"/>
    <s v="Descripcióndel Plato_10"/>
    <n v="15"/>
    <n v="26"/>
    <n v="2"/>
    <x v="16"/>
    <s v="Sin cebolla"/>
    <n v="22"/>
    <n v="52"/>
    <n v="0.42307692307692307"/>
  </r>
  <r>
    <x v="253"/>
    <n v="10"/>
    <x v="13"/>
    <s v="Descripcióndel Plato_18"/>
    <n v="20"/>
    <n v="34"/>
    <n v="2"/>
    <x v="44"/>
    <s v="Ninguna"/>
    <n v="28"/>
    <n v="68"/>
    <n v="0.41176470588235292"/>
  </r>
  <r>
    <x v="253"/>
    <n v="10"/>
    <x v="8"/>
    <s v="Descripcióndel Plato_16"/>
    <n v="16"/>
    <n v="28"/>
    <n v="3"/>
    <x v="35"/>
    <s v="Sin cebolla"/>
    <n v="36"/>
    <n v="84"/>
    <n v="0.42857142857142855"/>
  </r>
  <r>
    <x v="254"/>
    <n v="8"/>
    <x v="19"/>
    <s v="Descripcióndel Plato_1"/>
    <n v="15"/>
    <n v="25"/>
    <n v="1"/>
    <x v="45"/>
    <s v="Ninguna"/>
    <n v="10"/>
    <n v="25"/>
    <n v="0.4"/>
  </r>
  <r>
    <x v="255"/>
    <n v="5"/>
    <x v="16"/>
    <s v="Descripcióndel Plato_13"/>
    <n v="13"/>
    <n v="21"/>
    <n v="1"/>
    <x v="51"/>
    <s v="Ninguna"/>
    <n v="8"/>
    <n v="21"/>
    <n v="0.38095238095238093"/>
  </r>
  <r>
    <x v="256"/>
    <n v="12"/>
    <x v="15"/>
    <s v="Descripcióndel Plato_14"/>
    <n v="14"/>
    <n v="23"/>
    <n v="2"/>
    <x v="52"/>
    <s v="Sin cebolla"/>
    <n v="18"/>
    <n v="46"/>
    <n v="0.39130434782608697"/>
  </r>
  <r>
    <x v="257"/>
    <n v="12"/>
    <x v="19"/>
    <s v="Descripcióndel Plato_1"/>
    <n v="15"/>
    <n v="25"/>
    <n v="1"/>
    <x v="23"/>
    <s v="Ninguna"/>
    <n v="10"/>
    <n v="25"/>
    <n v="0.4"/>
  </r>
  <r>
    <x v="257"/>
    <n v="12"/>
    <x v="14"/>
    <s v="Descripcióndel Plato_3"/>
    <n v="12"/>
    <n v="20"/>
    <n v="1"/>
    <x v="15"/>
    <s v="Ninguna"/>
    <n v="8"/>
    <n v="20"/>
    <n v="0.4"/>
  </r>
  <r>
    <x v="257"/>
    <n v="12"/>
    <x v="11"/>
    <s v="Descripcióndel Plato_15"/>
    <n v="19"/>
    <n v="32"/>
    <n v="1"/>
    <x v="19"/>
    <s v="Ninguna"/>
    <n v="13"/>
    <n v="32"/>
    <n v="0.40625"/>
  </r>
  <r>
    <x v="257"/>
    <n v="12"/>
    <x v="4"/>
    <s v="Descripcióndel Plato_20"/>
    <n v="25"/>
    <n v="40"/>
    <n v="1"/>
    <x v="16"/>
    <s v="Ninguna"/>
    <n v="15"/>
    <n v="40"/>
    <n v="0.375"/>
  </r>
  <r>
    <x v="258"/>
    <n v="10"/>
    <x v="3"/>
    <s v="Descripcióndel Plato_6"/>
    <n v="16"/>
    <n v="27"/>
    <n v="3"/>
    <x v="11"/>
    <s v="Sin cebolla"/>
    <n v="33"/>
    <n v="81"/>
    <n v="0.40740740740740738"/>
  </r>
  <r>
    <x v="259"/>
    <n v="20"/>
    <x v="15"/>
    <s v="Descripcióndel Plato_14"/>
    <n v="14"/>
    <n v="23"/>
    <n v="3"/>
    <x v="14"/>
    <s v="Sin cebolla"/>
    <n v="27"/>
    <n v="69"/>
    <n v="0.39130434782608697"/>
  </r>
  <r>
    <x v="260"/>
    <n v="8"/>
    <x v="11"/>
    <s v="Descripcióndel Plato_15"/>
    <n v="19"/>
    <n v="32"/>
    <n v="3"/>
    <x v="17"/>
    <s v="Sin cebolla"/>
    <n v="39"/>
    <n v="96"/>
    <n v="0.40625"/>
  </r>
  <r>
    <x v="260"/>
    <n v="8"/>
    <x v="6"/>
    <s v="Descripcióndel Plato_9"/>
    <n v="17"/>
    <n v="29"/>
    <n v="2"/>
    <x v="6"/>
    <s v="Sin cebolla"/>
    <n v="24"/>
    <n v="58"/>
    <n v="0.41379310344827586"/>
  </r>
  <r>
    <x v="261"/>
    <n v="18"/>
    <x v="12"/>
    <s v="Descripcióndel Plato_5"/>
    <n v="13"/>
    <n v="22"/>
    <n v="1"/>
    <x v="52"/>
    <s v="Sin cebolla"/>
    <n v="9"/>
    <n v="22"/>
    <n v="0.40909090909090912"/>
  </r>
  <r>
    <x v="261"/>
    <n v="18"/>
    <x v="2"/>
    <s v="Descripcióndel Plato_17"/>
    <n v="19"/>
    <n v="31"/>
    <n v="3"/>
    <x v="31"/>
    <s v="Sin cebolla"/>
    <n v="36"/>
    <n v="93"/>
    <n v="0.38709677419354838"/>
  </r>
  <r>
    <x v="262"/>
    <n v="5"/>
    <x v="11"/>
    <s v="Descripcióndel Plato_15"/>
    <n v="19"/>
    <n v="32"/>
    <n v="1"/>
    <x v="45"/>
    <s v="Sin cebolla"/>
    <n v="13"/>
    <n v="32"/>
    <n v="0.40625"/>
  </r>
  <r>
    <x v="262"/>
    <n v="5"/>
    <x v="10"/>
    <s v="Descripcióndel Plato_8"/>
    <n v="21"/>
    <n v="35"/>
    <n v="1"/>
    <x v="48"/>
    <s v="Sin cebolla"/>
    <n v="14"/>
    <n v="35"/>
    <n v="0.4"/>
  </r>
  <r>
    <x v="262"/>
    <n v="5"/>
    <x v="1"/>
    <s v="Descripcióndel Plato_2"/>
    <n v="18"/>
    <n v="30"/>
    <n v="1"/>
    <x v="35"/>
    <s v="Ninguna"/>
    <n v="12"/>
    <n v="30"/>
    <n v="0.4"/>
  </r>
  <r>
    <x v="262"/>
    <n v="5"/>
    <x v="0"/>
    <s v="Descripcióndel Plato_7"/>
    <n v="14"/>
    <n v="24"/>
    <n v="1"/>
    <x v="22"/>
    <s v="Sin cebolla"/>
    <n v="10"/>
    <n v="24"/>
    <n v="0.41666666666666669"/>
  </r>
  <r>
    <x v="263"/>
    <n v="2"/>
    <x v="10"/>
    <s v="Descripcióndel Plato_8"/>
    <n v="21"/>
    <n v="35"/>
    <n v="2"/>
    <x v="38"/>
    <s v="Sin cebolla"/>
    <n v="28"/>
    <n v="70"/>
    <n v="0.4"/>
  </r>
  <r>
    <x v="263"/>
    <n v="2"/>
    <x v="11"/>
    <s v="Descripcióndel Plato_15"/>
    <n v="19"/>
    <n v="32"/>
    <n v="1"/>
    <x v="5"/>
    <s v="Sin cebolla"/>
    <n v="13"/>
    <n v="32"/>
    <n v="0.40625"/>
  </r>
  <r>
    <x v="263"/>
    <n v="2"/>
    <x v="1"/>
    <s v="Descripcióndel Plato_2"/>
    <n v="18"/>
    <n v="30"/>
    <n v="1"/>
    <x v="45"/>
    <s v="Ninguna"/>
    <n v="12"/>
    <n v="30"/>
    <n v="0.4"/>
  </r>
  <r>
    <x v="263"/>
    <n v="2"/>
    <x v="19"/>
    <s v="Descripcióndel Plato_1"/>
    <n v="15"/>
    <n v="25"/>
    <n v="2"/>
    <x v="30"/>
    <s v="Ninguna"/>
    <n v="20"/>
    <n v="50"/>
    <n v="0.4"/>
  </r>
  <r>
    <x v="264"/>
    <n v="6"/>
    <x v="15"/>
    <s v="Descripcióndel Plato_14"/>
    <n v="14"/>
    <n v="23"/>
    <n v="1"/>
    <x v="43"/>
    <s v="Ninguna"/>
    <n v="9"/>
    <n v="23"/>
    <n v="0.39130434782608697"/>
  </r>
  <r>
    <x v="264"/>
    <n v="6"/>
    <x v="2"/>
    <s v="Descripcióndel Plato_17"/>
    <n v="19"/>
    <n v="31"/>
    <n v="1"/>
    <x v="9"/>
    <s v="Sin cebolla"/>
    <n v="12"/>
    <n v="31"/>
    <n v="0.38709677419354838"/>
  </r>
  <r>
    <x v="264"/>
    <n v="6"/>
    <x v="3"/>
    <s v="Descripcióndel Plato_6"/>
    <n v="16"/>
    <n v="27"/>
    <n v="1"/>
    <x v="44"/>
    <s v="Ninguna"/>
    <n v="11"/>
    <n v="27"/>
    <n v="0.40740740740740738"/>
  </r>
  <r>
    <x v="264"/>
    <n v="6"/>
    <x v="1"/>
    <s v="Descripcióndel Plato_2"/>
    <n v="18"/>
    <n v="30"/>
    <n v="3"/>
    <x v="29"/>
    <s v="Sin cebolla"/>
    <n v="36"/>
    <n v="90"/>
    <n v="0.4"/>
  </r>
  <r>
    <x v="265"/>
    <n v="4"/>
    <x v="0"/>
    <s v="Descripcióndel Plato_7"/>
    <n v="14"/>
    <n v="24"/>
    <n v="1"/>
    <x v="47"/>
    <s v="Ninguna"/>
    <n v="10"/>
    <n v="24"/>
    <n v="0.41666666666666669"/>
  </r>
  <r>
    <x v="265"/>
    <n v="4"/>
    <x v="19"/>
    <s v="Descripcióndel Plato_1"/>
    <n v="15"/>
    <n v="25"/>
    <n v="3"/>
    <x v="47"/>
    <s v="Ninguna"/>
    <n v="30"/>
    <n v="75"/>
    <n v="0.4"/>
  </r>
  <r>
    <x v="266"/>
    <n v="7"/>
    <x v="11"/>
    <s v="Descripcióndel Plato_15"/>
    <n v="19"/>
    <n v="32"/>
    <n v="1"/>
    <x v="32"/>
    <s v="Sin cebolla"/>
    <n v="13"/>
    <n v="32"/>
    <n v="0.40625"/>
  </r>
  <r>
    <x v="266"/>
    <n v="7"/>
    <x v="8"/>
    <s v="Descripcióndel Plato_16"/>
    <n v="16"/>
    <n v="28"/>
    <n v="2"/>
    <x v="8"/>
    <s v="Ninguna"/>
    <n v="24"/>
    <n v="56"/>
    <n v="0.42857142857142855"/>
  </r>
  <r>
    <x v="266"/>
    <n v="7"/>
    <x v="1"/>
    <s v="Descripcióndel Plato_2"/>
    <n v="18"/>
    <n v="30"/>
    <n v="1"/>
    <x v="52"/>
    <s v="Sin cebolla"/>
    <n v="12"/>
    <n v="30"/>
    <n v="0.4"/>
  </r>
  <r>
    <x v="267"/>
    <n v="14"/>
    <x v="0"/>
    <s v="Descripcióndel Plato_7"/>
    <n v="14"/>
    <n v="24"/>
    <n v="1"/>
    <x v="38"/>
    <s v="Sin cebolla"/>
    <n v="10"/>
    <n v="24"/>
    <n v="0.41666666666666669"/>
  </r>
  <r>
    <x v="267"/>
    <n v="14"/>
    <x v="12"/>
    <s v="Descripcióndel Plato_5"/>
    <n v="13"/>
    <n v="22"/>
    <n v="2"/>
    <x v="20"/>
    <s v="Sin cebolla"/>
    <n v="18"/>
    <n v="44"/>
    <n v="0.40909090909090912"/>
  </r>
  <r>
    <x v="268"/>
    <n v="11"/>
    <x v="5"/>
    <s v="Descripcióndel Plato_19"/>
    <n v="22"/>
    <n v="36"/>
    <n v="3"/>
    <x v="33"/>
    <s v="Ninguna"/>
    <n v="42"/>
    <n v="108"/>
    <n v="0.3888888888888889"/>
  </r>
  <r>
    <x v="268"/>
    <n v="11"/>
    <x v="4"/>
    <s v="Descripcióndel Plato_20"/>
    <n v="25"/>
    <n v="40"/>
    <n v="1"/>
    <x v="27"/>
    <s v="Sin cebolla"/>
    <n v="15"/>
    <n v="40"/>
    <n v="0.375"/>
  </r>
  <r>
    <x v="268"/>
    <n v="11"/>
    <x v="13"/>
    <s v="Descripcióndel Plato_18"/>
    <n v="20"/>
    <n v="34"/>
    <n v="3"/>
    <x v="48"/>
    <s v="Sin cebolla"/>
    <n v="42"/>
    <n v="102"/>
    <n v="0.41176470588235292"/>
  </r>
  <r>
    <x v="269"/>
    <n v="10"/>
    <x v="13"/>
    <s v="Descripcióndel Plato_18"/>
    <n v="20"/>
    <n v="34"/>
    <n v="3"/>
    <x v="13"/>
    <s v="Ninguna"/>
    <n v="42"/>
    <n v="102"/>
    <n v="0.41176470588235292"/>
  </r>
  <r>
    <x v="270"/>
    <n v="3"/>
    <x v="12"/>
    <s v="Descripcióndel Plato_5"/>
    <n v="13"/>
    <n v="22"/>
    <n v="2"/>
    <x v="41"/>
    <s v="Sin cebolla"/>
    <n v="18"/>
    <n v="44"/>
    <n v="0.40909090909090912"/>
  </r>
  <r>
    <x v="271"/>
    <n v="7"/>
    <x v="0"/>
    <s v="Descripcióndel Plato_7"/>
    <n v="14"/>
    <n v="24"/>
    <n v="2"/>
    <x v="6"/>
    <s v="Ninguna"/>
    <n v="20"/>
    <n v="48"/>
    <n v="0.41666666666666669"/>
  </r>
  <r>
    <x v="271"/>
    <n v="7"/>
    <x v="10"/>
    <s v="Descripcióndel Plato_8"/>
    <n v="21"/>
    <n v="35"/>
    <n v="1"/>
    <x v="36"/>
    <s v="Sin cebolla"/>
    <n v="14"/>
    <n v="35"/>
    <n v="0.4"/>
  </r>
  <r>
    <x v="272"/>
    <n v="20"/>
    <x v="11"/>
    <s v="Descripcióndel Plato_15"/>
    <n v="19"/>
    <n v="32"/>
    <n v="1"/>
    <x v="39"/>
    <s v="Sin cebolla"/>
    <n v="13"/>
    <n v="32"/>
    <n v="0.40625"/>
  </r>
  <r>
    <x v="272"/>
    <n v="20"/>
    <x v="12"/>
    <s v="Descripcióndel Plato_5"/>
    <n v="13"/>
    <n v="22"/>
    <n v="3"/>
    <x v="22"/>
    <s v="Ninguna"/>
    <n v="27"/>
    <n v="66"/>
    <n v="0.40909090909090912"/>
  </r>
  <r>
    <x v="272"/>
    <n v="20"/>
    <x v="19"/>
    <s v="Descripcióndel Plato_1"/>
    <n v="15"/>
    <n v="25"/>
    <n v="1"/>
    <x v="19"/>
    <s v="Sin cebolla"/>
    <n v="10"/>
    <n v="25"/>
    <n v="0.4"/>
  </r>
  <r>
    <x v="273"/>
    <n v="7"/>
    <x v="18"/>
    <s v="Descripcióndel Plato_10"/>
    <n v="15"/>
    <n v="26"/>
    <n v="3"/>
    <x v="46"/>
    <s v="Ninguna"/>
    <n v="33"/>
    <n v="78"/>
    <n v="0.42307692307692307"/>
  </r>
  <r>
    <x v="273"/>
    <n v="7"/>
    <x v="9"/>
    <s v="Descripcióndel Plato_12"/>
    <n v="11"/>
    <n v="19"/>
    <n v="2"/>
    <x v="35"/>
    <s v="Sin cebolla"/>
    <n v="16"/>
    <n v="38"/>
    <n v="0.42105263157894735"/>
  </r>
  <r>
    <x v="274"/>
    <n v="5"/>
    <x v="7"/>
    <s v="Descripcióndel Plato_11"/>
    <n v="20"/>
    <n v="33"/>
    <n v="1"/>
    <x v="1"/>
    <s v="Sin cebolla"/>
    <n v="13"/>
    <n v="33"/>
    <n v="0.39393939393939392"/>
  </r>
  <r>
    <x v="274"/>
    <n v="5"/>
    <x v="2"/>
    <s v="Descripcióndel Plato_17"/>
    <n v="19"/>
    <n v="31"/>
    <n v="2"/>
    <x v="1"/>
    <s v="Ninguna"/>
    <n v="24"/>
    <n v="62"/>
    <n v="0.38709677419354838"/>
  </r>
  <r>
    <x v="274"/>
    <n v="5"/>
    <x v="18"/>
    <s v="Descripcióndel Plato_10"/>
    <n v="15"/>
    <n v="26"/>
    <n v="1"/>
    <x v="27"/>
    <s v="Ninguna"/>
    <n v="11"/>
    <n v="26"/>
    <n v="0.42307692307692307"/>
  </r>
  <r>
    <x v="275"/>
    <n v="15"/>
    <x v="12"/>
    <s v="Descripcióndel Plato_5"/>
    <n v="13"/>
    <n v="22"/>
    <n v="2"/>
    <x v="14"/>
    <s v="Ninguna"/>
    <n v="18"/>
    <n v="44"/>
    <n v="0.40909090909090912"/>
  </r>
  <r>
    <x v="275"/>
    <n v="15"/>
    <x v="18"/>
    <s v="Descripcióndel Plato_10"/>
    <n v="15"/>
    <n v="26"/>
    <n v="1"/>
    <x v="6"/>
    <s v="Sin cebolla"/>
    <n v="11"/>
    <n v="26"/>
    <n v="0.42307692307692307"/>
  </r>
  <r>
    <x v="276"/>
    <n v="4"/>
    <x v="2"/>
    <s v="Descripcióndel Plato_17"/>
    <n v="19"/>
    <n v="31"/>
    <n v="3"/>
    <x v="50"/>
    <s v="Ninguna"/>
    <n v="36"/>
    <n v="93"/>
    <n v="0.38709677419354838"/>
  </r>
  <r>
    <x v="277"/>
    <n v="5"/>
    <x v="2"/>
    <s v="Descripcióndel Plato_17"/>
    <n v="19"/>
    <n v="31"/>
    <n v="3"/>
    <x v="46"/>
    <s v="Ninguna"/>
    <n v="36"/>
    <n v="93"/>
    <n v="0.38709677419354838"/>
  </r>
  <r>
    <x v="277"/>
    <n v="5"/>
    <x v="0"/>
    <s v="Descripcióndel Plato_7"/>
    <n v="14"/>
    <n v="24"/>
    <n v="2"/>
    <x v="52"/>
    <s v="Sin cebolla"/>
    <n v="20"/>
    <n v="48"/>
    <n v="0.41666666666666669"/>
  </r>
  <r>
    <x v="278"/>
    <n v="11"/>
    <x v="4"/>
    <s v="Descripcióndel Plato_20"/>
    <n v="25"/>
    <n v="40"/>
    <n v="3"/>
    <x v="24"/>
    <s v="Sin cebolla"/>
    <n v="45"/>
    <n v="120"/>
    <n v="0.375"/>
  </r>
  <r>
    <x v="278"/>
    <n v="11"/>
    <x v="10"/>
    <s v="Descripcióndel Plato_8"/>
    <n v="21"/>
    <n v="35"/>
    <n v="1"/>
    <x v="52"/>
    <s v="Ninguna"/>
    <n v="14"/>
    <n v="35"/>
    <n v="0.4"/>
  </r>
  <r>
    <x v="278"/>
    <n v="11"/>
    <x v="17"/>
    <s v="Descripcióndel Plato_4"/>
    <n v="10"/>
    <n v="18"/>
    <n v="1"/>
    <x v="27"/>
    <s v="Ninguna"/>
    <n v="8"/>
    <n v="18"/>
    <n v="0.44444444444444442"/>
  </r>
  <r>
    <x v="278"/>
    <n v="11"/>
    <x v="8"/>
    <s v="Descripcióndel Plato_16"/>
    <n v="16"/>
    <n v="28"/>
    <n v="1"/>
    <x v="10"/>
    <s v="Ninguna"/>
    <n v="12"/>
    <n v="28"/>
    <n v="0.42857142857142855"/>
  </r>
  <r>
    <x v="279"/>
    <n v="14"/>
    <x v="0"/>
    <s v="Descripcióndel Plato_7"/>
    <n v="14"/>
    <n v="24"/>
    <n v="2"/>
    <x v="53"/>
    <s v="Ninguna"/>
    <n v="20"/>
    <n v="48"/>
    <n v="0.41666666666666669"/>
  </r>
  <r>
    <x v="279"/>
    <n v="14"/>
    <x v="15"/>
    <s v="Descripcióndel Plato_14"/>
    <n v="14"/>
    <n v="23"/>
    <n v="3"/>
    <x v="3"/>
    <s v="Ninguna"/>
    <n v="27"/>
    <n v="69"/>
    <n v="0.39130434782608697"/>
  </r>
  <r>
    <x v="280"/>
    <n v="18"/>
    <x v="7"/>
    <s v="Descripcióndel Plato_11"/>
    <n v="20"/>
    <n v="33"/>
    <n v="2"/>
    <x v="4"/>
    <s v="Sin cebolla"/>
    <n v="26"/>
    <n v="66"/>
    <n v="0.39393939393939392"/>
  </r>
  <r>
    <x v="281"/>
    <n v="6"/>
    <x v="17"/>
    <s v="Descripcióndel Plato_4"/>
    <n v="10"/>
    <n v="18"/>
    <n v="3"/>
    <x v="28"/>
    <s v="Sin cebolla"/>
    <n v="24"/>
    <n v="54"/>
    <n v="0.44444444444444442"/>
  </r>
  <r>
    <x v="281"/>
    <n v="6"/>
    <x v="14"/>
    <s v="Descripcióndel Plato_3"/>
    <n v="12"/>
    <n v="20"/>
    <n v="1"/>
    <x v="28"/>
    <s v="Sin cebolla"/>
    <n v="8"/>
    <n v="20"/>
    <n v="0.4"/>
  </r>
  <r>
    <x v="282"/>
    <n v="19"/>
    <x v="18"/>
    <s v="Descripcióndel Plato_10"/>
    <n v="15"/>
    <n v="26"/>
    <n v="3"/>
    <x v="21"/>
    <s v="Ninguna"/>
    <n v="33"/>
    <n v="78"/>
    <n v="0.42307692307692307"/>
  </r>
  <r>
    <x v="283"/>
    <n v="11"/>
    <x v="14"/>
    <s v="Descripcióndel Plato_3"/>
    <n v="12"/>
    <n v="20"/>
    <n v="3"/>
    <x v="32"/>
    <s v="Ninguna"/>
    <n v="24"/>
    <n v="60"/>
    <n v="0.4"/>
  </r>
  <r>
    <x v="283"/>
    <n v="11"/>
    <x v="3"/>
    <s v="Descripcióndel Plato_6"/>
    <n v="16"/>
    <n v="27"/>
    <n v="1"/>
    <x v="23"/>
    <s v="Ninguna"/>
    <n v="11"/>
    <n v="27"/>
    <n v="0.40740740740740738"/>
  </r>
  <r>
    <x v="283"/>
    <n v="11"/>
    <x v="9"/>
    <s v="Descripcióndel Plato_12"/>
    <n v="11"/>
    <n v="19"/>
    <n v="2"/>
    <x v="54"/>
    <s v="Ninguna"/>
    <n v="16"/>
    <n v="38"/>
    <n v="0.42105263157894735"/>
  </r>
  <r>
    <x v="283"/>
    <n v="11"/>
    <x v="7"/>
    <s v="Descripcióndel Plato_11"/>
    <n v="20"/>
    <n v="33"/>
    <n v="1"/>
    <x v="29"/>
    <s v="Sin cebolla"/>
    <n v="13"/>
    <n v="33"/>
    <n v="0.39393939393939392"/>
  </r>
  <r>
    <x v="284"/>
    <n v="18"/>
    <x v="16"/>
    <s v="Descripcióndel Plato_13"/>
    <n v="13"/>
    <n v="21"/>
    <n v="2"/>
    <x v="43"/>
    <s v="Sin cebolla"/>
    <n v="16"/>
    <n v="42"/>
    <n v="0.38095238095238093"/>
  </r>
  <r>
    <x v="285"/>
    <n v="15"/>
    <x v="13"/>
    <s v="Descripcióndel Plato_18"/>
    <n v="20"/>
    <n v="34"/>
    <n v="2"/>
    <x v="0"/>
    <s v="Ninguna"/>
    <n v="28"/>
    <n v="68"/>
    <n v="0.41176470588235292"/>
  </r>
  <r>
    <x v="286"/>
    <n v="20"/>
    <x v="11"/>
    <s v="Descripcióndel Plato_15"/>
    <n v="19"/>
    <n v="32"/>
    <n v="3"/>
    <x v="34"/>
    <s v="Ninguna"/>
    <n v="39"/>
    <n v="96"/>
    <n v="0.40625"/>
  </r>
  <r>
    <x v="286"/>
    <n v="20"/>
    <x v="15"/>
    <s v="Descripcióndel Plato_14"/>
    <n v="14"/>
    <n v="23"/>
    <n v="2"/>
    <x v="27"/>
    <s v="Ninguna"/>
    <n v="18"/>
    <n v="46"/>
    <n v="0.39130434782608697"/>
  </r>
  <r>
    <x v="286"/>
    <n v="20"/>
    <x v="1"/>
    <s v="Descripcióndel Plato_2"/>
    <n v="18"/>
    <n v="30"/>
    <n v="2"/>
    <x v="9"/>
    <s v="Sin cebolla"/>
    <n v="24"/>
    <n v="60"/>
    <n v="0.4"/>
  </r>
  <r>
    <x v="287"/>
    <n v="15"/>
    <x v="0"/>
    <s v="Descripcióndel Plato_7"/>
    <n v="14"/>
    <n v="24"/>
    <n v="2"/>
    <x v="21"/>
    <s v="Sin cebolla"/>
    <n v="20"/>
    <n v="48"/>
    <n v="0.41666666666666669"/>
  </r>
  <r>
    <x v="287"/>
    <n v="15"/>
    <x v="9"/>
    <s v="Descripcióndel Plato_12"/>
    <n v="11"/>
    <n v="19"/>
    <n v="2"/>
    <x v="1"/>
    <s v="Ninguna"/>
    <n v="16"/>
    <n v="38"/>
    <n v="0.42105263157894735"/>
  </r>
  <r>
    <x v="288"/>
    <n v="15"/>
    <x v="14"/>
    <s v="Descripcióndel Plato_3"/>
    <n v="12"/>
    <n v="20"/>
    <n v="3"/>
    <x v="31"/>
    <s v="Ninguna"/>
    <n v="24"/>
    <n v="60"/>
    <n v="0.4"/>
  </r>
  <r>
    <x v="288"/>
    <n v="15"/>
    <x v="18"/>
    <s v="Descripcióndel Plato_10"/>
    <n v="15"/>
    <n v="26"/>
    <n v="3"/>
    <x v="24"/>
    <s v="Sin cebolla"/>
    <n v="33"/>
    <n v="78"/>
    <n v="0.42307692307692307"/>
  </r>
  <r>
    <x v="289"/>
    <n v="19"/>
    <x v="4"/>
    <s v="Descripcióndel Plato_20"/>
    <n v="25"/>
    <n v="40"/>
    <n v="1"/>
    <x v="28"/>
    <s v="Ninguna"/>
    <n v="15"/>
    <n v="40"/>
    <n v="0.375"/>
  </r>
  <r>
    <x v="290"/>
    <n v="2"/>
    <x v="13"/>
    <s v="Descripcióndel Plato_18"/>
    <n v="20"/>
    <n v="34"/>
    <n v="2"/>
    <x v="52"/>
    <s v="Sin cebolla"/>
    <n v="28"/>
    <n v="68"/>
    <n v="0.41176470588235292"/>
  </r>
  <r>
    <x v="290"/>
    <n v="2"/>
    <x v="19"/>
    <s v="Descripcióndel Plato_1"/>
    <n v="15"/>
    <n v="25"/>
    <n v="1"/>
    <x v="54"/>
    <s v="Ninguna"/>
    <n v="10"/>
    <n v="25"/>
    <n v="0.4"/>
  </r>
  <r>
    <x v="290"/>
    <n v="2"/>
    <x v="10"/>
    <s v="Descripcióndel Plato_8"/>
    <n v="21"/>
    <n v="35"/>
    <n v="3"/>
    <x v="43"/>
    <s v="Sin cebolla"/>
    <n v="42"/>
    <n v="105"/>
    <n v="0.4"/>
  </r>
  <r>
    <x v="290"/>
    <n v="2"/>
    <x v="2"/>
    <s v="Descripcióndel Plato_17"/>
    <n v="19"/>
    <n v="31"/>
    <n v="2"/>
    <x v="30"/>
    <s v="Ninguna"/>
    <n v="24"/>
    <n v="62"/>
    <n v="0.38709677419354838"/>
  </r>
  <r>
    <x v="291"/>
    <n v="10"/>
    <x v="8"/>
    <s v="Descripcióndel Plato_16"/>
    <n v="16"/>
    <n v="28"/>
    <n v="3"/>
    <x v="8"/>
    <s v="Sin cebolla"/>
    <n v="36"/>
    <n v="84"/>
    <n v="0.42857142857142855"/>
  </r>
  <r>
    <x v="292"/>
    <n v="16"/>
    <x v="8"/>
    <s v="Descripcióndel Plato_16"/>
    <n v="16"/>
    <n v="28"/>
    <n v="3"/>
    <x v="20"/>
    <s v="Ninguna"/>
    <n v="36"/>
    <n v="84"/>
    <n v="0.42857142857142855"/>
  </r>
  <r>
    <x v="292"/>
    <n v="16"/>
    <x v="1"/>
    <s v="Descripcióndel Plato_2"/>
    <n v="18"/>
    <n v="30"/>
    <n v="2"/>
    <x v="50"/>
    <s v="Ninguna"/>
    <n v="24"/>
    <n v="60"/>
    <n v="0.4"/>
  </r>
  <r>
    <x v="292"/>
    <n v="16"/>
    <x v="5"/>
    <s v="Descripcióndel Plato_19"/>
    <n v="22"/>
    <n v="36"/>
    <n v="2"/>
    <x v="36"/>
    <s v="Ninguna"/>
    <n v="28"/>
    <n v="72"/>
    <n v="0.3888888888888889"/>
  </r>
  <r>
    <x v="293"/>
    <n v="17"/>
    <x v="2"/>
    <s v="Descripcióndel Plato_17"/>
    <n v="19"/>
    <n v="31"/>
    <n v="2"/>
    <x v="15"/>
    <s v="Sin cebolla"/>
    <n v="24"/>
    <n v="62"/>
    <n v="0.38709677419354838"/>
  </r>
  <r>
    <x v="293"/>
    <n v="17"/>
    <x v="5"/>
    <s v="Descripcióndel Plato_19"/>
    <n v="22"/>
    <n v="36"/>
    <n v="3"/>
    <x v="33"/>
    <s v="Ninguna"/>
    <n v="42"/>
    <n v="108"/>
    <n v="0.3888888888888889"/>
  </r>
  <r>
    <x v="293"/>
    <n v="17"/>
    <x v="17"/>
    <s v="Descripcióndel Plato_4"/>
    <n v="10"/>
    <n v="18"/>
    <n v="3"/>
    <x v="46"/>
    <s v="Ninguna"/>
    <n v="24"/>
    <n v="54"/>
    <n v="0.44444444444444442"/>
  </r>
  <r>
    <x v="293"/>
    <n v="17"/>
    <x v="13"/>
    <s v="Descripcióndel Plato_18"/>
    <n v="20"/>
    <n v="34"/>
    <n v="3"/>
    <x v="4"/>
    <s v="Sin cebolla"/>
    <n v="42"/>
    <n v="102"/>
    <n v="0.41176470588235292"/>
  </r>
  <r>
    <x v="294"/>
    <n v="3"/>
    <x v="11"/>
    <s v="Descripcióndel Plato_15"/>
    <n v="19"/>
    <n v="32"/>
    <n v="1"/>
    <x v="20"/>
    <s v="Sin cebolla"/>
    <n v="13"/>
    <n v="32"/>
    <n v="0.40625"/>
  </r>
  <r>
    <x v="294"/>
    <n v="3"/>
    <x v="1"/>
    <s v="Descripcióndel Plato_2"/>
    <n v="18"/>
    <n v="30"/>
    <n v="3"/>
    <x v="37"/>
    <s v="Ninguna"/>
    <n v="36"/>
    <n v="90"/>
    <n v="0.4"/>
  </r>
  <r>
    <x v="294"/>
    <n v="3"/>
    <x v="2"/>
    <s v="Descripcióndel Plato_17"/>
    <n v="19"/>
    <n v="31"/>
    <n v="2"/>
    <x v="38"/>
    <s v="Sin cebolla"/>
    <n v="24"/>
    <n v="62"/>
    <n v="0.38709677419354838"/>
  </r>
  <r>
    <x v="294"/>
    <n v="3"/>
    <x v="16"/>
    <s v="Descripcióndel Plato_13"/>
    <n v="13"/>
    <n v="21"/>
    <n v="3"/>
    <x v="23"/>
    <s v="Ninguna"/>
    <n v="24"/>
    <n v="63"/>
    <n v="0.38095238095238093"/>
  </r>
  <r>
    <x v="295"/>
    <n v="14"/>
    <x v="15"/>
    <s v="Descripcióndel Plato_14"/>
    <n v="14"/>
    <n v="23"/>
    <n v="1"/>
    <x v="31"/>
    <s v="Ninguna"/>
    <n v="9"/>
    <n v="23"/>
    <n v="0.39130434782608697"/>
  </r>
  <r>
    <x v="295"/>
    <n v="14"/>
    <x v="5"/>
    <s v="Descripcióndel Plato_19"/>
    <n v="22"/>
    <n v="36"/>
    <n v="1"/>
    <x v="13"/>
    <s v="Sin cebolla"/>
    <n v="14"/>
    <n v="36"/>
    <n v="0.3888888888888889"/>
  </r>
  <r>
    <x v="296"/>
    <n v="4"/>
    <x v="6"/>
    <s v="Descripcióndel Plato_9"/>
    <n v="17"/>
    <n v="29"/>
    <n v="2"/>
    <x v="23"/>
    <s v="Sin cebolla"/>
    <n v="24"/>
    <n v="58"/>
    <n v="0.41379310344827586"/>
  </r>
  <r>
    <x v="296"/>
    <n v="4"/>
    <x v="17"/>
    <s v="Descripcióndel Plato_4"/>
    <n v="10"/>
    <n v="18"/>
    <n v="3"/>
    <x v="33"/>
    <s v="Sin cebolla"/>
    <n v="24"/>
    <n v="54"/>
    <n v="0.44444444444444442"/>
  </r>
  <r>
    <x v="296"/>
    <n v="4"/>
    <x v="16"/>
    <s v="Descripcióndel Plato_13"/>
    <n v="13"/>
    <n v="21"/>
    <n v="3"/>
    <x v="22"/>
    <s v="Sin cebolla"/>
    <n v="24"/>
    <n v="63"/>
    <n v="0.38095238095238093"/>
  </r>
  <r>
    <x v="297"/>
    <n v="11"/>
    <x v="3"/>
    <s v="Descripcióndel Plato_6"/>
    <n v="16"/>
    <n v="27"/>
    <n v="3"/>
    <x v="34"/>
    <s v="Ninguna"/>
    <n v="33"/>
    <n v="81"/>
    <n v="0.40740740740740738"/>
  </r>
  <r>
    <x v="297"/>
    <n v="11"/>
    <x v="5"/>
    <s v="Descripcióndel Plato_19"/>
    <n v="22"/>
    <n v="36"/>
    <n v="3"/>
    <x v="14"/>
    <s v="Ninguna"/>
    <n v="42"/>
    <n v="108"/>
    <n v="0.3888888888888889"/>
  </r>
  <r>
    <x v="297"/>
    <n v="11"/>
    <x v="12"/>
    <s v="Descripcióndel Plato_5"/>
    <n v="13"/>
    <n v="22"/>
    <n v="3"/>
    <x v="34"/>
    <s v="Sin cebolla"/>
    <n v="27"/>
    <n v="66"/>
    <n v="0.40909090909090912"/>
  </r>
  <r>
    <x v="298"/>
    <n v="6"/>
    <x v="14"/>
    <s v="Descripcióndel Plato_3"/>
    <n v="12"/>
    <n v="20"/>
    <n v="1"/>
    <x v="9"/>
    <s v="Ninguna"/>
    <n v="8"/>
    <n v="20"/>
    <n v="0.4"/>
  </r>
  <r>
    <x v="298"/>
    <n v="6"/>
    <x v="5"/>
    <s v="Descripcióndel Plato_19"/>
    <n v="22"/>
    <n v="36"/>
    <n v="2"/>
    <x v="41"/>
    <s v="Ninguna"/>
    <n v="28"/>
    <n v="72"/>
    <n v="0.3888888888888889"/>
  </r>
  <r>
    <x v="298"/>
    <n v="6"/>
    <x v="0"/>
    <s v="Descripcióndel Plato_7"/>
    <n v="14"/>
    <n v="24"/>
    <n v="3"/>
    <x v="12"/>
    <s v="Sin cebolla"/>
    <n v="30"/>
    <n v="72"/>
    <n v="0.41666666666666669"/>
  </r>
  <r>
    <x v="298"/>
    <n v="6"/>
    <x v="17"/>
    <s v="Descripcióndel Plato_4"/>
    <n v="10"/>
    <n v="18"/>
    <n v="1"/>
    <x v="13"/>
    <s v="Ninguna"/>
    <n v="8"/>
    <n v="18"/>
    <n v="0.44444444444444442"/>
  </r>
  <r>
    <x v="299"/>
    <n v="18"/>
    <x v="4"/>
    <s v="Descripcióndel Plato_20"/>
    <n v="25"/>
    <n v="40"/>
    <n v="3"/>
    <x v="7"/>
    <s v="Sin cebolla"/>
    <n v="45"/>
    <n v="120"/>
    <n v="0.375"/>
  </r>
  <r>
    <x v="299"/>
    <n v="18"/>
    <x v="17"/>
    <s v="Descripcióndel Plato_4"/>
    <n v="10"/>
    <n v="18"/>
    <n v="3"/>
    <x v="30"/>
    <s v="Ninguna"/>
    <n v="24"/>
    <n v="54"/>
    <n v="0.44444444444444442"/>
  </r>
  <r>
    <x v="299"/>
    <n v="18"/>
    <x v="18"/>
    <s v="Descripcióndel Plato_10"/>
    <n v="15"/>
    <n v="26"/>
    <n v="1"/>
    <x v="39"/>
    <s v="Sin cebolla"/>
    <n v="11"/>
    <n v="26"/>
    <n v="0.42307692307692307"/>
  </r>
  <r>
    <x v="299"/>
    <n v="18"/>
    <x v="1"/>
    <s v="Descripcióndel Plato_2"/>
    <n v="18"/>
    <n v="30"/>
    <n v="3"/>
    <x v="52"/>
    <s v="Ninguna"/>
    <n v="36"/>
    <n v="90"/>
    <n v="0.4"/>
  </r>
  <r>
    <x v="300"/>
    <n v="8"/>
    <x v="2"/>
    <s v="Descripcióndel Plato_17"/>
    <n v="19"/>
    <n v="31"/>
    <n v="3"/>
    <x v="8"/>
    <s v="Sin cebolla"/>
    <n v="36"/>
    <n v="93"/>
    <n v="0.38709677419354838"/>
  </r>
  <r>
    <x v="300"/>
    <n v="8"/>
    <x v="18"/>
    <s v="Descripcióndel Plato_10"/>
    <n v="15"/>
    <n v="26"/>
    <n v="2"/>
    <x v="28"/>
    <s v="Sin cebolla"/>
    <n v="22"/>
    <n v="52"/>
    <n v="0.42307692307692307"/>
  </r>
  <r>
    <x v="300"/>
    <n v="8"/>
    <x v="6"/>
    <s v="Descripcióndel Plato_9"/>
    <n v="17"/>
    <n v="29"/>
    <n v="2"/>
    <x v="14"/>
    <s v="Ninguna"/>
    <n v="24"/>
    <n v="58"/>
    <n v="0.41379310344827586"/>
  </r>
  <r>
    <x v="300"/>
    <n v="8"/>
    <x v="14"/>
    <s v="Descripcióndel Plato_3"/>
    <n v="12"/>
    <n v="20"/>
    <n v="1"/>
    <x v="7"/>
    <s v="Ninguna"/>
    <n v="8"/>
    <n v="20"/>
    <n v="0.4"/>
  </r>
  <r>
    <x v="301"/>
    <n v="5"/>
    <x v="11"/>
    <s v="Descripcióndel Plato_15"/>
    <n v="19"/>
    <n v="32"/>
    <n v="3"/>
    <x v="12"/>
    <s v="Ninguna"/>
    <n v="39"/>
    <n v="96"/>
    <n v="0.40625"/>
  </r>
  <r>
    <x v="302"/>
    <n v="14"/>
    <x v="14"/>
    <s v="Descripcióndel Plato_3"/>
    <n v="12"/>
    <n v="20"/>
    <n v="2"/>
    <x v="33"/>
    <s v="Ninguna"/>
    <n v="16"/>
    <n v="40"/>
    <n v="0.4"/>
  </r>
  <r>
    <x v="302"/>
    <n v="14"/>
    <x v="4"/>
    <s v="Descripcióndel Plato_20"/>
    <n v="25"/>
    <n v="40"/>
    <n v="3"/>
    <x v="51"/>
    <s v="Ninguna"/>
    <n v="45"/>
    <n v="120"/>
    <n v="0.375"/>
  </r>
  <r>
    <x v="302"/>
    <n v="14"/>
    <x v="18"/>
    <s v="Descripcióndel Plato_10"/>
    <n v="15"/>
    <n v="26"/>
    <n v="1"/>
    <x v="44"/>
    <s v="Sin cebolla"/>
    <n v="11"/>
    <n v="26"/>
    <n v="0.42307692307692307"/>
  </r>
  <r>
    <x v="302"/>
    <n v="14"/>
    <x v="0"/>
    <s v="Descripcióndel Plato_7"/>
    <n v="14"/>
    <n v="24"/>
    <n v="1"/>
    <x v="49"/>
    <s v="Ninguna"/>
    <n v="10"/>
    <n v="24"/>
    <n v="0.41666666666666669"/>
  </r>
  <r>
    <x v="303"/>
    <n v="6"/>
    <x v="11"/>
    <s v="Descripcióndel Plato_15"/>
    <n v="19"/>
    <n v="32"/>
    <n v="2"/>
    <x v="4"/>
    <s v="Ninguna"/>
    <n v="26"/>
    <n v="64"/>
    <n v="0.40625"/>
  </r>
  <r>
    <x v="303"/>
    <n v="6"/>
    <x v="16"/>
    <s v="Descripcióndel Plato_13"/>
    <n v="13"/>
    <n v="21"/>
    <n v="2"/>
    <x v="49"/>
    <s v="Sin cebolla"/>
    <n v="16"/>
    <n v="42"/>
    <n v="0.38095238095238093"/>
  </r>
  <r>
    <x v="303"/>
    <n v="6"/>
    <x v="4"/>
    <s v="Descripcióndel Plato_20"/>
    <n v="25"/>
    <n v="40"/>
    <n v="2"/>
    <x v="24"/>
    <s v="Ninguna"/>
    <n v="30"/>
    <n v="80"/>
    <n v="0.375"/>
  </r>
  <r>
    <x v="303"/>
    <n v="6"/>
    <x v="2"/>
    <s v="Descripcióndel Plato_17"/>
    <n v="19"/>
    <n v="31"/>
    <n v="3"/>
    <x v="42"/>
    <s v="Ninguna"/>
    <n v="36"/>
    <n v="93"/>
    <n v="0.38709677419354838"/>
  </r>
  <r>
    <x v="304"/>
    <n v="1"/>
    <x v="10"/>
    <s v="Descripcióndel Plato_8"/>
    <n v="21"/>
    <n v="35"/>
    <n v="3"/>
    <x v="9"/>
    <s v="Ninguna"/>
    <n v="42"/>
    <n v="105"/>
    <n v="0.4"/>
  </r>
  <r>
    <x v="304"/>
    <n v="1"/>
    <x v="15"/>
    <s v="Descripcióndel Plato_14"/>
    <n v="14"/>
    <n v="23"/>
    <n v="1"/>
    <x v="24"/>
    <s v="Ninguna"/>
    <n v="9"/>
    <n v="23"/>
    <n v="0.39130434782608697"/>
  </r>
  <r>
    <x v="305"/>
    <n v="7"/>
    <x v="11"/>
    <s v="Descripcióndel Plato_15"/>
    <n v="19"/>
    <n v="32"/>
    <n v="1"/>
    <x v="42"/>
    <s v="Sin cebolla"/>
    <n v="13"/>
    <n v="32"/>
    <n v="0.40625"/>
  </r>
  <r>
    <x v="306"/>
    <n v="20"/>
    <x v="16"/>
    <s v="Descripcióndel Plato_13"/>
    <n v="13"/>
    <n v="21"/>
    <n v="3"/>
    <x v="38"/>
    <s v="Sin cebolla"/>
    <n v="24"/>
    <n v="63"/>
    <n v="0.38095238095238093"/>
  </r>
  <r>
    <x v="307"/>
    <n v="14"/>
    <x v="13"/>
    <s v="Descripcióndel Plato_18"/>
    <n v="20"/>
    <n v="34"/>
    <n v="1"/>
    <x v="20"/>
    <s v="Sin cebolla"/>
    <n v="14"/>
    <n v="34"/>
    <n v="0.41176470588235292"/>
  </r>
  <r>
    <x v="307"/>
    <n v="14"/>
    <x v="10"/>
    <s v="Descripcióndel Plato_8"/>
    <n v="21"/>
    <n v="35"/>
    <n v="2"/>
    <x v="54"/>
    <s v="Ninguna"/>
    <n v="28"/>
    <n v="70"/>
    <n v="0.4"/>
  </r>
  <r>
    <x v="307"/>
    <n v="14"/>
    <x v="2"/>
    <s v="Descripcióndel Plato_17"/>
    <n v="19"/>
    <n v="31"/>
    <n v="2"/>
    <x v="35"/>
    <s v="Ninguna"/>
    <n v="24"/>
    <n v="62"/>
    <n v="0.38709677419354838"/>
  </r>
  <r>
    <x v="307"/>
    <n v="14"/>
    <x v="8"/>
    <s v="Descripcióndel Plato_16"/>
    <n v="16"/>
    <n v="28"/>
    <n v="2"/>
    <x v="23"/>
    <s v="Ninguna"/>
    <n v="24"/>
    <n v="56"/>
    <n v="0.42857142857142855"/>
  </r>
  <r>
    <x v="308"/>
    <n v="9"/>
    <x v="4"/>
    <s v="Descripcióndel Plato_20"/>
    <n v="25"/>
    <n v="40"/>
    <n v="1"/>
    <x v="50"/>
    <s v="Ninguna"/>
    <n v="15"/>
    <n v="40"/>
    <n v="0.375"/>
  </r>
  <r>
    <x v="308"/>
    <n v="9"/>
    <x v="2"/>
    <s v="Descripcióndel Plato_17"/>
    <n v="19"/>
    <n v="31"/>
    <n v="2"/>
    <x v="26"/>
    <s v="Sin cebolla"/>
    <n v="24"/>
    <n v="62"/>
    <n v="0.38709677419354838"/>
  </r>
  <r>
    <x v="308"/>
    <n v="9"/>
    <x v="10"/>
    <s v="Descripcióndel Plato_8"/>
    <n v="21"/>
    <n v="35"/>
    <n v="2"/>
    <x v="2"/>
    <s v="Sin cebolla"/>
    <n v="28"/>
    <n v="70"/>
    <n v="0.4"/>
  </r>
  <r>
    <x v="309"/>
    <n v="17"/>
    <x v="18"/>
    <s v="Descripcióndel Plato_10"/>
    <n v="15"/>
    <n v="26"/>
    <n v="3"/>
    <x v="26"/>
    <s v="Ninguna"/>
    <n v="33"/>
    <n v="78"/>
    <n v="0.42307692307692307"/>
  </r>
  <r>
    <x v="309"/>
    <n v="17"/>
    <x v="1"/>
    <s v="Descripcióndel Plato_2"/>
    <n v="18"/>
    <n v="30"/>
    <n v="2"/>
    <x v="7"/>
    <s v="Sin cebolla"/>
    <n v="24"/>
    <n v="60"/>
    <n v="0.4"/>
  </r>
  <r>
    <x v="310"/>
    <n v="6"/>
    <x v="0"/>
    <s v="Descripcióndel Plato_7"/>
    <n v="14"/>
    <n v="24"/>
    <n v="1"/>
    <x v="34"/>
    <s v="Sin cebolla"/>
    <n v="10"/>
    <n v="24"/>
    <n v="0.41666666666666669"/>
  </r>
  <r>
    <x v="310"/>
    <n v="6"/>
    <x v="6"/>
    <s v="Descripcióndel Plato_9"/>
    <n v="17"/>
    <n v="29"/>
    <n v="1"/>
    <x v="52"/>
    <s v="Sin cebolla"/>
    <n v="12"/>
    <n v="29"/>
    <n v="0.41379310344827586"/>
  </r>
  <r>
    <x v="311"/>
    <n v="2"/>
    <x v="11"/>
    <s v="Descripcióndel Plato_15"/>
    <n v="19"/>
    <n v="32"/>
    <n v="2"/>
    <x v="32"/>
    <s v="Sin cebolla"/>
    <n v="26"/>
    <n v="64"/>
    <n v="0.40625"/>
  </r>
  <r>
    <x v="311"/>
    <n v="2"/>
    <x v="10"/>
    <s v="Descripcióndel Plato_8"/>
    <n v="21"/>
    <n v="35"/>
    <n v="2"/>
    <x v="16"/>
    <s v="Sin cebolla"/>
    <n v="28"/>
    <n v="70"/>
    <n v="0.4"/>
  </r>
  <r>
    <x v="312"/>
    <n v="10"/>
    <x v="9"/>
    <s v="Descripcióndel Plato_12"/>
    <n v="11"/>
    <n v="19"/>
    <n v="2"/>
    <x v="5"/>
    <s v="Sin cebolla"/>
    <n v="16"/>
    <n v="38"/>
    <n v="0.42105263157894735"/>
  </r>
  <r>
    <x v="312"/>
    <n v="10"/>
    <x v="2"/>
    <s v="Descripcióndel Plato_17"/>
    <n v="19"/>
    <n v="31"/>
    <n v="2"/>
    <x v="25"/>
    <s v="Ninguna"/>
    <n v="24"/>
    <n v="62"/>
    <n v="0.38709677419354838"/>
  </r>
  <r>
    <x v="312"/>
    <n v="10"/>
    <x v="5"/>
    <s v="Descripcióndel Plato_19"/>
    <n v="22"/>
    <n v="36"/>
    <n v="3"/>
    <x v="13"/>
    <s v="Ninguna"/>
    <n v="42"/>
    <n v="108"/>
    <n v="0.3888888888888889"/>
  </r>
  <r>
    <x v="312"/>
    <n v="10"/>
    <x v="0"/>
    <s v="Descripcióndel Plato_7"/>
    <n v="14"/>
    <n v="24"/>
    <n v="1"/>
    <x v="12"/>
    <s v="Sin cebolla"/>
    <n v="10"/>
    <n v="24"/>
    <n v="0.41666666666666669"/>
  </r>
  <r>
    <x v="313"/>
    <n v="20"/>
    <x v="3"/>
    <s v="Descripcióndel Plato_6"/>
    <n v="16"/>
    <n v="27"/>
    <n v="1"/>
    <x v="19"/>
    <s v="Ninguna"/>
    <n v="11"/>
    <n v="27"/>
    <n v="0.40740740740740738"/>
  </r>
  <r>
    <x v="314"/>
    <n v="14"/>
    <x v="19"/>
    <s v="Descripcióndel Plato_1"/>
    <n v="15"/>
    <n v="25"/>
    <n v="1"/>
    <x v="51"/>
    <s v="Sin cebolla"/>
    <n v="10"/>
    <n v="25"/>
    <n v="0.4"/>
  </r>
  <r>
    <x v="314"/>
    <n v="14"/>
    <x v="8"/>
    <s v="Descripcióndel Plato_16"/>
    <n v="16"/>
    <n v="28"/>
    <n v="1"/>
    <x v="49"/>
    <s v="Sin cebolla"/>
    <n v="12"/>
    <n v="28"/>
    <n v="0.42857142857142855"/>
  </r>
  <r>
    <x v="314"/>
    <n v="14"/>
    <x v="6"/>
    <s v="Descripcióndel Plato_9"/>
    <n v="17"/>
    <n v="29"/>
    <n v="3"/>
    <x v="53"/>
    <s v="Sin cebolla"/>
    <n v="36"/>
    <n v="87"/>
    <n v="0.41379310344827586"/>
  </r>
  <r>
    <x v="314"/>
    <n v="14"/>
    <x v="16"/>
    <s v="Descripcióndel Plato_13"/>
    <n v="13"/>
    <n v="21"/>
    <n v="1"/>
    <x v="2"/>
    <s v="Sin cebolla"/>
    <n v="8"/>
    <n v="21"/>
    <n v="0.38095238095238093"/>
  </r>
  <r>
    <x v="315"/>
    <n v="2"/>
    <x v="17"/>
    <s v="Descripcióndel Plato_4"/>
    <n v="10"/>
    <n v="18"/>
    <n v="1"/>
    <x v="48"/>
    <s v="Ninguna"/>
    <n v="8"/>
    <n v="18"/>
    <n v="0.44444444444444442"/>
  </r>
  <r>
    <x v="315"/>
    <n v="2"/>
    <x v="16"/>
    <s v="Descripcióndel Plato_13"/>
    <n v="13"/>
    <n v="21"/>
    <n v="1"/>
    <x v="8"/>
    <s v="Ninguna"/>
    <n v="8"/>
    <n v="21"/>
    <n v="0.38095238095238093"/>
  </r>
  <r>
    <x v="315"/>
    <n v="2"/>
    <x v="3"/>
    <s v="Descripcióndel Plato_6"/>
    <n v="16"/>
    <n v="27"/>
    <n v="3"/>
    <x v="47"/>
    <s v="Sin cebolla"/>
    <n v="33"/>
    <n v="81"/>
    <n v="0.40740740740740738"/>
  </r>
  <r>
    <x v="315"/>
    <n v="2"/>
    <x v="4"/>
    <s v="Descripcióndel Plato_20"/>
    <n v="25"/>
    <n v="40"/>
    <n v="1"/>
    <x v="53"/>
    <s v="Sin cebolla"/>
    <n v="15"/>
    <n v="40"/>
    <n v="0.375"/>
  </r>
  <r>
    <x v="316"/>
    <n v="17"/>
    <x v="12"/>
    <s v="Descripcióndel Plato_5"/>
    <n v="13"/>
    <n v="22"/>
    <n v="2"/>
    <x v="31"/>
    <s v="Sin cebolla"/>
    <n v="18"/>
    <n v="44"/>
    <n v="0.40909090909090912"/>
  </r>
  <r>
    <x v="316"/>
    <n v="17"/>
    <x v="13"/>
    <s v="Descripcióndel Plato_18"/>
    <n v="20"/>
    <n v="34"/>
    <n v="3"/>
    <x v="45"/>
    <s v="Sin cebolla"/>
    <n v="42"/>
    <n v="102"/>
    <n v="0.41176470588235292"/>
  </r>
  <r>
    <x v="316"/>
    <n v="17"/>
    <x v="11"/>
    <s v="Descripcióndel Plato_15"/>
    <n v="19"/>
    <n v="32"/>
    <n v="1"/>
    <x v="15"/>
    <s v="Sin cebolla"/>
    <n v="13"/>
    <n v="32"/>
    <n v="0.40625"/>
  </r>
  <r>
    <x v="317"/>
    <n v="13"/>
    <x v="6"/>
    <s v="Descripcióndel Plato_9"/>
    <n v="17"/>
    <n v="29"/>
    <n v="1"/>
    <x v="38"/>
    <s v="Sin cebolla"/>
    <n v="12"/>
    <n v="29"/>
    <n v="0.41379310344827586"/>
  </r>
  <r>
    <x v="318"/>
    <n v="1"/>
    <x v="11"/>
    <s v="Descripcióndel Plato_15"/>
    <n v="19"/>
    <n v="32"/>
    <n v="3"/>
    <x v="51"/>
    <s v="Sin cebolla"/>
    <n v="39"/>
    <n v="96"/>
    <n v="0.40625"/>
  </r>
  <r>
    <x v="318"/>
    <n v="1"/>
    <x v="10"/>
    <s v="Descripcióndel Plato_8"/>
    <n v="21"/>
    <n v="35"/>
    <n v="2"/>
    <x v="9"/>
    <s v="Ninguna"/>
    <n v="28"/>
    <n v="70"/>
    <n v="0.4"/>
  </r>
  <r>
    <x v="318"/>
    <n v="1"/>
    <x v="4"/>
    <s v="Descripcióndel Plato_20"/>
    <n v="25"/>
    <n v="40"/>
    <n v="1"/>
    <x v="25"/>
    <s v="Sin cebolla"/>
    <n v="15"/>
    <n v="40"/>
    <n v="0.375"/>
  </r>
  <r>
    <x v="318"/>
    <n v="1"/>
    <x v="2"/>
    <s v="Descripcióndel Plato_17"/>
    <n v="19"/>
    <n v="31"/>
    <n v="2"/>
    <x v="41"/>
    <s v="Sin cebolla"/>
    <n v="24"/>
    <n v="62"/>
    <n v="0.38709677419354838"/>
  </r>
  <r>
    <x v="319"/>
    <n v="9"/>
    <x v="16"/>
    <s v="Descripcióndel Plato_13"/>
    <n v="13"/>
    <n v="21"/>
    <n v="2"/>
    <x v="20"/>
    <s v="Sin cebolla"/>
    <n v="16"/>
    <n v="42"/>
    <n v="0.38095238095238093"/>
  </r>
  <r>
    <x v="319"/>
    <n v="9"/>
    <x v="12"/>
    <s v="Descripcióndel Plato_5"/>
    <n v="13"/>
    <n v="22"/>
    <n v="1"/>
    <x v="20"/>
    <s v="Sin cebolla"/>
    <n v="9"/>
    <n v="22"/>
    <n v="0.40909090909090912"/>
  </r>
  <r>
    <x v="319"/>
    <n v="9"/>
    <x v="13"/>
    <s v="Descripcióndel Plato_18"/>
    <n v="20"/>
    <n v="34"/>
    <n v="1"/>
    <x v="35"/>
    <s v="Ninguna"/>
    <n v="14"/>
    <n v="34"/>
    <n v="0.41176470588235292"/>
  </r>
  <r>
    <x v="320"/>
    <n v="18"/>
    <x v="8"/>
    <s v="Descripcióndel Plato_16"/>
    <n v="16"/>
    <n v="28"/>
    <n v="1"/>
    <x v="3"/>
    <s v="Sin cebolla"/>
    <n v="12"/>
    <n v="28"/>
    <n v="0.42857142857142855"/>
  </r>
  <r>
    <x v="320"/>
    <n v="18"/>
    <x v="12"/>
    <s v="Descripcióndel Plato_5"/>
    <n v="13"/>
    <n v="22"/>
    <n v="2"/>
    <x v="39"/>
    <s v="Sin cebolla"/>
    <n v="18"/>
    <n v="44"/>
    <n v="0.40909090909090912"/>
  </r>
  <r>
    <x v="320"/>
    <n v="18"/>
    <x v="15"/>
    <s v="Descripcióndel Plato_14"/>
    <n v="14"/>
    <n v="23"/>
    <n v="3"/>
    <x v="38"/>
    <s v="Ninguna"/>
    <n v="27"/>
    <n v="69"/>
    <n v="0.39130434782608697"/>
  </r>
  <r>
    <x v="321"/>
    <n v="12"/>
    <x v="11"/>
    <s v="Descripcióndel Plato_15"/>
    <n v="19"/>
    <n v="32"/>
    <n v="2"/>
    <x v="10"/>
    <s v="Ninguna"/>
    <n v="26"/>
    <n v="64"/>
    <n v="0.40625"/>
  </r>
  <r>
    <x v="321"/>
    <n v="12"/>
    <x v="16"/>
    <s v="Descripcióndel Plato_13"/>
    <n v="13"/>
    <n v="21"/>
    <n v="1"/>
    <x v="53"/>
    <s v="Sin cebolla"/>
    <n v="8"/>
    <n v="21"/>
    <n v="0.38095238095238093"/>
  </r>
  <r>
    <x v="322"/>
    <n v="8"/>
    <x v="12"/>
    <s v="Descripcióndel Plato_5"/>
    <n v="13"/>
    <n v="22"/>
    <n v="3"/>
    <x v="45"/>
    <s v="Sin cebolla"/>
    <n v="27"/>
    <n v="66"/>
    <n v="0.40909090909090912"/>
  </r>
  <r>
    <x v="322"/>
    <n v="8"/>
    <x v="6"/>
    <s v="Descripcióndel Plato_9"/>
    <n v="17"/>
    <n v="29"/>
    <n v="2"/>
    <x v="46"/>
    <s v="Ninguna"/>
    <n v="24"/>
    <n v="58"/>
    <n v="0.41379310344827586"/>
  </r>
  <r>
    <x v="322"/>
    <n v="8"/>
    <x v="0"/>
    <s v="Descripcióndel Plato_7"/>
    <n v="14"/>
    <n v="24"/>
    <n v="2"/>
    <x v="48"/>
    <s v="Ninguna"/>
    <n v="20"/>
    <n v="48"/>
    <n v="0.41666666666666669"/>
  </r>
  <r>
    <x v="322"/>
    <n v="8"/>
    <x v="17"/>
    <s v="Descripcióndel Plato_4"/>
    <n v="10"/>
    <n v="18"/>
    <n v="2"/>
    <x v="39"/>
    <s v="Sin cebolla"/>
    <n v="16"/>
    <n v="36"/>
    <n v="0.44444444444444442"/>
  </r>
  <r>
    <x v="323"/>
    <n v="9"/>
    <x v="1"/>
    <s v="Descripcióndel Plato_2"/>
    <n v="18"/>
    <n v="30"/>
    <n v="1"/>
    <x v="12"/>
    <s v="Sin cebolla"/>
    <n v="12"/>
    <n v="30"/>
    <n v="0.4"/>
  </r>
  <r>
    <x v="323"/>
    <n v="9"/>
    <x v="3"/>
    <s v="Descripcióndel Plato_6"/>
    <n v="16"/>
    <n v="27"/>
    <n v="3"/>
    <x v="27"/>
    <s v="Ninguna"/>
    <n v="33"/>
    <n v="81"/>
    <n v="0.40740740740740738"/>
  </r>
  <r>
    <x v="323"/>
    <n v="9"/>
    <x v="18"/>
    <s v="Descripcióndel Plato_10"/>
    <n v="15"/>
    <n v="26"/>
    <n v="1"/>
    <x v="9"/>
    <s v="Ninguna"/>
    <n v="11"/>
    <n v="26"/>
    <n v="0.42307692307692307"/>
  </r>
  <r>
    <x v="324"/>
    <n v="18"/>
    <x v="16"/>
    <s v="Descripcióndel Plato_13"/>
    <n v="13"/>
    <n v="21"/>
    <n v="1"/>
    <x v="13"/>
    <s v="Sin cebolla"/>
    <n v="8"/>
    <n v="21"/>
    <n v="0.38095238095238093"/>
  </r>
  <r>
    <x v="324"/>
    <n v="18"/>
    <x v="2"/>
    <s v="Descripcióndel Plato_17"/>
    <n v="19"/>
    <n v="31"/>
    <n v="1"/>
    <x v="19"/>
    <s v="Sin cebolla"/>
    <n v="12"/>
    <n v="31"/>
    <n v="0.38709677419354838"/>
  </r>
  <r>
    <x v="324"/>
    <n v="18"/>
    <x v="10"/>
    <s v="Descripcióndel Plato_8"/>
    <n v="21"/>
    <n v="35"/>
    <n v="2"/>
    <x v="33"/>
    <s v="Sin cebolla"/>
    <n v="28"/>
    <n v="70"/>
    <n v="0.4"/>
  </r>
  <r>
    <x v="324"/>
    <n v="18"/>
    <x v="11"/>
    <s v="Descripcióndel Plato_15"/>
    <n v="19"/>
    <n v="32"/>
    <n v="1"/>
    <x v="5"/>
    <s v="Ninguna"/>
    <n v="13"/>
    <n v="32"/>
    <n v="0.40625"/>
  </r>
  <r>
    <x v="325"/>
    <n v="14"/>
    <x v="10"/>
    <s v="Descripcióndel Plato_8"/>
    <n v="21"/>
    <n v="35"/>
    <n v="1"/>
    <x v="30"/>
    <s v="Ninguna"/>
    <n v="14"/>
    <n v="35"/>
    <n v="0.4"/>
  </r>
  <r>
    <x v="325"/>
    <n v="14"/>
    <x v="17"/>
    <s v="Descripcióndel Plato_4"/>
    <n v="10"/>
    <n v="18"/>
    <n v="1"/>
    <x v="52"/>
    <s v="Ninguna"/>
    <n v="8"/>
    <n v="18"/>
    <n v="0.44444444444444442"/>
  </r>
  <r>
    <x v="325"/>
    <n v="14"/>
    <x v="8"/>
    <s v="Descripcióndel Plato_16"/>
    <n v="16"/>
    <n v="28"/>
    <n v="1"/>
    <x v="14"/>
    <s v="Ninguna"/>
    <n v="12"/>
    <n v="28"/>
    <n v="0.42857142857142855"/>
  </r>
  <r>
    <x v="326"/>
    <n v="12"/>
    <x v="13"/>
    <s v="Descripcióndel Plato_18"/>
    <n v="20"/>
    <n v="34"/>
    <n v="3"/>
    <x v="46"/>
    <s v="Ninguna"/>
    <n v="42"/>
    <n v="102"/>
    <n v="0.41176470588235292"/>
  </r>
  <r>
    <x v="326"/>
    <n v="12"/>
    <x v="17"/>
    <s v="Descripcióndel Plato_4"/>
    <n v="10"/>
    <n v="18"/>
    <n v="1"/>
    <x v="49"/>
    <s v="Sin cebolla"/>
    <n v="8"/>
    <n v="18"/>
    <n v="0.44444444444444442"/>
  </r>
  <r>
    <x v="326"/>
    <n v="12"/>
    <x v="3"/>
    <s v="Descripcióndel Plato_6"/>
    <n v="16"/>
    <n v="27"/>
    <n v="1"/>
    <x v="3"/>
    <s v="Ninguna"/>
    <n v="11"/>
    <n v="27"/>
    <n v="0.40740740740740738"/>
  </r>
  <r>
    <x v="327"/>
    <n v="4"/>
    <x v="10"/>
    <s v="Descripcióndel Plato_8"/>
    <n v="21"/>
    <n v="35"/>
    <n v="1"/>
    <x v="42"/>
    <s v="Ninguna"/>
    <n v="14"/>
    <n v="35"/>
    <n v="0.4"/>
  </r>
  <r>
    <x v="328"/>
    <n v="13"/>
    <x v="16"/>
    <s v="Descripcióndel Plato_13"/>
    <n v="13"/>
    <n v="21"/>
    <n v="2"/>
    <x v="44"/>
    <s v="Ninguna"/>
    <n v="16"/>
    <n v="42"/>
    <n v="0.38095238095238093"/>
  </r>
  <r>
    <x v="328"/>
    <n v="13"/>
    <x v="4"/>
    <s v="Descripcióndel Plato_20"/>
    <n v="25"/>
    <n v="40"/>
    <n v="2"/>
    <x v="9"/>
    <s v="Ninguna"/>
    <n v="30"/>
    <n v="80"/>
    <n v="0.375"/>
  </r>
  <r>
    <x v="328"/>
    <n v="13"/>
    <x v="2"/>
    <s v="Descripcióndel Plato_17"/>
    <n v="19"/>
    <n v="31"/>
    <n v="2"/>
    <x v="27"/>
    <s v="Ninguna"/>
    <n v="24"/>
    <n v="62"/>
    <n v="0.38709677419354838"/>
  </r>
  <r>
    <x v="328"/>
    <n v="13"/>
    <x v="15"/>
    <s v="Descripcióndel Plato_14"/>
    <n v="14"/>
    <n v="23"/>
    <n v="1"/>
    <x v="10"/>
    <s v="Ninguna"/>
    <n v="9"/>
    <n v="23"/>
    <n v="0.39130434782608697"/>
  </r>
  <r>
    <x v="329"/>
    <n v="10"/>
    <x v="19"/>
    <s v="Descripcióndel Plato_1"/>
    <n v="15"/>
    <n v="25"/>
    <n v="2"/>
    <x v="0"/>
    <s v="Sin cebolla"/>
    <n v="20"/>
    <n v="50"/>
    <n v="0.4"/>
  </r>
  <r>
    <x v="329"/>
    <n v="10"/>
    <x v="8"/>
    <s v="Descripcióndel Plato_16"/>
    <n v="16"/>
    <n v="28"/>
    <n v="2"/>
    <x v="26"/>
    <s v="Ninguna"/>
    <n v="24"/>
    <n v="56"/>
    <n v="0.42857142857142855"/>
  </r>
  <r>
    <x v="329"/>
    <n v="10"/>
    <x v="15"/>
    <s v="Descripcióndel Plato_14"/>
    <n v="14"/>
    <n v="23"/>
    <n v="3"/>
    <x v="42"/>
    <s v="Ninguna"/>
    <n v="27"/>
    <n v="69"/>
    <n v="0.39130434782608697"/>
  </r>
  <r>
    <x v="329"/>
    <n v="10"/>
    <x v="16"/>
    <s v="Descripcióndel Plato_13"/>
    <n v="13"/>
    <n v="21"/>
    <n v="2"/>
    <x v="2"/>
    <s v="Sin cebolla"/>
    <n v="16"/>
    <n v="42"/>
    <n v="0.38095238095238093"/>
  </r>
  <r>
    <x v="330"/>
    <n v="20"/>
    <x v="9"/>
    <s v="Descripcióndel Plato_12"/>
    <n v="11"/>
    <n v="19"/>
    <n v="1"/>
    <x v="19"/>
    <s v="Ninguna"/>
    <n v="8"/>
    <n v="19"/>
    <n v="0.42105263157894735"/>
  </r>
  <r>
    <x v="330"/>
    <n v="20"/>
    <x v="10"/>
    <s v="Descripcióndel Plato_8"/>
    <n v="21"/>
    <n v="35"/>
    <n v="3"/>
    <x v="13"/>
    <s v="Sin cebolla"/>
    <n v="42"/>
    <n v="105"/>
    <n v="0.4"/>
  </r>
  <r>
    <x v="330"/>
    <n v="20"/>
    <x v="0"/>
    <s v="Descripcióndel Plato_7"/>
    <n v="14"/>
    <n v="24"/>
    <n v="1"/>
    <x v="41"/>
    <s v="Ninguna"/>
    <n v="10"/>
    <n v="24"/>
    <n v="0.41666666666666669"/>
  </r>
  <r>
    <x v="330"/>
    <n v="20"/>
    <x v="19"/>
    <s v="Descripcióndel Plato_1"/>
    <n v="15"/>
    <n v="25"/>
    <n v="1"/>
    <x v="37"/>
    <s v="Ninguna"/>
    <n v="10"/>
    <n v="25"/>
    <n v="0.4"/>
  </r>
  <r>
    <x v="331"/>
    <n v="6"/>
    <x v="4"/>
    <s v="Descripcióndel Plato_20"/>
    <n v="25"/>
    <n v="40"/>
    <n v="3"/>
    <x v="9"/>
    <s v="Ninguna"/>
    <n v="45"/>
    <n v="120"/>
    <n v="0.375"/>
  </r>
  <r>
    <x v="332"/>
    <n v="6"/>
    <x v="5"/>
    <s v="Descripcióndel Plato_19"/>
    <n v="22"/>
    <n v="36"/>
    <n v="1"/>
    <x v="25"/>
    <s v="Sin cebolla"/>
    <n v="14"/>
    <n v="36"/>
    <n v="0.3888888888888889"/>
  </r>
  <r>
    <x v="332"/>
    <n v="6"/>
    <x v="17"/>
    <s v="Descripcióndel Plato_4"/>
    <n v="10"/>
    <n v="18"/>
    <n v="2"/>
    <x v="8"/>
    <s v="Sin cebolla"/>
    <n v="16"/>
    <n v="36"/>
    <n v="0.44444444444444442"/>
  </r>
  <r>
    <x v="333"/>
    <n v="12"/>
    <x v="16"/>
    <s v="Descripcióndel Plato_13"/>
    <n v="13"/>
    <n v="21"/>
    <n v="2"/>
    <x v="6"/>
    <s v="Sin cebolla"/>
    <n v="16"/>
    <n v="42"/>
    <n v="0.38095238095238093"/>
  </r>
  <r>
    <x v="333"/>
    <n v="12"/>
    <x v="15"/>
    <s v="Descripcióndel Plato_14"/>
    <n v="14"/>
    <n v="23"/>
    <n v="1"/>
    <x v="27"/>
    <s v="Ninguna"/>
    <n v="9"/>
    <n v="23"/>
    <n v="0.39130434782608697"/>
  </r>
  <r>
    <x v="333"/>
    <n v="12"/>
    <x v="0"/>
    <s v="Descripcióndel Plato_7"/>
    <n v="14"/>
    <n v="24"/>
    <n v="2"/>
    <x v="15"/>
    <s v="Ninguna"/>
    <n v="20"/>
    <n v="48"/>
    <n v="0.41666666666666669"/>
  </r>
  <r>
    <x v="333"/>
    <n v="12"/>
    <x v="1"/>
    <s v="Descripcióndel Plato_2"/>
    <n v="18"/>
    <n v="30"/>
    <n v="2"/>
    <x v="15"/>
    <s v="Ninguna"/>
    <n v="24"/>
    <n v="60"/>
    <n v="0.4"/>
  </r>
  <r>
    <x v="334"/>
    <n v="14"/>
    <x v="1"/>
    <s v="Descripcióndel Plato_2"/>
    <n v="18"/>
    <n v="30"/>
    <n v="1"/>
    <x v="46"/>
    <s v="Sin cebolla"/>
    <n v="12"/>
    <n v="30"/>
    <n v="0.4"/>
  </r>
  <r>
    <x v="334"/>
    <n v="14"/>
    <x v="8"/>
    <s v="Descripcióndel Plato_16"/>
    <n v="16"/>
    <n v="28"/>
    <n v="3"/>
    <x v="6"/>
    <s v="Sin cebolla"/>
    <n v="36"/>
    <n v="84"/>
    <n v="0.42857142857142855"/>
  </r>
  <r>
    <x v="335"/>
    <n v="4"/>
    <x v="16"/>
    <s v="Descripcióndel Plato_13"/>
    <n v="13"/>
    <n v="21"/>
    <n v="2"/>
    <x v="43"/>
    <s v="Sin cebolla"/>
    <n v="16"/>
    <n v="42"/>
    <n v="0.38095238095238093"/>
  </r>
  <r>
    <x v="335"/>
    <n v="4"/>
    <x v="9"/>
    <s v="Descripcióndel Plato_12"/>
    <n v="11"/>
    <n v="19"/>
    <n v="2"/>
    <x v="46"/>
    <s v="Sin cebolla"/>
    <n v="16"/>
    <n v="38"/>
    <n v="0.42105263157894735"/>
  </r>
  <r>
    <x v="335"/>
    <n v="4"/>
    <x v="18"/>
    <s v="Descripcióndel Plato_10"/>
    <n v="15"/>
    <n v="26"/>
    <n v="3"/>
    <x v="31"/>
    <s v="Sin cebolla"/>
    <n v="33"/>
    <n v="78"/>
    <n v="0.42307692307692307"/>
  </r>
  <r>
    <x v="336"/>
    <n v="11"/>
    <x v="0"/>
    <s v="Descripcióndel Plato_7"/>
    <n v="14"/>
    <n v="24"/>
    <n v="3"/>
    <x v="47"/>
    <s v="Ninguna"/>
    <n v="30"/>
    <n v="72"/>
    <n v="0.41666666666666669"/>
  </r>
  <r>
    <x v="336"/>
    <n v="11"/>
    <x v="8"/>
    <s v="Descripcióndel Plato_16"/>
    <n v="16"/>
    <n v="28"/>
    <n v="1"/>
    <x v="19"/>
    <s v="Sin cebolla"/>
    <n v="12"/>
    <n v="28"/>
    <n v="0.42857142857142855"/>
  </r>
  <r>
    <x v="337"/>
    <n v="18"/>
    <x v="13"/>
    <s v="Descripcióndel Plato_18"/>
    <n v="20"/>
    <n v="34"/>
    <n v="3"/>
    <x v="20"/>
    <s v="Ninguna"/>
    <n v="42"/>
    <n v="102"/>
    <n v="0.41176470588235292"/>
  </r>
  <r>
    <x v="337"/>
    <n v="18"/>
    <x v="16"/>
    <s v="Descripcióndel Plato_13"/>
    <n v="13"/>
    <n v="21"/>
    <n v="1"/>
    <x v="16"/>
    <s v="Sin cebolla"/>
    <n v="8"/>
    <n v="21"/>
    <n v="0.38095238095238093"/>
  </r>
  <r>
    <x v="337"/>
    <n v="18"/>
    <x v="11"/>
    <s v="Descripcióndel Plato_15"/>
    <n v="19"/>
    <n v="32"/>
    <n v="3"/>
    <x v="48"/>
    <s v="Sin cebolla"/>
    <n v="39"/>
    <n v="96"/>
    <n v="0.40625"/>
  </r>
  <r>
    <x v="337"/>
    <n v="18"/>
    <x v="14"/>
    <s v="Descripcióndel Plato_3"/>
    <n v="12"/>
    <n v="20"/>
    <n v="3"/>
    <x v="23"/>
    <s v="Ninguna"/>
    <n v="24"/>
    <n v="60"/>
    <n v="0.4"/>
  </r>
  <r>
    <x v="338"/>
    <n v="13"/>
    <x v="6"/>
    <s v="Descripcióndel Plato_9"/>
    <n v="17"/>
    <n v="29"/>
    <n v="2"/>
    <x v="21"/>
    <s v="Sin cebolla"/>
    <n v="24"/>
    <n v="58"/>
    <n v="0.41379310344827586"/>
  </r>
  <r>
    <x v="338"/>
    <n v="13"/>
    <x v="15"/>
    <s v="Descripcióndel Plato_14"/>
    <n v="14"/>
    <n v="23"/>
    <n v="2"/>
    <x v="22"/>
    <s v="Ninguna"/>
    <n v="18"/>
    <n v="46"/>
    <n v="0.39130434782608697"/>
  </r>
  <r>
    <x v="339"/>
    <n v="15"/>
    <x v="4"/>
    <s v="Descripcióndel Plato_20"/>
    <n v="25"/>
    <n v="40"/>
    <n v="2"/>
    <x v="37"/>
    <s v="Sin cebolla"/>
    <n v="30"/>
    <n v="80"/>
    <n v="0.375"/>
  </r>
  <r>
    <x v="339"/>
    <n v="15"/>
    <x v="8"/>
    <s v="Descripcióndel Plato_16"/>
    <n v="16"/>
    <n v="28"/>
    <n v="3"/>
    <x v="44"/>
    <s v="Ninguna"/>
    <n v="36"/>
    <n v="84"/>
    <n v="0.42857142857142855"/>
  </r>
  <r>
    <x v="340"/>
    <n v="14"/>
    <x v="8"/>
    <s v="Descripcióndel Plato_16"/>
    <n v="16"/>
    <n v="28"/>
    <n v="1"/>
    <x v="34"/>
    <s v="Ninguna"/>
    <n v="12"/>
    <n v="28"/>
    <n v="0.42857142857142855"/>
  </r>
  <r>
    <x v="340"/>
    <n v="14"/>
    <x v="12"/>
    <s v="Descripcióndel Plato_5"/>
    <n v="13"/>
    <n v="22"/>
    <n v="2"/>
    <x v="3"/>
    <s v="Sin cebolla"/>
    <n v="18"/>
    <n v="44"/>
    <n v="0.40909090909090912"/>
  </r>
  <r>
    <x v="340"/>
    <n v="14"/>
    <x v="10"/>
    <s v="Descripcióndel Plato_8"/>
    <n v="21"/>
    <n v="35"/>
    <n v="3"/>
    <x v="10"/>
    <s v="Sin cebolla"/>
    <n v="42"/>
    <n v="105"/>
    <n v="0.4"/>
  </r>
  <r>
    <x v="341"/>
    <n v="19"/>
    <x v="15"/>
    <s v="Descripcióndel Plato_14"/>
    <n v="14"/>
    <n v="23"/>
    <n v="2"/>
    <x v="8"/>
    <s v="Sin cebolla"/>
    <n v="18"/>
    <n v="46"/>
    <n v="0.39130434782608697"/>
  </r>
  <r>
    <x v="341"/>
    <n v="19"/>
    <x v="8"/>
    <s v="Descripcióndel Plato_16"/>
    <n v="16"/>
    <n v="28"/>
    <n v="2"/>
    <x v="15"/>
    <s v="Sin cebolla"/>
    <n v="24"/>
    <n v="56"/>
    <n v="0.42857142857142855"/>
  </r>
  <r>
    <x v="342"/>
    <n v="12"/>
    <x v="13"/>
    <s v="Descripcióndel Plato_18"/>
    <n v="20"/>
    <n v="34"/>
    <n v="2"/>
    <x v="27"/>
    <s v="Sin cebolla"/>
    <n v="28"/>
    <n v="68"/>
    <n v="0.41176470588235292"/>
  </r>
  <r>
    <x v="342"/>
    <n v="12"/>
    <x v="15"/>
    <s v="Descripcióndel Plato_14"/>
    <n v="14"/>
    <n v="23"/>
    <n v="3"/>
    <x v="26"/>
    <s v="Ninguna"/>
    <n v="27"/>
    <n v="69"/>
    <n v="0.39130434782608697"/>
  </r>
  <r>
    <x v="343"/>
    <n v="15"/>
    <x v="10"/>
    <s v="Descripcióndel Plato_8"/>
    <n v="21"/>
    <n v="35"/>
    <n v="1"/>
    <x v="11"/>
    <s v="Sin cebolla"/>
    <n v="14"/>
    <n v="35"/>
    <n v="0.4"/>
  </r>
  <r>
    <x v="343"/>
    <n v="15"/>
    <x v="2"/>
    <s v="Descripcióndel Plato_17"/>
    <n v="19"/>
    <n v="31"/>
    <n v="2"/>
    <x v="52"/>
    <s v="Sin cebolla"/>
    <n v="24"/>
    <n v="62"/>
    <n v="0.38709677419354838"/>
  </r>
  <r>
    <x v="343"/>
    <n v="15"/>
    <x v="11"/>
    <s v="Descripcióndel Plato_15"/>
    <n v="19"/>
    <n v="32"/>
    <n v="2"/>
    <x v="17"/>
    <s v="Sin cebolla"/>
    <n v="26"/>
    <n v="64"/>
    <n v="0.40625"/>
  </r>
  <r>
    <x v="343"/>
    <n v="15"/>
    <x v="12"/>
    <s v="Descripcióndel Plato_5"/>
    <n v="13"/>
    <n v="22"/>
    <n v="1"/>
    <x v="52"/>
    <s v="Ninguna"/>
    <n v="9"/>
    <n v="22"/>
    <n v="0.40909090909090912"/>
  </r>
  <r>
    <x v="344"/>
    <n v="16"/>
    <x v="9"/>
    <s v="Descripcióndel Plato_12"/>
    <n v="11"/>
    <n v="19"/>
    <n v="2"/>
    <x v="40"/>
    <s v="Ninguna"/>
    <n v="16"/>
    <n v="38"/>
    <n v="0.42105263157894735"/>
  </r>
  <r>
    <x v="345"/>
    <n v="1"/>
    <x v="5"/>
    <s v="Descripcióndel Plato_19"/>
    <n v="22"/>
    <n v="36"/>
    <n v="2"/>
    <x v="39"/>
    <s v="Sin cebolla"/>
    <n v="28"/>
    <n v="72"/>
    <n v="0.3888888888888889"/>
  </r>
  <r>
    <x v="346"/>
    <n v="7"/>
    <x v="10"/>
    <s v="Descripcióndel Plato_8"/>
    <n v="21"/>
    <n v="35"/>
    <n v="2"/>
    <x v="20"/>
    <s v="Ninguna"/>
    <n v="28"/>
    <n v="70"/>
    <n v="0.4"/>
  </r>
  <r>
    <x v="347"/>
    <n v="16"/>
    <x v="18"/>
    <s v="Descripcióndel Plato_10"/>
    <n v="15"/>
    <n v="26"/>
    <n v="1"/>
    <x v="15"/>
    <s v="Sin cebolla"/>
    <n v="11"/>
    <n v="26"/>
    <n v="0.42307692307692307"/>
  </r>
  <r>
    <x v="347"/>
    <n v="16"/>
    <x v="14"/>
    <s v="Descripcióndel Plato_3"/>
    <n v="12"/>
    <n v="20"/>
    <n v="3"/>
    <x v="28"/>
    <s v="Ninguna"/>
    <n v="24"/>
    <n v="60"/>
    <n v="0.4"/>
  </r>
  <r>
    <x v="348"/>
    <n v="13"/>
    <x v="1"/>
    <s v="Descripcióndel Plato_2"/>
    <n v="18"/>
    <n v="30"/>
    <n v="2"/>
    <x v="0"/>
    <s v="Sin cebolla"/>
    <n v="24"/>
    <n v="60"/>
    <n v="0.4"/>
  </r>
  <r>
    <x v="348"/>
    <n v="13"/>
    <x v="9"/>
    <s v="Descripcióndel Plato_12"/>
    <n v="11"/>
    <n v="19"/>
    <n v="3"/>
    <x v="49"/>
    <s v="Ninguna"/>
    <n v="24"/>
    <n v="57"/>
    <n v="0.42105263157894735"/>
  </r>
  <r>
    <x v="348"/>
    <n v="13"/>
    <x v="10"/>
    <s v="Descripcióndel Plato_8"/>
    <n v="21"/>
    <n v="35"/>
    <n v="1"/>
    <x v="47"/>
    <s v="Ninguna"/>
    <n v="14"/>
    <n v="35"/>
    <n v="0.4"/>
  </r>
  <r>
    <x v="349"/>
    <n v="2"/>
    <x v="2"/>
    <s v="Descripcióndel Plato_17"/>
    <n v="19"/>
    <n v="31"/>
    <n v="2"/>
    <x v="53"/>
    <s v="Sin cebolla"/>
    <n v="24"/>
    <n v="62"/>
    <n v="0.38709677419354838"/>
  </r>
  <r>
    <x v="349"/>
    <n v="2"/>
    <x v="3"/>
    <s v="Descripcióndel Plato_6"/>
    <n v="16"/>
    <n v="27"/>
    <n v="3"/>
    <x v="28"/>
    <s v="Sin cebolla"/>
    <n v="33"/>
    <n v="81"/>
    <n v="0.40740740740740738"/>
  </r>
  <r>
    <x v="350"/>
    <n v="1"/>
    <x v="11"/>
    <s v="Descripcióndel Plato_15"/>
    <n v="19"/>
    <n v="32"/>
    <n v="3"/>
    <x v="40"/>
    <s v="Sin cebolla"/>
    <n v="39"/>
    <n v="96"/>
    <n v="0.40625"/>
  </r>
  <r>
    <x v="350"/>
    <n v="1"/>
    <x v="10"/>
    <s v="Descripcióndel Plato_8"/>
    <n v="21"/>
    <n v="35"/>
    <n v="3"/>
    <x v="49"/>
    <s v="Sin cebolla"/>
    <n v="42"/>
    <n v="105"/>
    <n v="0.4"/>
  </r>
  <r>
    <x v="351"/>
    <n v="1"/>
    <x v="7"/>
    <s v="Descripcióndel Plato_11"/>
    <n v="20"/>
    <n v="33"/>
    <n v="3"/>
    <x v="49"/>
    <s v="Sin cebolla"/>
    <n v="39"/>
    <n v="99"/>
    <n v="0.39393939393939392"/>
  </r>
  <r>
    <x v="352"/>
    <n v="7"/>
    <x v="12"/>
    <s v="Descripcióndel Plato_5"/>
    <n v="13"/>
    <n v="22"/>
    <n v="2"/>
    <x v="29"/>
    <s v="Sin cebolla"/>
    <n v="18"/>
    <n v="44"/>
    <n v="0.40909090909090912"/>
  </r>
  <r>
    <x v="352"/>
    <n v="7"/>
    <x v="1"/>
    <s v="Descripcióndel Plato_2"/>
    <n v="18"/>
    <n v="30"/>
    <n v="1"/>
    <x v="51"/>
    <s v="Ninguna"/>
    <n v="12"/>
    <n v="30"/>
    <n v="0.4"/>
  </r>
  <r>
    <x v="352"/>
    <n v="7"/>
    <x v="10"/>
    <s v="Descripcióndel Plato_8"/>
    <n v="21"/>
    <n v="35"/>
    <n v="2"/>
    <x v="45"/>
    <s v="Ninguna"/>
    <n v="28"/>
    <n v="70"/>
    <n v="0.4"/>
  </r>
  <r>
    <x v="352"/>
    <n v="7"/>
    <x v="13"/>
    <s v="Descripcióndel Plato_18"/>
    <n v="20"/>
    <n v="34"/>
    <n v="2"/>
    <x v="0"/>
    <s v="Sin cebolla"/>
    <n v="28"/>
    <n v="68"/>
    <n v="0.41176470588235292"/>
  </r>
  <r>
    <x v="353"/>
    <n v="12"/>
    <x v="9"/>
    <s v="Descripcióndel Plato_12"/>
    <n v="11"/>
    <n v="19"/>
    <n v="3"/>
    <x v="1"/>
    <s v="Sin cebolla"/>
    <n v="24"/>
    <n v="57"/>
    <n v="0.42105263157894735"/>
  </r>
  <r>
    <x v="353"/>
    <n v="12"/>
    <x v="11"/>
    <s v="Descripcióndel Plato_15"/>
    <n v="19"/>
    <n v="32"/>
    <n v="2"/>
    <x v="14"/>
    <s v="Sin cebolla"/>
    <n v="26"/>
    <n v="64"/>
    <n v="0.40625"/>
  </r>
  <r>
    <x v="353"/>
    <n v="12"/>
    <x v="17"/>
    <s v="Descripcióndel Plato_4"/>
    <n v="10"/>
    <n v="18"/>
    <n v="2"/>
    <x v="49"/>
    <s v="Sin cebolla"/>
    <n v="16"/>
    <n v="36"/>
    <n v="0.44444444444444442"/>
  </r>
  <r>
    <x v="353"/>
    <n v="12"/>
    <x v="0"/>
    <s v="Descripcióndel Plato_7"/>
    <n v="14"/>
    <n v="24"/>
    <n v="1"/>
    <x v="14"/>
    <s v="Sin cebolla"/>
    <n v="10"/>
    <n v="24"/>
    <n v="0.41666666666666669"/>
  </r>
  <r>
    <x v="354"/>
    <n v="4"/>
    <x v="18"/>
    <s v="Descripcióndel Plato_10"/>
    <n v="15"/>
    <n v="26"/>
    <n v="1"/>
    <x v="49"/>
    <s v="Sin cebolla"/>
    <n v="11"/>
    <n v="26"/>
    <n v="0.42307692307692307"/>
  </r>
  <r>
    <x v="355"/>
    <n v="1"/>
    <x v="17"/>
    <s v="Descripcióndel Plato_4"/>
    <n v="10"/>
    <n v="18"/>
    <n v="2"/>
    <x v="49"/>
    <s v="Ninguna"/>
    <n v="16"/>
    <n v="36"/>
    <n v="0.44444444444444442"/>
  </r>
  <r>
    <x v="356"/>
    <n v="17"/>
    <x v="19"/>
    <s v="Descripcióndel Plato_1"/>
    <n v="15"/>
    <n v="25"/>
    <n v="1"/>
    <x v="43"/>
    <s v="Ninguna"/>
    <n v="10"/>
    <n v="25"/>
    <n v="0.4"/>
  </r>
  <r>
    <x v="356"/>
    <n v="17"/>
    <x v="14"/>
    <s v="Descripcióndel Plato_3"/>
    <n v="12"/>
    <n v="20"/>
    <n v="2"/>
    <x v="19"/>
    <s v="Sin cebolla"/>
    <n v="16"/>
    <n v="40"/>
    <n v="0.4"/>
  </r>
  <r>
    <x v="356"/>
    <n v="17"/>
    <x v="3"/>
    <s v="Descripcióndel Plato_6"/>
    <n v="16"/>
    <n v="27"/>
    <n v="3"/>
    <x v="15"/>
    <s v="Sin cebolla"/>
    <n v="33"/>
    <n v="81"/>
    <n v="0.40740740740740738"/>
  </r>
  <r>
    <x v="356"/>
    <n v="17"/>
    <x v="12"/>
    <s v="Descripcióndel Plato_5"/>
    <n v="13"/>
    <n v="22"/>
    <n v="1"/>
    <x v="24"/>
    <s v="Ninguna"/>
    <n v="9"/>
    <n v="22"/>
    <n v="0.40909090909090912"/>
  </r>
  <r>
    <x v="357"/>
    <n v="13"/>
    <x v="18"/>
    <s v="Descripcióndel Plato_10"/>
    <n v="15"/>
    <n v="26"/>
    <n v="2"/>
    <x v="29"/>
    <s v="Ninguna"/>
    <n v="22"/>
    <n v="52"/>
    <n v="0.42307692307692307"/>
  </r>
  <r>
    <x v="357"/>
    <n v="13"/>
    <x v="17"/>
    <s v="Descripcióndel Plato_4"/>
    <n v="10"/>
    <n v="18"/>
    <n v="3"/>
    <x v="29"/>
    <s v="Sin cebolla"/>
    <n v="24"/>
    <n v="54"/>
    <n v="0.44444444444444442"/>
  </r>
  <r>
    <x v="357"/>
    <n v="13"/>
    <x v="14"/>
    <s v="Descripcióndel Plato_3"/>
    <n v="12"/>
    <n v="20"/>
    <n v="3"/>
    <x v="53"/>
    <s v="Ninguna"/>
    <n v="24"/>
    <n v="60"/>
    <n v="0.4"/>
  </r>
  <r>
    <x v="358"/>
    <n v="11"/>
    <x v="12"/>
    <s v="Descripcióndel Plato_5"/>
    <n v="13"/>
    <n v="22"/>
    <n v="1"/>
    <x v="13"/>
    <s v="Sin cebolla"/>
    <n v="9"/>
    <n v="22"/>
    <n v="0.40909090909090912"/>
  </r>
  <r>
    <x v="358"/>
    <n v="11"/>
    <x v="8"/>
    <s v="Descripcióndel Plato_16"/>
    <n v="16"/>
    <n v="28"/>
    <n v="3"/>
    <x v="28"/>
    <s v="Sin cebolla"/>
    <n v="36"/>
    <n v="84"/>
    <n v="0.42857142857142855"/>
  </r>
  <r>
    <x v="358"/>
    <n v="11"/>
    <x v="6"/>
    <s v="Descripcióndel Plato_9"/>
    <n v="17"/>
    <n v="29"/>
    <n v="2"/>
    <x v="43"/>
    <s v="Sin cebolla"/>
    <n v="24"/>
    <n v="58"/>
    <n v="0.41379310344827586"/>
  </r>
  <r>
    <x v="358"/>
    <n v="11"/>
    <x v="18"/>
    <s v="Descripcióndel Plato_10"/>
    <n v="15"/>
    <n v="26"/>
    <n v="1"/>
    <x v="29"/>
    <s v="Sin cebolla"/>
    <n v="11"/>
    <n v="26"/>
    <n v="0.42307692307692307"/>
  </r>
  <r>
    <x v="359"/>
    <n v="16"/>
    <x v="16"/>
    <s v="Descripcióndel Plato_13"/>
    <n v="13"/>
    <n v="21"/>
    <n v="1"/>
    <x v="35"/>
    <s v="Ninguna"/>
    <n v="8"/>
    <n v="21"/>
    <n v="0.38095238095238093"/>
  </r>
  <r>
    <x v="359"/>
    <n v="16"/>
    <x v="1"/>
    <s v="Descripcióndel Plato_2"/>
    <n v="18"/>
    <n v="30"/>
    <n v="3"/>
    <x v="6"/>
    <s v="Sin cebolla"/>
    <n v="36"/>
    <n v="90"/>
    <n v="0.4"/>
  </r>
  <r>
    <x v="359"/>
    <n v="16"/>
    <x v="18"/>
    <s v="Descripcióndel Plato_10"/>
    <n v="15"/>
    <n v="26"/>
    <n v="1"/>
    <x v="2"/>
    <s v="Sin cebolla"/>
    <n v="11"/>
    <n v="26"/>
    <n v="0.42307692307692307"/>
  </r>
  <r>
    <x v="359"/>
    <n v="16"/>
    <x v="11"/>
    <s v="Descripcióndel Plato_15"/>
    <n v="19"/>
    <n v="32"/>
    <n v="3"/>
    <x v="48"/>
    <s v="Sin cebolla"/>
    <n v="39"/>
    <n v="96"/>
    <n v="0.40625"/>
  </r>
  <r>
    <x v="360"/>
    <n v="16"/>
    <x v="6"/>
    <s v="Descripcióndel Plato_9"/>
    <n v="17"/>
    <n v="29"/>
    <n v="1"/>
    <x v="27"/>
    <s v="Ninguna"/>
    <n v="12"/>
    <n v="29"/>
    <n v="0.41379310344827586"/>
  </r>
  <r>
    <x v="360"/>
    <n v="16"/>
    <x v="0"/>
    <s v="Descripcióndel Plato_7"/>
    <n v="14"/>
    <n v="24"/>
    <n v="3"/>
    <x v="7"/>
    <s v="Sin cebolla"/>
    <n v="30"/>
    <n v="72"/>
    <n v="0.41666666666666669"/>
  </r>
  <r>
    <x v="361"/>
    <n v="15"/>
    <x v="14"/>
    <s v="Descripcióndel Plato_3"/>
    <n v="12"/>
    <n v="20"/>
    <n v="1"/>
    <x v="54"/>
    <s v="Ninguna"/>
    <n v="8"/>
    <n v="20"/>
    <n v="0.4"/>
  </r>
  <r>
    <x v="361"/>
    <n v="15"/>
    <x v="0"/>
    <s v="Descripcióndel Plato_7"/>
    <n v="14"/>
    <n v="24"/>
    <n v="1"/>
    <x v="27"/>
    <s v="Ninguna"/>
    <n v="10"/>
    <n v="24"/>
    <n v="0.41666666666666669"/>
  </r>
  <r>
    <x v="361"/>
    <n v="15"/>
    <x v="17"/>
    <s v="Descripcióndel Plato_4"/>
    <n v="10"/>
    <n v="18"/>
    <n v="1"/>
    <x v="18"/>
    <s v="Ninguna"/>
    <n v="8"/>
    <n v="18"/>
    <n v="0.44444444444444442"/>
  </r>
  <r>
    <x v="362"/>
    <n v="5"/>
    <x v="1"/>
    <s v="Descripcióndel Plato_2"/>
    <n v="18"/>
    <n v="30"/>
    <n v="1"/>
    <x v="24"/>
    <s v="Ninguna"/>
    <n v="12"/>
    <n v="30"/>
    <n v="0.4"/>
  </r>
  <r>
    <x v="362"/>
    <n v="5"/>
    <x v="0"/>
    <s v="Descripcióndel Plato_7"/>
    <n v="14"/>
    <n v="24"/>
    <n v="3"/>
    <x v="54"/>
    <s v="Sin cebolla"/>
    <n v="30"/>
    <n v="72"/>
    <n v="0.41666666666666669"/>
  </r>
  <r>
    <x v="362"/>
    <n v="5"/>
    <x v="5"/>
    <s v="Descripcióndel Plato_19"/>
    <n v="22"/>
    <n v="36"/>
    <n v="2"/>
    <x v="35"/>
    <s v="Ninguna"/>
    <n v="28"/>
    <n v="72"/>
    <n v="0.3888888888888889"/>
  </r>
  <r>
    <x v="362"/>
    <n v="5"/>
    <x v="7"/>
    <s v="Descripcióndel Plato_11"/>
    <n v="20"/>
    <n v="33"/>
    <n v="2"/>
    <x v="40"/>
    <s v="Ninguna"/>
    <n v="26"/>
    <n v="66"/>
    <n v="0.39393939393939392"/>
  </r>
  <r>
    <x v="363"/>
    <n v="15"/>
    <x v="8"/>
    <s v="Descripcióndel Plato_16"/>
    <n v="16"/>
    <n v="28"/>
    <n v="2"/>
    <x v="53"/>
    <s v="Ninguna"/>
    <n v="24"/>
    <n v="56"/>
    <n v="0.42857142857142855"/>
  </r>
  <r>
    <x v="363"/>
    <n v="15"/>
    <x v="12"/>
    <s v="Descripcióndel Plato_5"/>
    <n v="13"/>
    <n v="22"/>
    <n v="1"/>
    <x v="31"/>
    <s v="Ninguna"/>
    <n v="9"/>
    <n v="22"/>
    <n v="0.40909090909090912"/>
  </r>
  <r>
    <x v="363"/>
    <n v="15"/>
    <x v="19"/>
    <s v="Descripcióndel Plato_1"/>
    <n v="15"/>
    <n v="25"/>
    <n v="2"/>
    <x v="30"/>
    <s v="Ninguna"/>
    <n v="20"/>
    <n v="50"/>
    <n v="0.4"/>
  </r>
  <r>
    <x v="363"/>
    <n v="15"/>
    <x v="6"/>
    <s v="Descripcióndel Plato_9"/>
    <n v="17"/>
    <n v="29"/>
    <n v="1"/>
    <x v="13"/>
    <s v="Ninguna"/>
    <n v="12"/>
    <n v="29"/>
    <n v="0.41379310344827586"/>
  </r>
  <r>
    <x v="364"/>
    <n v="4"/>
    <x v="5"/>
    <s v="Descripcióndel Plato_19"/>
    <n v="22"/>
    <n v="36"/>
    <n v="3"/>
    <x v="0"/>
    <s v="Sin cebolla"/>
    <n v="42"/>
    <n v="108"/>
    <n v="0.3888888888888889"/>
  </r>
  <r>
    <x v="365"/>
    <n v="17"/>
    <x v="3"/>
    <s v="Descripcióndel Plato_6"/>
    <n v="16"/>
    <n v="27"/>
    <n v="2"/>
    <x v="48"/>
    <s v="Ninguna"/>
    <n v="22"/>
    <n v="54"/>
    <n v="0.40740740740740738"/>
  </r>
  <r>
    <x v="365"/>
    <n v="17"/>
    <x v="10"/>
    <s v="Descripcióndel Plato_8"/>
    <n v="21"/>
    <n v="35"/>
    <n v="3"/>
    <x v="2"/>
    <s v="Sin cebolla"/>
    <n v="42"/>
    <n v="105"/>
    <n v="0.4"/>
  </r>
  <r>
    <x v="365"/>
    <n v="17"/>
    <x v="4"/>
    <s v="Descripcióndel Plato_20"/>
    <n v="25"/>
    <n v="40"/>
    <n v="2"/>
    <x v="4"/>
    <s v="Ninguna"/>
    <n v="30"/>
    <n v="80"/>
    <n v="0.375"/>
  </r>
  <r>
    <x v="366"/>
    <n v="12"/>
    <x v="18"/>
    <s v="Descripcióndel Plato_10"/>
    <n v="15"/>
    <n v="26"/>
    <n v="2"/>
    <x v="3"/>
    <s v="Sin cebolla"/>
    <n v="22"/>
    <n v="52"/>
    <n v="0.42307692307692307"/>
  </r>
  <r>
    <x v="366"/>
    <n v="12"/>
    <x v="6"/>
    <s v="Descripcióndel Plato_9"/>
    <n v="17"/>
    <n v="29"/>
    <n v="1"/>
    <x v="13"/>
    <s v="Sin cebolla"/>
    <n v="12"/>
    <n v="29"/>
    <n v="0.41379310344827586"/>
  </r>
  <r>
    <x v="366"/>
    <n v="12"/>
    <x v="14"/>
    <s v="Descripcióndel Plato_3"/>
    <n v="12"/>
    <n v="20"/>
    <n v="1"/>
    <x v="33"/>
    <s v="Sin cebolla"/>
    <n v="8"/>
    <n v="20"/>
    <n v="0.4"/>
  </r>
  <r>
    <x v="367"/>
    <n v="13"/>
    <x v="7"/>
    <s v="Descripcióndel Plato_11"/>
    <n v="20"/>
    <n v="33"/>
    <n v="3"/>
    <x v="32"/>
    <s v="Ninguna"/>
    <n v="39"/>
    <n v="99"/>
    <n v="0.39393939393939392"/>
  </r>
  <r>
    <x v="367"/>
    <n v="13"/>
    <x v="0"/>
    <s v="Descripcióndel Plato_7"/>
    <n v="14"/>
    <n v="24"/>
    <n v="1"/>
    <x v="22"/>
    <s v="Sin cebolla"/>
    <n v="10"/>
    <n v="24"/>
    <n v="0.41666666666666669"/>
  </r>
  <r>
    <x v="368"/>
    <n v="20"/>
    <x v="2"/>
    <s v="Descripcióndel Plato_17"/>
    <n v="19"/>
    <n v="31"/>
    <n v="2"/>
    <x v="49"/>
    <s v="Sin cebolla"/>
    <n v="24"/>
    <n v="62"/>
    <n v="0.38709677419354838"/>
  </r>
  <r>
    <x v="368"/>
    <n v="20"/>
    <x v="15"/>
    <s v="Descripcióndel Plato_14"/>
    <n v="14"/>
    <n v="23"/>
    <n v="2"/>
    <x v="49"/>
    <s v="Sin cebolla"/>
    <n v="18"/>
    <n v="46"/>
    <n v="0.39130434782608697"/>
  </r>
  <r>
    <x v="368"/>
    <n v="20"/>
    <x v="8"/>
    <s v="Descripcióndel Plato_16"/>
    <n v="16"/>
    <n v="28"/>
    <n v="2"/>
    <x v="10"/>
    <s v="Sin cebolla"/>
    <n v="24"/>
    <n v="56"/>
    <n v="0.42857142857142855"/>
  </r>
  <r>
    <x v="368"/>
    <n v="20"/>
    <x v="18"/>
    <s v="Descripcióndel Plato_10"/>
    <n v="15"/>
    <n v="26"/>
    <n v="3"/>
    <x v="31"/>
    <s v="Sin cebolla"/>
    <n v="33"/>
    <n v="78"/>
    <n v="0.42307692307692307"/>
  </r>
  <r>
    <x v="369"/>
    <n v="13"/>
    <x v="5"/>
    <s v="Descripcióndel Plato_19"/>
    <n v="22"/>
    <n v="36"/>
    <n v="2"/>
    <x v="46"/>
    <s v="Sin cebolla"/>
    <n v="28"/>
    <n v="72"/>
    <n v="0.3888888888888889"/>
  </r>
  <r>
    <x v="370"/>
    <n v="4"/>
    <x v="2"/>
    <s v="Descripcióndel Plato_17"/>
    <n v="19"/>
    <n v="31"/>
    <n v="2"/>
    <x v="11"/>
    <s v="Sin cebolla"/>
    <n v="24"/>
    <n v="62"/>
    <n v="0.38709677419354838"/>
  </r>
  <r>
    <x v="370"/>
    <n v="4"/>
    <x v="5"/>
    <s v="Descripcióndel Plato_19"/>
    <n v="22"/>
    <n v="36"/>
    <n v="1"/>
    <x v="33"/>
    <s v="Ninguna"/>
    <n v="14"/>
    <n v="36"/>
    <n v="0.3888888888888889"/>
  </r>
  <r>
    <x v="370"/>
    <n v="4"/>
    <x v="8"/>
    <s v="Descripcióndel Plato_16"/>
    <n v="16"/>
    <n v="28"/>
    <n v="2"/>
    <x v="11"/>
    <s v="Ninguna"/>
    <n v="24"/>
    <n v="56"/>
    <n v="0.42857142857142855"/>
  </r>
  <r>
    <x v="370"/>
    <n v="4"/>
    <x v="15"/>
    <s v="Descripcióndel Plato_14"/>
    <n v="14"/>
    <n v="23"/>
    <n v="2"/>
    <x v="30"/>
    <s v="Sin cebolla"/>
    <n v="18"/>
    <n v="46"/>
    <n v="0.39130434782608697"/>
  </r>
  <r>
    <x v="371"/>
    <n v="14"/>
    <x v="17"/>
    <s v="Descripcióndel Plato_4"/>
    <n v="10"/>
    <n v="18"/>
    <n v="2"/>
    <x v="39"/>
    <s v="Ninguna"/>
    <n v="16"/>
    <n v="36"/>
    <n v="0.44444444444444442"/>
  </r>
  <r>
    <x v="372"/>
    <n v="19"/>
    <x v="16"/>
    <s v="Descripcióndel Plato_13"/>
    <n v="13"/>
    <n v="21"/>
    <n v="1"/>
    <x v="54"/>
    <s v="Sin cebolla"/>
    <n v="8"/>
    <n v="21"/>
    <n v="0.38095238095238093"/>
  </r>
  <r>
    <x v="372"/>
    <n v="19"/>
    <x v="10"/>
    <s v="Descripcióndel Plato_8"/>
    <n v="21"/>
    <n v="35"/>
    <n v="1"/>
    <x v="14"/>
    <s v="Ninguna"/>
    <n v="14"/>
    <n v="35"/>
    <n v="0.4"/>
  </r>
  <r>
    <x v="372"/>
    <n v="19"/>
    <x v="12"/>
    <s v="Descripcióndel Plato_5"/>
    <n v="13"/>
    <n v="22"/>
    <n v="2"/>
    <x v="9"/>
    <s v="Sin cebolla"/>
    <n v="18"/>
    <n v="44"/>
    <n v="0.40909090909090912"/>
  </r>
  <r>
    <x v="372"/>
    <n v="19"/>
    <x v="14"/>
    <s v="Descripcióndel Plato_3"/>
    <n v="12"/>
    <n v="20"/>
    <n v="3"/>
    <x v="4"/>
    <s v="Sin cebolla"/>
    <n v="24"/>
    <n v="60"/>
    <n v="0.4"/>
  </r>
  <r>
    <x v="373"/>
    <n v="18"/>
    <x v="10"/>
    <s v="Descripcióndel Plato_8"/>
    <n v="21"/>
    <n v="35"/>
    <n v="1"/>
    <x v="4"/>
    <s v="Sin cebolla"/>
    <n v="14"/>
    <n v="35"/>
    <n v="0.4"/>
  </r>
  <r>
    <x v="374"/>
    <n v="18"/>
    <x v="2"/>
    <s v="Descripcióndel Plato_17"/>
    <n v="19"/>
    <n v="31"/>
    <n v="3"/>
    <x v="5"/>
    <s v="Ninguna"/>
    <n v="36"/>
    <n v="93"/>
    <n v="0.38709677419354838"/>
  </r>
  <r>
    <x v="375"/>
    <n v="16"/>
    <x v="15"/>
    <s v="Descripcióndel Plato_14"/>
    <n v="14"/>
    <n v="23"/>
    <n v="2"/>
    <x v="19"/>
    <s v="Sin cebolla"/>
    <n v="18"/>
    <n v="46"/>
    <n v="0.39130434782608697"/>
  </r>
  <r>
    <x v="376"/>
    <n v="5"/>
    <x v="13"/>
    <s v="Descripcióndel Plato_18"/>
    <n v="20"/>
    <n v="34"/>
    <n v="2"/>
    <x v="33"/>
    <s v="Ninguna"/>
    <n v="28"/>
    <n v="68"/>
    <n v="0.41176470588235292"/>
  </r>
  <r>
    <x v="376"/>
    <n v="5"/>
    <x v="11"/>
    <s v="Descripcióndel Plato_15"/>
    <n v="19"/>
    <n v="32"/>
    <n v="1"/>
    <x v="46"/>
    <s v="Ninguna"/>
    <n v="13"/>
    <n v="32"/>
    <n v="0.40625"/>
  </r>
  <r>
    <x v="377"/>
    <n v="3"/>
    <x v="1"/>
    <s v="Descripcióndel Plato_2"/>
    <n v="18"/>
    <n v="30"/>
    <n v="1"/>
    <x v="30"/>
    <s v="Sin cebolla"/>
    <n v="12"/>
    <n v="30"/>
    <n v="0.4"/>
  </r>
  <r>
    <x v="377"/>
    <n v="3"/>
    <x v="9"/>
    <s v="Descripcióndel Plato_12"/>
    <n v="11"/>
    <n v="19"/>
    <n v="1"/>
    <x v="49"/>
    <s v="Sin cebolla"/>
    <n v="8"/>
    <n v="19"/>
    <n v="0.42105263157894735"/>
  </r>
  <r>
    <x v="378"/>
    <n v="4"/>
    <x v="10"/>
    <s v="Descripcióndel Plato_8"/>
    <n v="21"/>
    <n v="35"/>
    <n v="2"/>
    <x v="21"/>
    <s v="Ninguna"/>
    <n v="28"/>
    <n v="70"/>
    <n v="0.4"/>
  </r>
  <r>
    <x v="379"/>
    <n v="5"/>
    <x v="7"/>
    <s v="Descripcióndel Plato_11"/>
    <n v="20"/>
    <n v="33"/>
    <n v="3"/>
    <x v="27"/>
    <s v="Ninguna"/>
    <n v="39"/>
    <n v="99"/>
    <n v="0.39393939393939392"/>
  </r>
  <r>
    <x v="379"/>
    <n v="5"/>
    <x v="9"/>
    <s v="Descripcióndel Plato_12"/>
    <n v="11"/>
    <n v="19"/>
    <n v="2"/>
    <x v="37"/>
    <s v="Ninguna"/>
    <n v="16"/>
    <n v="38"/>
    <n v="0.42105263157894735"/>
  </r>
  <r>
    <x v="380"/>
    <n v="4"/>
    <x v="18"/>
    <s v="Descripcióndel Plato_10"/>
    <n v="15"/>
    <n v="26"/>
    <n v="3"/>
    <x v="37"/>
    <s v="Ninguna"/>
    <n v="33"/>
    <n v="78"/>
    <n v="0.42307692307692307"/>
  </r>
  <r>
    <x v="380"/>
    <n v="4"/>
    <x v="7"/>
    <s v="Descripcióndel Plato_11"/>
    <n v="20"/>
    <n v="33"/>
    <n v="2"/>
    <x v="43"/>
    <s v="Ninguna"/>
    <n v="26"/>
    <n v="66"/>
    <n v="0.39393939393939392"/>
  </r>
  <r>
    <x v="381"/>
    <n v="20"/>
    <x v="6"/>
    <s v="Descripcióndel Plato_9"/>
    <n v="17"/>
    <n v="29"/>
    <n v="3"/>
    <x v="7"/>
    <s v="Sin cebolla"/>
    <n v="36"/>
    <n v="87"/>
    <n v="0.41379310344827586"/>
  </r>
  <r>
    <x v="382"/>
    <n v="6"/>
    <x v="5"/>
    <s v="Descripcióndel Plato_19"/>
    <n v="22"/>
    <n v="36"/>
    <n v="3"/>
    <x v="4"/>
    <s v="Sin cebolla"/>
    <n v="42"/>
    <n v="108"/>
    <n v="0.3888888888888889"/>
  </r>
  <r>
    <x v="383"/>
    <n v="1"/>
    <x v="17"/>
    <s v="Descripcióndel Plato_4"/>
    <n v="10"/>
    <n v="18"/>
    <n v="2"/>
    <x v="13"/>
    <s v="Ninguna"/>
    <n v="16"/>
    <n v="36"/>
    <n v="0.44444444444444442"/>
  </r>
  <r>
    <x v="383"/>
    <n v="1"/>
    <x v="9"/>
    <s v="Descripcióndel Plato_12"/>
    <n v="11"/>
    <n v="19"/>
    <n v="3"/>
    <x v="37"/>
    <s v="Sin cebolla"/>
    <n v="24"/>
    <n v="57"/>
    <n v="0.42105263157894735"/>
  </r>
  <r>
    <x v="383"/>
    <n v="1"/>
    <x v="3"/>
    <s v="Descripcióndel Plato_6"/>
    <n v="16"/>
    <n v="27"/>
    <n v="1"/>
    <x v="14"/>
    <s v="Sin cebolla"/>
    <n v="11"/>
    <n v="27"/>
    <n v="0.40740740740740738"/>
  </r>
  <r>
    <x v="384"/>
    <n v="6"/>
    <x v="1"/>
    <s v="Descripcióndel Plato_2"/>
    <n v="18"/>
    <n v="30"/>
    <n v="2"/>
    <x v="39"/>
    <s v="Ninguna"/>
    <n v="24"/>
    <n v="60"/>
    <n v="0.4"/>
  </r>
  <r>
    <x v="385"/>
    <n v="5"/>
    <x v="7"/>
    <s v="Descripcióndel Plato_11"/>
    <n v="20"/>
    <n v="33"/>
    <n v="3"/>
    <x v="22"/>
    <s v="Sin cebolla"/>
    <n v="39"/>
    <n v="99"/>
    <n v="0.39393939393939392"/>
  </r>
  <r>
    <x v="386"/>
    <n v="6"/>
    <x v="2"/>
    <s v="Descripcióndel Plato_17"/>
    <n v="19"/>
    <n v="31"/>
    <n v="3"/>
    <x v="40"/>
    <s v="Sin cebolla"/>
    <n v="36"/>
    <n v="93"/>
    <n v="0.38709677419354838"/>
  </r>
  <r>
    <x v="387"/>
    <n v="18"/>
    <x v="2"/>
    <s v="Descripcióndel Plato_17"/>
    <n v="19"/>
    <n v="31"/>
    <n v="2"/>
    <x v="53"/>
    <s v="Sin cebolla"/>
    <n v="24"/>
    <n v="62"/>
    <n v="0.38709677419354838"/>
  </r>
  <r>
    <x v="387"/>
    <n v="18"/>
    <x v="5"/>
    <s v="Descripcióndel Plato_19"/>
    <n v="22"/>
    <n v="36"/>
    <n v="2"/>
    <x v="45"/>
    <s v="Ninguna"/>
    <n v="28"/>
    <n v="72"/>
    <n v="0.3888888888888889"/>
  </r>
  <r>
    <x v="387"/>
    <n v="18"/>
    <x v="6"/>
    <s v="Descripcióndel Plato_9"/>
    <n v="17"/>
    <n v="29"/>
    <n v="2"/>
    <x v="15"/>
    <s v="Sin cebolla"/>
    <n v="24"/>
    <n v="58"/>
    <n v="0.41379310344827586"/>
  </r>
  <r>
    <x v="387"/>
    <n v="18"/>
    <x v="7"/>
    <s v="Descripcióndel Plato_11"/>
    <n v="20"/>
    <n v="33"/>
    <n v="3"/>
    <x v="2"/>
    <s v="Sin cebolla"/>
    <n v="39"/>
    <n v="99"/>
    <n v="0.39393939393939392"/>
  </r>
  <r>
    <x v="388"/>
    <n v="19"/>
    <x v="7"/>
    <s v="Descripcióndel Plato_11"/>
    <n v="20"/>
    <n v="33"/>
    <n v="1"/>
    <x v="18"/>
    <s v="Ninguna"/>
    <n v="13"/>
    <n v="33"/>
    <n v="0.39393939393939392"/>
  </r>
  <r>
    <x v="389"/>
    <n v="9"/>
    <x v="12"/>
    <s v="Descripcióndel Plato_5"/>
    <n v="13"/>
    <n v="22"/>
    <n v="2"/>
    <x v="53"/>
    <s v="Sin cebolla"/>
    <n v="18"/>
    <n v="44"/>
    <n v="0.40909090909090912"/>
  </r>
  <r>
    <x v="389"/>
    <n v="9"/>
    <x v="18"/>
    <s v="Descripcióndel Plato_10"/>
    <n v="15"/>
    <n v="26"/>
    <n v="3"/>
    <x v="33"/>
    <s v="Sin cebolla"/>
    <n v="33"/>
    <n v="78"/>
    <n v="0.42307692307692307"/>
  </r>
  <r>
    <x v="389"/>
    <n v="9"/>
    <x v="16"/>
    <s v="Descripcióndel Plato_13"/>
    <n v="13"/>
    <n v="21"/>
    <n v="1"/>
    <x v="52"/>
    <s v="Sin cebolla"/>
    <n v="8"/>
    <n v="21"/>
    <n v="0.38095238095238093"/>
  </r>
  <r>
    <x v="390"/>
    <n v="15"/>
    <x v="12"/>
    <s v="Descripcióndel Plato_5"/>
    <n v="13"/>
    <n v="22"/>
    <n v="1"/>
    <x v="37"/>
    <s v="Ninguna"/>
    <n v="9"/>
    <n v="22"/>
    <n v="0.40909090909090912"/>
  </r>
  <r>
    <x v="391"/>
    <n v="14"/>
    <x v="11"/>
    <s v="Descripcióndel Plato_15"/>
    <n v="19"/>
    <n v="32"/>
    <n v="3"/>
    <x v="9"/>
    <s v="Ninguna"/>
    <n v="39"/>
    <n v="96"/>
    <n v="0.40625"/>
  </r>
  <r>
    <x v="391"/>
    <n v="14"/>
    <x v="0"/>
    <s v="Descripcióndel Plato_7"/>
    <n v="14"/>
    <n v="24"/>
    <n v="1"/>
    <x v="45"/>
    <s v="Sin cebolla"/>
    <n v="10"/>
    <n v="24"/>
    <n v="0.41666666666666669"/>
  </r>
  <r>
    <x v="392"/>
    <n v="13"/>
    <x v="9"/>
    <s v="Descripcióndel Plato_12"/>
    <n v="11"/>
    <n v="19"/>
    <n v="2"/>
    <x v="22"/>
    <s v="Ninguna"/>
    <n v="16"/>
    <n v="38"/>
    <n v="0.42105263157894735"/>
  </r>
  <r>
    <x v="392"/>
    <n v="13"/>
    <x v="10"/>
    <s v="Descripcióndel Plato_8"/>
    <n v="21"/>
    <n v="35"/>
    <n v="3"/>
    <x v="8"/>
    <s v="Ninguna"/>
    <n v="42"/>
    <n v="105"/>
    <n v="0.4"/>
  </r>
  <r>
    <x v="392"/>
    <n v="13"/>
    <x v="16"/>
    <s v="Descripcióndel Plato_13"/>
    <n v="13"/>
    <n v="21"/>
    <n v="1"/>
    <x v="31"/>
    <s v="Sin cebolla"/>
    <n v="8"/>
    <n v="21"/>
    <n v="0.38095238095238093"/>
  </r>
  <r>
    <x v="392"/>
    <n v="13"/>
    <x v="12"/>
    <s v="Descripcióndel Plato_5"/>
    <n v="13"/>
    <n v="22"/>
    <n v="2"/>
    <x v="13"/>
    <s v="Sin cebolla"/>
    <n v="18"/>
    <n v="44"/>
    <n v="0.40909090909090912"/>
  </r>
  <r>
    <x v="393"/>
    <n v="17"/>
    <x v="0"/>
    <s v="Descripcióndel Plato_7"/>
    <n v="14"/>
    <n v="24"/>
    <n v="2"/>
    <x v="19"/>
    <s v="Ninguna"/>
    <n v="20"/>
    <n v="48"/>
    <n v="0.41666666666666669"/>
  </r>
  <r>
    <x v="393"/>
    <n v="17"/>
    <x v="6"/>
    <s v="Descripcióndel Plato_9"/>
    <n v="17"/>
    <n v="29"/>
    <n v="1"/>
    <x v="35"/>
    <s v="Sin cebolla"/>
    <n v="12"/>
    <n v="29"/>
    <n v="0.41379310344827586"/>
  </r>
  <r>
    <x v="394"/>
    <n v="2"/>
    <x v="9"/>
    <s v="Descripcióndel Plato_12"/>
    <n v="11"/>
    <n v="19"/>
    <n v="2"/>
    <x v="10"/>
    <s v="Ninguna"/>
    <n v="16"/>
    <n v="38"/>
    <n v="0.42105263157894735"/>
  </r>
  <r>
    <x v="395"/>
    <n v="11"/>
    <x v="14"/>
    <s v="Descripcióndel Plato_3"/>
    <n v="12"/>
    <n v="20"/>
    <n v="1"/>
    <x v="15"/>
    <s v="Sin cebolla"/>
    <n v="8"/>
    <n v="20"/>
    <n v="0.4"/>
  </r>
  <r>
    <x v="395"/>
    <n v="11"/>
    <x v="16"/>
    <s v="Descripcióndel Plato_13"/>
    <n v="13"/>
    <n v="21"/>
    <n v="3"/>
    <x v="13"/>
    <s v="Sin cebolla"/>
    <n v="24"/>
    <n v="63"/>
    <n v="0.38095238095238093"/>
  </r>
  <r>
    <x v="396"/>
    <n v="4"/>
    <x v="3"/>
    <s v="Descripcióndel Plato_6"/>
    <n v="16"/>
    <n v="27"/>
    <n v="2"/>
    <x v="16"/>
    <s v="Sin cebolla"/>
    <n v="22"/>
    <n v="54"/>
    <n v="0.40740740740740738"/>
  </r>
  <r>
    <x v="396"/>
    <n v="4"/>
    <x v="2"/>
    <s v="Descripcióndel Plato_17"/>
    <n v="19"/>
    <n v="31"/>
    <n v="3"/>
    <x v="23"/>
    <s v="Sin cebolla"/>
    <n v="36"/>
    <n v="93"/>
    <n v="0.38709677419354838"/>
  </r>
  <r>
    <x v="397"/>
    <n v="9"/>
    <x v="8"/>
    <s v="Descripcióndel Plato_16"/>
    <n v="16"/>
    <n v="28"/>
    <n v="2"/>
    <x v="29"/>
    <s v="Ninguna"/>
    <n v="24"/>
    <n v="56"/>
    <n v="0.42857142857142855"/>
  </r>
  <r>
    <x v="397"/>
    <n v="9"/>
    <x v="7"/>
    <s v="Descripcióndel Plato_11"/>
    <n v="20"/>
    <n v="33"/>
    <n v="2"/>
    <x v="42"/>
    <s v="Sin cebolla"/>
    <n v="26"/>
    <n v="66"/>
    <n v="0.39393939393939392"/>
  </r>
  <r>
    <x v="398"/>
    <n v="7"/>
    <x v="7"/>
    <s v="Descripcióndel Plato_11"/>
    <n v="20"/>
    <n v="33"/>
    <n v="3"/>
    <x v="32"/>
    <s v="Ninguna"/>
    <n v="39"/>
    <n v="99"/>
    <n v="0.39393939393939392"/>
  </r>
  <r>
    <x v="398"/>
    <n v="7"/>
    <x v="5"/>
    <s v="Descripcióndel Plato_19"/>
    <n v="22"/>
    <n v="36"/>
    <n v="3"/>
    <x v="34"/>
    <s v="Sin cebolla"/>
    <n v="42"/>
    <n v="108"/>
    <n v="0.3888888888888889"/>
  </r>
  <r>
    <x v="399"/>
    <n v="9"/>
    <x v="4"/>
    <s v="Descripcióndel Plato_20"/>
    <n v="25"/>
    <n v="40"/>
    <n v="2"/>
    <x v="52"/>
    <s v="Ninguna"/>
    <n v="30"/>
    <n v="80"/>
    <n v="0.375"/>
  </r>
  <r>
    <x v="399"/>
    <n v="9"/>
    <x v="8"/>
    <s v="Descripcióndel Plato_16"/>
    <n v="16"/>
    <n v="28"/>
    <n v="2"/>
    <x v="33"/>
    <s v="Ninguna"/>
    <n v="24"/>
    <n v="56"/>
    <n v="0.42857142857142855"/>
  </r>
  <r>
    <x v="399"/>
    <n v="9"/>
    <x v="2"/>
    <s v="Descripcióndel Plato_17"/>
    <n v="19"/>
    <n v="31"/>
    <n v="2"/>
    <x v="25"/>
    <s v="Sin cebolla"/>
    <n v="24"/>
    <n v="62"/>
    <n v="0.38709677419354838"/>
  </r>
  <r>
    <x v="400"/>
    <n v="16"/>
    <x v="16"/>
    <s v="Descripcióndel Plato_13"/>
    <n v="13"/>
    <n v="21"/>
    <n v="2"/>
    <x v="31"/>
    <s v="Ninguna"/>
    <n v="16"/>
    <n v="42"/>
    <n v="0.38095238095238093"/>
  </r>
  <r>
    <x v="401"/>
    <n v="18"/>
    <x v="19"/>
    <s v="Descripcióndel Plato_1"/>
    <n v="15"/>
    <n v="25"/>
    <n v="2"/>
    <x v="51"/>
    <s v="Sin cebolla"/>
    <n v="20"/>
    <n v="50"/>
    <n v="0.4"/>
  </r>
  <r>
    <x v="401"/>
    <n v="18"/>
    <x v="9"/>
    <s v="Descripcióndel Plato_12"/>
    <n v="11"/>
    <n v="19"/>
    <n v="3"/>
    <x v="50"/>
    <s v="Sin cebolla"/>
    <n v="24"/>
    <n v="57"/>
    <n v="0.42105263157894735"/>
  </r>
  <r>
    <x v="401"/>
    <n v="18"/>
    <x v="12"/>
    <s v="Descripcióndel Plato_5"/>
    <n v="13"/>
    <n v="22"/>
    <n v="2"/>
    <x v="42"/>
    <s v="Ninguna"/>
    <n v="18"/>
    <n v="44"/>
    <n v="0.40909090909090912"/>
  </r>
  <r>
    <x v="402"/>
    <n v="14"/>
    <x v="12"/>
    <s v="Descripcióndel Plato_5"/>
    <n v="13"/>
    <n v="22"/>
    <n v="3"/>
    <x v="9"/>
    <s v="Ninguna"/>
    <n v="27"/>
    <n v="66"/>
    <n v="0.40909090909090912"/>
  </r>
  <r>
    <x v="402"/>
    <n v="14"/>
    <x v="17"/>
    <s v="Descripcióndel Plato_4"/>
    <n v="10"/>
    <n v="18"/>
    <n v="2"/>
    <x v="19"/>
    <s v="Sin cebolla"/>
    <n v="16"/>
    <n v="36"/>
    <n v="0.44444444444444442"/>
  </r>
  <r>
    <x v="402"/>
    <n v="14"/>
    <x v="11"/>
    <s v="Descripcióndel Plato_15"/>
    <n v="19"/>
    <n v="32"/>
    <n v="2"/>
    <x v="10"/>
    <s v="Sin cebolla"/>
    <n v="26"/>
    <n v="64"/>
    <n v="0.40625"/>
  </r>
  <r>
    <x v="402"/>
    <n v="14"/>
    <x v="0"/>
    <s v="Descripcióndel Plato_7"/>
    <n v="14"/>
    <n v="24"/>
    <n v="1"/>
    <x v="41"/>
    <s v="Sin cebolla"/>
    <n v="10"/>
    <n v="24"/>
    <n v="0.41666666666666669"/>
  </r>
  <r>
    <x v="403"/>
    <n v="17"/>
    <x v="16"/>
    <s v="Descripcióndel Plato_13"/>
    <n v="13"/>
    <n v="21"/>
    <n v="2"/>
    <x v="31"/>
    <s v="Ninguna"/>
    <n v="16"/>
    <n v="42"/>
    <n v="0.38095238095238093"/>
  </r>
  <r>
    <x v="403"/>
    <n v="17"/>
    <x v="14"/>
    <s v="Descripcióndel Plato_3"/>
    <n v="12"/>
    <n v="20"/>
    <n v="1"/>
    <x v="47"/>
    <s v="Sin cebolla"/>
    <n v="8"/>
    <n v="20"/>
    <n v="0.4"/>
  </r>
  <r>
    <x v="403"/>
    <n v="17"/>
    <x v="4"/>
    <s v="Descripcióndel Plato_20"/>
    <n v="25"/>
    <n v="40"/>
    <n v="3"/>
    <x v="50"/>
    <s v="Sin cebolla"/>
    <n v="45"/>
    <n v="120"/>
    <n v="0.375"/>
  </r>
  <r>
    <x v="404"/>
    <n v="5"/>
    <x v="18"/>
    <s v="Descripcióndel Plato_10"/>
    <n v="15"/>
    <n v="26"/>
    <n v="1"/>
    <x v="54"/>
    <s v="Sin cebolla"/>
    <n v="11"/>
    <n v="26"/>
    <n v="0.42307692307692307"/>
  </r>
  <r>
    <x v="404"/>
    <n v="5"/>
    <x v="4"/>
    <s v="Descripcióndel Plato_20"/>
    <n v="25"/>
    <n v="40"/>
    <n v="1"/>
    <x v="20"/>
    <s v="Ninguna"/>
    <n v="15"/>
    <n v="40"/>
    <n v="0.375"/>
  </r>
  <r>
    <x v="404"/>
    <n v="5"/>
    <x v="14"/>
    <s v="Descripcióndel Plato_3"/>
    <n v="12"/>
    <n v="20"/>
    <n v="2"/>
    <x v="33"/>
    <s v="Sin cebolla"/>
    <n v="16"/>
    <n v="40"/>
    <n v="0.4"/>
  </r>
  <r>
    <x v="405"/>
    <n v="14"/>
    <x v="14"/>
    <s v="Descripcióndel Plato_3"/>
    <n v="12"/>
    <n v="20"/>
    <n v="3"/>
    <x v="21"/>
    <s v="Ninguna"/>
    <n v="24"/>
    <n v="60"/>
    <n v="0.4"/>
  </r>
  <r>
    <x v="405"/>
    <n v="14"/>
    <x v="10"/>
    <s v="Descripcióndel Plato_8"/>
    <n v="21"/>
    <n v="35"/>
    <n v="2"/>
    <x v="44"/>
    <s v="Ninguna"/>
    <n v="28"/>
    <n v="70"/>
    <n v="0.4"/>
  </r>
  <r>
    <x v="405"/>
    <n v="14"/>
    <x v="19"/>
    <s v="Descripcióndel Plato_1"/>
    <n v="15"/>
    <n v="25"/>
    <n v="1"/>
    <x v="41"/>
    <s v="Sin cebolla"/>
    <n v="10"/>
    <n v="25"/>
    <n v="0.4"/>
  </r>
  <r>
    <x v="406"/>
    <n v="4"/>
    <x v="14"/>
    <s v="Descripcióndel Plato_3"/>
    <n v="12"/>
    <n v="20"/>
    <n v="3"/>
    <x v="1"/>
    <s v="Ninguna"/>
    <n v="24"/>
    <n v="60"/>
    <n v="0.4"/>
  </r>
  <r>
    <x v="406"/>
    <n v="4"/>
    <x v="10"/>
    <s v="Descripcióndel Plato_8"/>
    <n v="21"/>
    <n v="35"/>
    <n v="1"/>
    <x v="40"/>
    <s v="Sin cebolla"/>
    <n v="14"/>
    <n v="35"/>
    <n v="0.4"/>
  </r>
  <r>
    <x v="407"/>
    <n v="17"/>
    <x v="19"/>
    <s v="Descripcióndel Plato_1"/>
    <n v="15"/>
    <n v="25"/>
    <n v="1"/>
    <x v="27"/>
    <s v="Sin cebolla"/>
    <n v="10"/>
    <n v="25"/>
    <n v="0.4"/>
  </r>
  <r>
    <x v="407"/>
    <n v="17"/>
    <x v="0"/>
    <s v="Descripcióndel Plato_7"/>
    <n v="14"/>
    <n v="24"/>
    <n v="3"/>
    <x v="11"/>
    <s v="Ninguna"/>
    <n v="30"/>
    <n v="72"/>
    <n v="0.41666666666666669"/>
  </r>
  <r>
    <x v="407"/>
    <n v="17"/>
    <x v="13"/>
    <s v="Descripcióndel Plato_18"/>
    <n v="20"/>
    <n v="34"/>
    <n v="1"/>
    <x v="45"/>
    <s v="Sin cebolla"/>
    <n v="14"/>
    <n v="34"/>
    <n v="0.41176470588235292"/>
  </r>
  <r>
    <x v="408"/>
    <n v="15"/>
    <x v="16"/>
    <s v="Descripcióndel Plato_13"/>
    <n v="13"/>
    <n v="21"/>
    <n v="3"/>
    <x v="20"/>
    <s v="Sin cebolla"/>
    <n v="24"/>
    <n v="63"/>
    <n v="0.38095238095238093"/>
  </r>
  <r>
    <x v="408"/>
    <n v="15"/>
    <x v="4"/>
    <s v="Descripcióndel Plato_20"/>
    <n v="25"/>
    <n v="40"/>
    <n v="1"/>
    <x v="26"/>
    <s v="Ninguna"/>
    <n v="15"/>
    <n v="40"/>
    <n v="0.375"/>
  </r>
  <r>
    <x v="408"/>
    <n v="15"/>
    <x v="8"/>
    <s v="Descripcióndel Plato_16"/>
    <n v="16"/>
    <n v="28"/>
    <n v="1"/>
    <x v="36"/>
    <s v="Ninguna"/>
    <n v="12"/>
    <n v="28"/>
    <n v="0.42857142857142855"/>
  </r>
  <r>
    <x v="408"/>
    <n v="15"/>
    <x v="0"/>
    <s v="Descripcióndel Plato_7"/>
    <n v="14"/>
    <n v="24"/>
    <n v="3"/>
    <x v="50"/>
    <s v="Ninguna"/>
    <n v="30"/>
    <n v="72"/>
    <n v="0.41666666666666669"/>
  </r>
  <r>
    <x v="409"/>
    <n v="1"/>
    <x v="14"/>
    <s v="Descripcióndel Plato_3"/>
    <n v="12"/>
    <n v="20"/>
    <n v="1"/>
    <x v="29"/>
    <s v="Sin cebolla"/>
    <n v="8"/>
    <n v="20"/>
    <n v="0.4"/>
  </r>
  <r>
    <x v="409"/>
    <n v="1"/>
    <x v="5"/>
    <s v="Descripcióndel Plato_19"/>
    <n v="22"/>
    <n v="36"/>
    <n v="1"/>
    <x v="54"/>
    <s v="Ninguna"/>
    <n v="14"/>
    <n v="36"/>
    <n v="0.3888888888888889"/>
  </r>
  <r>
    <x v="410"/>
    <n v="3"/>
    <x v="4"/>
    <s v="Descripcióndel Plato_20"/>
    <n v="25"/>
    <n v="40"/>
    <n v="3"/>
    <x v="6"/>
    <s v="Sin cebolla"/>
    <n v="45"/>
    <n v="120"/>
    <n v="0.375"/>
  </r>
  <r>
    <x v="410"/>
    <n v="3"/>
    <x v="17"/>
    <s v="Descripcióndel Plato_4"/>
    <n v="10"/>
    <n v="18"/>
    <n v="1"/>
    <x v="46"/>
    <s v="Ninguna"/>
    <n v="8"/>
    <n v="18"/>
    <n v="0.44444444444444442"/>
  </r>
  <r>
    <x v="410"/>
    <n v="3"/>
    <x v="3"/>
    <s v="Descripcióndel Plato_6"/>
    <n v="16"/>
    <n v="27"/>
    <n v="3"/>
    <x v="4"/>
    <s v="Ninguna"/>
    <n v="33"/>
    <n v="81"/>
    <n v="0.40740740740740738"/>
  </r>
  <r>
    <x v="411"/>
    <n v="11"/>
    <x v="2"/>
    <s v="Descripcióndel Plato_17"/>
    <n v="19"/>
    <n v="31"/>
    <n v="3"/>
    <x v="28"/>
    <s v="Sin cebolla"/>
    <n v="36"/>
    <n v="93"/>
    <n v="0.38709677419354838"/>
  </r>
  <r>
    <x v="412"/>
    <n v="13"/>
    <x v="10"/>
    <s v="Descripcióndel Plato_8"/>
    <n v="21"/>
    <n v="35"/>
    <n v="1"/>
    <x v="43"/>
    <s v="Sin cebolla"/>
    <n v="14"/>
    <n v="35"/>
    <n v="0.4"/>
  </r>
  <r>
    <x v="413"/>
    <n v="14"/>
    <x v="7"/>
    <s v="Descripcióndel Plato_11"/>
    <n v="20"/>
    <n v="33"/>
    <n v="1"/>
    <x v="25"/>
    <s v="Ninguna"/>
    <n v="13"/>
    <n v="33"/>
    <n v="0.39393939393939392"/>
  </r>
  <r>
    <x v="414"/>
    <n v="14"/>
    <x v="3"/>
    <s v="Descripcióndel Plato_6"/>
    <n v="16"/>
    <n v="27"/>
    <n v="2"/>
    <x v="1"/>
    <s v="Ninguna"/>
    <n v="22"/>
    <n v="54"/>
    <n v="0.40740740740740738"/>
  </r>
  <r>
    <x v="414"/>
    <n v="14"/>
    <x v="13"/>
    <s v="Descripcióndel Plato_18"/>
    <n v="20"/>
    <n v="34"/>
    <n v="2"/>
    <x v="51"/>
    <s v="Sin cebolla"/>
    <n v="28"/>
    <n v="68"/>
    <n v="0.41176470588235292"/>
  </r>
  <r>
    <x v="414"/>
    <n v="14"/>
    <x v="5"/>
    <s v="Descripcióndel Plato_19"/>
    <n v="22"/>
    <n v="36"/>
    <n v="1"/>
    <x v="38"/>
    <s v="Ninguna"/>
    <n v="14"/>
    <n v="36"/>
    <n v="0.3888888888888889"/>
  </r>
  <r>
    <x v="415"/>
    <n v="20"/>
    <x v="19"/>
    <s v="Descripcióndel Plato_1"/>
    <n v="15"/>
    <n v="25"/>
    <n v="1"/>
    <x v="4"/>
    <s v="Sin cebolla"/>
    <n v="10"/>
    <n v="25"/>
    <n v="0.4"/>
  </r>
  <r>
    <x v="416"/>
    <n v="7"/>
    <x v="6"/>
    <s v="Descripcióndel Plato_9"/>
    <n v="17"/>
    <n v="29"/>
    <n v="1"/>
    <x v="8"/>
    <s v="Ninguna"/>
    <n v="12"/>
    <n v="29"/>
    <n v="0.41379310344827586"/>
  </r>
  <r>
    <x v="416"/>
    <n v="7"/>
    <x v="4"/>
    <s v="Descripcióndel Plato_20"/>
    <n v="25"/>
    <n v="40"/>
    <n v="1"/>
    <x v="9"/>
    <s v="Ninguna"/>
    <n v="15"/>
    <n v="40"/>
    <n v="0.375"/>
  </r>
  <r>
    <x v="416"/>
    <n v="7"/>
    <x v="9"/>
    <s v="Descripcióndel Plato_12"/>
    <n v="11"/>
    <n v="19"/>
    <n v="1"/>
    <x v="51"/>
    <s v="Sin cebolla"/>
    <n v="8"/>
    <n v="19"/>
    <n v="0.42105263157894735"/>
  </r>
  <r>
    <x v="416"/>
    <n v="7"/>
    <x v="3"/>
    <s v="Descripcióndel Plato_6"/>
    <n v="16"/>
    <n v="27"/>
    <n v="2"/>
    <x v="3"/>
    <s v="Sin cebolla"/>
    <n v="22"/>
    <n v="54"/>
    <n v="0.40740740740740738"/>
  </r>
  <r>
    <x v="417"/>
    <n v="17"/>
    <x v="19"/>
    <s v="Descripcióndel Plato_1"/>
    <n v="15"/>
    <n v="25"/>
    <n v="1"/>
    <x v="32"/>
    <s v="Ninguna"/>
    <n v="10"/>
    <n v="25"/>
    <n v="0.4"/>
  </r>
  <r>
    <x v="417"/>
    <n v="17"/>
    <x v="2"/>
    <s v="Descripcióndel Plato_17"/>
    <n v="19"/>
    <n v="31"/>
    <n v="3"/>
    <x v="41"/>
    <s v="Sin cebolla"/>
    <n v="36"/>
    <n v="93"/>
    <n v="0.38709677419354838"/>
  </r>
  <r>
    <x v="418"/>
    <n v="11"/>
    <x v="13"/>
    <s v="Descripcióndel Plato_18"/>
    <n v="20"/>
    <n v="34"/>
    <n v="1"/>
    <x v="49"/>
    <s v="Sin cebolla"/>
    <n v="14"/>
    <n v="34"/>
    <n v="0.41176470588235292"/>
  </r>
  <r>
    <x v="418"/>
    <n v="11"/>
    <x v="7"/>
    <s v="Descripcióndel Plato_11"/>
    <n v="20"/>
    <n v="33"/>
    <n v="1"/>
    <x v="28"/>
    <s v="Ninguna"/>
    <n v="13"/>
    <n v="33"/>
    <n v="0.39393939393939392"/>
  </r>
  <r>
    <x v="419"/>
    <n v="18"/>
    <x v="13"/>
    <s v="Descripcióndel Plato_18"/>
    <n v="20"/>
    <n v="34"/>
    <n v="2"/>
    <x v="46"/>
    <s v="Ninguna"/>
    <n v="28"/>
    <n v="68"/>
    <n v="0.41176470588235292"/>
  </r>
  <r>
    <x v="419"/>
    <n v="18"/>
    <x v="14"/>
    <s v="Descripcióndel Plato_3"/>
    <n v="12"/>
    <n v="20"/>
    <n v="3"/>
    <x v="16"/>
    <s v="Ninguna"/>
    <n v="24"/>
    <n v="60"/>
    <n v="0.4"/>
  </r>
  <r>
    <x v="419"/>
    <n v="18"/>
    <x v="19"/>
    <s v="Descripcióndel Plato_1"/>
    <n v="15"/>
    <n v="25"/>
    <n v="2"/>
    <x v="52"/>
    <s v="Ninguna"/>
    <n v="20"/>
    <n v="50"/>
    <n v="0.4"/>
  </r>
  <r>
    <x v="419"/>
    <n v="18"/>
    <x v="11"/>
    <s v="Descripcióndel Plato_15"/>
    <n v="19"/>
    <n v="32"/>
    <n v="2"/>
    <x v="3"/>
    <s v="Ninguna"/>
    <n v="26"/>
    <n v="64"/>
    <n v="0.40625"/>
  </r>
  <r>
    <x v="420"/>
    <n v="10"/>
    <x v="2"/>
    <s v="Descripcióndel Plato_17"/>
    <n v="19"/>
    <n v="31"/>
    <n v="1"/>
    <x v="40"/>
    <s v="Sin cebolla"/>
    <n v="12"/>
    <n v="31"/>
    <n v="0.38709677419354838"/>
  </r>
  <r>
    <x v="420"/>
    <n v="10"/>
    <x v="17"/>
    <s v="Descripcióndel Plato_4"/>
    <n v="10"/>
    <n v="18"/>
    <n v="3"/>
    <x v="47"/>
    <s v="Sin cebolla"/>
    <n v="24"/>
    <n v="54"/>
    <n v="0.44444444444444442"/>
  </r>
  <r>
    <x v="421"/>
    <n v="12"/>
    <x v="18"/>
    <s v="Descripcióndel Plato_10"/>
    <n v="15"/>
    <n v="26"/>
    <n v="2"/>
    <x v="49"/>
    <s v="Sin cebolla"/>
    <n v="22"/>
    <n v="52"/>
    <n v="0.42307692307692307"/>
  </r>
  <r>
    <x v="421"/>
    <n v="12"/>
    <x v="5"/>
    <s v="Descripcióndel Plato_19"/>
    <n v="22"/>
    <n v="36"/>
    <n v="1"/>
    <x v="5"/>
    <s v="Ninguna"/>
    <n v="14"/>
    <n v="36"/>
    <n v="0.3888888888888889"/>
  </r>
  <r>
    <x v="422"/>
    <n v="4"/>
    <x v="8"/>
    <s v="Descripcióndel Plato_16"/>
    <n v="16"/>
    <n v="28"/>
    <n v="2"/>
    <x v="18"/>
    <s v="Ninguna"/>
    <n v="24"/>
    <n v="56"/>
    <n v="0.42857142857142855"/>
  </r>
  <r>
    <x v="422"/>
    <n v="4"/>
    <x v="11"/>
    <s v="Descripcióndel Plato_15"/>
    <n v="19"/>
    <n v="32"/>
    <n v="3"/>
    <x v="49"/>
    <s v="Sin cebolla"/>
    <n v="39"/>
    <n v="96"/>
    <n v="0.40625"/>
  </r>
  <r>
    <x v="423"/>
    <n v="13"/>
    <x v="12"/>
    <s v="Descripcióndel Plato_5"/>
    <n v="13"/>
    <n v="22"/>
    <n v="3"/>
    <x v="26"/>
    <s v="Ninguna"/>
    <n v="27"/>
    <n v="66"/>
    <n v="0.40909090909090912"/>
  </r>
  <r>
    <x v="423"/>
    <n v="13"/>
    <x v="3"/>
    <s v="Descripcióndel Plato_6"/>
    <n v="16"/>
    <n v="27"/>
    <n v="3"/>
    <x v="32"/>
    <s v="Sin cebolla"/>
    <n v="33"/>
    <n v="81"/>
    <n v="0.40740740740740738"/>
  </r>
  <r>
    <x v="424"/>
    <n v="18"/>
    <x v="9"/>
    <s v="Descripcióndel Plato_12"/>
    <n v="11"/>
    <n v="19"/>
    <n v="1"/>
    <x v="52"/>
    <s v="Sin cebolla"/>
    <n v="8"/>
    <n v="19"/>
    <n v="0.42105263157894735"/>
  </r>
  <r>
    <x v="425"/>
    <n v="5"/>
    <x v="7"/>
    <s v="Descripcióndel Plato_11"/>
    <n v="20"/>
    <n v="33"/>
    <n v="1"/>
    <x v="10"/>
    <s v="Sin cebolla"/>
    <n v="13"/>
    <n v="33"/>
    <n v="0.39393939393939392"/>
  </r>
  <r>
    <x v="425"/>
    <n v="5"/>
    <x v="8"/>
    <s v="Descripcióndel Plato_16"/>
    <n v="16"/>
    <n v="28"/>
    <n v="2"/>
    <x v="25"/>
    <s v="Sin cebolla"/>
    <n v="24"/>
    <n v="56"/>
    <n v="0.42857142857142855"/>
  </r>
  <r>
    <x v="425"/>
    <n v="5"/>
    <x v="19"/>
    <s v="Descripcióndel Plato_1"/>
    <n v="15"/>
    <n v="25"/>
    <n v="2"/>
    <x v="8"/>
    <s v="Ninguna"/>
    <n v="20"/>
    <n v="50"/>
    <n v="0.4"/>
  </r>
  <r>
    <x v="425"/>
    <n v="5"/>
    <x v="5"/>
    <s v="Descripcióndel Plato_19"/>
    <n v="22"/>
    <n v="36"/>
    <n v="3"/>
    <x v="36"/>
    <s v="Sin cebolla"/>
    <n v="42"/>
    <n v="108"/>
    <n v="0.3888888888888889"/>
  </r>
  <r>
    <x v="426"/>
    <n v="2"/>
    <x v="19"/>
    <s v="Descripcióndel Plato_1"/>
    <n v="15"/>
    <n v="25"/>
    <n v="3"/>
    <x v="3"/>
    <s v="Sin cebolla"/>
    <n v="30"/>
    <n v="75"/>
    <n v="0.4"/>
  </r>
  <r>
    <x v="426"/>
    <n v="2"/>
    <x v="10"/>
    <s v="Descripcióndel Plato_8"/>
    <n v="21"/>
    <n v="35"/>
    <n v="2"/>
    <x v="53"/>
    <s v="Ninguna"/>
    <n v="28"/>
    <n v="70"/>
    <n v="0.4"/>
  </r>
  <r>
    <x v="426"/>
    <n v="2"/>
    <x v="15"/>
    <s v="Descripcióndel Plato_14"/>
    <n v="14"/>
    <n v="23"/>
    <n v="1"/>
    <x v="18"/>
    <s v="Sin cebolla"/>
    <n v="9"/>
    <n v="23"/>
    <n v="0.39130434782608697"/>
  </r>
  <r>
    <x v="426"/>
    <n v="2"/>
    <x v="9"/>
    <s v="Descripcióndel Plato_12"/>
    <n v="11"/>
    <n v="19"/>
    <n v="2"/>
    <x v="44"/>
    <s v="Ninguna"/>
    <n v="16"/>
    <n v="38"/>
    <n v="0.42105263157894735"/>
  </r>
  <r>
    <x v="427"/>
    <n v="7"/>
    <x v="4"/>
    <s v="Descripcióndel Plato_20"/>
    <n v="25"/>
    <n v="40"/>
    <n v="1"/>
    <x v="25"/>
    <s v="Ninguna"/>
    <n v="15"/>
    <n v="40"/>
    <n v="0.375"/>
  </r>
  <r>
    <x v="427"/>
    <n v="7"/>
    <x v="15"/>
    <s v="Descripcióndel Plato_14"/>
    <n v="14"/>
    <n v="23"/>
    <n v="1"/>
    <x v="34"/>
    <s v="Ninguna"/>
    <n v="9"/>
    <n v="23"/>
    <n v="0.39130434782608697"/>
  </r>
  <r>
    <x v="427"/>
    <n v="7"/>
    <x v="19"/>
    <s v="Descripcióndel Plato_1"/>
    <n v="15"/>
    <n v="25"/>
    <n v="2"/>
    <x v="24"/>
    <s v="Ninguna"/>
    <n v="20"/>
    <n v="50"/>
    <n v="0.4"/>
  </r>
  <r>
    <x v="427"/>
    <n v="7"/>
    <x v="2"/>
    <s v="Descripcióndel Plato_17"/>
    <n v="19"/>
    <n v="31"/>
    <n v="2"/>
    <x v="36"/>
    <s v="Ninguna"/>
    <n v="24"/>
    <n v="62"/>
    <n v="0.38709677419354838"/>
  </r>
  <r>
    <x v="428"/>
    <n v="8"/>
    <x v="18"/>
    <s v="Descripcióndel Plato_10"/>
    <n v="15"/>
    <n v="26"/>
    <n v="3"/>
    <x v="5"/>
    <s v="Ninguna"/>
    <n v="33"/>
    <n v="78"/>
    <n v="0.42307692307692307"/>
  </r>
  <r>
    <x v="429"/>
    <n v="7"/>
    <x v="19"/>
    <s v="Descripcióndel Plato_1"/>
    <n v="15"/>
    <n v="25"/>
    <n v="1"/>
    <x v="14"/>
    <s v="Ninguna"/>
    <n v="10"/>
    <n v="25"/>
    <n v="0.4"/>
  </r>
  <r>
    <x v="430"/>
    <n v="15"/>
    <x v="1"/>
    <s v="Descripcióndel Plato_2"/>
    <n v="18"/>
    <n v="30"/>
    <n v="2"/>
    <x v="31"/>
    <s v="Ninguna"/>
    <n v="24"/>
    <n v="60"/>
    <n v="0.4"/>
  </r>
  <r>
    <x v="431"/>
    <n v="10"/>
    <x v="14"/>
    <s v="Descripcióndel Plato_3"/>
    <n v="12"/>
    <n v="20"/>
    <n v="3"/>
    <x v="51"/>
    <s v="Sin cebolla"/>
    <n v="24"/>
    <n v="60"/>
    <n v="0.4"/>
  </r>
  <r>
    <x v="431"/>
    <n v="10"/>
    <x v="16"/>
    <s v="Descripcióndel Plato_13"/>
    <n v="13"/>
    <n v="21"/>
    <n v="1"/>
    <x v="5"/>
    <s v="Ninguna"/>
    <n v="8"/>
    <n v="21"/>
    <n v="0.38095238095238093"/>
  </r>
  <r>
    <x v="431"/>
    <n v="10"/>
    <x v="8"/>
    <s v="Descripcióndel Plato_16"/>
    <n v="16"/>
    <n v="28"/>
    <n v="1"/>
    <x v="15"/>
    <s v="Ninguna"/>
    <n v="12"/>
    <n v="28"/>
    <n v="0.42857142857142855"/>
  </r>
  <r>
    <x v="432"/>
    <n v="10"/>
    <x v="1"/>
    <s v="Descripcióndel Plato_2"/>
    <n v="18"/>
    <n v="30"/>
    <n v="1"/>
    <x v="44"/>
    <s v="Sin cebolla"/>
    <n v="12"/>
    <n v="30"/>
    <n v="0.4"/>
  </r>
  <r>
    <x v="432"/>
    <n v="10"/>
    <x v="0"/>
    <s v="Descripcióndel Plato_7"/>
    <n v="14"/>
    <n v="24"/>
    <n v="3"/>
    <x v="40"/>
    <s v="Ninguna"/>
    <n v="30"/>
    <n v="72"/>
    <n v="0.41666666666666669"/>
  </r>
  <r>
    <x v="433"/>
    <n v="15"/>
    <x v="18"/>
    <s v="Descripcióndel Plato_10"/>
    <n v="15"/>
    <n v="26"/>
    <n v="2"/>
    <x v="13"/>
    <s v="Ninguna"/>
    <n v="22"/>
    <n v="52"/>
    <n v="0.42307692307692307"/>
  </r>
  <r>
    <x v="433"/>
    <n v="15"/>
    <x v="12"/>
    <s v="Descripcióndel Plato_5"/>
    <n v="13"/>
    <n v="22"/>
    <n v="2"/>
    <x v="1"/>
    <s v="Sin cebolla"/>
    <n v="18"/>
    <n v="44"/>
    <n v="0.40909090909090912"/>
  </r>
  <r>
    <x v="434"/>
    <n v="17"/>
    <x v="18"/>
    <s v="Descripcióndel Plato_10"/>
    <n v="15"/>
    <n v="26"/>
    <n v="2"/>
    <x v="30"/>
    <s v="Ninguna"/>
    <n v="22"/>
    <n v="52"/>
    <n v="0.42307692307692307"/>
  </r>
  <r>
    <x v="434"/>
    <n v="17"/>
    <x v="16"/>
    <s v="Descripcióndel Plato_13"/>
    <n v="13"/>
    <n v="21"/>
    <n v="2"/>
    <x v="35"/>
    <s v="Ninguna"/>
    <n v="16"/>
    <n v="42"/>
    <n v="0.38095238095238093"/>
  </r>
  <r>
    <x v="434"/>
    <n v="17"/>
    <x v="1"/>
    <s v="Descripcióndel Plato_2"/>
    <n v="18"/>
    <n v="30"/>
    <n v="2"/>
    <x v="41"/>
    <s v="Sin cebolla"/>
    <n v="24"/>
    <n v="60"/>
    <n v="0.4"/>
  </r>
  <r>
    <x v="435"/>
    <n v="10"/>
    <x v="8"/>
    <s v="Descripcióndel Plato_16"/>
    <n v="16"/>
    <n v="28"/>
    <n v="2"/>
    <x v="32"/>
    <s v="Sin cebolla"/>
    <n v="24"/>
    <n v="56"/>
    <n v="0.42857142857142855"/>
  </r>
  <r>
    <x v="436"/>
    <n v="16"/>
    <x v="10"/>
    <s v="Descripcióndel Plato_8"/>
    <n v="21"/>
    <n v="35"/>
    <n v="2"/>
    <x v="2"/>
    <s v="Sin cebolla"/>
    <n v="28"/>
    <n v="70"/>
    <n v="0.4"/>
  </r>
  <r>
    <x v="437"/>
    <n v="2"/>
    <x v="7"/>
    <s v="Descripcióndel Plato_11"/>
    <n v="20"/>
    <n v="33"/>
    <n v="1"/>
    <x v="2"/>
    <s v="Sin cebolla"/>
    <n v="13"/>
    <n v="33"/>
    <n v="0.39393939393939392"/>
  </r>
  <r>
    <x v="438"/>
    <n v="15"/>
    <x v="7"/>
    <s v="Descripcióndel Plato_11"/>
    <n v="20"/>
    <n v="33"/>
    <n v="3"/>
    <x v="37"/>
    <s v="Ninguna"/>
    <n v="39"/>
    <n v="99"/>
    <n v="0.39393939393939392"/>
  </r>
  <r>
    <x v="438"/>
    <n v="15"/>
    <x v="18"/>
    <s v="Descripcióndel Plato_10"/>
    <n v="15"/>
    <n v="26"/>
    <n v="3"/>
    <x v="50"/>
    <s v="Sin cebolla"/>
    <n v="33"/>
    <n v="78"/>
    <n v="0.42307692307692307"/>
  </r>
  <r>
    <x v="439"/>
    <n v="13"/>
    <x v="15"/>
    <s v="Descripcióndel Plato_14"/>
    <n v="14"/>
    <n v="23"/>
    <n v="2"/>
    <x v="6"/>
    <s v="Ninguna"/>
    <n v="18"/>
    <n v="46"/>
    <n v="0.39130434782608697"/>
  </r>
  <r>
    <x v="439"/>
    <n v="13"/>
    <x v="9"/>
    <s v="Descripcióndel Plato_12"/>
    <n v="11"/>
    <n v="19"/>
    <n v="2"/>
    <x v="4"/>
    <s v="Ninguna"/>
    <n v="16"/>
    <n v="38"/>
    <n v="0.42105263157894735"/>
  </r>
  <r>
    <x v="440"/>
    <n v="13"/>
    <x v="10"/>
    <s v="Descripcióndel Plato_8"/>
    <n v="21"/>
    <n v="35"/>
    <n v="3"/>
    <x v="7"/>
    <s v="Ninguna"/>
    <n v="42"/>
    <n v="105"/>
    <n v="0.4"/>
  </r>
  <r>
    <x v="440"/>
    <n v="13"/>
    <x v="18"/>
    <s v="Descripcióndel Plato_10"/>
    <n v="15"/>
    <n v="26"/>
    <n v="3"/>
    <x v="6"/>
    <s v="Sin cebolla"/>
    <n v="33"/>
    <n v="78"/>
    <n v="0.42307692307692307"/>
  </r>
  <r>
    <x v="441"/>
    <n v="15"/>
    <x v="13"/>
    <s v="Descripcióndel Plato_18"/>
    <n v="20"/>
    <n v="34"/>
    <n v="3"/>
    <x v="50"/>
    <s v="Sin cebolla"/>
    <n v="42"/>
    <n v="102"/>
    <n v="0.41176470588235292"/>
  </r>
  <r>
    <x v="441"/>
    <n v="15"/>
    <x v="19"/>
    <s v="Descripcióndel Plato_1"/>
    <n v="15"/>
    <n v="25"/>
    <n v="1"/>
    <x v="28"/>
    <s v="Ninguna"/>
    <n v="10"/>
    <n v="25"/>
    <n v="0.4"/>
  </r>
  <r>
    <x v="441"/>
    <n v="15"/>
    <x v="5"/>
    <s v="Descripcióndel Plato_19"/>
    <n v="22"/>
    <n v="36"/>
    <n v="3"/>
    <x v="32"/>
    <s v="Ninguna"/>
    <n v="42"/>
    <n v="108"/>
    <n v="0.3888888888888889"/>
  </r>
  <r>
    <x v="442"/>
    <n v="4"/>
    <x v="15"/>
    <s v="Descripcióndel Plato_14"/>
    <n v="14"/>
    <n v="23"/>
    <n v="1"/>
    <x v="48"/>
    <s v="Ninguna"/>
    <n v="9"/>
    <n v="23"/>
    <n v="0.39130434782608697"/>
  </r>
  <r>
    <x v="442"/>
    <n v="4"/>
    <x v="11"/>
    <s v="Descripcióndel Plato_15"/>
    <n v="19"/>
    <n v="32"/>
    <n v="1"/>
    <x v="53"/>
    <s v="Ninguna"/>
    <n v="13"/>
    <n v="32"/>
    <n v="0.40625"/>
  </r>
  <r>
    <x v="442"/>
    <n v="4"/>
    <x v="18"/>
    <s v="Descripcióndel Plato_10"/>
    <n v="15"/>
    <n v="26"/>
    <n v="3"/>
    <x v="41"/>
    <s v="Ninguna"/>
    <n v="33"/>
    <n v="78"/>
    <n v="0.42307692307692307"/>
  </r>
  <r>
    <x v="442"/>
    <n v="4"/>
    <x v="8"/>
    <s v="Descripcióndel Plato_16"/>
    <n v="16"/>
    <n v="28"/>
    <n v="3"/>
    <x v="40"/>
    <s v="Ninguna"/>
    <n v="36"/>
    <n v="84"/>
    <n v="0.42857142857142855"/>
  </r>
  <r>
    <x v="443"/>
    <n v="8"/>
    <x v="15"/>
    <s v="Descripcióndel Plato_14"/>
    <n v="14"/>
    <n v="23"/>
    <n v="1"/>
    <x v="1"/>
    <s v="Sin cebolla"/>
    <n v="9"/>
    <n v="23"/>
    <n v="0.39130434782608697"/>
  </r>
  <r>
    <x v="443"/>
    <n v="8"/>
    <x v="0"/>
    <s v="Descripcióndel Plato_7"/>
    <n v="14"/>
    <n v="24"/>
    <n v="3"/>
    <x v="14"/>
    <s v="Sin cebolla"/>
    <n v="30"/>
    <n v="72"/>
    <n v="0.41666666666666669"/>
  </r>
  <r>
    <x v="444"/>
    <n v="6"/>
    <x v="3"/>
    <s v="Descripcióndel Plato_6"/>
    <n v="16"/>
    <n v="27"/>
    <n v="3"/>
    <x v="13"/>
    <s v="Ninguna"/>
    <n v="33"/>
    <n v="81"/>
    <n v="0.40740740740740738"/>
  </r>
  <r>
    <x v="445"/>
    <n v="12"/>
    <x v="16"/>
    <s v="Descripcióndel Plato_13"/>
    <n v="13"/>
    <n v="21"/>
    <n v="1"/>
    <x v="10"/>
    <s v="Sin cebolla"/>
    <n v="8"/>
    <n v="21"/>
    <n v="0.38095238095238093"/>
  </r>
  <r>
    <x v="446"/>
    <n v="8"/>
    <x v="14"/>
    <s v="Descripcióndel Plato_3"/>
    <n v="12"/>
    <n v="20"/>
    <n v="2"/>
    <x v="50"/>
    <s v="Sin cebolla"/>
    <n v="16"/>
    <n v="40"/>
    <n v="0.4"/>
  </r>
  <r>
    <x v="446"/>
    <n v="8"/>
    <x v="9"/>
    <s v="Descripcióndel Plato_12"/>
    <n v="11"/>
    <n v="19"/>
    <n v="3"/>
    <x v="29"/>
    <s v="Sin cebolla"/>
    <n v="24"/>
    <n v="57"/>
    <n v="0.42105263157894735"/>
  </r>
  <r>
    <x v="446"/>
    <n v="8"/>
    <x v="8"/>
    <s v="Descripcióndel Plato_16"/>
    <n v="16"/>
    <n v="28"/>
    <n v="3"/>
    <x v="49"/>
    <s v="Ninguna"/>
    <n v="36"/>
    <n v="84"/>
    <n v="0.42857142857142855"/>
  </r>
  <r>
    <x v="447"/>
    <n v="4"/>
    <x v="9"/>
    <s v="Descripcióndel Plato_12"/>
    <n v="11"/>
    <n v="19"/>
    <n v="2"/>
    <x v="13"/>
    <s v="Sin cebolla"/>
    <n v="16"/>
    <n v="38"/>
    <n v="0.42105263157894735"/>
  </r>
  <r>
    <x v="447"/>
    <n v="4"/>
    <x v="7"/>
    <s v="Descripcióndel Plato_11"/>
    <n v="20"/>
    <n v="33"/>
    <n v="3"/>
    <x v="22"/>
    <s v="Sin cebolla"/>
    <n v="39"/>
    <n v="99"/>
    <n v="0.39393939393939392"/>
  </r>
  <r>
    <x v="448"/>
    <n v="3"/>
    <x v="11"/>
    <s v="Descripcióndel Plato_15"/>
    <n v="19"/>
    <n v="32"/>
    <n v="2"/>
    <x v="46"/>
    <s v="Sin cebolla"/>
    <n v="26"/>
    <n v="64"/>
    <n v="0.40625"/>
  </r>
  <r>
    <x v="449"/>
    <n v="9"/>
    <x v="17"/>
    <s v="Descripcióndel Plato_4"/>
    <n v="10"/>
    <n v="18"/>
    <n v="2"/>
    <x v="33"/>
    <s v="Sin cebolla"/>
    <n v="16"/>
    <n v="36"/>
    <n v="0.44444444444444442"/>
  </r>
  <r>
    <x v="449"/>
    <n v="9"/>
    <x v="5"/>
    <s v="Descripcióndel Plato_19"/>
    <n v="22"/>
    <n v="36"/>
    <n v="1"/>
    <x v="42"/>
    <s v="Ninguna"/>
    <n v="14"/>
    <n v="36"/>
    <n v="0.3888888888888889"/>
  </r>
  <r>
    <x v="450"/>
    <n v="3"/>
    <x v="10"/>
    <s v="Descripcióndel Plato_8"/>
    <n v="21"/>
    <n v="35"/>
    <n v="1"/>
    <x v="8"/>
    <s v="Sin cebolla"/>
    <n v="14"/>
    <n v="35"/>
    <n v="0.4"/>
  </r>
  <r>
    <x v="450"/>
    <n v="3"/>
    <x v="15"/>
    <s v="Descripcióndel Plato_14"/>
    <n v="14"/>
    <n v="23"/>
    <n v="1"/>
    <x v="54"/>
    <s v="Sin cebolla"/>
    <n v="9"/>
    <n v="23"/>
    <n v="0.39130434782608697"/>
  </r>
  <r>
    <x v="450"/>
    <n v="3"/>
    <x v="13"/>
    <s v="Descripcióndel Plato_18"/>
    <n v="20"/>
    <n v="34"/>
    <n v="1"/>
    <x v="38"/>
    <s v="Ninguna"/>
    <n v="14"/>
    <n v="34"/>
    <n v="0.41176470588235292"/>
  </r>
  <r>
    <x v="451"/>
    <n v="9"/>
    <x v="2"/>
    <s v="Descripcióndel Plato_17"/>
    <n v="19"/>
    <n v="31"/>
    <n v="3"/>
    <x v="47"/>
    <s v="Ninguna"/>
    <n v="36"/>
    <n v="93"/>
    <n v="0.38709677419354838"/>
  </r>
  <r>
    <x v="451"/>
    <n v="9"/>
    <x v="12"/>
    <s v="Descripcióndel Plato_5"/>
    <n v="13"/>
    <n v="22"/>
    <n v="2"/>
    <x v="52"/>
    <s v="Ninguna"/>
    <n v="18"/>
    <n v="44"/>
    <n v="0.40909090909090912"/>
  </r>
  <r>
    <x v="451"/>
    <n v="9"/>
    <x v="16"/>
    <s v="Descripcióndel Plato_13"/>
    <n v="13"/>
    <n v="21"/>
    <n v="1"/>
    <x v="35"/>
    <s v="Sin cebolla"/>
    <n v="8"/>
    <n v="21"/>
    <n v="0.38095238095238093"/>
  </r>
  <r>
    <x v="452"/>
    <n v="6"/>
    <x v="13"/>
    <s v="Descripcióndel Plato_18"/>
    <n v="20"/>
    <n v="34"/>
    <n v="1"/>
    <x v="35"/>
    <s v="Ninguna"/>
    <n v="14"/>
    <n v="34"/>
    <n v="0.41176470588235292"/>
  </r>
  <r>
    <x v="452"/>
    <n v="6"/>
    <x v="11"/>
    <s v="Descripcióndel Plato_15"/>
    <n v="19"/>
    <n v="32"/>
    <n v="3"/>
    <x v="27"/>
    <s v="Ninguna"/>
    <n v="39"/>
    <n v="96"/>
    <n v="0.40625"/>
  </r>
  <r>
    <x v="453"/>
    <n v="1"/>
    <x v="3"/>
    <s v="Descripcióndel Plato_6"/>
    <n v="16"/>
    <n v="27"/>
    <n v="2"/>
    <x v="14"/>
    <s v="Ninguna"/>
    <n v="22"/>
    <n v="54"/>
    <n v="0.40740740740740738"/>
  </r>
  <r>
    <x v="453"/>
    <n v="1"/>
    <x v="9"/>
    <s v="Descripcióndel Plato_12"/>
    <n v="11"/>
    <n v="19"/>
    <n v="3"/>
    <x v="40"/>
    <s v="Sin cebolla"/>
    <n v="24"/>
    <n v="57"/>
    <n v="0.42105263157894735"/>
  </r>
  <r>
    <x v="453"/>
    <n v="1"/>
    <x v="5"/>
    <s v="Descripcióndel Plato_19"/>
    <n v="22"/>
    <n v="36"/>
    <n v="2"/>
    <x v="35"/>
    <s v="Sin cebolla"/>
    <n v="28"/>
    <n v="72"/>
    <n v="0.3888888888888889"/>
  </r>
  <r>
    <x v="453"/>
    <n v="1"/>
    <x v="19"/>
    <s v="Descripcióndel Plato_1"/>
    <n v="15"/>
    <n v="25"/>
    <n v="2"/>
    <x v="20"/>
    <s v="Ninguna"/>
    <n v="20"/>
    <n v="50"/>
    <n v="0.4"/>
  </r>
  <r>
    <x v="454"/>
    <n v="12"/>
    <x v="0"/>
    <s v="Descripcióndel Plato_7"/>
    <n v="14"/>
    <n v="24"/>
    <n v="2"/>
    <x v="11"/>
    <s v="Ninguna"/>
    <n v="20"/>
    <n v="48"/>
    <n v="0.41666666666666669"/>
  </r>
  <r>
    <x v="455"/>
    <n v="13"/>
    <x v="4"/>
    <s v="Descripcióndel Plato_20"/>
    <n v="25"/>
    <n v="40"/>
    <n v="2"/>
    <x v="36"/>
    <s v="Sin cebolla"/>
    <n v="30"/>
    <n v="80"/>
    <n v="0.375"/>
  </r>
  <r>
    <x v="455"/>
    <n v="13"/>
    <x v="13"/>
    <s v="Descripcióndel Plato_18"/>
    <n v="20"/>
    <n v="34"/>
    <n v="2"/>
    <x v="18"/>
    <s v="Ninguna"/>
    <n v="28"/>
    <n v="68"/>
    <n v="0.41176470588235292"/>
  </r>
  <r>
    <x v="456"/>
    <n v="18"/>
    <x v="7"/>
    <s v="Descripcióndel Plato_11"/>
    <n v="20"/>
    <n v="33"/>
    <n v="3"/>
    <x v="26"/>
    <s v="Sin cebolla"/>
    <n v="39"/>
    <n v="99"/>
    <n v="0.39393939393939392"/>
  </r>
  <r>
    <x v="456"/>
    <n v="18"/>
    <x v="9"/>
    <s v="Descripcióndel Plato_12"/>
    <n v="11"/>
    <n v="19"/>
    <n v="2"/>
    <x v="12"/>
    <s v="Sin cebolla"/>
    <n v="16"/>
    <n v="38"/>
    <n v="0.42105263157894735"/>
  </r>
  <r>
    <x v="457"/>
    <n v="4"/>
    <x v="8"/>
    <s v="Descripcióndel Plato_16"/>
    <n v="16"/>
    <n v="28"/>
    <n v="2"/>
    <x v="11"/>
    <s v="Sin cebolla"/>
    <n v="24"/>
    <n v="56"/>
    <n v="0.42857142857142855"/>
  </r>
  <r>
    <x v="457"/>
    <n v="4"/>
    <x v="13"/>
    <s v="Descripcióndel Plato_18"/>
    <n v="20"/>
    <n v="34"/>
    <n v="3"/>
    <x v="52"/>
    <s v="Ninguna"/>
    <n v="42"/>
    <n v="102"/>
    <n v="0.41176470588235292"/>
  </r>
  <r>
    <x v="457"/>
    <n v="4"/>
    <x v="7"/>
    <s v="Descripcióndel Plato_11"/>
    <n v="20"/>
    <n v="33"/>
    <n v="2"/>
    <x v="21"/>
    <s v="Ninguna"/>
    <n v="26"/>
    <n v="66"/>
    <n v="0.39393939393939392"/>
  </r>
  <r>
    <x v="457"/>
    <n v="4"/>
    <x v="12"/>
    <s v="Descripcióndel Plato_5"/>
    <n v="13"/>
    <n v="22"/>
    <n v="2"/>
    <x v="20"/>
    <s v="Ninguna"/>
    <n v="18"/>
    <n v="44"/>
    <n v="0.40909090909090912"/>
  </r>
  <r>
    <x v="458"/>
    <n v="20"/>
    <x v="8"/>
    <s v="Descripcióndel Plato_16"/>
    <n v="16"/>
    <n v="28"/>
    <n v="3"/>
    <x v="48"/>
    <s v="Ninguna"/>
    <n v="36"/>
    <n v="84"/>
    <n v="0.42857142857142855"/>
  </r>
  <r>
    <x v="459"/>
    <n v="19"/>
    <x v="8"/>
    <s v="Descripcióndel Plato_16"/>
    <n v="16"/>
    <n v="28"/>
    <n v="1"/>
    <x v="22"/>
    <s v="Sin cebolla"/>
    <n v="12"/>
    <n v="28"/>
    <n v="0.42857142857142855"/>
  </r>
  <r>
    <x v="459"/>
    <n v="19"/>
    <x v="18"/>
    <s v="Descripcióndel Plato_10"/>
    <n v="15"/>
    <n v="26"/>
    <n v="1"/>
    <x v="10"/>
    <s v="Sin cebolla"/>
    <n v="11"/>
    <n v="26"/>
    <n v="0.42307692307692307"/>
  </r>
  <r>
    <x v="459"/>
    <n v="19"/>
    <x v="19"/>
    <s v="Descripcióndel Plato_1"/>
    <n v="15"/>
    <n v="25"/>
    <n v="2"/>
    <x v="26"/>
    <s v="Ninguna"/>
    <n v="20"/>
    <n v="50"/>
    <n v="0.4"/>
  </r>
  <r>
    <x v="459"/>
    <n v="19"/>
    <x v="0"/>
    <s v="Descripcióndel Plato_7"/>
    <n v="14"/>
    <n v="24"/>
    <n v="3"/>
    <x v="46"/>
    <s v="Ninguna"/>
    <n v="30"/>
    <n v="72"/>
    <n v="0.41666666666666669"/>
  </r>
  <r>
    <x v="460"/>
    <n v="4"/>
    <x v="10"/>
    <s v="Descripcióndel Plato_8"/>
    <n v="21"/>
    <n v="35"/>
    <n v="2"/>
    <x v="25"/>
    <s v="Sin cebolla"/>
    <n v="28"/>
    <n v="70"/>
    <n v="0.4"/>
  </r>
  <r>
    <x v="460"/>
    <n v="4"/>
    <x v="6"/>
    <s v="Descripcióndel Plato_9"/>
    <n v="17"/>
    <n v="29"/>
    <n v="1"/>
    <x v="52"/>
    <s v="Ninguna"/>
    <n v="12"/>
    <n v="29"/>
    <n v="0.41379310344827586"/>
  </r>
  <r>
    <x v="461"/>
    <n v="9"/>
    <x v="7"/>
    <s v="Descripcióndel Plato_11"/>
    <n v="20"/>
    <n v="33"/>
    <n v="3"/>
    <x v="11"/>
    <s v="Ninguna"/>
    <n v="39"/>
    <n v="99"/>
    <n v="0.39393939393939392"/>
  </r>
  <r>
    <x v="462"/>
    <n v="7"/>
    <x v="2"/>
    <s v="Descripcióndel Plato_17"/>
    <n v="19"/>
    <n v="31"/>
    <n v="3"/>
    <x v="30"/>
    <s v="Sin cebolla"/>
    <n v="36"/>
    <n v="93"/>
    <n v="0.38709677419354838"/>
  </r>
  <r>
    <x v="463"/>
    <n v="16"/>
    <x v="18"/>
    <s v="Descripcióndel Plato_10"/>
    <n v="15"/>
    <n v="26"/>
    <n v="3"/>
    <x v="29"/>
    <s v="Sin cebolla"/>
    <n v="33"/>
    <n v="78"/>
    <n v="0.42307692307692307"/>
  </r>
  <r>
    <x v="463"/>
    <n v="16"/>
    <x v="3"/>
    <s v="Descripcióndel Plato_6"/>
    <n v="16"/>
    <n v="27"/>
    <n v="2"/>
    <x v="18"/>
    <s v="Ninguna"/>
    <n v="22"/>
    <n v="54"/>
    <n v="0.40740740740740738"/>
  </r>
  <r>
    <x v="463"/>
    <n v="16"/>
    <x v="12"/>
    <s v="Descripcióndel Plato_5"/>
    <n v="13"/>
    <n v="22"/>
    <n v="1"/>
    <x v="16"/>
    <s v="Ninguna"/>
    <n v="9"/>
    <n v="22"/>
    <n v="0.40909090909090912"/>
  </r>
  <r>
    <x v="464"/>
    <n v="4"/>
    <x v="19"/>
    <s v="Descripcióndel Plato_1"/>
    <n v="15"/>
    <n v="25"/>
    <n v="3"/>
    <x v="45"/>
    <s v="Ninguna"/>
    <n v="30"/>
    <n v="75"/>
    <n v="0.4"/>
  </r>
  <r>
    <x v="464"/>
    <n v="4"/>
    <x v="15"/>
    <s v="Descripcióndel Plato_14"/>
    <n v="14"/>
    <n v="23"/>
    <n v="2"/>
    <x v="8"/>
    <s v="Sin cebolla"/>
    <n v="18"/>
    <n v="46"/>
    <n v="0.39130434782608697"/>
  </r>
  <r>
    <x v="465"/>
    <n v="4"/>
    <x v="12"/>
    <s v="Descripcióndel Plato_5"/>
    <n v="13"/>
    <n v="22"/>
    <n v="1"/>
    <x v="29"/>
    <s v="Sin cebolla"/>
    <n v="9"/>
    <n v="22"/>
    <n v="0.40909090909090912"/>
  </r>
  <r>
    <x v="465"/>
    <n v="4"/>
    <x v="1"/>
    <s v="Descripcióndel Plato_2"/>
    <n v="18"/>
    <n v="30"/>
    <n v="3"/>
    <x v="53"/>
    <s v="Ninguna"/>
    <n v="36"/>
    <n v="90"/>
    <n v="0.4"/>
  </r>
  <r>
    <x v="465"/>
    <n v="4"/>
    <x v="8"/>
    <s v="Descripcióndel Plato_16"/>
    <n v="16"/>
    <n v="28"/>
    <n v="1"/>
    <x v="26"/>
    <s v="Ninguna"/>
    <n v="12"/>
    <n v="28"/>
    <n v="0.42857142857142855"/>
  </r>
  <r>
    <x v="466"/>
    <n v="15"/>
    <x v="7"/>
    <s v="Descripcióndel Plato_11"/>
    <n v="20"/>
    <n v="33"/>
    <n v="3"/>
    <x v="33"/>
    <s v="Ninguna"/>
    <n v="39"/>
    <n v="99"/>
    <n v="0.39393939393939392"/>
  </r>
  <r>
    <x v="466"/>
    <n v="15"/>
    <x v="12"/>
    <s v="Descripcióndel Plato_5"/>
    <n v="13"/>
    <n v="22"/>
    <n v="2"/>
    <x v="23"/>
    <s v="Ninguna"/>
    <n v="18"/>
    <n v="44"/>
    <n v="0.40909090909090912"/>
  </r>
  <r>
    <x v="467"/>
    <n v="14"/>
    <x v="9"/>
    <s v="Descripcióndel Plato_12"/>
    <n v="11"/>
    <n v="19"/>
    <n v="2"/>
    <x v="25"/>
    <s v="Sin cebolla"/>
    <n v="16"/>
    <n v="38"/>
    <n v="0.42105263157894735"/>
  </r>
  <r>
    <x v="467"/>
    <n v="14"/>
    <x v="14"/>
    <s v="Descripcióndel Plato_3"/>
    <n v="12"/>
    <n v="20"/>
    <n v="2"/>
    <x v="51"/>
    <s v="Sin cebolla"/>
    <n v="16"/>
    <n v="40"/>
    <n v="0.4"/>
  </r>
  <r>
    <x v="467"/>
    <n v="14"/>
    <x v="8"/>
    <s v="Descripcióndel Plato_16"/>
    <n v="16"/>
    <n v="28"/>
    <n v="1"/>
    <x v="4"/>
    <s v="Sin cebolla"/>
    <n v="12"/>
    <n v="28"/>
    <n v="0.42857142857142855"/>
  </r>
  <r>
    <x v="468"/>
    <n v="1"/>
    <x v="10"/>
    <s v="Descripcióndel Plato_8"/>
    <n v="21"/>
    <n v="35"/>
    <n v="3"/>
    <x v="39"/>
    <s v="Sin cebolla"/>
    <n v="42"/>
    <n v="105"/>
    <n v="0.4"/>
  </r>
  <r>
    <x v="468"/>
    <n v="1"/>
    <x v="11"/>
    <s v="Descripcióndel Plato_15"/>
    <n v="19"/>
    <n v="32"/>
    <n v="1"/>
    <x v="20"/>
    <s v="Ninguna"/>
    <n v="13"/>
    <n v="32"/>
    <n v="0.40625"/>
  </r>
  <r>
    <x v="469"/>
    <n v="17"/>
    <x v="0"/>
    <s v="Descripcióndel Plato_7"/>
    <n v="14"/>
    <n v="24"/>
    <n v="1"/>
    <x v="20"/>
    <s v="Ninguna"/>
    <n v="10"/>
    <n v="24"/>
    <n v="0.41666666666666669"/>
  </r>
  <r>
    <x v="469"/>
    <n v="17"/>
    <x v="17"/>
    <s v="Descripcióndel Plato_4"/>
    <n v="10"/>
    <n v="18"/>
    <n v="3"/>
    <x v="52"/>
    <s v="Ninguna"/>
    <n v="24"/>
    <n v="54"/>
    <n v="0.44444444444444442"/>
  </r>
  <r>
    <x v="470"/>
    <n v="7"/>
    <x v="10"/>
    <s v="Descripcióndel Plato_8"/>
    <n v="21"/>
    <n v="35"/>
    <n v="3"/>
    <x v="28"/>
    <s v="Ninguna"/>
    <n v="42"/>
    <n v="105"/>
    <n v="0.4"/>
  </r>
  <r>
    <x v="471"/>
    <n v="20"/>
    <x v="10"/>
    <s v="Descripcióndel Plato_8"/>
    <n v="21"/>
    <n v="35"/>
    <n v="2"/>
    <x v="35"/>
    <s v="Ninguna"/>
    <n v="28"/>
    <n v="70"/>
    <n v="0.4"/>
  </r>
  <r>
    <x v="471"/>
    <n v="20"/>
    <x v="12"/>
    <s v="Descripcióndel Plato_5"/>
    <n v="13"/>
    <n v="22"/>
    <n v="2"/>
    <x v="15"/>
    <s v="Sin cebolla"/>
    <n v="18"/>
    <n v="44"/>
    <n v="0.40909090909090912"/>
  </r>
  <r>
    <x v="472"/>
    <n v="13"/>
    <x v="12"/>
    <s v="Descripcióndel Plato_5"/>
    <n v="13"/>
    <n v="22"/>
    <n v="2"/>
    <x v="2"/>
    <s v="Sin cebolla"/>
    <n v="18"/>
    <n v="44"/>
    <n v="0.40909090909090912"/>
  </r>
  <r>
    <x v="472"/>
    <n v="13"/>
    <x v="10"/>
    <s v="Descripcióndel Plato_8"/>
    <n v="21"/>
    <n v="35"/>
    <n v="1"/>
    <x v="16"/>
    <s v="Ninguna"/>
    <n v="14"/>
    <n v="35"/>
    <n v="0.4"/>
  </r>
  <r>
    <x v="473"/>
    <n v="2"/>
    <x v="13"/>
    <s v="Descripcióndel Plato_18"/>
    <n v="20"/>
    <n v="34"/>
    <n v="1"/>
    <x v="41"/>
    <s v="Sin cebolla"/>
    <n v="14"/>
    <n v="34"/>
    <n v="0.41176470588235292"/>
  </r>
  <r>
    <x v="473"/>
    <n v="2"/>
    <x v="6"/>
    <s v="Descripcióndel Plato_9"/>
    <n v="17"/>
    <n v="29"/>
    <n v="1"/>
    <x v="45"/>
    <s v="Ninguna"/>
    <n v="12"/>
    <n v="29"/>
    <n v="0.41379310344827586"/>
  </r>
  <r>
    <x v="473"/>
    <n v="2"/>
    <x v="2"/>
    <s v="Descripcióndel Plato_17"/>
    <n v="19"/>
    <n v="31"/>
    <n v="1"/>
    <x v="3"/>
    <s v="Sin cebolla"/>
    <n v="12"/>
    <n v="31"/>
    <n v="0.38709677419354838"/>
  </r>
  <r>
    <x v="473"/>
    <n v="2"/>
    <x v="8"/>
    <s v="Descripcióndel Plato_16"/>
    <n v="16"/>
    <n v="28"/>
    <n v="3"/>
    <x v="37"/>
    <s v="Ninguna"/>
    <n v="36"/>
    <n v="84"/>
    <n v="0.42857142857142855"/>
  </r>
  <r>
    <x v="474"/>
    <n v="18"/>
    <x v="0"/>
    <s v="Descripcióndel Plato_7"/>
    <n v="14"/>
    <n v="24"/>
    <n v="3"/>
    <x v="42"/>
    <s v="Sin cebolla"/>
    <n v="30"/>
    <n v="72"/>
    <n v="0.41666666666666669"/>
  </r>
  <r>
    <x v="474"/>
    <n v="18"/>
    <x v="13"/>
    <s v="Descripcióndel Plato_18"/>
    <n v="20"/>
    <n v="34"/>
    <n v="3"/>
    <x v="30"/>
    <s v="Sin cebolla"/>
    <n v="42"/>
    <n v="102"/>
    <n v="0.41176470588235292"/>
  </r>
  <r>
    <x v="475"/>
    <n v="13"/>
    <x v="0"/>
    <s v="Descripcióndel Plato_7"/>
    <n v="14"/>
    <n v="24"/>
    <n v="2"/>
    <x v="41"/>
    <s v="Sin cebolla"/>
    <n v="20"/>
    <n v="48"/>
    <n v="0.41666666666666669"/>
  </r>
  <r>
    <x v="475"/>
    <n v="13"/>
    <x v="13"/>
    <s v="Descripcióndel Plato_18"/>
    <n v="20"/>
    <n v="34"/>
    <n v="1"/>
    <x v="3"/>
    <s v="Ninguna"/>
    <n v="14"/>
    <n v="34"/>
    <n v="0.41176470588235292"/>
  </r>
  <r>
    <x v="475"/>
    <n v="13"/>
    <x v="11"/>
    <s v="Descripcióndel Plato_15"/>
    <n v="19"/>
    <n v="32"/>
    <n v="3"/>
    <x v="19"/>
    <s v="Sin cebolla"/>
    <n v="39"/>
    <n v="96"/>
    <n v="0.40625"/>
  </r>
  <r>
    <x v="475"/>
    <n v="13"/>
    <x v="4"/>
    <s v="Descripcióndel Plato_20"/>
    <n v="25"/>
    <n v="40"/>
    <n v="1"/>
    <x v="42"/>
    <s v="Ninguna"/>
    <n v="15"/>
    <n v="40"/>
    <n v="0.375"/>
  </r>
  <r>
    <x v="476"/>
    <n v="8"/>
    <x v="13"/>
    <s v="Descripcióndel Plato_18"/>
    <n v="20"/>
    <n v="34"/>
    <n v="2"/>
    <x v="3"/>
    <s v="Sin cebolla"/>
    <n v="28"/>
    <n v="68"/>
    <n v="0.41176470588235292"/>
  </r>
  <r>
    <x v="476"/>
    <n v="8"/>
    <x v="15"/>
    <s v="Descripcióndel Plato_14"/>
    <n v="14"/>
    <n v="23"/>
    <n v="2"/>
    <x v="33"/>
    <s v="Sin cebolla"/>
    <n v="18"/>
    <n v="46"/>
    <n v="0.39130434782608697"/>
  </r>
  <r>
    <x v="476"/>
    <n v="8"/>
    <x v="0"/>
    <s v="Descripcióndel Plato_7"/>
    <n v="14"/>
    <n v="24"/>
    <n v="2"/>
    <x v="36"/>
    <s v="Sin cebolla"/>
    <n v="20"/>
    <n v="48"/>
    <n v="0.41666666666666669"/>
  </r>
  <r>
    <x v="476"/>
    <n v="8"/>
    <x v="16"/>
    <s v="Descripcióndel Plato_13"/>
    <n v="13"/>
    <n v="21"/>
    <n v="2"/>
    <x v="42"/>
    <s v="Ninguna"/>
    <n v="16"/>
    <n v="42"/>
    <n v="0.38095238095238093"/>
  </r>
  <r>
    <x v="477"/>
    <n v="7"/>
    <x v="1"/>
    <s v="Descripcióndel Plato_2"/>
    <n v="18"/>
    <n v="30"/>
    <n v="2"/>
    <x v="7"/>
    <s v="Sin cebolla"/>
    <n v="24"/>
    <n v="60"/>
    <n v="0.4"/>
  </r>
  <r>
    <x v="477"/>
    <n v="7"/>
    <x v="6"/>
    <s v="Descripcióndel Plato_9"/>
    <n v="17"/>
    <n v="29"/>
    <n v="2"/>
    <x v="6"/>
    <s v="Sin cebolla"/>
    <n v="24"/>
    <n v="58"/>
    <n v="0.41379310344827586"/>
  </r>
  <r>
    <x v="478"/>
    <n v="1"/>
    <x v="17"/>
    <s v="Descripcióndel Plato_4"/>
    <n v="10"/>
    <n v="18"/>
    <n v="1"/>
    <x v="32"/>
    <s v="Ninguna"/>
    <n v="8"/>
    <n v="18"/>
    <n v="0.44444444444444442"/>
  </r>
  <r>
    <x v="478"/>
    <n v="1"/>
    <x v="13"/>
    <s v="Descripcióndel Plato_18"/>
    <n v="20"/>
    <n v="34"/>
    <n v="1"/>
    <x v="25"/>
    <s v="Sin cebolla"/>
    <n v="14"/>
    <n v="34"/>
    <n v="0.41176470588235292"/>
  </r>
  <r>
    <x v="479"/>
    <n v="1"/>
    <x v="10"/>
    <s v="Descripcióndel Plato_8"/>
    <n v="21"/>
    <n v="35"/>
    <n v="3"/>
    <x v="28"/>
    <s v="Sin cebolla"/>
    <n v="42"/>
    <n v="105"/>
    <n v="0.4"/>
  </r>
  <r>
    <x v="479"/>
    <n v="1"/>
    <x v="3"/>
    <s v="Descripcióndel Plato_6"/>
    <n v="16"/>
    <n v="27"/>
    <n v="2"/>
    <x v="10"/>
    <s v="Ninguna"/>
    <n v="22"/>
    <n v="54"/>
    <n v="0.40740740740740738"/>
  </r>
  <r>
    <x v="480"/>
    <n v="9"/>
    <x v="18"/>
    <s v="Descripcióndel Plato_10"/>
    <n v="15"/>
    <n v="26"/>
    <n v="2"/>
    <x v="27"/>
    <s v="Sin cebolla"/>
    <n v="22"/>
    <n v="52"/>
    <n v="0.42307692307692307"/>
  </r>
  <r>
    <x v="481"/>
    <n v="9"/>
    <x v="16"/>
    <s v="Descripcióndel Plato_13"/>
    <n v="13"/>
    <n v="21"/>
    <n v="3"/>
    <x v="42"/>
    <s v="Sin cebolla"/>
    <n v="24"/>
    <n v="63"/>
    <n v="0.38095238095238093"/>
  </r>
  <r>
    <x v="482"/>
    <n v="2"/>
    <x v="3"/>
    <s v="Descripcióndel Plato_6"/>
    <n v="16"/>
    <n v="27"/>
    <n v="3"/>
    <x v="47"/>
    <s v="Ninguna"/>
    <n v="33"/>
    <n v="81"/>
    <n v="0.40740740740740738"/>
  </r>
  <r>
    <x v="483"/>
    <n v="18"/>
    <x v="19"/>
    <s v="Descripcióndel Plato_1"/>
    <n v="15"/>
    <n v="25"/>
    <n v="3"/>
    <x v="3"/>
    <s v="Sin cebolla"/>
    <n v="30"/>
    <n v="75"/>
    <n v="0.4"/>
  </r>
  <r>
    <x v="484"/>
    <n v="6"/>
    <x v="0"/>
    <s v="Descripcióndel Plato_7"/>
    <n v="14"/>
    <n v="24"/>
    <n v="3"/>
    <x v="8"/>
    <s v="Ninguna"/>
    <n v="30"/>
    <n v="72"/>
    <n v="0.41666666666666669"/>
  </r>
  <r>
    <x v="484"/>
    <n v="6"/>
    <x v="5"/>
    <s v="Descripcióndel Plato_19"/>
    <n v="22"/>
    <n v="36"/>
    <n v="2"/>
    <x v="44"/>
    <s v="Ninguna"/>
    <n v="28"/>
    <n v="72"/>
    <n v="0.3888888888888889"/>
  </r>
  <r>
    <x v="485"/>
    <n v="15"/>
    <x v="5"/>
    <s v="Descripcióndel Plato_19"/>
    <n v="22"/>
    <n v="36"/>
    <n v="2"/>
    <x v="49"/>
    <s v="Ninguna"/>
    <n v="28"/>
    <n v="72"/>
    <n v="0.3888888888888889"/>
  </r>
  <r>
    <x v="485"/>
    <n v="15"/>
    <x v="14"/>
    <s v="Descripcióndel Plato_3"/>
    <n v="12"/>
    <n v="20"/>
    <n v="1"/>
    <x v="17"/>
    <s v="Ninguna"/>
    <n v="8"/>
    <n v="20"/>
    <n v="0.4"/>
  </r>
  <r>
    <x v="485"/>
    <n v="15"/>
    <x v="13"/>
    <s v="Descripcióndel Plato_18"/>
    <n v="20"/>
    <n v="34"/>
    <n v="1"/>
    <x v="4"/>
    <s v="Ninguna"/>
    <n v="14"/>
    <n v="34"/>
    <n v="0.41176470588235292"/>
  </r>
  <r>
    <x v="485"/>
    <n v="15"/>
    <x v="0"/>
    <s v="Descripcióndel Plato_7"/>
    <n v="14"/>
    <n v="24"/>
    <n v="1"/>
    <x v="18"/>
    <s v="Ninguna"/>
    <n v="10"/>
    <n v="24"/>
    <n v="0.41666666666666669"/>
  </r>
  <r>
    <x v="486"/>
    <n v="17"/>
    <x v="13"/>
    <s v="Descripcióndel Plato_18"/>
    <n v="20"/>
    <n v="34"/>
    <n v="2"/>
    <x v="27"/>
    <s v="Sin cebolla"/>
    <n v="28"/>
    <n v="68"/>
    <n v="0.41176470588235292"/>
  </r>
  <r>
    <x v="486"/>
    <n v="17"/>
    <x v="2"/>
    <s v="Descripcióndel Plato_17"/>
    <n v="19"/>
    <n v="31"/>
    <n v="2"/>
    <x v="50"/>
    <s v="Sin cebolla"/>
    <n v="24"/>
    <n v="62"/>
    <n v="0.38709677419354838"/>
  </r>
  <r>
    <x v="486"/>
    <n v="17"/>
    <x v="12"/>
    <s v="Descripcióndel Plato_5"/>
    <n v="13"/>
    <n v="22"/>
    <n v="1"/>
    <x v="19"/>
    <s v="Sin cebolla"/>
    <n v="9"/>
    <n v="22"/>
    <n v="0.40909090909090912"/>
  </r>
  <r>
    <x v="487"/>
    <n v="10"/>
    <x v="17"/>
    <s v="Descripcióndel Plato_4"/>
    <n v="10"/>
    <n v="18"/>
    <n v="3"/>
    <x v="7"/>
    <s v="Ninguna"/>
    <n v="24"/>
    <n v="54"/>
    <n v="0.44444444444444442"/>
  </r>
  <r>
    <x v="487"/>
    <n v="10"/>
    <x v="15"/>
    <s v="Descripcióndel Plato_14"/>
    <n v="14"/>
    <n v="23"/>
    <n v="3"/>
    <x v="53"/>
    <s v="Ninguna"/>
    <n v="27"/>
    <n v="69"/>
    <n v="0.39130434782608697"/>
  </r>
  <r>
    <x v="487"/>
    <n v="10"/>
    <x v="2"/>
    <s v="Descripcióndel Plato_17"/>
    <n v="19"/>
    <n v="31"/>
    <n v="2"/>
    <x v="40"/>
    <s v="Sin cebolla"/>
    <n v="24"/>
    <n v="62"/>
    <n v="0.38709677419354838"/>
  </r>
  <r>
    <x v="488"/>
    <n v="3"/>
    <x v="4"/>
    <s v="Descripcióndel Plato_20"/>
    <n v="25"/>
    <n v="40"/>
    <n v="2"/>
    <x v="52"/>
    <s v="Sin cebolla"/>
    <n v="30"/>
    <n v="80"/>
    <n v="0.375"/>
  </r>
  <r>
    <x v="488"/>
    <n v="3"/>
    <x v="15"/>
    <s v="Descripcióndel Plato_14"/>
    <n v="14"/>
    <n v="23"/>
    <n v="3"/>
    <x v="21"/>
    <s v="Sin cebolla"/>
    <n v="27"/>
    <n v="69"/>
    <n v="0.39130434782608697"/>
  </r>
  <r>
    <x v="489"/>
    <n v="1"/>
    <x v="18"/>
    <s v="Descripcióndel Plato_10"/>
    <n v="15"/>
    <n v="26"/>
    <n v="3"/>
    <x v="3"/>
    <s v="Ninguna"/>
    <n v="33"/>
    <n v="78"/>
    <n v="0.42307692307692307"/>
  </r>
  <r>
    <x v="489"/>
    <n v="1"/>
    <x v="11"/>
    <s v="Descripcióndel Plato_15"/>
    <n v="19"/>
    <n v="32"/>
    <n v="1"/>
    <x v="41"/>
    <s v="Ninguna"/>
    <n v="13"/>
    <n v="32"/>
    <n v="0.40625"/>
  </r>
  <r>
    <x v="489"/>
    <n v="1"/>
    <x v="13"/>
    <s v="Descripcióndel Plato_18"/>
    <n v="20"/>
    <n v="34"/>
    <n v="3"/>
    <x v="35"/>
    <s v="Ninguna"/>
    <n v="42"/>
    <n v="102"/>
    <n v="0.41176470588235292"/>
  </r>
  <r>
    <x v="490"/>
    <n v="7"/>
    <x v="6"/>
    <s v="Descripcióndel Plato_9"/>
    <n v="17"/>
    <n v="29"/>
    <n v="2"/>
    <x v="48"/>
    <s v="Ninguna"/>
    <n v="24"/>
    <n v="58"/>
    <n v="0.41379310344827586"/>
  </r>
  <r>
    <x v="490"/>
    <n v="7"/>
    <x v="1"/>
    <s v="Descripcióndel Plato_2"/>
    <n v="18"/>
    <n v="30"/>
    <n v="2"/>
    <x v="11"/>
    <s v="Ninguna"/>
    <n v="24"/>
    <n v="60"/>
    <n v="0.4"/>
  </r>
  <r>
    <x v="491"/>
    <n v="4"/>
    <x v="7"/>
    <s v="Descripcióndel Plato_11"/>
    <n v="20"/>
    <n v="33"/>
    <n v="3"/>
    <x v="12"/>
    <s v="Ninguna"/>
    <n v="39"/>
    <n v="99"/>
    <n v="0.39393939393939392"/>
  </r>
  <r>
    <x v="491"/>
    <n v="4"/>
    <x v="16"/>
    <s v="Descripcióndel Plato_13"/>
    <n v="13"/>
    <n v="21"/>
    <n v="3"/>
    <x v="10"/>
    <s v="Ninguna"/>
    <n v="24"/>
    <n v="63"/>
    <n v="0.38095238095238093"/>
  </r>
  <r>
    <x v="491"/>
    <n v="4"/>
    <x v="0"/>
    <s v="Descripcióndel Plato_7"/>
    <n v="14"/>
    <n v="24"/>
    <n v="2"/>
    <x v="13"/>
    <s v="Ninguna"/>
    <n v="20"/>
    <n v="48"/>
    <n v="0.41666666666666669"/>
  </r>
  <r>
    <x v="492"/>
    <n v="2"/>
    <x v="17"/>
    <s v="Descripcióndel Plato_4"/>
    <n v="10"/>
    <n v="18"/>
    <n v="3"/>
    <x v="10"/>
    <s v="Sin cebolla"/>
    <n v="24"/>
    <n v="54"/>
    <n v="0.44444444444444442"/>
  </r>
  <r>
    <x v="493"/>
    <n v="20"/>
    <x v="11"/>
    <s v="Descripcióndel Plato_15"/>
    <n v="19"/>
    <n v="32"/>
    <n v="2"/>
    <x v="4"/>
    <s v="Ninguna"/>
    <n v="26"/>
    <n v="64"/>
    <n v="0.40625"/>
  </r>
  <r>
    <x v="493"/>
    <n v="20"/>
    <x v="5"/>
    <s v="Descripcióndel Plato_19"/>
    <n v="22"/>
    <n v="36"/>
    <n v="3"/>
    <x v="39"/>
    <s v="Ninguna"/>
    <n v="42"/>
    <n v="108"/>
    <n v="0.3888888888888889"/>
  </r>
  <r>
    <x v="494"/>
    <n v="11"/>
    <x v="4"/>
    <s v="Descripcióndel Plato_20"/>
    <n v="25"/>
    <n v="40"/>
    <n v="3"/>
    <x v="33"/>
    <s v="Sin cebolla"/>
    <n v="45"/>
    <n v="120"/>
    <n v="0.375"/>
  </r>
  <r>
    <x v="494"/>
    <n v="11"/>
    <x v="3"/>
    <s v="Descripcióndel Plato_6"/>
    <n v="16"/>
    <n v="27"/>
    <n v="2"/>
    <x v="4"/>
    <s v="Sin cebolla"/>
    <n v="22"/>
    <n v="54"/>
    <n v="0.40740740740740738"/>
  </r>
  <r>
    <x v="494"/>
    <n v="11"/>
    <x v="8"/>
    <s v="Descripcióndel Plato_16"/>
    <n v="16"/>
    <n v="28"/>
    <n v="2"/>
    <x v="20"/>
    <s v="Ninguna"/>
    <n v="24"/>
    <n v="56"/>
    <n v="0.42857142857142855"/>
  </r>
  <r>
    <x v="494"/>
    <n v="11"/>
    <x v="7"/>
    <s v="Descripcióndel Plato_11"/>
    <n v="20"/>
    <n v="33"/>
    <n v="1"/>
    <x v="6"/>
    <s v="Sin cebolla"/>
    <n v="13"/>
    <n v="33"/>
    <n v="0.39393939393939392"/>
  </r>
  <r>
    <x v="495"/>
    <n v="1"/>
    <x v="7"/>
    <s v="Descripcióndel Plato_11"/>
    <n v="20"/>
    <n v="33"/>
    <n v="1"/>
    <x v="52"/>
    <s v="Ninguna"/>
    <n v="13"/>
    <n v="33"/>
    <n v="0.39393939393939392"/>
  </r>
  <r>
    <x v="495"/>
    <n v="1"/>
    <x v="13"/>
    <s v="Descripcióndel Plato_18"/>
    <n v="20"/>
    <n v="34"/>
    <n v="3"/>
    <x v="8"/>
    <s v="Ninguna"/>
    <n v="42"/>
    <n v="102"/>
    <n v="0.41176470588235292"/>
  </r>
  <r>
    <x v="495"/>
    <n v="1"/>
    <x v="9"/>
    <s v="Descripcióndel Plato_12"/>
    <n v="11"/>
    <n v="19"/>
    <n v="3"/>
    <x v="54"/>
    <s v="Sin cebolla"/>
    <n v="24"/>
    <n v="57"/>
    <n v="0.42105263157894735"/>
  </r>
  <r>
    <x v="495"/>
    <n v="1"/>
    <x v="2"/>
    <s v="Descripcióndel Plato_17"/>
    <n v="19"/>
    <n v="31"/>
    <n v="1"/>
    <x v="54"/>
    <s v="Sin cebolla"/>
    <n v="12"/>
    <n v="31"/>
    <n v="0.38709677419354838"/>
  </r>
  <r>
    <x v="496"/>
    <n v="13"/>
    <x v="1"/>
    <s v="Descripcióndel Plato_2"/>
    <n v="18"/>
    <n v="30"/>
    <n v="1"/>
    <x v="21"/>
    <s v="Sin cebolla"/>
    <n v="12"/>
    <n v="30"/>
    <n v="0.4"/>
  </r>
  <r>
    <x v="496"/>
    <n v="13"/>
    <x v="4"/>
    <s v="Descripcióndel Plato_20"/>
    <n v="25"/>
    <n v="40"/>
    <n v="3"/>
    <x v="1"/>
    <s v="Sin cebolla"/>
    <n v="45"/>
    <n v="120"/>
    <n v="0.375"/>
  </r>
  <r>
    <x v="497"/>
    <n v="20"/>
    <x v="9"/>
    <s v="Descripcióndel Plato_12"/>
    <n v="11"/>
    <n v="19"/>
    <n v="1"/>
    <x v="1"/>
    <s v="Ninguna"/>
    <n v="8"/>
    <n v="19"/>
    <n v="0.42105263157894735"/>
  </r>
  <r>
    <x v="498"/>
    <n v="5"/>
    <x v="18"/>
    <s v="Descripcióndel Plato_10"/>
    <n v="15"/>
    <n v="26"/>
    <n v="3"/>
    <x v="53"/>
    <s v="Ninguna"/>
    <n v="33"/>
    <n v="78"/>
    <n v="0.42307692307692307"/>
  </r>
  <r>
    <x v="498"/>
    <n v="5"/>
    <x v="1"/>
    <s v="Descripcióndel Plato_2"/>
    <n v="18"/>
    <n v="30"/>
    <n v="1"/>
    <x v="6"/>
    <s v="Sin cebolla"/>
    <n v="12"/>
    <n v="30"/>
    <n v="0.4"/>
  </r>
  <r>
    <x v="498"/>
    <n v="5"/>
    <x v="19"/>
    <s v="Descripcióndel Plato_1"/>
    <n v="15"/>
    <n v="25"/>
    <n v="2"/>
    <x v="35"/>
    <s v="Sin cebolla"/>
    <n v="20"/>
    <n v="50"/>
    <n v="0.4"/>
  </r>
  <r>
    <x v="499"/>
    <n v="4"/>
    <x v="3"/>
    <s v="Descripcióndel Plato_6"/>
    <n v="16"/>
    <n v="27"/>
    <n v="1"/>
    <x v="39"/>
    <s v="Sin cebolla"/>
    <n v="11"/>
    <n v="27"/>
    <n v="0.40740740740740738"/>
  </r>
  <r>
    <x v="499"/>
    <n v="4"/>
    <x v="12"/>
    <s v="Descripcióndel Plato_5"/>
    <n v="13"/>
    <n v="22"/>
    <n v="3"/>
    <x v="31"/>
    <s v="Ninguna"/>
    <n v="27"/>
    <n v="66"/>
    <n v="0.40909090909090912"/>
  </r>
  <r>
    <x v="500"/>
    <n v="7"/>
    <x v="4"/>
    <s v="Descripcióndel Plato_20"/>
    <n v="25"/>
    <n v="40"/>
    <n v="1"/>
    <x v="40"/>
    <s v="Sin cebolla"/>
    <n v="15"/>
    <n v="40"/>
    <n v="0.375"/>
  </r>
  <r>
    <x v="500"/>
    <n v="7"/>
    <x v="16"/>
    <s v="Descripcióndel Plato_13"/>
    <n v="13"/>
    <n v="21"/>
    <n v="2"/>
    <x v="12"/>
    <s v="Sin cebolla"/>
    <n v="16"/>
    <n v="42"/>
    <n v="0.38095238095238093"/>
  </r>
  <r>
    <x v="500"/>
    <n v="7"/>
    <x v="8"/>
    <s v="Descripcióndel Plato_16"/>
    <n v="16"/>
    <n v="28"/>
    <n v="2"/>
    <x v="21"/>
    <s v="Ninguna"/>
    <n v="24"/>
    <n v="56"/>
    <n v="0.42857142857142855"/>
  </r>
  <r>
    <x v="501"/>
    <n v="5"/>
    <x v="12"/>
    <s v="Descripcióndel Plato_5"/>
    <n v="13"/>
    <n v="22"/>
    <n v="1"/>
    <x v="46"/>
    <s v="Ninguna"/>
    <n v="9"/>
    <n v="22"/>
    <n v="0.40909090909090912"/>
  </r>
  <r>
    <x v="501"/>
    <n v="5"/>
    <x v="17"/>
    <s v="Descripcióndel Plato_4"/>
    <n v="10"/>
    <n v="18"/>
    <n v="1"/>
    <x v="19"/>
    <s v="Ninguna"/>
    <n v="8"/>
    <n v="18"/>
    <n v="0.44444444444444442"/>
  </r>
  <r>
    <x v="501"/>
    <n v="5"/>
    <x v="7"/>
    <s v="Descripcióndel Plato_11"/>
    <n v="20"/>
    <n v="33"/>
    <n v="3"/>
    <x v="37"/>
    <s v="Sin cebolla"/>
    <n v="39"/>
    <n v="99"/>
    <n v="0.39393939393939392"/>
  </r>
  <r>
    <x v="502"/>
    <n v="3"/>
    <x v="4"/>
    <s v="Descripcióndel Plato_20"/>
    <n v="25"/>
    <n v="40"/>
    <n v="2"/>
    <x v="53"/>
    <s v="Ninguna"/>
    <n v="30"/>
    <n v="80"/>
    <n v="0.375"/>
  </r>
  <r>
    <x v="502"/>
    <n v="3"/>
    <x v="9"/>
    <s v="Descripcióndel Plato_12"/>
    <n v="11"/>
    <n v="19"/>
    <n v="3"/>
    <x v="46"/>
    <s v="Sin cebolla"/>
    <n v="24"/>
    <n v="57"/>
    <n v="0.42105263157894735"/>
  </r>
  <r>
    <x v="503"/>
    <n v="2"/>
    <x v="3"/>
    <s v="Descripcióndel Plato_6"/>
    <n v="16"/>
    <n v="27"/>
    <n v="2"/>
    <x v="17"/>
    <s v="Ninguna"/>
    <n v="22"/>
    <n v="54"/>
    <n v="0.40740740740740738"/>
  </r>
  <r>
    <x v="504"/>
    <n v="5"/>
    <x v="4"/>
    <s v="Descripcióndel Plato_20"/>
    <n v="25"/>
    <n v="40"/>
    <n v="2"/>
    <x v="44"/>
    <s v="Ninguna"/>
    <n v="30"/>
    <n v="80"/>
    <n v="0.375"/>
  </r>
  <r>
    <x v="504"/>
    <n v="5"/>
    <x v="19"/>
    <s v="Descripcióndel Plato_1"/>
    <n v="15"/>
    <n v="25"/>
    <n v="3"/>
    <x v="23"/>
    <s v="Ninguna"/>
    <n v="30"/>
    <n v="75"/>
    <n v="0.4"/>
  </r>
  <r>
    <x v="505"/>
    <n v="18"/>
    <x v="10"/>
    <s v="Descripcióndel Plato_8"/>
    <n v="21"/>
    <n v="35"/>
    <n v="2"/>
    <x v="19"/>
    <s v="Sin cebolla"/>
    <n v="28"/>
    <n v="70"/>
    <n v="0.4"/>
  </r>
  <r>
    <x v="506"/>
    <n v="18"/>
    <x v="13"/>
    <s v="Descripcióndel Plato_18"/>
    <n v="20"/>
    <n v="34"/>
    <n v="3"/>
    <x v="47"/>
    <s v="Ninguna"/>
    <n v="42"/>
    <n v="102"/>
    <n v="0.41176470588235292"/>
  </r>
  <r>
    <x v="506"/>
    <n v="18"/>
    <x v="5"/>
    <s v="Descripcióndel Plato_19"/>
    <n v="22"/>
    <n v="36"/>
    <n v="3"/>
    <x v="51"/>
    <s v="Sin cebolla"/>
    <n v="42"/>
    <n v="108"/>
    <n v="0.3888888888888889"/>
  </r>
  <r>
    <x v="507"/>
    <n v="6"/>
    <x v="11"/>
    <s v="Descripcióndel Plato_15"/>
    <n v="19"/>
    <n v="32"/>
    <n v="1"/>
    <x v="3"/>
    <s v="Sin cebolla"/>
    <n v="13"/>
    <n v="32"/>
    <n v="0.40625"/>
  </r>
  <r>
    <x v="508"/>
    <n v="5"/>
    <x v="4"/>
    <s v="Descripcióndel Plato_20"/>
    <n v="25"/>
    <n v="40"/>
    <n v="2"/>
    <x v="36"/>
    <s v="Ninguna"/>
    <n v="30"/>
    <n v="80"/>
    <n v="0.375"/>
  </r>
  <r>
    <x v="509"/>
    <n v="6"/>
    <x v="5"/>
    <s v="Descripcióndel Plato_19"/>
    <n v="22"/>
    <n v="36"/>
    <n v="1"/>
    <x v="24"/>
    <s v="Ninguna"/>
    <n v="14"/>
    <n v="36"/>
    <n v="0.3888888888888889"/>
  </r>
  <r>
    <x v="510"/>
    <n v="2"/>
    <x v="15"/>
    <s v="Descripcióndel Plato_14"/>
    <n v="14"/>
    <n v="23"/>
    <n v="3"/>
    <x v="30"/>
    <s v="Ninguna"/>
    <n v="27"/>
    <n v="69"/>
    <n v="0.39130434782608697"/>
  </r>
  <r>
    <x v="510"/>
    <n v="2"/>
    <x v="13"/>
    <s v="Descripcióndel Plato_18"/>
    <n v="20"/>
    <n v="34"/>
    <n v="2"/>
    <x v="18"/>
    <s v="Ninguna"/>
    <n v="28"/>
    <n v="68"/>
    <n v="0.41176470588235292"/>
  </r>
  <r>
    <x v="511"/>
    <n v="2"/>
    <x v="14"/>
    <s v="Descripcióndel Plato_3"/>
    <n v="12"/>
    <n v="20"/>
    <n v="1"/>
    <x v="21"/>
    <s v="Sin cebolla"/>
    <n v="8"/>
    <n v="20"/>
    <n v="0.4"/>
  </r>
  <r>
    <x v="511"/>
    <n v="2"/>
    <x v="5"/>
    <s v="Descripcióndel Plato_19"/>
    <n v="22"/>
    <n v="36"/>
    <n v="3"/>
    <x v="47"/>
    <s v="Sin cebolla"/>
    <n v="42"/>
    <n v="108"/>
    <n v="0.3888888888888889"/>
  </r>
  <r>
    <x v="512"/>
    <n v="8"/>
    <x v="17"/>
    <s v="Descripcióndel Plato_4"/>
    <n v="10"/>
    <n v="18"/>
    <n v="3"/>
    <x v="44"/>
    <s v="Sin cebolla"/>
    <n v="24"/>
    <n v="54"/>
    <n v="0.44444444444444442"/>
  </r>
  <r>
    <x v="513"/>
    <n v="18"/>
    <x v="18"/>
    <s v="Descripcióndel Plato_10"/>
    <n v="15"/>
    <n v="26"/>
    <n v="2"/>
    <x v="42"/>
    <s v="Ninguna"/>
    <n v="22"/>
    <n v="52"/>
    <n v="0.42307692307692307"/>
  </r>
  <r>
    <x v="513"/>
    <n v="18"/>
    <x v="9"/>
    <s v="Descripcióndel Plato_12"/>
    <n v="11"/>
    <n v="19"/>
    <n v="2"/>
    <x v="44"/>
    <s v="Sin cebolla"/>
    <n v="16"/>
    <n v="38"/>
    <n v="0.42105263157894735"/>
  </r>
  <r>
    <x v="513"/>
    <n v="18"/>
    <x v="14"/>
    <s v="Descripcióndel Plato_3"/>
    <n v="12"/>
    <n v="20"/>
    <n v="1"/>
    <x v="0"/>
    <s v="Sin cebolla"/>
    <n v="8"/>
    <n v="20"/>
    <n v="0.4"/>
  </r>
  <r>
    <x v="513"/>
    <n v="18"/>
    <x v="11"/>
    <s v="Descripcióndel Plato_15"/>
    <n v="19"/>
    <n v="32"/>
    <n v="2"/>
    <x v="16"/>
    <s v="Ninguna"/>
    <n v="26"/>
    <n v="64"/>
    <n v="0.40625"/>
  </r>
  <r>
    <x v="514"/>
    <n v="19"/>
    <x v="17"/>
    <s v="Descripcióndel Plato_4"/>
    <n v="10"/>
    <n v="18"/>
    <n v="1"/>
    <x v="33"/>
    <s v="Sin cebolla"/>
    <n v="8"/>
    <n v="18"/>
    <n v="0.44444444444444442"/>
  </r>
  <r>
    <x v="515"/>
    <n v="7"/>
    <x v="9"/>
    <s v="Descripcióndel Plato_12"/>
    <n v="11"/>
    <n v="19"/>
    <n v="3"/>
    <x v="26"/>
    <s v="Ninguna"/>
    <n v="24"/>
    <n v="57"/>
    <n v="0.42105263157894735"/>
  </r>
  <r>
    <x v="515"/>
    <n v="7"/>
    <x v="15"/>
    <s v="Descripcióndel Plato_14"/>
    <n v="14"/>
    <n v="23"/>
    <n v="3"/>
    <x v="22"/>
    <s v="Ninguna"/>
    <n v="27"/>
    <n v="69"/>
    <n v="0.39130434782608697"/>
  </r>
  <r>
    <x v="515"/>
    <n v="7"/>
    <x v="14"/>
    <s v="Descripcióndel Plato_3"/>
    <n v="12"/>
    <n v="20"/>
    <n v="1"/>
    <x v="30"/>
    <s v="Ninguna"/>
    <n v="8"/>
    <n v="20"/>
    <n v="0.4"/>
  </r>
  <r>
    <x v="516"/>
    <n v="4"/>
    <x v="0"/>
    <s v="Descripcióndel Plato_7"/>
    <n v="14"/>
    <n v="24"/>
    <n v="1"/>
    <x v="21"/>
    <s v="Ninguna"/>
    <n v="10"/>
    <n v="24"/>
    <n v="0.41666666666666669"/>
  </r>
  <r>
    <x v="516"/>
    <n v="4"/>
    <x v="9"/>
    <s v="Descripcióndel Plato_12"/>
    <n v="11"/>
    <n v="19"/>
    <n v="3"/>
    <x v="20"/>
    <s v="Ninguna"/>
    <n v="24"/>
    <n v="57"/>
    <n v="0.42105263157894735"/>
  </r>
  <r>
    <x v="516"/>
    <n v="4"/>
    <x v="12"/>
    <s v="Descripcióndel Plato_5"/>
    <n v="13"/>
    <n v="22"/>
    <n v="1"/>
    <x v="12"/>
    <s v="Sin cebolla"/>
    <n v="9"/>
    <n v="22"/>
    <n v="0.40909090909090912"/>
  </r>
  <r>
    <x v="517"/>
    <n v="5"/>
    <x v="7"/>
    <s v="Descripcióndel Plato_11"/>
    <n v="20"/>
    <n v="33"/>
    <n v="1"/>
    <x v="24"/>
    <s v="Ninguna"/>
    <n v="13"/>
    <n v="33"/>
    <n v="0.39393939393939392"/>
  </r>
  <r>
    <x v="517"/>
    <n v="5"/>
    <x v="12"/>
    <s v="Descripcióndel Plato_5"/>
    <n v="13"/>
    <n v="22"/>
    <n v="2"/>
    <x v="19"/>
    <s v="Sin cebolla"/>
    <n v="18"/>
    <n v="44"/>
    <n v="0.40909090909090912"/>
  </r>
  <r>
    <x v="518"/>
    <n v="6"/>
    <x v="3"/>
    <s v="Descripcióndel Plato_6"/>
    <n v="16"/>
    <n v="27"/>
    <n v="3"/>
    <x v="14"/>
    <s v="Ninguna"/>
    <n v="33"/>
    <n v="81"/>
    <n v="0.40740740740740738"/>
  </r>
  <r>
    <x v="518"/>
    <n v="6"/>
    <x v="4"/>
    <s v="Descripcióndel Plato_20"/>
    <n v="25"/>
    <n v="40"/>
    <n v="3"/>
    <x v="2"/>
    <s v="Sin cebolla"/>
    <n v="45"/>
    <n v="120"/>
    <n v="0.375"/>
  </r>
  <r>
    <x v="518"/>
    <n v="6"/>
    <x v="12"/>
    <s v="Descripcióndel Plato_5"/>
    <n v="13"/>
    <n v="22"/>
    <n v="2"/>
    <x v="44"/>
    <s v="Ninguna"/>
    <n v="18"/>
    <n v="44"/>
    <n v="0.40909090909090912"/>
  </r>
  <r>
    <x v="519"/>
    <n v="4"/>
    <x v="6"/>
    <s v="Descripcióndel Plato_9"/>
    <n v="17"/>
    <n v="29"/>
    <n v="1"/>
    <x v="34"/>
    <s v="Ninguna"/>
    <n v="12"/>
    <n v="29"/>
    <n v="0.41379310344827586"/>
  </r>
  <r>
    <x v="519"/>
    <n v="4"/>
    <x v="13"/>
    <s v="Descripcióndel Plato_18"/>
    <n v="20"/>
    <n v="34"/>
    <n v="2"/>
    <x v="42"/>
    <s v="Ninguna"/>
    <n v="28"/>
    <n v="68"/>
    <n v="0.41176470588235292"/>
  </r>
  <r>
    <x v="519"/>
    <n v="4"/>
    <x v="2"/>
    <s v="Descripcióndel Plato_17"/>
    <n v="19"/>
    <n v="31"/>
    <n v="3"/>
    <x v="39"/>
    <s v="Sin cebolla"/>
    <n v="36"/>
    <n v="93"/>
    <n v="0.38709677419354838"/>
  </r>
  <r>
    <x v="519"/>
    <n v="4"/>
    <x v="1"/>
    <s v="Descripcióndel Plato_2"/>
    <n v="18"/>
    <n v="30"/>
    <n v="3"/>
    <x v="1"/>
    <s v="Ninguna"/>
    <n v="36"/>
    <n v="90"/>
    <n v="0.4"/>
  </r>
  <r>
    <x v="520"/>
    <n v="18"/>
    <x v="19"/>
    <s v="Descripcióndel Plato_1"/>
    <n v="15"/>
    <n v="25"/>
    <n v="2"/>
    <x v="53"/>
    <s v="Sin cebolla"/>
    <n v="20"/>
    <n v="50"/>
    <n v="0.4"/>
  </r>
  <r>
    <x v="520"/>
    <n v="18"/>
    <x v="6"/>
    <s v="Descripcióndel Plato_9"/>
    <n v="17"/>
    <n v="29"/>
    <n v="2"/>
    <x v="40"/>
    <s v="Ninguna"/>
    <n v="24"/>
    <n v="58"/>
    <n v="0.41379310344827586"/>
  </r>
  <r>
    <x v="520"/>
    <n v="18"/>
    <x v="13"/>
    <s v="Descripcióndel Plato_18"/>
    <n v="20"/>
    <n v="34"/>
    <n v="3"/>
    <x v="42"/>
    <s v="Sin cebolla"/>
    <n v="42"/>
    <n v="102"/>
    <n v="0.41176470588235292"/>
  </r>
  <r>
    <x v="521"/>
    <n v="2"/>
    <x v="8"/>
    <s v="Descripcióndel Plato_16"/>
    <n v="16"/>
    <n v="28"/>
    <n v="3"/>
    <x v="36"/>
    <s v="Sin cebolla"/>
    <n v="36"/>
    <n v="84"/>
    <n v="0.42857142857142855"/>
  </r>
  <r>
    <x v="522"/>
    <n v="4"/>
    <x v="3"/>
    <s v="Descripcióndel Plato_6"/>
    <n v="16"/>
    <n v="27"/>
    <n v="3"/>
    <x v="2"/>
    <s v="Ninguna"/>
    <n v="33"/>
    <n v="81"/>
    <n v="0.40740740740740738"/>
  </r>
  <r>
    <x v="523"/>
    <n v="16"/>
    <x v="12"/>
    <s v="Descripcióndel Plato_5"/>
    <n v="13"/>
    <n v="22"/>
    <n v="1"/>
    <x v="34"/>
    <s v="Sin cebolla"/>
    <n v="9"/>
    <n v="22"/>
    <n v="0.40909090909090912"/>
  </r>
  <r>
    <x v="523"/>
    <n v="16"/>
    <x v="3"/>
    <s v="Descripcióndel Plato_6"/>
    <n v="16"/>
    <n v="27"/>
    <n v="2"/>
    <x v="12"/>
    <s v="Ninguna"/>
    <n v="22"/>
    <n v="54"/>
    <n v="0.40740740740740738"/>
  </r>
  <r>
    <x v="524"/>
    <n v="16"/>
    <x v="15"/>
    <s v="Descripcióndel Plato_14"/>
    <n v="14"/>
    <n v="23"/>
    <n v="3"/>
    <x v="8"/>
    <s v="Sin cebolla"/>
    <n v="27"/>
    <n v="69"/>
    <n v="0.39130434782608697"/>
  </r>
  <r>
    <x v="524"/>
    <n v="16"/>
    <x v="10"/>
    <s v="Descripcióndel Plato_8"/>
    <n v="21"/>
    <n v="35"/>
    <n v="1"/>
    <x v="30"/>
    <s v="Ninguna"/>
    <n v="14"/>
    <n v="35"/>
    <n v="0.4"/>
  </r>
  <r>
    <x v="524"/>
    <n v="16"/>
    <x v="2"/>
    <s v="Descripcióndel Plato_17"/>
    <n v="19"/>
    <n v="31"/>
    <n v="3"/>
    <x v="22"/>
    <s v="Sin cebolla"/>
    <n v="36"/>
    <n v="93"/>
    <n v="0.38709677419354838"/>
  </r>
  <r>
    <x v="525"/>
    <n v="4"/>
    <x v="7"/>
    <s v="Descripcióndel Plato_11"/>
    <n v="20"/>
    <n v="33"/>
    <n v="1"/>
    <x v="39"/>
    <s v="Ninguna"/>
    <n v="13"/>
    <n v="33"/>
    <n v="0.39393939393939392"/>
  </r>
  <r>
    <x v="526"/>
    <n v="19"/>
    <x v="3"/>
    <s v="Descripcióndel Plato_6"/>
    <n v="16"/>
    <n v="27"/>
    <n v="2"/>
    <x v="15"/>
    <s v="Ninguna"/>
    <n v="22"/>
    <n v="54"/>
    <n v="0.40740740740740738"/>
  </r>
  <r>
    <x v="527"/>
    <n v="14"/>
    <x v="14"/>
    <s v="Descripcióndel Plato_3"/>
    <n v="12"/>
    <n v="20"/>
    <n v="1"/>
    <x v="50"/>
    <s v="Ninguna"/>
    <n v="8"/>
    <n v="20"/>
    <n v="0.4"/>
  </r>
  <r>
    <x v="527"/>
    <n v="14"/>
    <x v="4"/>
    <s v="Descripcióndel Plato_20"/>
    <n v="25"/>
    <n v="40"/>
    <n v="1"/>
    <x v="36"/>
    <s v="Ninguna"/>
    <n v="15"/>
    <n v="40"/>
    <n v="0.375"/>
  </r>
  <r>
    <x v="527"/>
    <n v="14"/>
    <x v="17"/>
    <s v="Descripcióndel Plato_4"/>
    <n v="10"/>
    <n v="18"/>
    <n v="1"/>
    <x v="32"/>
    <s v="Sin cebolla"/>
    <n v="8"/>
    <n v="18"/>
    <n v="0.44444444444444442"/>
  </r>
  <r>
    <x v="528"/>
    <n v="1"/>
    <x v="13"/>
    <s v="Descripcióndel Plato_18"/>
    <n v="20"/>
    <n v="34"/>
    <n v="1"/>
    <x v="18"/>
    <s v="Sin cebolla"/>
    <n v="14"/>
    <n v="34"/>
    <n v="0.41176470588235292"/>
  </r>
  <r>
    <x v="528"/>
    <n v="1"/>
    <x v="5"/>
    <s v="Descripcióndel Plato_19"/>
    <n v="22"/>
    <n v="36"/>
    <n v="2"/>
    <x v="2"/>
    <s v="Ninguna"/>
    <n v="28"/>
    <n v="72"/>
    <n v="0.3888888888888889"/>
  </r>
  <r>
    <x v="528"/>
    <n v="1"/>
    <x v="15"/>
    <s v="Descripcióndel Plato_14"/>
    <n v="14"/>
    <n v="23"/>
    <n v="2"/>
    <x v="5"/>
    <s v="Sin cebolla"/>
    <n v="18"/>
    <n v="46"/>
    <n v="0.39130434782608697"/>
  </r>
  <r>
    <x v="528"/>
    <n v="1"/>
    <x v="8"/>
    <s v="Descripcióndel Plato_16"/>
    <n v="16"/>
    <n v="28"/>
    <n v="2"/>
    <x v="41"/>
    <s v="Ninguna"/>
    <n v="24"/>
    <n v="56"/>
    <n v="0.42857142857142855"/>
  </r>
  <r>
    <x v="529"/>
    <n v="7"/>
    <x v="17"/>
    <s v="Descripcióndel Plato_4"/>
    <n v="10"/>
    <n v="18"/>
    <n v="3"/>
    <x v="45"/>
    <s v="Sin cebolla"/>
    <n v="24"/>
    <n v="54"/>
    <n v="0.44444444444444442"/>
  </r>
  <r>
    <x v="529"/>
    <n v="7"/>
    <x v="8"/>
    <s v="Descripcióndel Plato_16"/>
    <n v="16"/>
    <n v="28"/>
    <n v="2"/>
    <x v="29"/>
    <s v="Sin cebolla"/>
    <n v="24"/>
    <n v="56"/>
    <n v="0.42857142857142855"/>
  </r>
  <r>
    <x v="529"/>
    <n v="7"/>
    <x v="19"/>
    <s v="Descripcióndel Plato_1"/>
    <n v="15"/>
    <n v="25"/>
    <n v="2"/>
    <x v="17"/>
    <s v="Ninguna"/>
    <n v="20"/>
    <n v="50"/>
    <n v="0.4"/>
  </r>
  <r>
    <x v="530"/>
    <n v="9"/>
    <x v="16"/>
    <s v="Descripcióndel Plato_13"/>
    <n v="13"/>
    <n v="21"/>
    <n v="3"/>
    <x v="54"/>
    <s v="Ninguna"/>
    <n v="24"/>
    <n v="63"/>
    <n v="0.38095238095238093"/>
  </r>
  <r>
    <x v="530"/>
    <n v="9"/>
    <x v="4"/>
    <s v="Descripcióndel Plato_20"/>
    <n v="25"/>
    <n v="40"/>
    <n v="1"/>
    <x v="26"/>
    <s v="Ninguna"/>
    <n v="15"/>
    <n v="40"/>
    <n v="0.375"/>
  </r>
  <r>
    <x v="530"/>
    <n v="9"/>
    <x v="17"/>
    <s v="Descripcióndel Plato_4"/>
    <n v="10"/>
    <n v="18"/>
    <n v="3"/>
    <x v="44"/>
    <s v="Sin cebolla"/>
    <n v="24"/>
    <n v="54"/>
    <n v="0.44444444444444442"/>
  </r>
  <r>
    <x v="530"/>
    <n v="9"/>
    <x v="6"/>
    <s v="Descripcióndel Plato_9"/>
    <n v="17"/>
    <n v="29"/>
    <n v="3"/>
    <x v="23"/>
    <s v="Sin cebolla"/>
    <n v="36"/>
    <n v="87"/>
    <n v="0.41379310344827586"/>
  </r>
  <r>
    <x v="531"/>
    <n v="13"/>
    <x v="16"/>
    <s v="Descripcióndel Plato_13"/>
    <n v="13"/>
    <n v="21"/>
    <n v="1"/>
    <x v="18"/>
    <s v="Sin cebolla"/>
    <n v="8"/>
    <n v="21"/>
    <n v="0.38095238095238093"/>
  </r>
  <r>
    <x v="531"/>
    <n v="13"/>
    <x v="18"/>
    <s v="Descripcióndel Plato_10"/>
    <n v="15"/>
    <n v="26"/>
    <n v="2"/>
    <x v="52"/>
    <s v="Ninguna"/>
    <n v="22"/>
    <n v="52"/>
    <n v="0.42307692307692307"/>
  </r>
  <r>
    <x v="531"/>
    <n v="13"/>
    <x v="11"/>
    <s v="Descripcióndel Plato_15"/>
    <n v="19"/>
    <n v="32"/>
    <n v="2"/>
    <x v="49"/>
    <s v="Sin cebolla"/>
    <n v="26"/>
    <n v="64"/>
    <n v="0.40625"/>
  </r>
  <r>
    <x v="532"/>
    <n v="1"/>
    <x v="14"/>
    <s v="Descripcióndel Plato_3"/>
    <n v="12"/>
    <n v="20"/>
    <n v="1"/>
    <x v="3"/>
    <s v="Ninguna"/>
    <n v="8"/>
    <n v="20"/>
    <n v="0.4"/>
  </r>
  <r>
    <x v="532"/>
    <n v="1"/>
    <x v="16"/>
    <s v="Descripcióndel Plato_13"/>
    <n v="13"/>
    <n v="21"/>
    <n v="1"/>
    <x v="30"/>
    <s v="Sin cebolla"/>
    <n v="8"/>
    <n v="21"/>
    <n v="0.38095238095238093"/>
  </r>
  <r>
    <x v="533"/>
    <n v="1"/>
    <x v="0"/>
    <s v="Descripcióndel Plato_7"/>
    <n v="14"/>
    <n v="24"/>
    <n v="2"/>
    <x v="44"/>
    <s v="Sin cebolla"/>
    <n v="20"/>
    <n v="48"/>
    <n v="0.41666666666666669"/>
  </r>
  <r>
    <x v="533"/>
    <n v="1"/>
    <x v="6"/>
    <s v="Descripcióndel Plato_9"/>
    <n v="17"/>
    <n v="29"/>
    <n v="1"/>
    <x v="16"/>
    <s v="Sin cebolla"/>
    <n v="12"/>
    <n v="29"/>
    <n v="0.41379310344827586"/>
  </r>
  <r>
    <x v="533"/>
    <n v="1"/>
    <x v="10"/>
    <s v="Descripcióndel Plato_8"/>
    <n v="21"/>
    <n v="35"/>
    <n v="2"/>
    <x v="16"/>
    <s v="Ninguna"/>
    <n v="28"/>
    <n v="70"/>
    <n v="0.4"/>
  </r>
  <r>
    <x v="534"/>
    <n v="15"/>
    <x v="4"/>
    <s v="Descripcióndel Plato_20"/>
    <n v="25"/>
    <n v="40"/>
    <n v="3"/>
    <x v="24"/>
    <s v="Sin cebolla"/>
    <n v="45"/>
    <n v="120"/>
    <n v="0.375"/>
  </r>
  <r>
    <x v="534"/>
    <n v="15"/>
    <x v="6"/>
    <s v="Descripcióndel Plato_9"/>
    <n v="17"/>
    <n v="29"/>
    <n v="3"/>
    <x v="4"/>
    <s v="Ninguna"/>
    <n v="36"/>
    <n v="87"/>
    <n v="0.41379310344827586"/>
  </r>
  <r>
    <x v="534"/>
    <n v="15"/>
    <x v="0"/>
    <s v="Descripcióndel Plato_7"/>
    <n v="14"/>
    <n v="24"/>
    <n v="2"/>
    <x v="35"/>
    <s v="Ninguna"/>
    <n v="20"/>
    <n v="48"/>
    <n v="0.41666666666666669"/>
  </r>
  <r>
    <x v="534"/>
    <n v="15"/>
    <x v="16"/>
    <s v="Descripcióndel Plato_13"/>
    <n v="13"/>
    <n v="21"/>
    <n v="1"/>
    <x v="30"/>
    <s v="Ninguna"/>
    <n v="8"/>
    <n v="21"/>
    <n v="0.38095238095238093"/>
  </r>
  <r>
    <x v="535"/>
    <n v="9"/>
    <x v="17"/>
    <s v="Descripcióndel Plato_4"/>
    <n v="10"/>
    <n v="18"/>
    <n v="1"/>
    <x v="50"/>
    <s v="Sin cebolla"/>
    <n v="8"/>
    <n v="18"/>
    <n v="0.44444444444444442"/>
  </r>
  <r>
    <x v="535"/>
    <n v="9"/>
    <x v="6"/>
    <s v="Descripcióndel Plato_9"/>
    <n v="17"/>
    <n v="29"/>
    <n v="2"/>
    <x v="53"/>
    <s v="Ninguna"/>
    <n v="24"/>
    <n v="58"/>
    <n v="0.41379310344827586"/>
  </r>
  <r>
    <x v="535"/>
    <n v="9"/>
    <x v="15"/>
    <s v="Descripcióndel Plato_14"/>
    <n v="14"/>
    <n v="23"/>
    <n v="2"/>
    <x v="25"/>
    <s v="Ninguna"/>
    <n v="18"/>
    <n v="46"/>
    <n v="0.39130434782608697"/>
  </r>
  <r>
    <x v="535"/>
    <n v="9"/>
    <x v="1"/>
    <s v="Descripcióndel Plato_2"/>
    <n v="18"/>
    <n v="30"/>
    <n v="3"/>
    <x v="46"/>
    <s v="Ninguna"/>
    <n v="36"/>
    <n v="90"/>
    <n v="0.4"/>
  </r>
  <r>
    <x v="536"/>
    <n v="18"/>
    <x v="16"/>
    <s v="Descripcióndel Plato_13"/>
    <n v="13"/>
    <n v="21"/>
    <n v="3"/>
    <x v="42"/>
    <s v="Sin cebolla"/>
    <n v="24"/>
    <n v="63"/>
    <n v="0.38095238095238093"/>
  </r>
  <r>
    <x v="537"/>
    <n v="14"/>
    <x v="1"/>
    <s v="Descripcióndel Plato_2"/>
    <n v="18"/>
    <n v="30"/>
    <n v="1"/>
    <x v="41"/>
    <s v="Sin cebolla"/>
    <n v="12"/>
    <n v="30"/>
    <n v="0.4"/>
  </r>
  <r>
    <x v="537"/>
    <n v="14"/>
    <x v="15"/>
    <s v="Descripcióndel Plato_14"/>
    <n v="14"/>
    <n v="23"/>
    <n v="1"/>
    <x v="38"/>
    <s v="Ninguna"/>
    <n v="9"/>
    <n v="23"/>
    <n v="0.39130434782608697"/>
  </r>
  <r>
    <x v="537"/>
    <n v="14"/>
    <x v="7"/>
    <s v="Descripcióndel Plato_11"/>
    <n v="20"/>
    <n v="33"/>
    <n v="1"/>
    <x v="27"/>
    <s v="Sin cebolla"/>
    <n v="13"/>
    <n v="33"/>
    <n v="0.39393939393939392"/>
  </r>
  <r>
    <x v="537"/>
    <n v="14"/>
    <x v="8"/>
    <s v="Descripcióndel Plato_16"/>
    <n v="16"/>
    <n v="28"/>
    <n v="2"/>
    <x v="34"/>
    <s v="Ninguna"/>
    <n v="24"/>
    <n v="56"/>
    <n v="0.42857142857142855"/>
  </r>
  <r>
    <x v="538"/>
    <n v="18"/>
    <x v="1"/>
    <s v="Descripcióndel Plato_2"/>
    <n v="18"/>
    <n v="30"/>
    <n v="3"/>
    <x v="26"/>
    <s v="Sin cebolla"/>
    <n v="36"/>
    <n v="90"/>
    <n v="0.4"/>
  </r>
  <r>
    <x v="538"/>
    <n v="18"/>
    <x v="3"/>
    <s v="Descripcióndel Plato_6"/>
    <n v="16"/>
    <n v="27"/>
    <n v="1"/>
    <x v="22"/>
    <s v="Sin cebolla"/>
    <n v="11"/>
    <n v="27"/>
    <n v="0.40740740740740738"/>
  </r>
  <r>
    <x v="538"/>
    <n v="18"/>
    <x v="6"/>
    <s v="Descripcióndel Plato_9"/>
    <n v="17"/>
    <n v="29"/>
    <n v="3"/>
    <x v="40"/>
    <s v="Ninguna"/>
    <n v="36"/>
    <n v="87"/>
    <n v="0.41379310344827586"/>
  </r>
  <r>
    <x v="538"/>
    <n v="18"/>
    <x v="17"/>
    <s v="Descripcióndel Plato_4"/>
    <n v="10"/>
    <n v="18"/>
    <n v="2"/>
    <x v="52"/>
    <s v="Ninguna"/>
    <n v="16"/>
    <n v="36"/>
    <n v="0.44444444444444442"/>
  </r>
  <r>
    <x v="539"/>
    <n v="6"/>
    <x v="17"/>
    <s v="Descripcióndel Plato_4"/>
    <n v="10"/>
    <n v="18"/>
    <n v="3"/>
    <x v="36"/>
    <s v="Ninguna"/>
    <n v="24"/>
    <n v="54"/>
    <n v="0.44444444444444442"/>
  </r>
  <r>
    <x v="539"/>
    <n v="6"/>
    <x v="10"/>
    <s v="Descripcióndel Plato_8"/>
    <n v="21"/>
    <n v="35"/>
    <n v="2"/>
    <x v="37"/>
    <s v="Ninguna"/>
    <n v="28"/>
    <n v="70"/>
    <n v="0.4"/>
  </r>
  <r>
    <x v="540"/>
    <n v="19"/>
    <x v="9"/>
    <s v="Descripcióndel Plato_12"/>
    <n v="11"/>
    <n v="19"/>
    <n v="2"/>
    <x v="15"/>
    <s v="Ninguna"/>
    <n v="16"/>
    <n v="38"/>
    <n v="0.42105263157894735"/>
  </r>
  <r>
    <x v="540"/>
    <n v="19"/>
    <x v="7"/>
    <s v="Descripcióndel Plato_11"/>
    <n v="20"/>
    <n v="33"/>
    <n v="2"/>
    <x v="42"/>
    <s v="Ninguna"/>
    <n v="26"/>
    <n v="66"/>
    <n v="0.39393939393939392"/>
  </r>
  <r>
    <x v="540"/>
    <n v="19"/>
    <x v="6"/>
    <s v="Descripcióndel Plato_9"/>
    <n v="17"/>
    <n v="29"/>
    <n v="1"/>
    <x v="37"/>
    <s v="Ninguna"/>
    <n v="12"/>
    <n v="29"/>
    <n v="0.41379310344827586"/>
  </r>
  <r>
    <x v="540"/>
    <n v="19"/>
    <x v="15"/>
    <s v="Descripcióndel Plato_14"/>
    <n v="14"/>
    <n v="23"/>
    <n v="3"/>
    <x v="45"/>
    <s v="Ninguna"/>
    <n v="27"/>
    <n v="69"/>
    <n v="0.39130434782608697"/>
  </r>
  <r>
    <x v="541"/>
    <n v="9"/>
    <x v="13"/>
    <s v="Descripcióndel Plato_18"/>
    <n v="20"/>
    <n v="34"/>
    <n v="2"/>
    <x v="9"/>
    <s v="Sin cebolla"/>
    <n v="28"/>
    <n v="68"/>
    <n v="0.41176470588235292"/>
  </r>
  <r>
    <x v="541"/>
    <n v="9"/>
    <x v="18"/>
    <s v="Descripcióndel Plato_10"/>
    <n v="15"/>
    <n v="26"/>
    <n v="1"/>
    <x v="34"/>
    <s v="Ninguna"/>
    <n v="11"/>
    <n v="26"/>
    <n v="0.42307692307692307"/>
  </r>
  <r>
    <x v="541"/>
    <n v="9"/>
    <x v="3"/>
    <s v="Descripcióndel Plato_6"/>
    <n v="16"/>
    <n v="27"/>
    <n v="2"/>
    <x v="53"/>
    <s v="Sin cebolla"/>
    <n v="22"/>
    <n v="54"/>
    <n v="0.40740740740740738"/>
  </r>
  <r>
    <x v="542"/>
    <n v="19"/>
    <x v="8"/>
    <s v="Descripcióndel Plato_16"/>
    <n v="16"/>
    <n v="28"/>
    <n v="2"/>
    <x v="5"/>
    <s v="Sin cebolla"/>
    <n v="24"/>
    <n v="56"/>
    <n v="0.42857142857142855"/>
  </r>
  <r>
    <x v="542"/>
    <n v="19"/>
    <x v="3"/>
    <s v="Descripcióndel Plato_6"/>
    <n v="16"/>
    <n v="27"/>
    <n v="2"/>
    <x v="19"/>
    <s v="Ninguna"/>
    <n v="22"/>
    <n v="54"/>
    <n v="0.40740740740740738"/>
  </r>
  <r>
    <x v="542"/>
    <n v="19"/>
    <x v="11"/>
    <s v="Descripcióndel Plato_15"/>
    <n v="19"/>
    <n v="32"/>
    <n v="3"/>
    <x v="35"/>
    <s v="Sin cebolla"/>
    <n v="39"/>
    <n v="96"/>
    <n v="0.40625"/>
  </r>
  <r>
    <x v="543"/>
    <n v="7"/>
    <x v="10"/>
    <s v="Descripcióndel Plato_8"/>
    <n v="21"/>
    <n v="35"/>
    <n v="2"/>
    <x v="24"/>
    <s v="Ninguna"/>
    <n v="28"/>
    <n v="70"/>
    <n v="0.4"/>
  </r>
  <r>
    <x v="544"/>
    <n v="20"/>
    <x v="7"/>
    <s v="Descripcióndel Plato_11"/>
    <n v="20"/>
    <n v="33"/>
    <n v="3"/>
    <x v="28"/>
    <s v="Sin cebolla"/>
    <n v="39"/>
    <n v="99"/>
    <n v="0.39393939393939392"/>
  </r>
  <r>
    <x v="544"/>
    <n v="20"/>
    <x v="2"/>
    <s v="Descripcióndel Plato_17"/>
    <n v="19"/>
    <n v="31"/>
    <n v="1"/>
    <x v="35"/>
    <s v="Sin cebolla"/>
    <n v="12"/>
    <n v="31"/>
    <n v="0.38709677419354838"/>
  </r>
  <r>
    <x v="545"/>
    <n v="5"/>
    <x v="11"/>
    <s v="Descripcióndel Plato_15"/>
    <n v="19"/>
    <n v="32"/>
    <n v="2"/>
    <x v="46"/>
    <s v="Sin cebolla"/>
    <n v="26"/>
    <n v="64"/>
    <n v="0.40625"/>
  </r>
  <r>
    <x v="545"/>
    <n v="5"/>
    <x v="8"/>
    <s v="Descripcióndel Plato_16"/>
    <n v="16"/>
    <n v="28"/>
    <n v="1"/>
    <x v="27"/>
    <s v="Sin cebolla"/>
    <n v="12"/>
    <n v="28"/>
    <n v="0.42857142857142855"/>
  </r>
  <r>
    <x v="546"/>
    <n v="9"/>
    <x v="2"/>
    <s v="Descripcióndel Plato_17"/>
    <n v="19"/>
    <n v="31"/>
    <n v="3"/>
    <x v="33"/>
    <s v="Ninguna"/>
    <n v="36"/>
    <n v="93"/>
    <n v="0.38709677419354838"/>
  </r>
  <r>
    <x v="546"/>
    <n v="9"/>
    <x v="7"/>
    <s v="Descripcióndel Plato_11"/>
    <n v="20"/>
    <n v="33"/>
    <n v="3"/>
    <x v="7"/>
    <s v="Sin cebolla"/>
    <n v="39"/>
    <n v="99"/>
    <n v="0.39393939393939392"/>
  </r>
  <r>
    <x v="546"/>
    <n v="9"/>
    <x v="10"/>
    <s v="Descripcióndel Plato_8"/>
    <n v="21"/>
    <n v="35"/>
    <n v="1"/>
    <x v="48"/>
    <s v="Sin cebolla"/>
    <n v="14"/>
    <n v="35"/>
    <n v="0.4"/>
  </r>
  <r>
    <x v="547"/>
    <n v="4"/>
    <x v="13"/>
    <s v="Descripcióndel Plato_18"/>
    <n v="20"/>
    <n v="34"/>
    <n v="1"/>
    <x v="27"/>
    <s v="Sin cebolla"/>
    <n v="14"/>
    <n v="34"/>
    <n v="0.41176470588235292"/>
  </r>
  <r>
    <x v="547"/>
    <n v="4"/>
    <x v="2"/>
    <s v="Descripcióndel Plato_17"/>
    <n v="19"/>
    <n v="31"/>
    <n v="2"/>
    <x v="24"/>
    <s v="Sin cebolla"/>
    <n v="24"/>
    <n v="62"/>
    <n v="0.38709677419354838"/>
  </r>
  <r>
    <x v="548"/>
    <n v="12"/>
    <x v="19"/>
    <s v="Descripcióndel Plato_1"/>
    <n v="15"/>
    <n v="25"/>
    <n v="1"/>
    <x v="17"/>
    <s v="Ninguna"/>
    <n v="10"/>
    <n v="25"/>
    <n v="0.4"/>
  </r>
  <r>
    <x v="548"/>
    <n v="12"/>
    <x v="10"/>
    <s v="Descripcióndel Plato_8"/>
    <n v="21"/>
    <n v="35"/>
    <n v="1"/>
    <x v="31"/>
    <s v="Sin cebolla"/>
    <n v="14"/>
    <n v="35"/>
    <n v="0.4"/>
  </r>
  <r>
    <x v="548"/>
    <n v="12"/>
    <x v="13"/>
    <s v="Descripcióndel Plato_18"/>
    <n v="20"/>
    <n v="34"/>
    <n v="3"/>
    <x v="23"/>
    <s v="Ninguna"/>
    <n v="42"/>
    <n v="102"/>
    <n v="0.41176470588235292"/>
  </r>
  <r>
    <x v="549"/>
    <n v="1"/>
    <x v="1"/>
    <s v="Descripcióndel Plato_2"/>
    <n v="18"/>
    <n v="30"/>
    <n v="2"/>
    <x v="52"/>
    <s v="Sin cebolla"/>
    <n v="24"/>
    <n v="60"/>
    <n v="0.4"/>
  </r>
  <r>
    <x v="549"/>
    <n v="1"/>
    <x v="0"/>
    <s v="Descripcióndel Plato_7"/>
    <n v="14"/>
    <n v="24"/>
    <n v="1"/>
    <x v="19"/>
    <s v="Ninguna"/>
    <n v="10"/>
    <n v="24"/>
    <n v="0.41666666666666669"/>
  </r>
  <r>
    <x v="549"/>
    <n v="1"/>
    <x v="14"/>
    <s v="Descripcióndel Plato_3"/>
    <n v="12"/>
    <n v="20"/>
    <n v="2"/>
    <x v="18"/>
    <s v="Ninguna"/>
    <n v="16"/>
    <n v="40"/>
    <n v="0.4"/>
  </r>
  <r>
    <x v="550"/>
    <n v="4"/>
    <x v="1"/>
    <s v="Descripcióndel Plato_2"/>
    <n v="18"/>
    <n v="30"/>
    <n v="1"/>
    <x v="1"/>
    <s v="Sin cebolla"/>
    <n v="12"/>
    <n v="30"/>
    <n v="0.4"/>
  </r>
  <r>
    <x v="550"/>
    <n v="4"/>
    <x v="14"/>
    <s v="Descripcióndel Plato_3"/>
    <n v="12"/>
    <n v="20"/>
    <n v="3"/>
    <x v="11"/>
    <s v="Ninguna"/>
    <n v="24"/>
    <n v="60"/>
    <n v="0.4"/>
  </r>
  <r>
    <x v="550"/>
    <n v="4"/>
    <x v="17"/>
    <s v="Descripcióndel Plato_4"/>
    <n v="10"/>
    <n v="18"/>
    <n v="1"/>
    <x v="50"/>
    <s v="Ninguna"/>
    <n v="8"/>
    <n v="18"/>
    <n v="0.44444444444444442"/>
  </r>
  <r>
    <x v="550"/>
    <n v="4"/>
    <x v="16"/>
    <s v="Descripcióndel Plato_13"/>
    <n v="13"/>
    <n v="21"/>
    <n v="3"/>
    <x v="2"/>
    <s v="Sin cebolla"/>
    <n v="24"/>
    <n v="63"/>
    <n v="0.38095238095238093"/>
  </r>
  <r>
    <x v="551"/>
    <n v="11"/>
    <x v="4"/>
    <s v="Descripcióndel Plato_20"/>
    <n v="25"/>
    <n v="40"/>
    <n v="3"/>
    <x v="13"/>
    <s v="Sin cebolla"/>
    <n v="45"/>
    <n v="120"/>
    <n v="0.375"/>
  </r>
  <r>
    <x v="551"/>
    <n v="11"/>
    <x v="16"/>
    <s v="Descripcióndel Plato_13"/>
    <n v="13"/>
    <n v="21"/>
    <n v="3"/>
    <x v="28"/>
    <s v="Sin cebolla"/>
    <n v="24"/>
    <n v="63"/>
    <n v="0.38095238095238093"/>
  </r>
  <r>
    <x v="551"/>
    <n v="11"/>
    <x v="14"/>
    <s v="Descripcióndel Plato_3"/>
    <n v="12"/>
    <n v="20"/>
    <n v="3"/>
    <x v="1"/>
    <s v="Sin cebolla"/>
    <n v="24"/>
    <n v="60"/>
    <n v="0.4"/>
  </r>
  <r>
    <x v="552"/>
    <n v="14"/>
    <x v="1"/>
    <s v="Descripcióndel Plato_2"/>
    <n v="18"/>
    <n v="30"/>
    <n v="3"/>
    <x v="13"/>
    <s v="Sin cebolla"/>
    <n v="36"/>
    <n v="90"/>
    <n v="0.4"/>
  </r>
  <r>
    <x v="552"/>
    <n v="14"/>
    <x v="19"/>
    <s v="Descripcióndel Plato_1"/>
    <n v="15"/>
    <n v="25"/>
    <n v="2"/>
    <x v="44"/>
    <s v="Ninguna"/>
    <n v="20"/>
    <n v="50"/>
    <n v="0.4"/>
  </r>
  <r>
    <x v="552"/>
    <n v="14"/>
    <x v="12"/>
    <s v="Descripcióndel Plato_5"/>
    <n v="13"/>
    <n v="22"/>
    <n v="2"/>
    <x v="7"/>
    <s v="Ninguna"/>
    <n v="18"/>
    <n v="44"/>
    <n v="0.40909090909090912"/>
  </r>
  <r>
    <x v="552"/>
    <n v="14"/>
    <x v="9"/>
    <s v="Descripcióndel Plato_12"/>
    <n v="11"/>
    <n v="19"/>
    <n v="1"/>
    <x v="35"/>
    <s v="Sin cebolla"/>
    <n v="8"/>
    <n v="19"/>
    <n v="0.42105263157894735"/>
  </r>
  <r>
    <x v="553"/>
    <n v="10"/>
    <x v="15"/>
    <s v="Descripcióndel Plato_14"/>
    <n v="14"/>
    <n v="23"/>
    <n v="2"/>
    <x v="41"/>
    <s v="Sin cebolla"/>
    <n v="18"/>
    <n v="46"/>
    <n v="0.39130434782608697"/>
  </r>
  <r>
    <x v="553"/>
    <n v="10"/>
    <x v="4"/>
    <s v="Descripcióndel Plato_20"/>
    <n v="25"/>
    <n v="40"/>
    <n v="3"/>
    <x v="51"/>
    <s v="Ninguna"/>
    <n v="45"/>
    <n v="120"/>
    <n v="0.375"/>
  </r>
  <r>
    <x v="554"/>
    <n v="20"/>
    <x v="1"/>
    <s v="Descripcióndel Plato_2"/>
    <n v="18"/>
    <n v="30"/>
    <n v="1"/>
    <x v="34"/>
    <s v="Ninguna"/>
    <n v="12"/>
    <n v="30"/>
    <n v="0.4"/>
  </r>
  <r>
    <x v="555"/>
    <n v="9"/>
    <x v="12"/>
    <s v="Descripcióndel Plato_5"/>
    <n v="13"/>
    <n v="22"/>
    <n v="1"/>
    <x v="6"/>
    <s v="Ninguna"/>
    <n v="9"/>
    <n v="22"/>
    <n v="0.40909090909090912"/>
  </r>
  <r>
    <x v="555"/>
    <n v="9"/>
    <x v="17"/>
    <s v="Descripcióndel Plato_4"/>
    <n v="10"/>
    <n v="18"/>
    <n v="3"/>
    <x v="48"/>
    <s v="Sin cebolla"/>
    <n v="24"/>
    <n v="54"/>
    <n v="0.44444444444444442"/>
  </r>
  <r>
    <x v="556"/>
    <n v="7"/>
    <x v="11"/>
    <s v="Descripcióndel Plato_15"/>
    <n v="19"/>
    <n v="32"/>
    <n v="2"/>
    <x v="36"/>
    <s v="Sin cebolla"/>
    <n v="26"/>
    <n v="64"/>
    <n v="0.40625"/>
  </r>
  <r>
    <x v="556"/>
    <n v="7"/>
    <x v="16"/>
    <s v="Descripcióndel Plato_13"/>
    <n v="13"/>
    <n v="21"/>
    <n v="3"/>
    <x v="39"/>
    <s v="Sin cebolla"/>
    <n v="24"/>
    <n v="63"/>
    <n v="0.38095238095238093"/>
  </r>
  <r>
    <x v="556"/>
    <n v="7"/>
    <x v="19"/>
    <s v="Descripcióndel Plato_1"/>
    <n v="15"/>
    <n v="25"/>
    <n v="2"/>
    <x v="25"/>
    <s v="Ninguna"/>
    <n v="20"/>
    <n v="50"/>
    <n v="0.4"/>
  </r>
  <r>
    <x v="557"/>
    <n v="6"/>
    <x v="11"/>
    <s v="Descripcióndel Plato_15"/>
    <n v="19"/>
    <n v="32"/>
    <n v="3"/>
    <x v="44"/>
    <s v="Ninguna"/>
    <n v="39"/>
    <n v="96"/>
    <n v="0.40625"/>
  </r>
  <r>
    <x v="557"/>
    <n v="6"/>
    <x v="19"/>
    <s v="Descripcióndel Plato_1"/>
    <n v="15"/>
    <n v="25"/>
    <n v="2"/>
    <x v="7"/>
    <s v="Sin cebolla"/>
    <n v="20"/>
    <n v="50"/>
    <n v="0.4"/>
  </r>
  <r>
    <x v="557"/>
    <n v="6"/>
    <x v="7"/>
    <s v="Descripcióndel Plato_11"/>
    <n v="20"/>
    <n v="33"/>
    <n v="1"/>
    <x v="28"/>
    <s v="Ninguna"/>
    <n v="13"/>
    <n v="33"/>
    <n v="0.39393939393939392"/>
  </r>
  <r>
    <x v="558"/>
    <n v="11"/>
    <x v="7"/>
    <s v="Descripcióndel Plato_11"/>
    <n v="20"/>
    <n v="33"/>
    <n v="3"/>
    <x v="54"/>
    <s v="Sin cebolla"/>
    <n v="39"/>
    <n v="99"/>
    <n v="0.39393939393939392"/>
  </r>
  <r>
    <x v="559"/>
    <n v="6"/>
    <x v="17"/>
    <s v="Descripcióndel Plato_4"/>
    <n v="10"/>
    <n v="18"/>
    <n v="2"/>
    <x v="6"/>
    <s v="Sin cebolla"/>
    <n v="16"/>
    <n v="36"/>
    <n v="0.44444444444444442"/>
  </r>
  <r>
    <x v="559"/>
    <n v="6"/>
    <x v="19"/>
    <s v="Descripcióndel Plato_1"/>
    <n v="15"/>
    <n v="25"/>
    <n v="3"/>
    <x v="43"/>
    <s v="Sin cebolla"/>
    <n v="30"/>
    <n v="75"/>
    <n v="0.4"/>
  </r>
  <r>
    <x v="560"/>
    <n v="4"/>
    <x v="17"/>
    <s v="Descripcióndel Plato_4"/>
    <n v="10"/>
    <n v="18"/>
    <n v="1"/>
    <x v="44"/>
    <s v="Sin cebolla"/>
    <n v="8"/>
    <n v="18"/>
    <n v="0.44444444444444442"/>
  </r>
  <r>
    <x v="560"/>
    <n v="4"/>
    <x v="15"/>
    <s v="Descripcióndel Plato_14"/>
    <n v="14"/>
    <n v="23"/>
    <n v="2"/>
    <x v="10"/>
    <s v="Sin cebolla"/>
    <n v="18"/>
    <n v="46"/>
    <n v="0.39130434782608697"/>
  </r>
  <r>
    <x v="561"/>
    <n v="20"/>
    <x v="4"/>
    <s v="Descripcióndel Plato_20"/>
    <n v="25"/>
    <n v="40"/>
    <n v="3"/>
    <x v="54"/>
    <s v="Ninguna"/>
    <n v="45"/>
    <n v="120"/>
    <n v="0.375"/>
  </r>
  <r>
    <x v="561"/>
    <n v="20"/>
    <x v="6"/>
    <s v="Descripcióndel Plato_9"/>
    <n v="17"/>
    <n v="29"/>
    <n v="2"/>
    <x v="49"/>
    <s v="Ninguna"/>
    <n v="24"/>
    <n v="58"/>
    <n v="0.41379310344827586"/>
  </r>
  <r>
    <x v="561"/>
    <n v="20"/>
    <x v="0"/>
    <s v="Descripcióndel Plato_7"/>
    <n v="14"/>
    <n v="24"/>
    <n v="2"/>
    <x v="39"/>
    <s v="Ninguna"/>
    <n v="20"/>
    <n v="48"/>
    <n v="0.41666666666666669"/>
  </r>
  <r>
    <x v="561"/>
    <n v="20"/>
    <x v="2"/>
    <s v="Descripcióndel Plato_17"/>
    <n v="19"/>
    <n v="31"/>
    <n v="2"/>
    <x v="35"/>
    <s v="Sin cebolla"/>
    <n v="24"/>
    <n v="62"/>
    <n v="0.38709677419354838"/>
  </r>
  <r>
    <x v="562"/>
    <n v="12"/>
    <x v="3"/>
    <s v="Descripcióndel Plato_6"/>
    <n v="16"/>
    <n v="27"/>
    <n v="2"/>
    <x v="45"/>
    <s v="Sin cebolla"/>
    <n v="22"/>
    <n v="54"/>
    <n v="0.40740740740740738"/>
  </r>
  <r>
    <x v="563"/>
    <n v="9"/>
    <x v="5"/>
    <s v="Descripcióndel Plato_19"/>
    <n v="22"/>
    <n v="36"/>
    <n v="1"/>
    <x v="49"/>
    <s v="Sin cebolla"/>
    <n v="14"/>
    <n v="36"/>
    <n v="0.3888888888888889"/>
  </r>
  <r>
    <x v="563"/>
    <n v="9"/>
    <x v="4"/>
    <s v="Descripcióndel Plato_20"/>
    <n v="25"/>
    <n v="40"/>
    <n v="2"/>
    <x v="6"/>
    <s v="Sin cebolla"/>
    <n v="30"/>
    <n v="80"/>
    <n v="0.375"/>
  </r>
  <r>
    <x v="563"/>
    <n v="9"/>
    <x v="14"/>
    <s v="Descripcióndel Plato_3"/>
    <n v="12"/>
    <n v="20"/>
    <n v="2"/>
    <x v="11"/>
    <s v="Sin cebolla"/>
    <n v="16"/>
    <n v="40"/>
    <n v="0.4"/>
  </r>
  <r>
    <x v="564"/>
    <n v="3"/>
    <x v="11"/>
    <s v="Descripcióndel Plato_15"/>
    <n v="19"/>
    <n v="32"/>
    <n v="3"/>
    <x v="17"/>
    <s v="Ninguna"/>
    <n v="39"/>
    <n v="96"/>
    <n v="0.40625"/>
  </r>
  <r>
    <x v="564"/>
    <n v="3"/>
    <x v="17"/>
    <s v="Descripcióndel Plato_4"/>
    <n v="10"/>
    <n v="18"/>
    <n v="3"/>
    <x v="47"/>
    <s v="Sin cebolla"/>
    <n v="24"/>
    <n v="54"/>
    <n v="0.44444444444444442"/>
  </r>
  <r>
    <x v="564"/>
    <n v="3"/>
    <x v="7"/>
    <s v="Descripcióndel Plato_11"/>
    <n v="20"/>
    <n v="33"/>
    <n v="2"/>
    <x v="42"/>
    <s v="Sin cebolla"/>
    <n v="26"/>
    <n v="66"/>
    <n v="0.39393939393939392"/>
  </r>
  <r>
    <x v="564"/>
    <n v="3"/>
    <x v="10"/>
    <s v="Descripcióndel Plato_8"/>
    <n v="21"/>
    <n v="35"/>
    <n v="1"/>
    <x v="19"/>
    <s v="Sin cebolla"/>
    <n v="14"/>
    <n v="35"/>
    <n v="0.4"/>
  </r>
  <r>
    <x v="565"/>
    <n v="4"/>
    <x v="18"/>
    <s v="Descripcióndel Plato_10"/>
    <n v="15"/>
    <n v="26"/>
    <n v="3"/>
    <x v="44"/>
    <s v="Ninguna"/>
    <n v="33"/>
    <n v="78"/>
    <n v="0.42307692307692307"/>
  </r>
  <r>
    <x v="566"/>
    <n v="15"/>
    <x v="8"/>
    <s v="Descripcióndel Plato_16"/>
    <n v="16"/>
    <n v="28"/>
    <n v="2"/>
    <x v="4"/>
    <s v="Ninguna"/>
    <n v="24"/>
    <n v="56"/>
    <n v="0.42857142857142855"/>
  </r>
  <r>
    <x v="566"/>
    <n v="15"/>
    <x v="7"/>
    <s v="Descripcióndel Plato_11"/>
    <n v="20"/>
    <n v="33"/>
    <n v="2"/>
    <x v="3"/>
    <s v="Sin cebolla"/>
    <n v="26"/>
    <n v="66"/>
    <n v="0.39393939393939392"/>
  </r>
  <r>
    <x v="566"/>
    <n v="15"/>
    <x v="13"/>
    <s v="Descripcióndel Plato_18"/>
    <n v="20"/>
    <n v="34"/>
    <n v="2"/>
    <x v="40"/>
    <s v="Ninguna"/>
    <n v="28"/>
    <n v="68"/>
    <n v="0.41176470588235292"/>
  </r>
  <r>
    <x v="566"/>
    <n v="15"/>
    <x v="16"/>
    <s v="Descripcióndel Plato_13"/>
    <n v="13"/>
    <n v="21"/>
    <n v="3"/>
    <x v="54"/>
    <s v="Sin cebolla"/>
    <n v="24"/>
    <n v="63"/>
    <n v="0.38095238095238093"/>
  </r>
  <r>
    <x v="567"/>
    <n v="5"/>
    <x v="13"/>
    <s v="Descripcióndel Plato_18"/>
    <n v="20"/>
    <n v="34"/>
    <n v="3"/>
    <x v="22"/>
    <s v="Ninguna"/>
    <n v="42"/>
    <n v="102"/>
    <n v="0.41176470588235292"/>
  </r>
  <r>
    <x v="567"/>
    <n v="5"/>
    <x v="4"/>
    <s v="Descripcióndel Plato_20"/>
    <n v="25"/>
    <n v="40"/>
    <n v="2"/>
    <x v="20"/>
    <s v="Sin cebolla"/>
    <n v="30"/>
    <n v="80"/>
    <n v="0.375"/>
  </r>
  <r>
    <x v="568"/>
    <n v="12"/>
    <x v="13"/>
    <s v="Descripcióndel Plato_18"/>
    <n v="20"/>
    <n v="34"/>
    <n v="2"/>
    <x v="13"/>
    <s v="Ninguna"/>
    <n v="28"/>
    <n v="68"/>
    <n v="0.41176470588235292"/>
  </r>
  <r>
    <x v="568"/>
    <n v="12"/>
    <x v="16"/>
    <s v="Descripcióndel Plato_13"/>
    <n v="13"/>
    <n v="21"/>
    <n v="3"/>
    <x v="1"/>
    <s v="Sin cebolla"/>
    <n v="24"/>
    <n v="63"/>
    <n v="0.38095238095238093"/>
  </r>
  <r>
    <x v="569"/>
    <n v="1"/>
    <x v="7"/>
    <s v="Descripcióndel Plato_11"/>
    <n v="20"/>
    <n v="33"/>
    <n v="1"/>
    <x v="25"/>
    <s v="Ninguna"/>
    <n v="13"/>
    <n v="33"/>
    <n v="0.39393939393939392"/>
  </r>
  <r>
    <x v="569"/>
    <n v="1"/>
    <x v="18"/>
    <s v="Descripcióndel Plato_10"/>
    <n v="15"/>
    <n v="26"/>
    <n v="2"/>
    <x v="10"/>
    <s v="Sin cebolla"/>
    <n v="22"/>
    <n v="52"/>
    <n v="0.42307692307692307"/>
  </r>
  <r>
    <x v="570"/>
    <n v="15"/>
    <x v="3"/>
    <s v="Descripcióndel Plato_6"/>
    <n v="16"/>
    <n v="27"/>
    <n v="2"/>
    <x v="13"/>
    <s v="Ninguna"/>
    <n v="22"/>
    <n v="54"/>
    <n v="0.40740740740740738"/>
  </r>
  <r>
    <x v="571"/>
    <n v="19"/>
    <x v="1"/>
    <s v="Descripcióndel Plato_2"/>
    <n v="18"/>
    <n v="30"/>
    <n v="1"/>
    <x v="3"/>
    <s v="Sin cebolla"/>
    <n v="12"/>
    <n v="30"/>
    <n v="0.4"/>
  </r>
  <r>
    <x v="571"/>
    <n v="19"/>
    <x v="12"/>
    <s v="Descripcióndel Plato_5"/>
    <n v="13"/>
    <n v="22"/>
    <n v="2"/>
    <x v="16"/>
    <s v="Sin cebolla"/>
    <n v="18"/>
    <n v="44"/>
    <n v="0.40909090909090912"/>
  </r>
  <r>
    <x v="572"/>
    <n v="7"/>
    <x v="16"/>
    <s v="Descripcióndel Plato_13"/>
    <n v="13"/>
    <n v="21"/>
    <n v="3"/>
    <x v="54"/>
    <s v="Ninguna"/>
    <n v="24"/>
    <n v="63"/>
    <n v="0.38095238095238093"/>
  </r>
  <r>
    <x v="572"/>
    <n v="7"/>
    <x v="13"/>
    <s v="Descripcióndel Plato_18"/>
    <n v="20"/>
    <n v="34"/>
    <n v="3"/>
    <x v="52"/>
    <s v="Sin cebolla"/>
    <n v="42"/>
    <n v="102"/>
    <n v="0.41176470588235292"/>
  </r>
  <r>
    <x v="573"/>
    <n v="20"/>
    <x v="18"/>
    <s v="Descripcióndel Plato_10"/>
    <n v="15"/>
    <n v="26"/>
    <n v="3"/>
    <x v="29"/>
    <s v="Sin cebolla"/>
    <n v="33"/>
    <n v="78"/>
    <n v="0.42307692307692307"/>
  </r>
  <r>
    <x v="573"/>
    <n v="20"/>
    <x v="5"/>
    <s v="Descripcióndel Plato_19"/>
    <n v="22"/>
    <n v="36"/>
    <n v="2"/>
    <x v="22"/>
    <s v="Ninguna"/>
    <n v="28"/>
    <n v="72"/>
    <n v="0.3888888888888889"/>
  </r>
  <r>
    <x v="573"/>
    <n v="20"/>
    <x v="17"/>
    <s v="Descripcióndel Plato_4"/>
    <n v="10"/>
    <n v="18"/>
    <n v="2"/>
    <x v="45"/>
    <s v="Sin cebolla"/>
    <n v="16"/>
    <n v="36"/>
    <n v="0.44444444444444442"/>
  </r>
  <r>
    <x v="573"/>
    <n v="20"/>
    <x v="16"/>
    <s v="Descripcióndel Plato_13"/>
    <n v="13"/>
    <n v="21"/>
    <n v="1"/>
    <x v="54"/>
    <s v="Sin cebolla"/>
    <n v="8"/>
    <n v="21"/>
    <n v="0.38095238095238093"/>
  </r>
  <r>
    <x v="574"/>
    <n v="15"/>
    <x v="17"/>
    <s v="Descripcióndel Plato_4"/>
    <n v="10"/>
    <n v="18"/>
    <n v="1"/>
    <x v="20"/>
    <s v="Ninguna"/>
    <n v="8"/>
    <n v="18"/>
    <n v="0.44444444444444442"/>
  </r>
  <r>
    <x v="575"/>
    <n v="9"/>
    <x v="7"/>
    <s v="Descripcióndel Plato_11"/>
    <n v="20"/>
    <n v="33"/>
    <n v="1"/>
    <x v="34"/>
    <s v="Ninguna"/>
    <n v="13"/>
    <n v="33"/>
    <n v="0.39393939393939392"/>
  </r>
  <r>
    <x v="575"/>
    <n v="9"/>
    <x v="2"/>
    <s v="Descripcióndel Plato_17"/>
    <n v="19"/>
    <n v="31"/>
    <n v="3"/>
    <x v="1"/>
    <s v="Ninguna"/>
    <n v="36"/>
    <n v="93"/>
    <n v="0.38709677419354838"/>
  </r>
  <r>
    <x v="575"/>
    <n v="9"/>
    <x v="5"/>
    <s v="Descripcióndel Plato_19"/>
    <n v="22"/>
    <n v="36"/>
    <n v="3"/>
    <x v="45"/>
    <s v="Sin cebolla"/>
    <n v="42"/>
    <n v="108"/>
    <n v="0.3888888888888889"/>
  </r>
  <r>
    <x v="576"/>
    <n v="5"/>
    <x v="17"/>
    <s v="Descripcióndel Plato_4"/>
    <n v="10"/>
    <n v="18"/>
    <n v="1"/>
    <x v="16"/>
    <s v="Sin cebolla"/>
    <n v="8"/>
    <n v="18"/>
    <n v="0.44444444444444442"/>
  </r>
  <r>
    <x v="576"/>
    <n v="5"/>
    <x v="12"/>
    <s v="Descripcióndel Plato_5"/>
    <n v="13"/>
    <n v="22"/>
    <n v="1"/>
    <x v="12"/>
    <s v="Ninguna"/>
    <n v="9"/>
    <n v="22"/>
    <n v="0.40909090909090912"/>
  </r>
  <r>
    <x v="577"/>
    <n v="11"/>
    <x v="1"/>
    <s v="Descripcióndel Plato_2"/>
    <n v="18"/>
    <n v="30"/>
    <n v="3"/>
    <x v="20"/>
    <s v="Ninguna"/>
    <n v="36"/>
    <n v="90"/>
    <n v="0.4"/>
  </r>
  <r>
    <x v="578"/>
    <n v="9"/>
    <x v="19"/>
    <s v="Descripcióndel Plato_1"/>
    <n v="15"/>
    <n v="25"/>
    <n v="2"/>
    <x v="24"/>
    <s v="Ninguna"/>
    <n v="20"/>
    <n v="50"/>
    <n v="0.4"/>
  </r>
  <r>
    <x v="579"/>
    <n v="10"/>
    <x v="7"/>
    <s v="Descripcióndel Plato_11"/>
    <n v="20"/>
    <n v="33"/>
    <n v="1"/>
    <x v="48"/>
    <s v="Ninguna"/>
    <n v="13"/>
    <n v="33"/>
    <n v="0.39393939393939392"/>
  </r>
  <r>
    <x v="580"/>
    <n v="18"/>
    <x v="7"/>
    <s v="Descripcióndel Plato_11"/>
    <n v="20"/>
    <n v="33"/>
    <n v="1"/>
    <x v="12"/>
    <s v="Ninguna"/>
    <n v="13"/>
    <n v="33"/>
    <n v="0.39393939393939392"/>
  </r>
  <r>
    <x v="580"/>
    <n v="18"/>
    <x v="1"/>
    <s v="Descripcióndel Plato_2"/>
    <n v="18"/>
    <n v="30"/>
    <n v="3"/>
    <x v="22"/>
    <s v="Ninguna"/>
    <n v="36"/>
    <n v="90"/>
    <n v="0.4"/>
  </r>
  <r>
    <x v="581"/>
    <n v="3"/>
    <x v="3"/>
    <s v="Descripcióndel Plato_6"/>
    <n v="16"/>
    <n v="27"/>
    <n v="2"/>
    <x v="35"/>
    <s v="Sin cebolla"/>
    <n v="22"/>
    <n v="54"/>
    <n v="0.40740740740740738"/>
  </r>
  <r>
    <x v="582"/>
    <n v="9"/>
    <x v="9"/>
    <s v="Descripcióndel Plato_12"/>
    <n v="11"/>
    <n v="19"/>
    <n v="3"/>
    <x v="12"/>
    <s v="Ninguna"/>
    <n v="24"/>
    <n v="57"/>
    <n v="0.42105263157894735"/>
  </r>
  <r>
    <x v="582"/>
    <n v="9"/>
    <x v="17"/>
    <s v="Descripcióndel Plato_4"/>
    <n v="10"/>
    <n v="18"/>
    <n v="1"/>
    <x v="11"/>
    <s v="Ninguna"/>
    <n v="8"/>
    <n v="18"/>
    <n v="0.44444444444444442"/>
  </r>
  <r>
    <x v="582"/>
    <n v="9"/>
    <x v="0"/>
    <s v="Descripcióndel Plato_7"/>
    <n v="14"/>
    <n v="24"/>
    <n v="2"/>
    <x v="50"/>
    <s v="Sin cebolla"/>
    <n v="20"/>
    <n v="48"/>
    <n v="0.41666666666666669"/>
  </r>
  <r>
    <x v="582"/>
    <n v="9"/>
    <x v="4"/>
    <s v="Descripcióndel Plato_20"/>
    <n v="25"/>
    <n v="40"/>
    <n v="3"/>
    <x v="29"/>
    <s v="Sin cebolla"/>
    <n v="45"/>
    <n v="120"/>
    <n v="0.375"/>
  </r>
  <r>
    <x v="583"/>
    <n v="9"/>
    <x v="16"/>
    <s v="Descripcióndel Plato_13"/>
    <n v="13"/>
    <n v="21"/>
    <n v="1"/>
    <x v="28"/>
    <s v="Sin cebolla"/>
    <n v="8"/>
    <n v="21"/>
    <n v="0.38095238095238093"/>
  </r>
  <r>
    <x v="583"/>
    <n v="9"/>
    <x v="2"/>
    <s v="Descripcióndel Plato_17"/>
    <n v="19"/>
    <n v="31"/>
    <n v="2"/>
    <x v="3"/>
    <s v="Ninguna"/>
    <n v="24"/>
    <n v="62"/>
    <n v="0.38709677419354838"/>
  </r>
  <r>
    <x v="583"/>
    <n v="9"/>
    <x v="8"/>
    <s v="Descripcióndel Plato_16"/>
    <n v="16"/>
    <n v="28"/>
    <n v="2"/>
    <x v="8"/>
    <s v="Ninguna"/>
    <n v="24"/>
    <n v="56"/>
    <n v="0.42857142857142855"/>
  </r>
  <r>
    <x v="584"/>
    <n v="3"/>
    <x v="11"/>
    <s v="Descripcióndel Plato_15"/>
    <n v="19"/>
    <n v="32"/>
    <n v="1"/>
    <x v="37"/>
    <s v="Sin cebolla"/>
    <n v="13"/>
    <n v="32"/>
    <n v="0.40625"/>
  </r>
  <r>
    <x v="584"/>
    <n v="3"/>
    <x v="10"/>
    <s v="Descripcióndel Plato_8"/>
    <n v="21"/>
    <n v="35"/>
    <n v="1"/>
    <x v="10"/>
    <s v="Sin cebolla"/>
    <n v="14"/>
    <n v="35"/>
    <n v="0.4"/>
  </r>
  <r>
    <x v="584"/>
    <n v="3"/>
    <x v="17"/>
    <s v="Descripcióndel Plato_4"/>
    <n v="10"/>
    <n v="18"/>
    <n v="2"/>
    <x v="39"/>
    <s v="Ninguna"/>
    <n v="16"/>
    <n v="36"/>
    <n v="0.44444444444444442"/>
  </r>
  <r>
    <x v="584"/>
    <n v="3"/>
    <x v="19"/>
    <s v="Descripcióndel Plato_1"/>
    <n v="15"/>
    <n v="25"/>
    <n v="1"/>
    <x v="48"/>
    <s v="Sin cebolla"/>
    <n v="10"/>
    <n v="25"/>
    <n v="0.4"/>
  </r>
  <r>
    <x v="585"/>
    <n v="17"/>
    <x v="7"/>
    <s v="Descripcióndel Plato_11"/>
    <n v="20"/>
    <n v="33"/>
    <n v="3"/>
    <x v="36"/>
    <s v="Sin cebolla"/>
    <n v="39"/>
    <n v="99"/>
    <n v="0.39393939393939392"/>
  </r>
  <r>
    <x v="585"/>
    <n v="17"/>
    <x v="0"/>
    <s v="Descripcióndel Plato_7"/>
    <n v="14"/>
    <n v="24"/>
    <n v="3"/>
    <x v="32"/>
    <s v="Ninguna"/>
    <n v="30"/>
    <n v="72"/>
    <n v="0.41666666666666669"/>
  </r>
  <r>
    <x v="586"/>
    <n v="7"/>
    <x v="0"/>
    <s v="Descripcióndel Plato_7"/>
    <n v="14"/>
    <n v="24"/>
    <n v="2"/>
    <x v="26"/>
    <s v="Sin cebolla"/>
    <n v="20"/>
    <n v="48"/>
    <n v="0.41666666666666669"/>
  </r>
  <r>
    <x v="587"/>
    <n v="15"/>
    <x v="18"/>
    <s v="Descripcióndel Plato_10"/>
    <n v="15"/>
    <n v="26"/>
    <n v="1"/>
    <x v="0"/>
    <s v="Sin cebolla"/>
    <n v="11"/>
    <n v="26"/>
    <n v="0.42307692307692307"/>
  </r>
  <r>
    <x v="587"/>
    <n v="15"/>
    <x v="19"/>
    <s v="Descripcióndel Plato_1"/>
    <n v="15"/>
    <n v="25"/>
    <n v="3"/>
    <x v="43"/>
    <s v="Sin cebolla"/>
    <n v="30"/>
    <n v="75"/>
    <n v="0.4"/>
  </r>
  <r>
    <x v="588"/>
    <n v="10"/>
    <x v="15"/>
    <s v="Descripcióndel Plato_14"/>
    <n v="14"/>
    <n v="23"/>
    <n v="1"/>
    <x v="32"/>
    <s v="Ninguna"/>
    <n v="9"/>
    <n v="23"/>
    <n v="0.39130434782608697"/>
  </r>
  <r>
    <x v="588"/>
    <n v="10"/>
    <x v="13"/>
    <s v="Descripcióndel Plato_18"/>
    <n v="20"/>
    <n v="34"/>
    <n v="3"/>
    <x v="23"/>
    <s v="Ninguna"/>
    <n v="42"/>
    <n v="102"/>
    <n v="0.41176470588235292"/>
  </r>
  <r>
    <x v="588"/>
    <n v="10"/>
    <x v="16"/>
    <s v="Descripcióndel Plato_13"/>
    <n v="13"/>
    <n v="21"/>
    <n v="3"/>
    <x v="49"/>
    <s v="Ninguna"/>
    <n v="24"/>
    <n v="63"/>
    <n v="0.38095238095238093"/>
  </r>
  <r>
    <x v="588"/>
    <n v="10"/>
    <x v="11"/>
    <s v="Descripcióndel Plato_15"/>
    <n v="19"/>
    <n v="32"/>
    <n v="3"/>
    <x v="4"/>
    <s v="Ninguna"/>
    <n v="39"/>
    <n v="96"/>
    <n v="0.40625"/>
  </r>
  <r>
    <x v="589"/>
    <n v="3"/>
    <x v="13"/>
    <s v="Descripcióndel Plato_18"/>
    <n v="20"/>
    <n v="34"/>
    <n v="3"/>
    <x v="26"/>
    <s v="Sin cebolla"/>
    <n v="42"/>
    <n v="102"/>
    <n v="0.41176470588235292"/>
  </r>
  <r>
    <x v="589"/>
    <n v="3"/>
    <x v="14"/>
    <s v="Descripcióndel Plato_3"/>
    <n v="12"/>
    <n v="20"/>
    <n v="1"/>
    <x v="42"/>
    <s v="Sin cebolla"/>
    <n v="8"/>
    <n v="20"/>
    <n v="0.4"/>
  </r>
  <r>
    <x v="590"/>
    <n v="11"/>
    <x v="4"/>
    <s v="Descripcióndel Plato_20"/>
    <n v="25"/>
    <n v="40"/>
    <n v="3"/>
    <x v="2"/>
    <s v="Ninguna"/>
    <n v="45"/>
    <n v="120"/>
    <n v="0.375"/>
  </r>
  <r>
    <x v="591"/>
    <n v="5"/>
    <x v="12"/>
    <s v="Descripcióndel Plato_5"/>
    <n v="13"/>
    <n v="22"/>
    <n v="2"/>
    <x v="23"/>
    <s v="Ninguna"/>
    <n v="18"/>
    <n v="44"/>
    <n v="0.40909090909090912"/>
  </r>
  <r>
    <x v="591"/>
    <n v="5"/>
    <x v="19"/>
    <s v="Descripcióndel Plato_1"/>
    <n v="15"/>
    <n v="25"/>
    <n v="2"/>
    <x v="35"/>
    <s v="Ninguna"/>
    <n v="20"/>
    <n v="50"/>
    <n v="0.4"/>
  </r>
  <r>
    <x v="592"/>
    <n v="17"/>
    <x v="4"/>
    <s v="Descripcióndel Plato_20"/>
    <n v="25"/>
    <n v="40"/>
    <n v="1"/>
    <x v="48"/>
    <s v="Ninguna"/>
    <n v="15"/>
    <n v="40"/>
    <n v="0.375"/>
  </r>
  <r>
    <x v="592"/>
    <n v="17"/>
    <x v="2"/>
    <s v="Descripcióndel Plato_17"/>
    <n v="19"/>
    <n v="31"/>
    <n v="1"/>
    <x v="10"/>
    <s v="Ninguna"/>
    <n v="12"/>
    <n v="31"/>
    <n v="0.38709677419354838"/>
  </r>
  <r>
    <x v="592"/>
    <n v="17"/>
    <x v="7"/>
    <s v="Descripcióndel Plato_11"/>
    <n v="20"/>
    <n v="33"/>
    <n v="2"/>
    <x v="19"/>
    <s v="Sin cebolla"/>
    <n v="26"/>
    <n v="66"/>
    <n v="0.39393939393939392"/>
  </r>
  <r>
    <x v="592"/>
    <n v="17"/>
    <x v="5"/>
    <s v="Descripcióndel Plato_19"/>
    <n v="22"/>
    <n v="36"/>
    <n v="2"/>
    <x v="19"/>
    <s v="Ninguna"/>
    <n v="28"/>
    <n v="72"/>
    <n v="0.3888888888888889"/>
  </r>
  <r>
    <x v="593"/>
    <n v="17"/>
    <x v="7"/>
    <s v="Descripcióndel Plato_11"/>
    <n v="20"/>
    <n v="33"/>
    <n v="1"/>
    <x v="19"/>
    <s v="Ninguna"/>
    <n v="13"/>
    <n v="33"/>
    <n v="0.39393939393939392"/>
  </r>
  <r>
    <x v="593"/>
    <n v="17"/>
    <x v="12"/>
    <s v="Descripcióndel Plato_5"/>
    <n v="13"/>
    <n v="22"/>
    <n v="3"/>
    <x v="20"/>
    <s v="Ninguna"/>
    <n v="27"/>
    <n v="66"/>
    <n v="0.40909090909090912"/>
  </r>
  <r>
    <x v="593"/>
    <n v="17"/>
    <x v="14"/>
    <s v="Descripcióndel Plato_3"/>
    <n v="12"/>
    <n v="20"/>
    <n v="2"/>
    <x v="14"/>
    <s v="Ninguna"/>
    <n v="16"/>
    <n v="40"/>
    <n v="0.4"/>
  </r>
  <r>
    <x v="594"/>
    <n v="9"/>
    <x v="16"/>
    <s v="Descripcióndel Plato_13"/>
    <n v="13"/>
    <n v="21"/>
    <n v="2"/>
    <x v="19"/>
    <s v="Ninguna"/>
    <n v="16"/>
    <n v="42"/>
    <n v="0.38095238095238093"/>
  </r>
  <r>
    <x v="594"/>
    <n v="9"/>
    <x v="1"/>
    <s v="Descripcióndel Plato_2"/>
    <n v="18"/>
    <n v="30"/>
    <n v="1"/>
    <x v="20"/>
    <s v="Sin cebolla"/>
    <n v="12"/>
    <n v="30"/>
    <n v="0.4"/>
  </r>
  <r>
    <x v="595"/>
    <n v="18"/>
    <x v="15"/>
    <s v="Descripcióndel Plato_14"/>
    <n v="14"/>
    <n v="23"/>
    <n v="2"/>
    <x v="36"/>
    <s v="Sin cebolla"/>
    <n v="18"/>
    <n v="46"/>
    <n v="0.39130434782608697"/>
  </r>
  <r>
    <x v="595"/>
    <n v="18"/>
    <x v="0"/>
    <s v="Descripcióndel Plato_7"/>
    <n v="14"/>
    <n v="24"/>
    <n v="2"/>
    <x v="29"/>
    <s v="Sin cebolla"/>
    <n v="20"/>
    <n v="48"/>
    <n v="0.41666666666666669"/>
  </r>
  <r>
    <x v="595"/>
    <n v="18"/>
    <x v="11"/>
    <s v="Descripcióndel Plato_15"/>
    <n v="19"/>
    <n v="32"/>
    <n v="3"/>
    <x v="35"/>
    <s v="Sin cebolla"/>
    <n v="39"/>
    <n v="96"/>
    <n v="0.40625"/>
  </r>
  <r>
    <x v="595"/>
    <n v="18"/>
    <x v="19"/>
    <s v="Descripcióndel Plato_1"/>
    <n v="15"/>
    <n v="25"/>
    <n v="2"/>
    <x v="17"/>
    <s v="Ninguna"/>
    <n v="20"/>
    <n v="50"/>
    <n v="0.4"/>
  </r>
  <r>
    <x v="596"/>
    <n v="16"/>
    <x v="8"/>
    <s v="Descripcióndel Plato_16"/>
    <n v="16"/>
    <n v="28"/>
    <n v="1"/>
    <x v="38"/>
    <s v="Sin cebolla"/>
    <n v="12"/>
    <n v="28"/>
    <n v="0.42857142857142855"/>
  </r>
  <r>
    <x v="596"/>
    <n v="16"/>
    <x v="17"/>
    <s v="Descripcióndel Plato_4"/>
    <n v="10"/>
    <n v="18"/>
    <n v="1"/>
    <x v="41"/>
    <s v="Sin cebolla"/>
    <n v="8"/>
    <n v="18"/>
    <n v="0.44444444444444442"/>
  </r>
  <r>
    <x v="596"/>
    <n v="16"/>
    <x v="4"/>
    <s v="Descripcióndel Plato_20"/>
    <n v="25"/>
    <n v="40"/>
    <n v="2"/>
    <x v="38"/>
    <s v="Sin cebolla"/>
    <n v="30"/>
    <n v="80"/>
    <n v="0.375"/>
  </r>
  <r>
    <x v="596"/>
    <n v="16"/>
    <x v="0"/>
    <s v="Descripcióndel Plato_7"/>
    <n v="14"/>
    <n v="24"/>
    <n v="1"/>
    <x v="10"/>
    <s v="Sin cebolla"/>
    <n v="10"/>
    <n v="24"/>
    <n v="0.41666666666666669"/>
  </r>
  <r>
    <x v="597"/>
    <n v="9"/>
    <x v="18"/>
    <s v="Descripcióndel Plato_10"/>
    <n v="15"/>
    <n v="26"/>
    <n v="2"/>
    <x v="20"/>
    <s v="Ninguna"/>
    <n v="22"/>
    <n v="52"/>
    <n v="0.42307692307692307"/>
  </r>
  <r>
    <x v="597"/>
    <n v="9"/>
    <x v="11"/>
    <s v="Descripcióndel Plato_15"/>
    <n v="19"/>
    <n v="32"/>
    <n v="2"/>
    <x v="39"/>
    <s v="Ninguna"/>
    <n v="26"/>
    <n v="64"/>
    <n v="0.40625"/>
  </r>
  <r>
    <x v="597"/>
    <n v="9"/>
    <x v="2"/>
    <s v="Descripcióndel Plato_17"/>
    <n v="19"/>
    <n v="31"/>
    <n v="3"/>
    <x v="12"/>
    <s v="Ninguna"/>
    <n v="36"/>
    <n v="93"/>
    <n v="0.38709677419354838"/>
  </r>
  <r>
    <x v="598"/>
    <n v="11"/>
    <x v="13"/>
    <s v="Descripcióndel Plato_18"/>
    <n v="20"/>
    <n v="34"/>
    <n v="2"/>
    <x v="19"/>
    <s v="Ninguna"/>
    <n v="28"/>
    <n v="68"/>
    <n v="0.41176470588235292"/>
  </r>
  <r>
    <x v="598"/>
    <n v="11"/>
    <x v="2"/>
    <s v="Descripcióndel Plato_17"/>
    <n v="19"/>
    <n v="31"/>
    <n v="1"/>
    <x v="14"/>
    <s v="Ninguna"/>
    <n v="12"/>
    <n v="31"/>
    <n v="0.38709677419354838"/>
  </r>
  <r>
    <x v="598"/>
    <n v="11"/>
    <x v="10"/>
    <s v="Descripcióndel Plato_8"/>
    <n v="21"/>
    <n v="35"/>
    <n v="2"/>
    <x v="7"/>
    <s v="Ninguna"/>
    <n v="28"/>
    <n v="70"/>
    <n v="0.4"/>
  </r>
  <r>
    <x v="599"/>
    <n v="14"/>
    <x v="8"/>
    <s v="Descripcióndel Plato_16"/>
    <n v="16"/>
    <n v="28"/>
    <n v="3"/>
    <x v="39"/>
    <s v="Sin cebolla"/>
    <n v="36"/>
    <n v="84"/>
    <n v="0.42857142857142855"/>
  </r>
  <r>
    <x v="599"/>
    <n v="14"/>
    <x v="1"/>
    <s v="Descripcióndel Plato_2"/>
    <n v="18"/>
    <n v="30"/>
    <n v="2"/>
    <x v="26"/>
    <s v="Ninguna"/>
    <n v="24"/>
    <n v="60"/>
    <n v="0.4"/>
  </r>
  <r>
    <x v="600"/>
    <n v="13"/>
    <x v="4"/>
    <s v="Descripcióndel Plato_20"/>
    <n v="25"/>
    <n v="40"/>
    <n v="2"/>
    <x v="11"/>
    <s v="Sin cebolla"/>
    <n v="30"/>
    <n v="80"/>
    <n v="0.375"/>
  </r>
  <r>
    <x v="600"/>
    <n v="13"/>
    <x v="8"/>
    <s v="Descripcióndel Plato_16"/>
    <n v="16"/>
    <n v="28"/>
    <n v="3"/>
    <x v="52"/>
    <s v="Ninguna"/>
    <n v="36"/>
    <n v="84"/>
    <n v="0.42857142857142855"/>
  </r>
  <r>
    <x v="600"/>
    <n v="13"/>
    <x v="15"/>
    <s v="Descripcióndel Plato_14"/>
    <n v="14"/>
    <n v="23"/>
    <n v="1"/>
    <x v="20"/>
    <s v="Sin cebolla"/>
    <n v="9"/>
    <n v="23"/>
    <n v="0.39130434782608697"/>
  </r>
  <r>
    <x v="600"/>
    <n v="13"/>
    <x v="10"/>
    <s v="Descripcióndel Plato_8"/>
    <n v="21"/>
    <n v="35"/>
    <n v="3"/>
    <x v="1"/>
    <s v="Ninguna"/>
    <n v="42"/>
    <n v="105"/>
    <n v="0.4"/>
  </r>
  <r>
    <x v="601"/>
    <n v="12"/>
    <x v="10"/>
    <s v="Descripcióndel Plato_8"/>
    <n v="21"/>
    <n v="35"/>
    <n v="2"/>
    <x v="44"/>
    <s v="Ninguna"/>
    <n v="28"/>
    <n v="70"/>
    <n v="0.4"/>
  </r>
  <r>
    <x v="601"/>
    <n v="12"/>
    <x v="12"/>
    <s v="Descripcióndel Plato_5"/>
    <n v="13"/>
    <n v="22"/>
    <n v="3"/>
    <x v="27"/>
    <s v="Ninguna"/>
    <n v="27"/>
    <n v="66"/>
    <n v="0.40909090909090912"/>
  </r>
  <r>
    <x v="601"/>
    <n v="12"/>
    <x v="1"/>
    <s v="Descripcióndel Plato_2"/>
    <n v="18"/>
    <n v="30"/>
    <n v="3"/>
    <x v="43"/>
    <s v="Ninguna"/>
    <n v="36"/>
    <n v="90"/>
    <n v="0.4"/>
  </r>
  <r>
    <x v="601"/>
    <n v="12"/>
    <x v="4"/>
    <s v="Descripcióndel Plato_20"/>
    <n v="25"/>
    <n v="40"/>
    <n v="1"/>
    <x v="6"/>
    <s v="Sin cebolla"/>
    <n v="15"/>
    <n v="40"/>
    <n v="0.375"/>
  </r>
  <r>
    <x v="602"/>
    <n v="19"/>
    <x v="2"/>
    <s v="Descripcióndel Plato_17"/>
    <n v="19"/>
    <n v="31"/>
    <n v="2"/>
    <x v="9"/>
    <s v="Ninguna"/>
    <n v="24"/>
    <n v="62"/>
    <n v="0.38709677419354838"/>
  </r>
  <r>
    <x v="603"/>
    <n v="14"/>
    <x v="10"/>
    <s v="Descripcióndel Plato_8"/>
    <n v="21"/>
    <n v="35"/>
    <n v="3"/>
    <x v="35"/>
    <s v="Ninguna"/>
    <n v="42"/>
    <n v="105"/>
    <n v="0.4"/>
  </r>
  <r>
    <x v="604"/>
    <n v="19"/>
    <x v="14"/>
    <s v="Descripcióndel Plato_3"/>
    <n v="12"/>
    <n v="20"/>
    <n v="1"/>
    <x v="36"/>
    <s v="Ninguna"/>
    <n v="8"/>
    <n v="20"/>
    <n v="0.4"/>
  </r>
  <r>
    <x v="604"/>
    <n v="19"/>
    <x v="4"/>
    <s v="Descripcióndel Plato_20"/>
    <n v="25"/>
    <n v="40"/>
    <n v="1"/>
    <x v="18"/>
    <s v="Sin cebolla"/>
    <n v="15"/>
    <n v="40"/>
    <n v="0.375"/>
  </r>
  <r>
    <x v="604"/>
    <n v="19"/>
    <x v="10"/>
    <s v="Descripcióndel Plato_8"/>
    <n v="21"/>
    <n v="35"/>
    <n v="2"/>
    <x v="41"/>
    <s v="Sin cebolla"/>
    <n v="28"/>
    <n v="70"/>
    <n v="0.4"/>
  </r>
  <r>
    <x v="604"/>
    <n v="19"/>
    <x v="1"/>
    <s v="Descripcióndel Plato_2"/>
    <n v="18"/>
    <n v="30"/>
    <n v="3"/>
    <x v="29"/>
    <s v="Sin cebolla"/>
    <n v="36"/>
    <n v="90"/>
    <n v="0.4"/>
  </r>
  <r>
    <x v="605"/>
    <n v="1"/>
    <x v="19"/>
    <s v="Descripcióndel Plato_1"/>
    <n v="15"/>
    <n v="25"/>
    <n v="2"/>
    <x v="36"/>
    <s v="Ninguna"/>
    <n v="20"/>
    <n v="50"/>
    <n v="0.4"/>
  </r>
  <r>
    <x v="605"/>
    <n v="1"/>
    <x v="3"/>
    <s v="Descripcióndel Plato_6"/>
    <n v="16"/>
    <n v="27"/>
    <n v="3"/>
    <x v="24"/>
    <s v="Sin cebolla"/>
    <n v="33"/>
    <n v="81"/>
    <n v="0.40740740740740738"/>
  </r>
  <r>
    <x v="605"/>
    <n v="1"/>
    <x v="18"/>
    <s v="Descripcióndel Plato_10"/>
    <n v="15"/>
    <n v="26"/>
    <n v="2"/>
    <x v="29"/>
    <s v="Sin cebolla"/>
    <n v="22"/>
    <n v="52"/>
    <n v="0.42307692307692307"/>
  </r>
  <r>
    <x v="606"/>
    <n v="10"/>
    <x v="4"/>
    <s v="Descripcióndel Plato_20"/>
    <n v="25"/>
    <n v="40"/>
    <n v="1"/>
    <x v="0"/>
    <s v="Ninguna"/>
    <n v="15"/>
    <n v="40"/>
    <n v="0.375"/>
  </r>
  <r>
    <x v="606"/>
    <n v="10"/>
    <x v="8"/>
    <s v="Descripcióndel Plato_16"/>
    <n v="16"/>
    <n v="28"/>
    <n v="1"/>
    <x v="20"/>
    <s v="Ninguna"/>
    <n v="12"/>
    <n v="28"/>
    <n v="0.42857142857142855"/>
  </r>
  <r>
    <x v="607"/>
    <n v="7"/>
    <x v="6"/>
    <s v="Descripcióndel Plato_9"/>
    <n v="17"/>
    <n v="29"/>
    <n v="1"/>
    <x v="32"/>
    <s v="Ninguna"/>
    <n v="12"/>
    <n v="29"/>
    <n v="0.41379310344827586"/>
  </r>
  <r>
    <x v="608"/>
    <n v="1"/>
    <x v="11"/>
    <s v="Descripcióndel Plato_15"/>
    <n v="19"/>
    <n v="32"/>
    <n v="1"/>
    <x v="5"/>
    <s v="Sin cebolla"/>
    <n v="13"/>
    <n v="32"/>
    <n v="0.40625"/>
  </r>
  <r>
    <x v="609"/>
    <n v="19"/>
    <x v="18"/>
    <s v="Descripcióndel Plato_10"/>
    <n v="15"/>
    <n v="26"/>
    <n v="1"/>
    <x v="38"/>
    <s v="Sin cebolla"/>
    <n v="11"/>
    <n v="26"/>
    <n v="0.42307692307692307"/>
  </r>
  <r>
    <x v="609"/>
    <n v="19"/>
    <x v="17"/>
    <s v="Descripcióndel Plato_4"/>
    <n v="10"/>
    <n v="18"/>
    <n v="1"/>
    <x v="10"/>
    <s v="Ninguna"/>
    <n v="8"/>
    <n v="18"/>
    <n v="0.44444444444444442"/>
  </r>
  <r>
    <x v="610"/>
    <n v="13"/>
    <x v="16"/>
    <s v="Descripcióndel Plato_13"/>
    <n v="13"/>
    <n v="21"/>
    <n v="2"/>
    <x v="47"/>
    <s v="Sin cebolla"/>
    <n v="16"/>
    <n v="42"/>
    <n v="0.38095238095238093"/>
  </r>
  <r>
    <x v="610"/>
    <n v="13"/>
    <x v="5"/>
    <s v="Descripcióndel Plato_19"/>
    <n v="22"/>
    <n v="36"/>
    <n v="1"/>
    <x v="48"/>
    <s v="Sin cebolla"/>
    <n v="14"/>
    <n v="36"/>
    <n v="0.3888888888888889"/>
  </r>
  <r>
    <x v="611"/>
    <n v="11"/>
    <x v="3"/>
    <s v="Descripcióndel Plato_6"/>
    <n v="16"/>
    <n v="27"/>
    <n v="1"/>
    <x v="13"/>
    <s v="Ninguna"/>
    <n v="11"/>
    <n v="27"/>
    <n v="0.40740740740740738"/>
  </r>
  <r>
    <x v="611"/>
    <n v="11"/>
    <x v="5"/>
    <s v="Descripcióndel Plato_19"/>
    <n v="22"/>
    <n v="36"/>
    <n v="3"/>
    <x v="45"/>
    <s v="Ninguna"/>
    <n v="42"/>
    <n v="108"/>
    <n v="0.3888888888888889"/>
  </r>
  <r>
    <x v="611"/>
    <n v="11"/>
    <x v="8"/>
    <s v="Descripcióndel Plato_16"/>
    <n v="16"/>
    <n v="28"/>
    <n v="2"/>
    <x v="12"/>
    <s v="Ninguna"/>
    <n v="24"/>
    <n v="56"/>
    <n v="0.42857142857142855"/>
  </r>
  <r>
    <x v="611"/>
    <n v="11"/>
    <x v="14"/>
    <s v="Descripcióndel Plato_3"/>
    <n v="12"/>
    <n v="20"/>
    <n v="2"/>
    <x v="2"/>
    <s v="Ninguna"/>
    <n v="16"/>
    <n v="40"/>
    <n v="0.4"/>
  </r>
  <r>
    <x v="612"/>
    <n v="1"/>
    <x v="9"/>
    <s v="Descripcióndel Plato_12"/>
    <n v="11"/>
    <n v="19"/>
    <n v="3"/>
    <x v="54"/>
    <s v="Sin cebolla"/>
    <n v="24"/>
    <n v="57"/>
    <n v="0.42105263157894735"/>
  </r>
  <r>
    <x v="612"/>
    <n v="1"/>
    <x v="15"/>
    <s v="Descripcióndel Plato_14"/>
    <n v="14"/>
    <n v="23"/>
    <n v="3"/>
    <x v="8"/>
    <s v="Sin cebolla"/>
    <n v="27"/>
    <n v="69"/>
    <n v="0.39130434782608697"/>
  </r>
  <r>
    <x v="612"/>
    <n v="1"/>
    <x v="17"/>
    <s v="Descripcióndel Plato_4"/>
    <n v="10"/>
    <n v="18"/>
    <n v="3"/>
    <x v="15"/>
    <s v="Sin cebolla"/>
    <n v="24"/>
    <n v="54"/>
    <n v="0.44444444444444442"/>
  </r>
  <r>
    <x v="612"/>
    <n v="1"/>
    <x v="10"/>
    <s v="Descripcióndel Plato_8"/>
    <n v="21"/>
    <n v="35"/>
    <n v="3"/>
    <x v="28"/>
    <s v="Sin cebolla"/>
    <n v="42"/>
    <n v="105"/>
    <n v="0.4"/>
  </r>
  <r>
    <x v="613"/>
    <n v="19"/>
    <x v="0"/>
    <s v="Descripcióndel Plato_7"/>
    <n v="14"/>
    <n v="24"/>
    <n v="3"/>
    <x v="29"/>
    <s v="Ninguna"/>
    <n v="30"/>
    <n v="72"/>
    <n v="0.41666666666666669"/>
  </r>
  <r>
    <x v="614"/>
    <n v="7"/>
    <x v="2"/>
    <s v="Descripcióndel Plato_17"/>
    <n v="19"/>
    <n v="31"/>
    <n v="3"/>
    <x v="29"/>
    <s v="Ninguna"/>
    <n v="36"/>
    <n v="93"/>
    <n v="0.38709677419354838"/>
  </r>
  <r>
    <x v="614"/>
    <n v="7"/>
    <x v="15"/>
    <s v="Descripcióndel Plato_14"/>
    <n v="14"/>
    <n v="23"/>
    <n v="3"/>
    <x v="26"/>
    <s v="Ninguna"/>
    <n v="27"/>
    <n v="69"/>
    <n v="0.39130434782608697"/>
  </r>
  <r>
    <x v="614"/>
    <n v="7"/>
    <x v="19"/>
    <s v="Descripcióndel Plato_1"/>
    <n v="15"/>
    <n v="25"/>
    <n v="3"/>
    <x v="54"/>
    <s v="Ninguna"/>
    <n v="30"/>
    <n v="75"/>
    <n v="0.4"/>
  </r>
  <r>
    <x v="614"/>
    <n v="7"/>
    <x v="11"/>
    <s v="Descripcióndel Plato_15"/>
    <n v="19"/>
    <n v="32"/>
    <n v="3"/>
    <x v="39"/>
    <s v="Sin cebolla"/>
    <n v="39"/>
    <n v="96"/>
    <n v="0.40625"/>
  </r>
  <r>
    <x v="615"/>
    <n v="4"/>
    <x v="0"/>
    <s v="Descripcióndel Plato_7"/>
    <n v="14"/>
    <n v="24"/>
    <n v="3"/>
    <x v="46"/>
    <s v="Ninguna"/>
    <n v="30"/>
    <n v="72"/>
    <n v="0.41666666666666669"/>
  </r>
  <r>
    <x v="615"/>
    <n v="4"/>
    <x v="1"/>
    <s v="Descripcióndel Plato_2"/>
    <n v="18"/>
    <n v="30"/>
    <n v="2"/>
    <x v="30"/>
    <s v="Sin cebolla"/>
    <n v="24"/>
    <n v="60"/>
    <n v="0.4"/>
  </r>
  <r>
    <x v="616"/>
    <n v="13"/>
    <x v="18"/>
    <s v="Descripcióndel Plato_10"/>
    <n v="15"/>
    <n v="26"/>
    <n v="2"/>
    <x v="40"/>
    <s v="Sin cebolla"/>
    <n v="22"/>
    <n v="52"/>
    <n v="0.42307692307692307"/>
  </r>
  <r>
    <x v="616"/>
    <n v="13"/>
    <x v="1"/>
    <s v="Descripcióndel Plato_2"/>
    <n v="18"/>
    <n v="30"/>
    <n v="3"/>
    <x v="46"/>
    <s v="Sin cebolla"/>
    <n v="36"/>
    <n v="90"/>
    <n v="0.4"/>
  </r>
  <r>
    <x v="617"/>
    <n v="3"/>
    <x v="11"/>
    <s v="Descripcióndel Plato_15"/>
    <n v="19"/>
    <n v="32"/>
    <n v="2"/>
    <x v="21"/>
    <s v="Sin cebolla"/>
    <n v="26"/>
    <n v="64"/>
    <n v="0.40625"/>
  </r>
  <r>
    <x v="617"/>
    <n v="3"/>
    <x v="2"/>
    <s v="Descripcióndel Plato_17"/>
    <n v="19"/>
    <n v="31"/>
    <n v="3"/>
    <x v="37"/>
    <s v="Ninguna"/>
    <n v="36"/>
    <n v="93"/>
    <n v="0.38709677419354838"/>
  </r>
  <r>
    <x v="617"/>
    <n v="3"/>
    <x v="17"/>
    <s v="Descripcióndel Plato_4"/>
    <n v="10"/>
    <n v="18"/>
    <n v="3"/>
    <x v="18"/>
    <s v="Ninguna"/>
    <n v="24"/>
    <n v="54"/>
    <n v="0.44444444444444442"/>
  </r>
  <r>
    <x v="617"/>
    <n v="3"/>
    <x v="5"/>
    <s v="Descripcióndel Plato_19"/>
    <n v="22"/>
    <n v="36"/>
    <n v="3"/>
    <x v="47"/>
    <s v="Ninguna"/>
    <n v="42"/>
    <n v="108"/>
    <n v="0.3888888888888889"/>
  </r>
  <r>
    <x v="618"/>
    <n v="6"/>
    <x v="3"/>
    <s v="Descripcióndel Plato_6"/>
    <n v="16"/>
    <n v="27"/>
    <n v="2"/>
    <x v="22"/>
    <s v="Ninguna"/>
    <n v="22"/>
    <n v="54"/>
    <n v="0.40740740740740738"/>
  </r>
  <r>
    <x v="618"/>
    <n v="6"/>
    <x v="18"/>
    <s v="Descripcióndel Plato_10"/>
    <n v="15"/>
    <n v="26"/>
    <n v="3"/>
    <x v="44"/>
    <s v="Sin cebolla"/>
    <n v="33"/>
    <n v="78"/>
    <n v="0.42307692307692307"/>
  </r>
  <r>
    <x v="619"/>
    <n v="16"/>
    <x v="9"/>
    <s v="Descripcióndel Plato_12"/>
    <n v="11"/>
    <n v="19"/>
    <n v="3"/>
    <x v="22"/>
    <s v="Sin cebolla"/>
    <n v="24"/>
    <n v="57"/>
    <n v="0.42105263157894735"/>
  </r>
  <r>
    <x v="620"/>
    <n v="5"/>
    <x v="10"/>
    <s v="Descripcióndel Plato_8"/>
    <n v="21"/>
    <n v="35"/>
    <n v="3"/>
    <x v="10"/>
    <s v="Sin cebolla"/>
    <n v="42"/>
    <n v="105"/>
    <n v="0.4"/>
  </r>
  <r>
    <x v="621"/>
    <n v="7"/>
    <x v="2"/>
    <s v="Descripcióndel Plato_17"/>
    <n v="19"/>
    <n v="31"/>
    <n v="3"/>
    <x v="47"/>
    <s v="Ninguna"/>
    <n v="36"/>
    <n v="93"/>
    <n v="0.38709677419354838"/>
  </r>
  <r>
    <x v="621"/>
    <n v="7"/>
    <x v="8"/>
    <s v="Descripcióndel Plato_16"/>
    <n v="16"/>
    <n v="28"/>
    <n v="1"/>
    <x v="0"/>
    <s v="Ninguna"/>
    <n v="12"/>
    <n v="28"/>
    <n v="0.42857142857142855"/>
  </r>
  <r>
    <x v="622"/>
    <n v="13"/>
    <x v="12"/>
    <s v="Descripcióndel Plato_5"/>
    <n v="13"/>
    <n v="22"/>
    <n v="2"/>
    <x v="8"/>
    <s v="Ninguna"/>
    <n v="18"/>
    <n v="44"/>
    <n v="0.40909090909090912"/>
  </r>
  <r>
    <x v="622"/>
    <n v="13"/>
    <x v="10"/>
    <s v="Descripcióndel Plato_8"/>
    <n v="21"/>
    <n v="35"/>
    <n v="2"/>
    <x v="23"/>
    <s v="Ninguna"/>
    <n v="28"/>
    <n v="70"/>
    <n v="0.4"/>
  </r>
  <r>
    <x v="622"/>
    <n v="13"/>
    <x v="19"/>
    <s v="Descripcióndel Plato_1"/>
    <n v="15"/>
    <n v="25"/>
    <n v="1"/>
    <x v="31"/>
    <s v="Ninguna"/>
    <n v="10"/>
    <n v="25"/>
    <n v="0.4"/>
  </r>
  <r>
    <x v="622"/>
    <n v="13"/>
    <x v="11"/>
    <s v="Descripcióndel Plato_15"/>
    <n v="19"/>
    <n v="32"/>
    <n v="3"/>
    <x v="26"/>
    <s v="Sin cebolla"/>
    <n v="39"/>
    <n v="96"/>
    <n v="0.40625"/>
  </r>
  <r>
    <x v="623"/>
    <n v="1"/>
    <x v="5"/>
    <s v="Descripcióndel Plato_19"/>
    <n v="22"/>
    <n v="36"/>
    <n v="1"/>
    <x v="17"/>
    <s v="Sin cebolla"/>
    <n v="14"/>
    <n v="36"/>
    <n v="0.3888888888888889"/>
  </r>
  <r>
    <x v="623"/>
    <n v="1"/>
    <x v="0"/>
    <s v="Descripcióndel Plato_7"/>
    <n v="14"/>
    <n v="24"/>
    <n v="1"/>
    <x v="32"/>
    <s v="Ninguna"/>
    <n v="10"/>
    <n v="24"/>
    <n v="0.41666666666666669"/>
  </r>
  <r>
    <x v="623"/>
    <n v="1"/>
    <x v="16"/>
    <s v="Descripcióndel Plato_13"/>
    <n v="13"/>
    <n v="21"/>
    <n v="2"/>
    <x v="12"/>
    <s v="Sin cebolla"/>
    <n v="16"/>
    <n v="42"/>
    <n v="0.38095238095238093"/>
  </r>
  <r>
    <x v="624"/>
    <n v="5"/>
    <x v="17"/>
    <s v="Descripcióndel Plato_4"/>
    <n v="10"/>
    <n v="18"/>
    <n v="2"/>
    <x v="43"/>
    <s v="Ninguna"/>
    <n v="16"/>
    <n v="36"/>
    <n v="0.44444444444444442"/>
  </r>
  <r>
    <x v="624"/>
    <n v="5"/>
    <x v="4"/>
    <s v="Descripcióndel Plato_20"/>
    <n v="25"/>
    <n v="40"/>
    <n v="1"/>
    <x v="34"/>
    <s v="Sin cebolla"/>
    <n v="15"/>
    <n v="40"/>
    <n v="0.375"/>
  </r>
  <r>
    <x v="624"/>
    <n v="5"/>
    <x v="16"/>
    <s v="Descripcióndel Plato_13"/>
    <n v="13"/>
    <n v="21"/>
    <n v="3"/>
    <x v="38"/>
    <s v="Ninguna"/>
    <n v="24"/>
    <n v="63"/>
    <n v="0.38095238095238093"/>
  </r>
  <r>
    <x v="625"/>
    <n v="14"/>
    <x v="1"/>
    <s v="Descripcióndel Plato_2"/>
    <n v="18"/>
    <n v="30"/>
    <n v="2"/>
    <x v="11"/>
    <s v="Ninguna"/>
    <n v="24"/>
    <n v="60"/>
    <n v="0.4"/>
  </r>
  <r>
    <x v="625"/>
    <n v="14"/>
    <x v="0"/>
    <s v="Descripcióndel Plato_7"/>
    <n v="14"/>
    <n v="24"/>
    <n v="2"/>
    <x v="6"/>
    <s v="Sin cebolla"/>
    <n v="20"/>
    <n v="48"/>
    <n v="0.41666666666666669"/>
  </r>
  <r>
    <x v="625"/>
    <n v="14"/>
    <x v="6"/>
    <s v="Descripcióndel Plato_9"/>
    <n v="17"/>
    <n v="29"/>
    <n v="1"/>
    <x v="11"/>
    <s v="Sin cebolla"/>
    <n v="12"/>
    <n v="29"/>
    <n v="0.41379310344827586"/>
  </r>
  <r>
    <x v="626"/>
    <n v="4"/>
    <x v="16"/>
    <s v="Descripcióndel Plato_13"/>
    <n v="13"/>
    <n v="21"/>
    <n v="1"/>
    <x v="45"/>
    <s v="Ninguna"/>
    <n v="8"/>
    <n v="21"/>
    <n v="0.38095238095238093"/>
  </r>
  <r>
    <x v="627"/>
    <n v="2"/>
    <x v="0"/>
    <s v="Descripcióndel Plato_7"/>
    <n v="14"/>
    <n v="24"/>
    <n v="2"/>
    <x v="16"/>
    <s v="Ninguna"/>
    <n v="20"/>
    <n v="48"/>
    <n v="0.41666666666666669"/>
  </r>
  <r>
    <x v="627"/>
    <n v="2"/>
    <x v="4"/>
    <s v="Descripcióndel Plato_20"/>
    <n v="25"/>
    <n v="40"/>
    <n v="3"/>
    <x v="46"/>
    <s v="Sin cebolla"/>
    <n v="45"/>
    <n v="120"/>
    <n v="0.375"/>
  </r>
  <r>
    <x v="628"/>
    <n v="17"/>
    <x v="13"/>
    <s v="Descripcióndel Plato_18"/>
    <n v="20"/>
    <n v="34"/>
    <n v="1"/>
    <x v="39"/>
    <s v="Sin cebolla"/>
    <n v="14"/>
    <n v="34"/>
    <n v="0.41176470588235292"/>
  </r>
  <r>
    <x v="628"/>
    <n v="17"/>
    <x v="14"/>
    <s v="Descripcióndel Plato_3"/>
    <n v="12"/>
    <n v="20"/>
    <n v="3"/>
    <x v="17"/>
    <s v="Ninguna"/>
    <n v="24"/>
    <n v="60"/>
    <n v="0.4"/>
  </r>
  <r>
    <x v="628"/>
    <n v="17"/>
    <x v="17"/>
    <s v="Descripcióndel Plato_4"/>
    <n v="10"/>
    <n v="18"/>
    <n v="2"/>
    <x v="26"/>
    <s v="Sin cebolla"/>
    <n v="16"/>
    <n v="36"/>
    <n v="0.44444444444444442"/>
  </r>
  <r>
    <x v="629"/>
    <n v="2"/>
    <x v="2"/>
    <s v="Descripcióndel Plato_17"/>
    <n v="19"/>
    <n v="31"/>
    <n v="2"/>
    <x v="17"/>
    <s v="Ninguna"/>
    <n v="24"/>
    <n v="62"/>
    <n v="0.38709677419354838"/>
  </r>
  <r>
    <x v="629"/>
    <n v="2"/>
    <x v="4"/>
    <s v="Descripcióndel Plato_20"/>
    <n v="25"/>
    <n v="40"/>
    <n v="3"/>
    <x v="44"/>
    <s v="Ninguna"/>
    <n v="45"/>
    <n v="120"/>
    <n v="0.375"/>
  </r>
  <r>
    <x v="630"/>
    <n v="6"/>
    <x v="12"/>
    <s v="Descripcióndel Plato_5"/>
    <n v="13"/>
    <n v="22"/>
    <n v="3"/>
    <x v="34"/>
    <s v="Ninguna"/>
    <n v="27"/>
    <n v="66"/>
    <n v="0.40909090909090912"/>
  </r>
  <r>
    <x v="631"/>
    <n v="16"/>
    <x v="11"/>
    <s v="Descripcióndel Plato_15"/>
    <n v="19"/>
    <n v="32"/>
    <n v="3"/>
    <x v="54"/>
    <s v="Sin cebolla"/>
    <n v="39"/>
    <n v="96"/>
    <n v="0.40625"/>
  </r>
  <r>
    <x v="631"/>
    <n v="16"/>
    <x v="7"/>
    <s v="Descripcióndel Plato_11"/>
    <n v="20"/>
    <n v="33"/>
    <n v="1"/>
    <x v="36"/>
    <s v="Ninguna"/>
    <n v="13"/>
    <n v="33"/>
    <n v="0.39393939393939392"/>
  </r>
  <r>
    <x v="632"/>
    <n v="16"/>
    <x v="1"/>
    <s v="Descripcióndel Plato_2"/>
    <n v="18"/>
    <n v="30"/>
    <n v="3"/>
    <x v="16"/>
    <s v="Ninguna"/>
    <n v="36"/>
    <n v="90"/>
    <n v="0.4"/>
  </r>
  <r>
    <x v="632"/>
    <n v="16"/>
    <x v="0"/>
    <s v="Descripcióndel Plato_7"/>
    <n v="14"/>
    <n v="24"/>
    <n v="2"/>
    <x v="2"/>
    <s v="Sin cebolla"/>
    <n v="20"/>
    <n v="48"/>
    <n v="0.41666666666666669"/>
  </r>
  <r>
    <x v="632"/>
    <n v="16"/>
    <x v="12"/>
    <s v="Descripcióndel Plato_5"/>
    <n v="13"/>
    <n v="22"/>
    <n v="2"/>
    <x v="3"/>
    <s v="Ninguna"/>
    <n v="18"/>
    <n v="44"/>
    <n v="0.40909090909090912"/>
  </r>
  <r>
    <x v="632"/>
    <n v="16"/>
    <x v="17"/>
    <s v="Descripcióndel Plato_4"/>
    <n v="10"/>
    <n v="18"/>
    <n v="3"/>
    <x v="7"/>
    <s v="Sin cebolla"/>
    <n v="24"/>
    <n v="54"/>
    <n v="0.44444444444444442"/>
  </r>
  <r>
    <x v="633"/>
    <n v="2"/>
    <x v="12"/>
    <s v="Descripcióndel Plato_5"/>
    <n v="13"/>
    <n v="22"/>
    <n v="2"/>
    <x v="0"/>
    <s v="Ninguna"/>
    <n v="18"/>
    <n v="44"/>
    <n v="0.40909090909090912"/>
  </r>
  <r>
    <x v="633"/>
    <n v="2"/>
    <x v="4"/>
    <s v="Descripcióndel Plato_20"/>
    <n v="25"/>
    <n v="40"/>
    <n v="3"/>
    <x v="25"/>
    <s v="Sin cebolla"/>
    <n v="45"/>
    <n v="120"/>
    <n v="0.375"/>
  </r>
  <r>
    <x v="633"/>
    <n v="2"/>
    <x v="19"/>
    <s v="Descripcióndel Plato_1"/>
    <n v="15"/>
    <n v="25"/>
    <n v="3"/>
    <x v="26"/>
    <s v="Sin cebolla"/>
    <n v="30"/>
    <n v="75"/>
    <n v="0.4"/>
  </r>
  <r>
    <x v="633"/>
    <n v="2"/>
    <x v="10"/>
    <s v="Descripcióndel Plato_8"/>
    <n v="21"/>
    <n v="35"/>
    <n v="3"/>
    <x v="2"/>
    <s v="Ninguna"/>
    <n v="42"/>
    <n v="105"/>
    <n v="0.4"/>
  </r>
  <r>
    <x v="634"/>
    <n v="5"/>
    <x v="6"/>
    <s v="Descripcióndel Plato_9"/>
    <n v="17"/>
    <n v="29"/>
    <n v="2"/>
    <x v="0"/>
    <s v="Sin cebolla"/>
    <n v="24"/>
    <n v="58"/>
    <n v="0.41379310344827586"/>
  </r>
  <r>
    <x v="635"/>
    <n v="14"/>
    <x v="0"/>
    <s v="Descripcióndel Plato_7"/>
    <n v="14"/>
    <n v="24"/>
    <n v="2"/>
    <x v="32"/>
    <s v="Ninguna"/>
    <n v="20"/>
    <n v="48"/>
    <n v="0.41666666666666669"/>
  </r>
  <r>
    <x v="635"/>
    <n v="14"/>
    <x v="9"/>
    <s v="Descripcióndel Plato_12"/>
    <n v="11"/>
    <n v="19"/>
    <n v="3"/>
    <x v="7"/>
    <s v="Sin cebolla"/>
    <n v="24"/>
    <n v="57"/>
    <n v="0.42105263157894735"/>
  </r>
  <r>
    <x v="635"/>
    <n v="14"/>
    <x v="16"/>
    <s v="Descripcióndel Plato_13"/>
    <n v="13"/>
    <n v="21"/>
    <n v="1"/>
    <x v="53"/>
    <s v="Sin cebolla"/>
    <n v="8"/>
    <n v="21"/>
    <n v="0.38095238095238093"/>
  </r>
  <r>
    <x v="636"/>
    <n v="6"/>
    <x v="7"/>
    <s v="Descripcióndel Plato_11"/>
    <n v="20"/>
    <n v="33"/>
    <n v="1"/>
    <x v="8"/>
    <s v="Sin cebolla"/>
    <n v="13"/>
    <n v="33"/>
    <n v="0.39393939393939392"/>
  </r>
  <r>
    <x v="636"/>
    <n v="6"/>
    <x v="13"/>
    <s v="Descripcióndel Plato_18"/>
    <n v="20"/>
    <n v="34"/>
    <n v="1"/>
    <x v="21"/>
    <s v="Sin cebolla"/>
    <n v="14"/>
    <n v="34"/>
    <n v="0.41176470588235292"/>
  </r>
  <r>
    <x v="636"/>
    <n v="6"/>
    <x v="19"/>
    <s v="Descripcióndel Plato_1"/>
    <n v="15"/>
    <n v="25"/>
    <n v="2"/>
    <x v="1"/>
    <s v="Ninguna"/>
    <n v="20"/>
    <n v="50"/>
    <n v="0.4"/>
  </r>
  <r>
    <x v="637"/>
    <n v="16"/>
    <x v="1"/>
    <s v="Descripcióndel Plato_2"/>
    <n v="18"/>
    <n v="30"/>
    <n v="3"/>
    <x v="20"/>
    <s v="Ninguna"/>
    <n v="36"/>
    <n v="90"/>
    <n v="0.4"/>
  </r>
  <r>
    <x v="638"/>
    <n v="8"/>
    <x v="18"/>
    <s v="Descripcióndel Plato_10"/>
    <n v="15"/>
    <n v="26"/>
    <n v="2"/>
    <x v="53"/>
    <s v="Ninguna"/>
    <n v="22"/>
    <n v="52"/>
    <n v="0.42307692307692307"/>
  </r>
  <r>
    <x v="638"/>
    <n v="8"/>
    <x v="2"/>
    <s v="Descripcióndel Plato_17"/>
    <n v="19"/>
    <n v="31"/>
    <n v="2"/>
    <x v="50"/>
    <s v="Ninguna"/>
    <n v="24"/>
    <n v="62"/>
    <n v="0.38709677419354838"/>
  </r>
  <r>
    <x v="638"/>
    <n v="8"/>
    <x v="9"/>
    <s v="Descripcióndel Plato_12"/>
    <n v="11"/>
    <n v="19"/>
    <n v="2"/>
    <x v="41"/>
    <s v="Ninguna"/>
    <n v="16"/>
    <n v="38"/>
    <n v="0.42105263157894735"/>
  </r>
  <r>
    <x v="639"/>
    <n v="14"/>
    <x v="18"/>
    <s v="Descripcióndel Plato_10"/>
    <n v="15"/>
    <n v="26"/>
    <n v="3"/>
    <x v="49"/>
    <s v="Sin cebolla"/>
    <n v="33"/>
    <n v="78"/>
    <n v="0.42307692307692307"/>
  </r>
  <r>
    <x v="639"/>
    <n v="14"/>
    <x v="16"/>
    <s v="Descripcióndel Plato_13"/>
    <n v="13"/>
    <n v="21"/>
    <n v="2"/>
    <x v="43"/>
    <s v="Ninguna"/>
    <n v="16"/>
    <n v="42"/>
    <n v="0.38095238095238093"/>
  </r>
  <r>
    <x v="639"/>
    <n v="14"/>
    <x v="7"/>
    <s v="Descripcióndel Plato_11"/>
    <n v="20"/>
    <n v="33"/>
    <n v="3"/>
    <x v="44"/>
    <s v="Sin cebolla"/>
    <n v="39"/>
    <n v="99"/>
    <n v="0.39393939393939392"/>
  </r>
  <r>
    <x v="640"/>
    <n v="2"/>
    <x v="6"/>
    <s v="Descripcióndel Plato_9"/>
    <n v="17"/>
    <n v="29"/>
    <n v="3"/>
    <x v="9"/>
    <s v="Ninguna"/>
    <n v="36"/>
    <n v="87"/>
    <n v="0.41379310344827586"/>
  </r>
  <r>
    <x v="640"/>
    <n v="2"/>
    <x v="19"/>
    <s v="Descripcióndel Plato_1"/>
    <n v="15"/>
    <n v="25"/>
    <n v="3"/>
    <x v="52"/>
    <s v="Sin cebolla"/>
    <n v="30"/>
    <n v="75"/>
    <n v="0.4"/>
  </r>
  <r>
    <x v="640"/>
    <n v="2"/>
    <x v="15"/>
    <s v="Descripcióndel Plato_14"/>
    <n v="14"/>
    <n v="23"/>
    <n v="2"/>
    <x v="50"/>
    <s v="Ninguna"/>
    <n v="18"/>
    <n v="46"/>
    <n v="0.39130434782608697"/>
  </r>
  <r>
    <x v="641"/>
    <n v="15"/>
    <x v="16"/>
    <s v="Descripcióndel Plato_13"/>
    <n v="13"/>
    <n v="21"/>
    <n v="3"/>
    <x v="21"/>
    <s v="Sin cebolla"/>
    <n v="24"/>
    <n v="63"/>
    <n v="0.38095238095238093"/>
  </r>
  <r>
    <x v="641"/>
    <n v="15"/>
    <x v="18"/>
    <s v="Descripcióndel Plato_10"/>
    <n v="15"/>
    <n v="26"/>
    <n v="1"/>
    <x v="28"/>
    <s v="Sin cebolla"/>
    <n v="11"/>
    <n v="26"/>
    <n v="0.42307692307692307"/>
  </r>
  <r>
    <x v="641"/>
    <n v="15"/>
    <x v="6"/>
    <s v="Descripcióndel Plato_9"/>
    <n v="17"/>
    <n v="29"/>
    <n v="3"/>
    <x v="40"/>
    <s v="Sin cebolla"/>
    <n v="36"/>
    <n v="87"/>
    <n v="0.41379310344827586"/>
  </r>
  <r>
    <x v="642"/>
    <n v="17"/>
    <x v="7"/>
    <s v="Descripcióndel Plato_11"/>
    <n v="20"/>
    <n v="33"/>
    <n v="1"/>
    <x v="40"/>
    <s v="Ninguna"/>
    <n v="13"/>
    <n v="33"/>
    <n v="0.39393939393939392"/>
  </r>
  <r>
    <x v="643"/>
    <n v="9"/>
    <x v="2"/>
    <s v="Descripcióndel Plato_17"/>
    <n v="19"/>
    <n v="31"/>
    <n v="3"/>
    <x v="2"/>
    <s v="Ninguna"/>
    <n v="36"/>
    <n v="93"/>
    <n v="0.38709677419354838"/>
  </r>
  <r>
    <x v="644"/>
    <n v="6"/>
    <x v="7"/>
    <s v="Descripcióndel Plato_11"/>
    <n v="20"/>
    <n v="33"/>
    <n v="3"/>
    <x v="26"/>
    <s v="Sin cebolla"/>
    <n v="39"/>
    <n v="99"/>
    <n v="0.39393939393939392"/>
  </r>
  <r>
    <x v="644"/>
    <n v="6"/>
    <x v="3"/>
    <s v="Descripcióndel Plato_6"/>
    <n v="16"/>
    <n v="27"/>
    <n v="3"/>
    <x v="7"/>
    <s v="Ninguna"/>
    <n v="33"/>
    <n v="81"/>
    <n v="0.40740740740740738"/>
  </r>
  <r>
    <x v="645"/>
    <n v="12"/>
    <x v="10"/>
    <s v="Descripcióndel Plato_8"/>
    <n v="21"/>
    <n v="35"/>
    <n v="2"/>
    <x v="6"/>
    <s v="Ninguna"/>
    <n v="28"/>
    <n v="70"/>
    <n v="0.4"/>
  </r>
  <r>
    <x v="646"/>
    <n v="12"/>
    <x v="17"/>
    <s v="Descripcióndel Plato_4"/>
    <n v="10"/>
    <n v="18"/>
    <n v="2"/>
    <x v="33"/>
    <s v="Sin cebolla"/>
    <n v="16"/>
    <n v="36"/>
    <n v="0.44444444444444442"/>
  </r>
  <r>
    <x v="646"/>
    <n v="12"/>
    <x v="2"/>
    <s v="Descripcióndel Plato_17"/>
    <n v="19"/>
    <n v="31"/>
    <n v="2"/>
    <x v="13"/>
    <s v="Sin cebolla"/>
    <n v="24"/>
    <n v="62"/>
    <n v="0.38709677419354838"/>
  </r>
  <r>
    <x v="647"/>
    <n v="9"/>
    <x v="8"/>
    <s v="Descripcióndel Plato_16"/>
    <n v="16"/>
    <n v="28"/>
    <n v="2"/>
    <x v="36"/>
    <s v="Ninguna"/>
    <n v="24"/>
    <n v="56"/>
    <n v="0.42857142857142855"/>
  </r>
  <r>
    <x v="648"/>
    <n v="9"/>
    <x v="6"/>
    <s v="Descripcióndel Plato_9"/>
    <n v="17"/>
    <n v="29"/>
    <n v="3"/>
    <x v="39"/>
    <s v="Sin cebolla"/>
    <n v="36"/>
    <n v="87"/>
    <n v="0.41379310344827586"/>
  </r>
  <r>
    <x v="648"/>
    <n v="9"/>
    <x v="8"/>
    <s v="Descripcióndel Plato_16"/>
    <n v="16"/>
    <n v="28"/>
    <n v="3"/>
    <x v="22"/>
    <s v="Ninguna"/>
    <n v="36"/>
    <n v="84"/>
    <n v="0.42857142857142855"/>
  </r>
  <r>
    <x v="648"/>
    <n v="9"/>
    <x v="19"/>
    <s v="Descripcióndel Plato_1"/>
    <n v="15"/>
    <n v="25"/>
    <n v="1"/>
    <x v="1"/>
    <s v="Sin cebolla"/>
    <n v="10"/>
    <n v="25"/>
    <n v="0.4"/>
  </r>
  <r>
    <x v="648"/>
    <n v="9"/>
    <x v="14"/>
    <s v="Descripcióndel Plato_3"/>
    <n v="12"/>
    <n v="20"/>
    <n v="3"/>
    <x v="12"/>
    <s v="Ninguna"/>
    <n v="24"/>
    <n v="60"/>
    <n v="0.4"/>
  </r>
  <r>
    <x v="649"/>
    <n v="11"/>
    <x v="16"/>
    <s v="Descripcióndel Plato_13"/>
    <n v="13"/>
    <n v="21"/>
    <n v="2"/>
    <x v="40"/>
    <s v="Sin cebolla"/>
    <n v="16"/>
    <n v="42"/>
    <n v="0.38095238095238093"/>
  </r>
  <r>
    <x v="649"/>
    <n v="11"/>
    <x v="6"/>
    <s v="Descripcióndel Plato_9"/>
    <n v="17"/>
    <n v="29"/>
    <n v="2"/>
    <x v="37"/>
    <s v="Sin cebolla"/>
    <n v="24"/>
    <n v="58"/>
    <n v="0.41379310344827586"/>
  </r>
  <r>
    <x v="649"/>
    <n v="11"/>
    <x v="11"/>
    <s v="Descripcióndel Plato_15"/>
    <n v="19"/>
    <n v="32"/>
    <n v="1"/>
    <x v="43"/>
    <s v="Sin cebolla"/>
    <n v="13"/>
    <n v="32"/>
    <n v="0.40625"/>
  </r>
  <r>
    <x v="649"/>
    <n v="11"/>
    <x v="10"/>
    <s v="Descripcióndel Plato_8"/>
    <n v="21"/>
    <n v="35"/>
    <n v="3"/>
    <x v="11"/>
    <s v="Ninguna"/>
    <n v="42"/>
    <n v="105"/>
    <n v="0.4"/>
  </r>
  <r>
    <x v="650"/>
    <n v="16"/>
    <x v="4"/>
    <s v="Descripcióndel Plato_20"/>
    <n v="25"/>
    <n v="40"/>
    <n v="2"/>
    <x v="29"/>
    <s v="Ninguna"/>
    <n v="30"/>
    <n v="80"/>
    <n v="0.375"/>
  </r>
  <r>
    <x v="650"/>
    <n v="16"/>
    <x v="16"/>
    <s v="Descripcióndel Plato_13"/>
    <n v="13"/>
    <n v="21"/>
    <n v="3"/>
    <x v="4"/>
    <s v="Ninguna"/>
    <n v="24"/>
    <n v="63"/>
    <n v="0.38095238095238093"/>
  </r>
  <r>
    <x v="650"/>
    <n v="16"/>
    <x v="7"/>
    <s v="Descripcióndel Plato_11"/>
    <n v="20"/>
    <n v="33"/>
    <n v="2"/>
    <x v="50"/>
    <s v="Ninguna"/>
    <n v="26"/>
    <n v="66"/>
    <n v="0.39393939393939392"/>
  </r>
  <r>
    <x v="651"/>
    <n v="14"/>
    <x v="2"/>
    <s v="Descripcióndel Plato_17"/>
    <n v="19"/>
    <n v="31"/>
    <n v="2"/>
    <x v="43"/>
    <s v="Ninguna"/>
    <n v="24"/>
    <n v="62"/>
    <n v="0.38709677419354838"/>
  </r>
  <r>
    <x v="651"/>
    <n v="14"/>
    <x v="5"/>
    <s v="Descripcióndel Plato_19"/>
    <n v="22"/>
    <n v="36"/>
    <n v="3"/>
    <x v="25"/>
    <s v="Sin cebolla"/>
    <n v="42"/>
    <n v="108"/>
    <n v="0.3888888888888889"/>
  </r>
  <r>
    <x v="652"/>
    <n v="13"/>
    <x v="8"/>
    <s v="Descripcióndel Plato_16"/>
    <n v="16"/>
    <n v="28"/>
    <n v="3"/>
    <x v="2"/>
    <s v="Sin cebolla"/>
    <n v="36"/>
    <n v="84"/>
    <n v="0.42857142857142855"/>
  </r>
  <r>
    <x v="652"/>
    <n v="13"/>
    <x v="1"/>
    <s v="Descripcióndel Plato_2"/>
    <n v="18"/>
    <n v="30"/>
    <n v="3"/>
    <x v="34"/>
    <s v="Ninguna"/>
    <n v="36"/>
    <n v="90"/>
    <n v="0.4"/>
  </r>
  <r>
    <x v="652"/>
    <n v="13"/>
    <x v="10"/>
    <s v="Descripcióndel Plato_8"/>
    <n v="21"/>
    <n v="35"/>
    <n v="2"/>
    <x v="47"/>
    <s v="Ninguna"/>
    <n v="28"/>
    <n v="70"/>
    <n v="0.4"/>
  </r>
  <r>
    <x v="653"/>
    <n v="12"/>
    <x v="12"/>
    <s v="Descripcióndel Plato_5"/>
    <n v="13"/>
    <n v="22"/>
    <n v="1"/>
    <x v="15"/>
    <s v="Ninguna"/>
    <n v="9"/>
    <n v="22"/>
    <n v="0.40909090909090912"/>
  </r>
  <r>
    <x v="653"/>
    <n v="12"/>
    <x v="14"/>
    <s v="Descripcióndel Plato_3"/>
    <n v="12"/>
    <n v="20"/>
    <n v="1"/>
    <x v="33"/>
    <s v="Ninguna"/>
    <n v="8"/>
    <n v="20"/>
    <n v="0.4"/>
  </r>
  <r>
    <x v="654"/>
    <n v="5"/>
    <x v="2"/>
    <s v="Descripcióndel Plato_17"/>
    <n v="19"/>
    <n v="31"/>
    <n v="3"/>
    <x v="6"/>
    <s v="Sin cebolla"/>
    <n v="36"/>
    <n v="93"/>
    <n v="0.38709677419354838"/>
  </r>
  <r>
    <x v="655"/>
    <n v="19"/>
    <x v="15"/>
    <s v="Descripcióndel Plato_14"/>
    <n v="14"/>
    <n v="23"/>
    <n v="1"/>
    <x v="33"/>
    <s v="Ninguna"/>
    <n v="9"/>
    <n v="23"/>
    <n v="0.39130434782608697"/>
  </r>
  <r>
    <x v="655"/>
    <n v="19"/>
    <x v="14"/>
    <s v="Descripcióndel Plato_3"/>
    <n v="12"/>
    <n v="20"/>
    <n v="3"/>
    <x v="20"/>
    <s v="Sin cebolla"/>
    <n v="24"/>
    <n v="60"/>
    <n v="0.4"/>
  </r>
  <r>
    <x v="655"/>
    <n v="19"/>
    <x v="9"/>
    <s v="Descripcióndel Plato_12"/>
    <n v="11"/>
    <n v="19"/>
    <n v="2"/>
    <x v="38"/>
    <s v="Sin cebolla"/>
    <n v="16"/>
    <n v="38"/>
    <n v="0.42105263157894735"/>
  </r>
  <r>
    <x v="655"/>
    <n v="19"/>
    <x v="5"/>
    <s v="Descripcióndel Plato_19"/>
    <n v="22"/>
    <n v="36"/>
    <n v="1"/>
    <x v="30"/>
    <s v="Ninguna"/>
    <n v="14"/>
    <n v="36"/>
    <n v="0.3888888888888889"/>
  </r>
  <r>
    <x v="656"/>
    <n v="1"/>
    <x v="4"/>
    <s v="Descripcióndel Plato_20"/>
    <n v="25"/>
    <n v="40"/>
    <n v="2"/>
    <x v="41"/>
    <s v="Sin cebolla"/>
    <n v="30"/>
    <n v="80"/>
    <n v="0.375"/>
  </r>
  <r>
    <x v="656"/>
    <n v="1"/>
    <x v="15"/>
    <s v="Descripcióndel Plato_14"/>
    <n v="14"/>
    <n v="23"/>
    <n v="2"/>
    <x v="38"/>
    <s v="Sin cebolla"/>
    <n v="18"/>
    <n v="46"/>
    <n v="0.39130434782608697"/>
  </r>
  <r>
    <x v="656"/>
    <n v="1"/>
    <x v="10"/>
    <s v="Descripcióndel Plato_8"/>
    <n v="21"/>
    <n v="35"/>
    <n v="2"/>
    <x v="22"/>
    <s v="Sin cebolla"/>
    <n v="28"/>
    <n v="70"/>
    <n v="0.4"/>
  </r>
  <r>
    <x v="657"/>
    <n v="19"/>
    <x v="11"/>
    <s v="Descripcióndel Plato_15"/>
    <n v="19"/>
    <n v="32"/>
    <n v="1"/>
    <x v="42"/>
    <s v="Sin cebolla"/>
    <n v="13"/>
    <n v="32"/>
    <n v="0.40625"/>
  </r>
  <r>
    <x v="657"/>
    <n v="19"/>
    <x v="3"/>
    <s v="Descripcióndel Plato_6"/>
    <n v="16"/>
    <n v="27"/>
    <n v="2"/>
    <x v="5"/>
    <s v="Sin cebolla"/>
    <n v="22"/>
    <n v="54"/>
    <n v="0.40740740740740738"/>
  </r>
  <r>
    <x v="658"/>
    <n v="9"/>
    <x v="6"/>
    <s v="Descripcióndel Plato_9"/>
    <n v="17"/>
    <n v="29"/>
    <n v="3"/>
    <x v="15"/>
    <s v="Ninguna"/>
    <n v="36"/>
    <n v="87"/>
    <n v="0.41379310344827586"/>
  </r>
  <r>
    <x v="659"/>
    <n v="19"/>
    <x v="9"/>
    <s v="Descripcióndel Plato_12"/>
    <n v="11"/>
    <n v="19"/>
    <n v="2"/>
    <x v="18"/>
    <s v="Sin cebolla"/>
    <n v="16"/>
    <n v="38"/>
    <n v="0.42105263157894735"/>
  </r>
  <r>
    <x v="659"/>
    <n v="19"/>
    <x v="1"/>
    <s v="Descripcióndel Plato_2"/>
    <n v="18"/>
    <n v="30"/>
    <n v="3"/>
    <x v="51"/>
    <s v="Ninguna"/>
    <n v="36"/>
    <n v="90"/>
    <n v="0.4"/>
  </r>
  <r>
    <x v="659"/>
    <n v="19"/>
    <x v="4"/>
    <s v="Descripcióndel Plato_20"/>
    <n v="25"/>
    <n v="40"/>
    <n v="2"/>
    <x v="19"/>
    <s v="Sin cebolla"/>
    <n v="30"/>
    <n v="80"/>
    <n v="0.375"/>
  </r>
  <r>
    <x v="660"/>
    <n v="16"/>
    <x v="15"/>
    <s v="Descripcióndel Plato_14"/>
    <n v="14"/>
    <n v="23"/>
    <n v="3"/>
    <x v="44"/>
    <s v="Sin cebolla"/>
    <n v="27"/>
    <n v="69"/>
    <n v="0.39130434782608697"/>
  </r>
  <r>
    <x v="660"/>
    <n v="16"/>
    <x v="2"/>
    <s v="Descripcióndel Plato_17"/>
    <n v="19"/>
    <n v="31"/>
    <n v="1"/>
    <x v="39"/>
    <s v="Sin cebolla"/>
    <n v="12"/>
    <n v="31"/>
    <n v="0.38709677419354838"/>
  </r>
  <r>
    <x v="660"/>
    <n v="16"/>
    <x v="19"/>
    <s v="Descripcióndel Plato_1"/>
    <n v="15"/>
    <n v="25"/>
    <n v="2"/>
    <x v="48"/>
    <s v="Ninguna"/>
    <n v="20"/>
    <n v="50"/>
    <n v="0.4"/>
  </r>
  <r>
    <x v="660"/>
    <n v="16"/>
    <x v="8"/>
    <s v="Descripcióndel Plato_16"/>
    <n v="16"/>
    <n v="28"/>
    <n v="2"/>
    <x v="5"/>
    <s v="Sin cebolla"/>
    <n v="24"/>
    <n v="56"/>
    <n v="0.42857142857142855"/>
  </r>
  <r>
    <x v="661"/>
    <n v="15"/>
    <x v="0"/>
    <s v="Descripcióndel Plato_7"/>
    <n v="14"/>
    <n v="24"/>
    <n v="3"/>
    <x v="3"/>
    <s v="Ninguna"/>
    <n v="30"/>
    <n v="72"/>
    <n v="0.41666666666666669"/>
  </r>
  <r>
    <x v="661"/>
    <n v="15"/>
    <x v="19"/>
    <s v="Descripcióndel Plato_1"/>
    <n v="15"/>
    <n v="25"/>
    <n v="1"/>
    <x v="16"/>
    <s v="Sin cebolla"/>
    <n v="10"/>
    <n v="25"/>
    <n v="0.4"/>
  </r>
  <r>
    <x v="661"/>
    <n v="15"/>
    <x v="5"/>
    <s v="Descripcióndel Plato_19"/>
    <n v="22"/>
    <n v="36"/>
    <n v="1"/>
    <x v="54"/>
    <s v="Ninguna"/>
    <n v="14"/>
    <n v="36"/>
    <n v="0.3888888888888889"/>
  </r>
  <r>
    <x v="662"/>
    <n v="3"/>
    <x v="17"/>
    <s v="Descripcióndel Plato_4"/>
    <n v="10"/>
    <n v="18"/>
    <n v="2"/>
    <x v="22"/>
    <s v="Sin cebolla"/>
    <n v="16"/>
    <n v="36"/>
    <n v="0.44444444444444442"/>
  </r>
  <r>
    <x v="662"/>
    <n v="3"/>
    <x v="6"/>
    <s v="Descripcióndel Plato_9"/>
    <n v="17"/>
    <n v="29"/>
    <n v="2"/>
    <x v="19"/>
    <s v="Sin cebolla"/>
    <n v="24"/>
    <n v="58"/>
    <n v="0.41379310344827586"/>
  </r>
  <r>
    <x v="662"/>
    <n v="3"/>
    <x v="14"/>
    <s v="Descripcióndel Plato_3"/>
    <n v="12"/>
    <n v="20"/>
    <n v="1"/>
    <x v="35"/>
    <s v="Sin cebolla"/>
    <n v="8"/>
    <n v="20"/>
    <n v="0.4"/>
  </r>
  <r>
    <x v="663"/>
    <n v="20"/>
    <x v="17"/>
    <s v="Descripcióndel Plato_4"/>
    <n v="10"/>
    <n v="18"/>
    <n v="1"/>
    <x v="4"/>
    <s v="Ninguna"/>
    <n v="8"/>
    <n v="18"/>
    <n v="0.44444444444444442"/>
  </r>
  <r>
    <x v="663"/>
    <n v="20"/>
    <x v="9"/>
    <s v="Descripcióndel Plato_12"/>
    <n v="11"/>
    <n v="19"/>
    <n v="2"/>
    <x v="35"/>
    <s v="Ninguna"/>
    <n v="16"/>
    <n v="38"/>
    <n v="0.42105263157894735"/>
  </r>
  <r>
    <x v="663"/>
    <n v="20"/>
    <x v="12"/>
    <s v="Descripcióndel Plato_5"/>
    <n v="13"/>
    <n v="22"/>
    <n v="3"/>
    <x v="24"/>
    <s v="Sin cebolla"/>
    <n v="27"/>
    <n v="66"/>
    <n v="0.40909090909090912"/>
  </r>
  <r>
    <x v="664"/>
    <n v="6"/>
    <x v="19"/>
    <s v="Descripcióndel Plato_1"/>
    <n v="15"/>
    <n v="25"/>
    <n v="3"/>
    <x v="0"/>
    <s v="Sin cebolla"/>
    <n v="30"/>
    <n v="75"/>
    <n v="0.4"/>
  </r>
  <r>
    <x v="664"/>
    <n v="6"/>
    <x v="3"/>
    <s v="Descripcióndel Plato_6"/>
    <n v="16"/>
    <n v="27"/>
    <n v="2"/>
    <x v="12"/>
    <s v="Sin cebolla"/>
    <n v="22"/>
    <n v="54"/>
    <n v="0.40740740740740738"/>
  </r>
  <r>
    <x v="665"/>
    <n v="8"/>
    <x v="14"/>
    <s v="Descripcióndel Plato_3"/>
    <n v="12"/>
    <n v="20"/>
    <n v="2"/>
    <x v="5"/>
    <s v="Sin cebolla"/>
    <n v="16"/>
    <n v="40"/>
    <n v="0.4"/>
  </r>
  <r>
    <x v="666"/>
    <n v="6"/>
    <x v="5"/>
    <s v="Descripcióndel Plato_19"/>
    <n v="22"/>
    <n v="36"/>
    <n v="1"/>
    <x v="43"/>
    <s v="Ninguna"/>
    <n v="14"/>
    <n v="36"/>
    <n v="0.3888888888888889"/>
  </r>
  <r>
    <x v="667"/>
    <n v="12"/>
    <x v="18"/>
    <s v="Descripcióndel Plato_10"/>
    <n v="15"/>
    <n v="26"/>
    <n v="3"/>
    <x v="23"/>
    <s v="Ninguna"/>
    <n v="33"/>
    <n v="78"/>
    <n v="0.42307692307692307"/>
  </r>
  <r>
    <x v="667"/>
    <n v="12"/>
    <x v="0"/>
    <s v="Descripcióndel Plato_7"/>
    <n v="14"/>
    <n v="24"/>
    <n v="2"/>
    <x v="4"/>
    <s v="Sin cebolla"/>
    <n v="20"/>
    <n v="48"/>
    <n v="0.41666666666666669"/>
  </r>
  <r>
    <x v="667"/>
    <n v="12"/>
    <x v="19"/>
    <s v="Descripcióndel Plato_1"/>
    <n v="15"/>
    <n v="25"/>
    <n v="3"/>
    <x v="36"/>
    <s v="Ninguna"/>
    <n v="30"/>
    <n v="75"/>
    <n v="0.4"/>
  </r>
  <r>
    <x v="668"/>
    <n v="10"/>
    <x v="2"/>
    <s v="Descripcióndel Plato_17"/>
    <n v="19"/>
    <n v="31"/>
    <n v="1"/>
    <x v="33"/>
    <s v="Sin cebolla"/>
    <n v="12"/>
    <n v="31"/>
    <n v="0.38709677419354838"/>
  </r>
  <r>
    <x v="668"/>
    <n v="10"/>
    <x v="3"/>
    <s v="Descripcióndel Plato_6"/>
    <n v="16"/>
    <n v="27"/>
    <n v="2"/>
    <x v="30"/>
    <s v="Sin cebolla"/>
    <n v="22"/>
    <n v="54"/>
    <n v="0.40740740740740738"/>
  </r>
  <r>
    <x v="668"/>
    <n v="10"/>
    <x v="11"/>
    <s v="Descripcióndel Plato_15"/>
    <n v="19"/>
    <n v="32"/>
    <n v="3"/>
    <x v="35"/>
    <s v="Sin cebolla"/>
    <n v="39"/>
    <n v="96"/>
    <n v="0.40625"/>
  </r>
  <r>
    <x v="669"/>
    <n v="16"/>
    <x v="15"/>
    <s v="Descripcióndel Plato_14"/>
    <n v="14"/>
    <n v="23"/>
    <n v="1"/>
    <x v="13"/>
    <s v="Ninguna"/>
    <n v="9"/>
    <n v="23"/>
    <n v="0.39130434782608697"/>
  </r>
  <r>
    <x v="669"/>
    <n v="16"/>
    <x v="10"/>
    <s v="Descripcióndel Plato_8"/>
    <n v="21"/>
    <n v="35"/>
    <n v="1"/>
    <x v="9"/>
    <s v="Sin cebolla"/>
    <n v="14"/>
    <n v="35"/>
    <n v="0.4"/>
  </r>
  <r>
    <x v="669"/>
    <n v="16"/>
    <x v="5"/>
    <s v="Descripcióndel Plato_19"/>
    <n v="22"/>
    <n v="36"/>
    <n v="1"/>
    <x v="1"/>
    <s v="Ninguna"/>
    <n v="14"/>
    <n v="36"/>
    <n v="0.3888888888888889"/>
  </r>
  <r>
    <x v="670"/>
    <n v="17"/>
    <x v="10"/>
    <s v="Descripcióndel Plato_8"/>
    <n v="21"/>
    <n v="35"/>
    <n v="2"/>
    <x v="50"/>
    <s v="Sin cebolla"/>
    <n v="28"/>
    <n v="70"/>
    <n v="0.4"/>
  </r>
  <r>
    <x v="670"/>
    <n v="17"/>
    <x v="19"/>
    <s v="Descripcióndel Plato_1"/>
    <n v="15"/>
    <n v="25"/>
    <n v="2"/>
    <x v="1"/>
    <s v="Ninguna"/>
    <n v="20"/>
    <n v="50"/>
    <n v="0.4"/>
  </r>
  <r>
    <x v="670"/>
    <n v="17"/>
    <x v="11"/>
    <s v="Descripcióndel Plato_15"/>
    <n v="19"/>
    <n v="32"/>
    <n v="2"/>
    <x v="3"/>
    <s v="Ninguna"/>
    <n v="26"/>
    <n v="64"/>
    <n v="0.40625"/>
  </r>
  <r>
    <x v="671"/>
    <n v="12"/>
    <x v="11"/>
    <s v="Descripcióndel Plato_15"/>
    <n v="19"/>
    <n v="32"/>
    <n v="3"/>
    <x v="42"/>
    <s v="Sin cebolla"/>
    <n v="39"/>
    <n v="96"/>
    <n v="0.40625"/>
  </r>
  <r>
    <x v="671"/>
    <n v="12"/>
    <x v="16"/>
    <s v="Descripcióndel Plato_13"/>
    <n v="13"/>
    <n v="21"/>
    <n v="2"/>
    <x v="12"/>
    <s v="Sin cebolla"/>
    <n v="16"/>
    <n v="42"/>
    <n v="0.38095238095238093"/>
  </r>
  <r>
    <x v="671"/>
    <n v="12"/>
    <x v="9"/>
    <s v="Descripcióndel Plato_12"/>
    <n v="11"/>
    <n v="19"/>
    <n v="1"/>
    <x v="35"/>
    <s v="Ninguna"/>
    <n v="8"/>
    <n v="19"/>
    <n v="0.42105263157894735"/>
  </r>
  <r>
    <x v="672"/>
    <n v="20"/>
    <x v="4"/>
    <s v="Descripcióndel Plato_20"/>
    <n v="25"/>
    <n v="40"/>
    <n v="2"/>
    <x v="33"/>
    <s v="Ninguna"/>
    <n v="30"/>
    <n v="80"/>
    <n v="0.375"/>
  </r>
  <r>
    <x v="672"/>
    <n v="20"/>
    <x v="10"/>
    <s v="Descripcióndel Plato_8"/>
    <n v="21"/>
    <n v="35"/>
    <n v="3"/>
    <x v="16"/>
    <s v="Ninguna"/>
    <n v="42"/>
    <n v="105"/>
    <n v="0.4"/>
  </r>
  <r>
    <x v="672"/>
    <n v="20"/>
    <x v="1"/>
    <s v="Descripcióndel Plato_2"/>
    <n v="18"/>
    <n v="30"/>
    <n v="1"/>
    <x v="0"/>
    <s v="Ninguna"/>
    <n v="12"/>
    <n v="30"/>
    <n v="0.4"/>
  </r>
  <r>
    <x v="672"/>
    <n v="20"/>
    <x v="19"/>
    <s v="Descripcióndel Plato_1"/>
    <n v="15"/>
    <n v="25"/>
    <n v="2"/>
    <x v="32"/>
    <s v="Sin cebolla"/>
    <n v="20"/>
    <n v="50"/>
    <n v="0.4"/>
  </r>
  <r>
    <x v="673"/>
    <n v="1"/>
    <x v="9"/>
    <s v="Descripcióndel Plato_12"/>
    <n v="11"/>
    <n v="19"/>
    <n v="3"/>
    <x v="11"/>
    <s v="Ninguna"/>
    <n v="24"/>
    <n v="57"/>
    <n v="0.42105263157894735"/>
  </r>
  <r>
    <x v="673"/>
    <n v="1"/>
    <x v="17"/>
    <s v="Descripcióndel Plato_4"/>
    <n v="10"/>
    <n v="18"/>
    <n v="2"/>
    <x v="43"/>
    <s v="Ninguna"/>
    <n v="16"/>
    <n v="36"/>
    <n v="0.44444444444444442"/>
  </r>
  <r>
    <x v="673"/>
    <n v="1"/>
    <x v="2"/>
    <s v="Descripcióndel Plato_17"/>
    <n v="19"/>
    <n v="31"/>
    <n v="3"/>
    <x v="49"/>
    <s v="Sin cebolla"/>
    <n v="36"/>
    <n v="93"/>
    <n v="0.38709677419354838"/>
  </r>
  <r>
    <x v="673"/>
    <n v="1"/>
    <x v="16"/>
    <s v="Descripcióndel Plato_13"/>
    <n v="13"/>
    <n v="21"/>
    <n v="1"/>
    <x v="37"/>
    <s v="Ninguna"/>
    <n v="8"/>
    <n v="21"/>
    <n v="0.38095238095238093"/>
  </r>
  <r>
    <x v="674"/>
    <n v="5"/>
    <x v="19"/>
    <s v="Descripcióndel Plato_1"/>
    <n v="15"/>
    <n v="25"/>
    <n v="1"/>
    <x v="10"/>
    <s v="Ninguna"/>
    <n v="10"/>
    <n v="25"/>
    <n v="0.4"/>
  </r>
  <r>
    <x v="674"/>
    <n v="5"/>
    <x v="14"/>
    <s v="Descripcióndel Plato_3"/>
    <n v="12"/>
    <n v="20"/>
    <n v="3"/>
    <x v="7"/>
    <s v="Sin cebolla"/>
    <n v="24"/>
    <n v="60"/>
    <n v="0.4"/>
  </r>
  <r>
    <x v="674"/>
    <n v="5"/>
    <x v="5"/>
    <s v="Descripcióndel Plato_19"/>
    <n v="22"/>
    <n v="36"/>
    <n v="3"/>
    <x v="23"/>
    <s v="Ninguna"/>
    <n v="42"/>
    <n v="108"/>
    <n v="0.3888888888888889"/>
  </r>
  <r>
    <x v="675"/>
    <n v="7"/>
    <x v="2"/>
    <s v="Descripcióndel Plato_17"/>
    <n v="19"/>
    <n v="31"/>
    <n v="1"/>
    <x v="32"/>
    <s v="Ninguna"/>
    <n v="12"/>
    <n v="31"/>
    <n v="0.38709677419354838"/>
  </r>
  <r>
    <x v="675"/>
    <n v="7"/>
    <x v="15"/>
    <s v="Descripcióndel Plato_14"/>
    <n v="14"/>
    <n v="23"/>
    <n v="1"/>
    <x v="22"/>
    <s v="Sin cebolla"/>
    <n v="9"/>
    <n v="23"/>
    <n v="0.39130434782608697"/>
  </r>
  <r>
    <x v="675"/>
    <n v="7"/>
    <x v="8"/>
    <s v="Descripcióndel Plato_16"/>
    <n v="16"/>
    <n v="28"/>
    <n v="1"/>
    <x v="43"/>
    <s v="Sin cebolla"/>
    <n v="12"/>
    <n v="28"/>
    <n v="0.42857142857142855"/>
  </r>
  <r>
    <x v="675"/>
    <n v="7"/>
    <x v="16"/>
    <s v="Descripcióndel Plato_13"/>
    <n v="13"/>
    <n v="21"/>
    <n v="2"/>
    <x v="18"/>
    <s v="Ninguna"/>
    <n v="16"/>
    <n v="42"/>
    <n v="0.38095238095238093"/>
  </r>
  <r>
    <x v="676"/>
    <n v="14"/>
    <x v="14"/>
    <s v="Descripcióndel Plato_3"/>
    <n v="12"/>
    <n v="20"/>
    <n v="2"/>
    <x v="41"/>
    <s v="Ninguna"/>
    <n v="16"/>
    <n v="40"/>
    <n v="0.4"/>
  </r>
  <r>
    <x v="676"/>
    <n v="14"/>
    <x v="10"/>
    <s v="Descripcióndel Plato_8"/>
    <n v="21"/>
    <n v="35"/>
    <n v="2"/>
    <x v="23"/>
    <s v="Sin cebolla"/>
    <n v="28"/>
    <n v="70"/>
    <n v="0.4"/>
  </r>
  <r>
    <x v="676"/>
    <n v="14"/>
    <x v="13"/>
    <s v="Descripcióndel Plato_18"/>
    <n v="20"/>
    <n v="34"/>
    <n v="1"/>
    <x v="3"/>
    <s v="Sin cebolla"/>
    <n v="14"/>
    <n v="34"/>
    <n v="0.41176470588235292"/>
  </r>
  <r>
    <x v="677"/>
    <n v="19"/>
    <x v="6"/>
    <s v="Descripcióndel Plato_9"/>
    <n v="17"/>
    <n v="29"/>
    <n v="1"/>
    <x v="5"/>
    <s v="Ninguna"/>
    <n v="12"/>
    <n v="29"/>
    <n v="0.41379310344827586"/>
  </r>
  <r>
    <x v="677"/>
    <n v="19"/>
    <x v="9"/>
    <s v="Descripcióndel Plato_12"/>
    <n v="11"/>
    <n v="19"/>
    <n v="3"/>
    <x v="45"/>
    <s v="Sin cebolla"/>
    <n v="24"/>
    <n v="57"/>
    <n v="0.42105263157894735"/>
  </r>
  <r>
    <x v="677"/>
    <n v="19"/>
    <x v="10"/>
    <s v="Descripcióndel Plato_8"/>
    <n v="21"/>
    <n v="35"/>
    <n v="2"/>
    <x v="45"/>
    <s v="Sin cebolla"/>
    <n v="28"/>
    <n v="70"/>
    <n v="0.4"/>
  </r>
  <r>
    <x v="677"/>
    <n v="19"/>
    <x v="0"/>
    <s v="Descripcióndel Plato_7"/>
    <n v="14"/>
    <n v="24"/>
    <n v="2"/>
    <x v="31"/>
    <s v="Sin cebolla"/>
    <n v="20"/>
    <n v="48"/>
    <n v="0.41666666666666669"/>
  </r>
  <r>
    <x v="678"/>
    <n v="9"/>
    <x v="16"/>
    <s v="Descripcióndel Plato_13"/>
    <n v="13"/>
    <n v="21"/>
    <n v="2"/>
    <x v="5"/>
    <s v="Sin cebolla"/>
    <n v="16"/>
    <n v="42"/>
    <n v="0.38095238095238093"/>
  </r>
  <r>
    <x v="678"/>
    <n v="9"/>
    <x v="18"/>
    <s v="Descripcióndel Plato_10"/>
    <n v="15"/>
    <n v="26"/>
    <n v="1"/>
    <x v="11"/>
    <s v="Sin cebolla"/>
    <n v="11"/>
    <n v="26"/>
    <n v="0.42307692307692307"/>
  </r>
  <r>
    <x v="678"/>
    <n v="9"/>
    <x v="8"/>
    <s v="Descripcióndel Plato_16"/>
    <n v="16"/>
    <n v="28"/>
    <n v="2"/>
    <x v="51"/>
    <s v="Sin cebolla"/>
    <n v="24"/>
    <n v="56"/>
    <n v="0.42857142857142855"/>
  </r>
  <r>
    <x v="678"/>
    <n v="9"/>
    <x v="19"/>
    <s v="Descripcióndel Plato_1"/>
    <n v="15"/>
    <n v="25"/>
    <n v="3"/>
    <x v="53"/>
    <s v="Sin cebolla"/>
    <n v="30"/>
    <n v="75"/>
    <n v="0.4"/>
  </r>
  <r>
    <x v="679"/>
    <n v="5"/>
    <x v="17"/>
    <s v="Descripcióndel Plato_4"/>
    <n v="10"/>
    <n v="18"/>
    <n v="2"/>
    <x v="21"/>
    <s v="Sin cebolla"/>
    <n v="16"/>
    <n v="36"/>
    <n v="0.44444444444444442"/>
  </r>
  <r>
    <x v="679"/>
    <n v="5"/>
    <x v="14"/>
    <s v="Descripcióndel Plato_3"/>
    <n v="12"/>
    <n v="20"/>
    <n v="3"/>
    <x v="14"/>
    <s v="Sin cebolla"/>
    <n v="24"/>
    <n v="60"/>
    <n v="0.4"/>
  </r>
  <r>
    <x v="679"/>
    <n v="5"/>
    <x v="7"/>
    <s v="Descripcióndel Plato_11"/>
    <n v="20"/>
    <n v="33"/>
    <n v="2"/>
    <x v="44"/>
    <s v="Ninguna"/>
    <n v="26"/>
    <n v="66"/>
    <n v="0.39393939393939392"/>
  </r>
  <r>
    <x v="680"/>
    <n v="2"/>
    <x v="7"/>
    <s v="Descripcióndel Plato_11"/>
    <n v="20"/>
    <n v="33"/>
    <n v="1"/>
    <x v="20"/>
    <s v="Ninguna"/>
    <n v="13"/>
    <n v="33"/>
    <n v="0.39393939393939392"/>
  </r>
  <r>
    <x v="680"/>
    <n v="2"/>
    <x v="16"/>
    <s v="Descripcióndel Plato_13"/>
    <n v="13"/>
    <n v="21"/>
    <n v="2"/>
    <x v="42"/>
    <s v="Sin cebolla"/>
    <n v="16"/>
    <n v="42"/>
    <n v="0.38095238095238093"/>
  </r>
  <r>
    <x v="681"/>
    <n v="1"/>
    <x v="15"/>
    <s v="Descripcióndel Plato_14"/>
    <n v="14"/>
    <n v="23"/>
    <n v="1"/>
    <x v="26"/>
    <s v="Ninguna"/>
    <n v="9"/>
    <n v="23"/>
    <n v="0.39130434782608697"/>
  </r>
  <r>
    <x v="682"/>
    <n v="2"/>
    <x v="12"/>
    <s v="Descripcióndel Plato_5"/>
    <n v="13"/>
    <n v="22"/>
    <n v="1"/>
    <x v="0"/>
    <s v="Sin cebolla"/>
    <n v="9"/>
    <n v="22"/>
    <n v="0.40909090909090912"/>
  </r>
  <r>
    <x v="682"/>
    <n v="2"/>
    <x v="14"/>
    <s v="Descripcióndel Plato_3"/>
    <n v="12"/>
    <n v="20"/>
    <n v="2"/>
    <x v="37"/>
    <s v="Ninguna"/>
    <n v="16"/>
    <n v="40"/>
    <n v="0.4"/>
  </r>
  <r>
    <x v="682"/>
    <n v="2"/>
    <x v="4"/>
    <s v="Descripcióndel Plato_20"/>
    <n v="25"/>
    <n v="40"/>
    <n v="1"/>
    <x v="21"/>
    <s v="Sin cebolla"/>
    <n v="15"/>
    <n v="40"/>
    <n v="0.375"/>
  </r>
  <r>
    <x v="682"/>
    <n v="2"/>
    <x v="2"/>
    <s v="Descripcióndel Plato_17"/>
    <n v="19"/>
    <n v="31"/>
    <n v="2"/>
    <x v="51"/>
    <s v="Sin cebolla"/>
    <n v="24"/>
    <n v="62"/>
    <n v="0.38709677419354838"/>
  </r>
  <r>
    <x v="683"/>
    <n v="10"/>
    <x v="5"/>
    <s v="Descripcióndel Plato_19"/>
    <n v="22"/>
    <n v="36"/>
    <n v="1"/>
    <x v="25"/>
    <s v="Ninguna"/>
    <n v="14"/>
    <n v="36"/>
    <n v="0.3888888888888889"/>
  </r>
  <r>
    <x v="683"/>
    <n v="10"/>
    <x v="2"/>
    <s v="Descripcióndel Plato_17"/>
    <n v="19"/>
    <n v="31"/>
    <n v="1"/>
    <x v="16"/>
    <s v="Sin cebolla"/>
    <n v="12"/>
    <n v="31"/>
    <n v="0.38709677419354838"/>
  </r>
  <r>
    <x v="683"/>
    <n v="10"/>
    <x v="18"/>
    <s v="Descripcióndel Plato_10"/>
    <n v="15"/>
    <n v="26"/>
    <n v="1"/>
    <x v="0"/>
    <s v="Ninguna"/>
    <n v="11"/>
    <n v="26"/>
    <n v="0.42307692307692307"/>
  </r>
  <r>
    <x v="683"/>
    <n v="10"/>
    <x v="6"/>
    <s v="Descripcióndel Plato_9"/>
    <n v="17"/>
    <n v="29"/>
    <n v="3"/>
    <x v="45"/>
    <s v="Ninguna"/>
    <n v="36"/>
    <n v="87"/>
    <n v="0.41379310344827586"/>
  </r>
  <r>
    <x v="684"/>
    <n v="5"/>
    <x v="3"/>
    <s v="Descripcióndel Plato_6"/>
    <n v="16"/>
    <n v="27"/>
    <n v="2"/>
    <x v="9"/>
    <s v="Sin cebolla"/>
    <n v="22"/>
    <n v="54"/>
    <n v="0.40740740740740738"/>
  </r>
  <r>
    <x v="685"/>
    <n v="10"/>
    <x v="2"/>
    <s v="Descripcióndel Plato_17"/>
    <n v="19"/>
    <n v="31"/>
    <n v="2"/>
    <x v="45"/>
    <s v="Ninguna"/>
    <n v="24"/>
    <n v="62"/>
    <n v="0.38709677419354838"/>
  </r>
  <r>
    <x v="685"/>
    <n v="10"/>
    <x v="14"/>
    <s v="Descripcióndel Plato_3"/>
    <n v="12"/>
    <n v="20"/>
    <n v="2"/>
    <x v="42"/>
    <s v="Sin cebolla"/>
    <n v="16"/>
    <n v="40"/>
    <n v="0.4"/>
  </r>
  <r>
    <x v="686"/>
    <n v="2"/>
    <x v="5"/>
    <s v="Descripcióndel Plato_19"/>
    <n v="22"/>
    <n v="36"/>
    <n v="2"/>
    <x v="50"/>
    <s v="Ninguna"/>
    <n v="28"/>
    <n v="72"/>
    <n v="0.3888888888888889"/>
  </r>
  <r>
    <x v="687"/>
    <n v="3"/>
    <x v="6"/>
    <s v="Descripcióndel Plato_9"/>
    <n v="17"/>
    <n v="29"/>
    <n v="1"/>
    <x v="30"/>
    <s v="Sin cebolla"/>
    <n v="12"/>
    <n v="29"/>
    <n v="0.41379310344827586"/>
  </r>
  <r>
    <x v="688"/>
    <n v="14"/>
    <x v="15"/>
    <s v="Descripcióndel Plato_14"/>
    <n v="14"/>
    <n v="23"/>
    <n v="3"/>
    <x v="51"/>
    <s v="Ninguna"/>
    <n v="27"/>
    <n v="69"/>
    <n v="0.39130434782608697"/>
  </r>
  <r>
    <x v="688"/>
    <n v="14"/>
    <x v="19"/>
    <s v="Descripcióndel Plato_1"/>
    <n v="15"/>
    <n v="25"/>
    <n v="3"/>
    <x v="49"/>
    <s v="Ninguna"/>
    <n v="30"/>
    <n v="75"/>
    <n v="0.4"/>
  </r>
  <r>
    <x v="688"/>
    <n v="14"/>
    <x v="16"/>
    <s v="Descripcióndel Plato_13"/>
    <n v="13"/>
    <n v="21"/>
    <n v="1"/>
    <x v="21"/>
    <s v="Sin cebolla"/>
    <n v="8"/>
    <n v="21"/>
    <n v="0.38095238095238093"/>
  </r>
  <r>
    <x v="689"/>
    <n v="15"/>
    <x v="4"/>
    <s v="Descripcióndel Plato_20"/>
    <n v="25"/>
    <n v="40"/>
    <n v="1"/>
    <x v="14"/>
    <s v="Ninguna"/>
    <n v="15"/>
    <n v="40"/>
    <n v="0.375"/>
  </r>
  <r>
    <x v="689"/>
    <n v="15"/>
    <x v="2"/>
    <s v="Descripcióndel Plato_17"/>
    <n v="19"/>
    <n v="31"/>
    <n v="2"/>
    <x v="51"/>
    <s v="Ninguna"/>
    <n v="24"/>
    <n v="62"/>
    <n v="0.38709677419354838"/>
  </r>
  <r>
    <x v="689"/>
    <n v="15"/>
    <x v="8"/>
    <s v="Descripcióndel Plato_16"/>
    <n v="16"/>
    <n v="28"/>
    <n v="2"/>
    <x v="7"/>
    <s v="Ninguna"/>
    <n v="24"/>
    <n v="56"/>
    <n v="0.42857142857142855"/>
  </r>
  <r>
    <x v="689"/>
    <n v="15"/>
    <x v="7"/>
    <s v="Descripcióndel Plato_11"/>
    <n v="20"/>
    <n v="33"/>
    <n v="1"/>
    <x v="18"/>
    <s v="Ninguna"/>
    <n v="13"/>
    <n v="33"/>
    <n v="0.39393939393939392"/>
  </r>
  <r>
    <x v="690"/>
    <n v="19"/>
    <x v="12"/>
    <s v="Descripcióndel Plato_5"/>
    <n v="13"/>
    <n v="22"/>
    <n v="3"/>
    <x v="3"/>
    <s v="Ninguna"/>
    <n v="27"/>
    <n v="66"/>
    <n v="0.40909090909090912"/>
  </r>
  <r>
    <x v="691"/>
    <n v="9"/>
    <x v="10"/>
    <s v="Descripcióndel Plato_8"/>
    <n v="21"/>
    <n v="35"/>
    <n v="3"/>
    <x v="46"/>
    <s v="Sin cebolla"/>
    <n v="42"/>
    <n v="105"/>
    <n v="0.4"/>
  </r>
  <r>
    <x v="691"/>
    <n v="9"/>
    <x v="1"/>
    <s v="Descripcióndel Plato_2"/>
    <n v="18"/>
    <n v="30"/>
    <n v="1"/>
    <x v="14"/>
    <s v="Ninguna"/>
    <n v="12"/>
    <n v="30"/>
    <n v="0.4"/>
  </r>
  <r>
    <x v="691"/>
    <n v="9"/>
    <x v="17"/>
    <s v="Descripcióndel Plato_4"/>
    <n v="10"/>
    <n v="18"/>
    <n v="1"/>
    <x v="11"/>
    <s v="Ninguna"/>
    <n v="8"/>
    <n v="18"/>
    <n v="0.44444444444444442"/>
  </r>
  <r>
    <x v="691"/>
    <n v="9"/>
    <x v="14"/>
    <s v="Descripcióndel Plato_3"/>
    <n v="12"/>
    <n v="20"/>
    <n v="1"/>
    <x v="49"/>
    <s v="Ninguna"/>
    <n v="8"/>
    <n v="20"/>
    <n v="0.4"/>
  </r>
  <r>
    <x v="692"/>
    <n v="15"/>
    <x v="5"/>
    <s v="Descripcióndel Plato_19"/>
    <n v="22"/>
    <n v="36"/>
    <n v="1"/>
    <x v="31"/>
    <s v="Ninguna"/>
    <n v="14"/>
    <n v="36"/>
    <n v="0.3888888888888889"/>
  </r>
  <r>
    <x v="692"/>
    <n v="15"/>
    <x v="16"/>
    <s v="Descripcióndel Plato_13"/>
    <n v="13"/>
    <n v="21"/>
    <n v="2"/>
    <x v="18"/>
    <s v="Ninguna"/>
    <n v="16"/>
    <n v="42"/>
    <n v="0.38095238095238093"/>
  </r>
  <r>
    <x v="693"/>
    <n v="5"/>
    <x v="14"/>
    <s v="Descripcióndel Plato_3"/>
    <n v="12"/>
    <n v="20"/>
    <n v="3"/>
    <x v="31"/>
    <s v="Ninguna"/>
    <n v="24"/>
    <n v="60"/>
    <n v="0.4"/>
  </r>
  <r>
    <x v="693"/>
    <n v="5"/>
    <x v="17"/>
    <s v="Descripcióndel Plato_4"/>
    <n v="10"/>
    <n v="18"/>
    <n v="2"/>
    <x v="13"/>
    <s v="Sin cebolla"/>
    <n v="16"/>
    <n v="36"/>
    <n v="0.44444444444444442"/>
  </r>
  <r>
    <x v="693"/>
    <n v="5"/>
    <x v="4"/>
    <s v="Descripcióndel Plato_20"/>
    <n v="25"/>
    <n v="40"/>
    <n v="1"/>
    <x v="22"/>
    <s v="Ninguna"/>
    <n v="15"/>
    <n v="40"/>
    <n v="0.375"/>
  </r>
  <r>
    <x v="693"/>
    <n v="5"/>
    <x v="16"/>
    <s v="Descripcióndel Plato_13"/>
    <n v="13"/>
    <n v="21"/>
    <n v="1"/>
    <x v="35"/>
    <s v="Sin cebolla"/>
    <n v="8"/>
    <n v="21"/>
    <n v="0.38095238095238093"/>
  </r>
  <r>
    <x v="694"/>
    <n v="9"/>
    <x v="8"/>
    <s v="Descripcióndel Plato_16"/>
    <n v="16"/>
    <n v="28"/>
    <n v="2"/>
    <x v="48"/>
    <s v="Sin cebolla"/>
    <n v="24"/>
    <n v="56"/>
    <n v="0.42857142857142855"/>
  </r>
  <r>
    <x v="694"/>
    <n v="9"/>
    <x v="1"/>
    <s v="Descripcióndel Plato_2"/>
    <n v="18"/>
    <n v="30"/>
    <n v="2"/>
    <x v="49"/>
    <s v="Sin cebolla"/>
    <n v="24"/>
    <n v="60"/>
    <n v="0.4"/>
  </r>
  <r>
    <x v="695"/>
    <n v="2"/>
    <x v="15"/>
    <s v="Descripcióndel Plato_14"/>
    <n v="14"/>
    <n v="23"/>
    <n v="2"/>
    <x v="8"/>
    <s v="Ninguna"/>
    <n v="18"/>
    <n v="46"/>
    <n v="0.39130434782608697"/>
  </r>
  <r>
    <x v="696"/>
    <n v="4"/>
    <x v="15"/>
    <s v="Descripcióndel Plato_14"/>
    <n v="14"/>
    <n v="23"/>
    <n v="2"/>
    <x v="18"/>
    <s v="Ninguna"/>
    <n v="18"/>
    <n v="46"/>
    <n v="0.39130434782608697"/>
  </r>
  <r>
    <x v="696"/>
    <n v="4"/>
    <x v="7"/>
    <s v="Descripcióndel Plato_11"/>
    <n v="20"/>
    <n v="33"/>
    <n v="2"/>
    <x v="54"/>
    <s v="Sin cebolla"/>
    <n v="26"/>
    <n v="66"/>
    <n v="0.39393939393939392"/>
  </r>
  <r>
    <x v="696"/>
    <n v="4"/>
    <x v="1"/>
    <s v="Descripcióndel Plato_2"/>
    <n v="18"/>
    <n v="30"/>
    <n v="2"/>
    <x v="37"/>
    <s v="Sin cebolla"/>
    <n v="24"/>
    <n v="60"/>
    <n v="0.4"/>
  </r>
  <r>
    <x v="696"/>
    <n v="4"/>
    <x v="3"/>
    <s v="Descripcióndel Plato_6"/>
    <n v="16"/>
    <n v="27"/>
    <n v="1"/>
    <x v="49"/>
    <s v="Ninguna"/>
    <n v="11"/>
    <n v="27"/>
    <n v="0.40740740740740738"/>
  </r>
  <r>
    <x v="697"/>
    <n v="19"/>
    <x v="3"/>
    <s v="Descripcióndel Plato_6"/>
    <n v="16"/>
    <n v="27"/>
    <n v="1"/>
    <x v="41"/>
    <s v="Sin cebolla"/>
    <n v="11"/>
    <n v="27"/>
    <n v="0.40740740740740738"/>
  </r>
  <r>
    <x v="697"/>
    <n v="19"/>
    <x v="18"/>
    <s v="Descripcióndel Plato_10"/>
    <n v="15"/>
    <n v="26"/>
    <n v="1"/>
    <x v="43"/>
    <s v="Sin cebolla"/>
    <n v="11"/>
    <n v="26"/>
    <n v="0.42307692307692307"/>
  </r>
  <r>
    <x v="697"/>
    <n v="19"/>
    <x v="15"/>
    <s v="Descripcióndel Plato_14"/>
    <n v="14"/>
    <n v="23"/>
    <n v="3"/>
    <x v="17"/>
    <s v="Sin cebolla"/>
    <n v="27"/>
    <n v="69"/>
    <n v="0.39130434782608697"/>
  </r>
  <r>
    <x v="697"/>
    <n v="19"/>
    <x v="16"/>
    <s v="Descripcióndel Plato_13"/>
    <n v="13"/>
    <n v="21"/>
    <n v="3"/>
    <x v="12"/>
    <s v="Sin cebolla"/>
    <n v="24"/>
    <n v="63"/>
    <n v="0.38095238095238093"/>
  </r>
  <r>
    <x v="698"/>
    <n v="8"/>
    <x v="6"/>
    <s v="Descripcióndel Plato_9"/>
    <n v="17"/>
    <n v="29"/>
    <n v="2"/>
    <x v="11"/>
    <s v="Sin cebolla"/>
    <n v="24"/>
    <n v="58"/>
    <n v="0.41379310344827586"/>
  </r>
  <r>
    <x v="699"/>
    <n v="8"/>
    <x v="13"/>
    <s v="Descripcióndel Plato_18"/>
    <n v="20"/>
    <n v="34"/>
    <n v="3"/>
    <x v="45"/>
    <s v="Sin cebolla"/>
    <n v="42"/>
    <n v="102"/>
    <n v="0.41176470588235292"/>
  </r>
  <r>
    <x v="699"/>
    <n v="8"/>
    <x v="18"/>
    <s v="Descripcióndel Plato_10"/>
    <n v="15"/>
    <n v="26"/>
    <n v="3"/>
    <x v="37"/>
    <s v="Sin cebolla"/>
    <n v="33"/>
    <n v="78"/>
    <n v="0.42307692307692307"/>
  </r>
  <r>
    <x v="699"/>
    <n v="8"/>
    <x v="3"/>
    <s v="Descripcióndel Plato_6"/>
    <n v="16"/>
    <n v="27"/>
    <n v="2"/>
    <x v="30"/>
    <s v="Sin cebolla"/>
    <n v="22"/>
    <n v="54"/>
    <n v="0.40740740740740738"/>
  </r>
  <r>
    <x v="700"/>
    <n v="19"/>
    <x v="7"/>
    <s v="Descripcióndel Plato_11"/>
    <n v="20"/>
    <n v="33"/>
    <n v="2"/>
    <x v="35"/>
    <s v="Sin cebolla"/>
    <n v="26"/>
    <n v="66"/>
    <n v="0.39393939393939392"/>
  </r>
  <r>
    <x v="700"/>
    <n v="19"/>
    <x v="17"/>
    <s v="Descripcióndel Plato_4"/>
    <n v="10"/>
    <n v="18"/>
    <n v="2"/>
    <x v="41"/>
    <s v="Sin cebolla"/>
    <n v="16"/>
    <n v="36"/>
    <n v="0.44444444444444442"/>
  </r>
  <r>
    <x v="701"/>
    <n v="13"/>
    <x v="17"/>
    <s v="Descripcióndel Plato_4"/>
    <n v="10"/>
    <n v="18"/>
    <n v="2"/>
    <x v="23"/>
    <s v="Ninguna"/>
    <n v="16"/>
    <n v="36"/>
    <n v="0.44444444444444442"/>
  </r>
  <r>
    <x v="701"/>
    <n v="13"/>
    <x v="16"/>
    <s v="Descripcióndel Plato_13"/>
    <n v="13"/>
    <n v="21"/>
    <n v="1"/>
    <x v="6"/>
    <s v="Ninguna"/>
    <n v="8"/>
    <n v="21"/>
    <n v="0.38095238095238093"/>
  </r>
  <r>
    <x v="701"/>
    <n v="13"/>
    <x v="3"/>
    <s v="Descripcióndel Plato_6"/>
    <n v="16"/>
    <n v="27"/>
    <n v="2"/>
    <x v="50"/>
    <s v="Sin cebolla"/>
    <n v="22"/>
    <n v="54"/>
    <n v="0.40740740740740738"/>
  </r>
  <r>
    <x v="701"/>
    <n v="13"/>
    <x v="8"/>
    <s v="Descripcióndel Plato_16"/>
    <n v="16"/>
    <n v="28"/>
    <n v="3"/>
    <x v="15"/>
    <s v="Ninguna"/>
    <n v="36"/>
    <n v="84"/>
    <n v="0.42857142857142855"/>
  </r>
  <r>
    <x v="702"/>
    <n v="9"/>
    <x v="16"/>
    <s v="Descripcióndel Plato_13"/>
    <n v="13"/>
    <n v="21"/>
    <n v="3"/>
    <x v="50"/>
    <s v="Sin cebolla"/>
    <n v="24"/>
    <n v="63"/>
    <n v="0.38095238095238093"/>
  </r>
  <r>
    <x v="703"/>
    <n v="13"/>
    <x v="17"/>
    <s v="Descripcióndel Plato_4"/>
    <n v="10"/>
    <n v="18"/>
    <n v="1"/>
    <x v="25"/>
    <s v="Ninguna"/>
    <n v="8"/>
    <n v="18"/>
    <n v="0.44444444444444442"/>
  </r>
  <r>
    <x v="704"/>
    <n v="12"/>
    <x v="14"/>
    <s v="Descripcióndel Plato_3"/>
    <n v="12"/>
    <n v="20"/>
    <n v="3"/>
    <x v="0"/>
    <s v="Sin cebolla"/>
    <n v="24"/>
    <n v="60"/>
    <n v="0.4"/>
  </r>
  <r>
    <x v="704"/>
    <n v="12"/>
    <x v="18"/>
    <s v="Descripcióndel Plato_10"/>
    <n v="15"/>
    <n v="26"/>
    <n v="2"/>
    <x v="10"/>
    <s v="Ninguna"/>
    <n v="22"/>
    <n v="52"/>
    <n v="0.42307692307692307"/>
  </r>
  <r>
    <x v="705"/>
    <n v="20"/>
    <x v="17"/>
    <s v="Descripcióndel Plato_4"/>
    <n v="10"/>
    <n v="18"/>
    <n v="3"/>
    <x v="46"/>
    <s v="Sin cebolla"/>
    <n v="24"/>
    <n v="54"/>
    <n v="0.44444444444444442"/>
  </r>
  <r>
    <x v="706"/>
    <n v="15"/>
    <x v="11"/>
    <s v="Descripcióndel Plato_15"/>
    <n v="19"/>
    <n v="32"/>
    <n v="1"/>
    <x v="15"/>
    <s v="Ninguna"/>
    <n v="13"/>
    <n v="32"/>
    <n v="0.40625"/>
  </r>
  <r>
    <x v="706"/>
    <n v="15"/>
    <x v="16"/>
    <s v="Descripcióndel Plato_13"/>
    <n v="13"/>
    <n v="21"/>
    <n v="1"/>
    <x v="35"/>
    <s v="Sin cebolla"/>
    <n v="8"/>
    <n v="21"/>
    <n v="0.38095238095238093"/>
  </r>
  <r>
    <x v="706"/>
    <n v="15"/>
    <x v="1"/>
    <s v="Descripcióndel Plato_2"/>
    <n v="18"/>
    <n v="30"/>
    <n v="2"/>
    <x v="47"/>
    <s v="Ninguna"/>
    <n v="24"/>
    <n v="60"/>
    <n v="0.4"/>
  </r>
  <r>
    <x v="706"/>
    <n v="15"/>
    <x v="5"/>
    <s v="Descripcióndel Plato_19"/>
    <n v="22"/>
    <n v="36"/>
    <n v="2"/>
    <x v="11"/>
    <s v="Ninguna"/>
    <n v="28"/>
    <n v="72"/>
    <n v="0.3888888888888889"/>
  </r>
  <r>
    <x v="707"/>
    <n v="5"/>
    <x v="3"/>
    <s v="Descripcióndel Plato_6"/>
    <n v="16"/>
    <n v="27"/>
    <n v="2"/>
    <x v="18"/>
    <s v="Sin cebolla"/>
    <n v="22"/>
    <n v="54"/>
    <n v="0.40740740740740738"/>
  </r>
  <r>
    <x v="708"/>
    <n v="8"/>
    <x v="16"/>
    <s v="Descripcióndel Plato_13"/>
    <n v="13"/>
    <n v="21"/>
    <n v="2"/>
    <x v="49"/>
    <s v="Ninguna"/>
    <n v="16"/>
    <n v="42"/>
    <n v="0.38095238095238093"/>
  </r>
  <r>
    <x v="708"/>
    <n v="8"/>
    <x v="10"/>
    <s v="Descripcióndel Plato_8"/>
    <n v="21"/>
    <n v="35"/>
    <n v="1"/>
    <x v="46"/>
    <s v="Sin cebolla"/>
    <n v="14"/>
    <n v="35"/>
    <n v="0.4"/>
  </r>
  <r>
    <x v="708"/>
    <n v="8"/>
    <x v="7"/>
    <s v="Descripcióndel Plato_11"/>
    <n v="20"/>
    <n v="33"/>
    <n v="2"/>
    <x v="5"/>
    <s v="Sin cebolla"/>
    <n v="26"/>
    <n v="66"/>
    <n v="0.39393939393939392"/>
  </r>
  <r>
    <x v="708"/>
    <n v="8"/>
    <x v="19"/>
    <s v="Descripcióndel Plato_1"/>
    <n v="15"/>
    <n v="25"/>
    <n v="2"/>
    <x v="15"/>
    <s v="Ninguna"/>
    <n v="20"/>
    <n v="50"/>
    <n v="0.4"/>
  </r>
  <r>
    <x v="709"/>
    <n v="18"/>
    <x v="14"/>
    <s v="Descripcióndel Plato_3"/>
    <n v="12"/>
    <n v="20"/>
    <n v="2"/>
    <x v="1"/>
    <s v="Ninguna"/>
    <n v="16"/>
    <n v="40"/>
    <n v="0.4"/>
  </r>
  <r>
    <x v="709"/>
    <n v="18"/>
    <x v="9"/>
    <s v="Descripcióndel Plato_12"/>
    <n v="11"/>
    <n v="19"/>
    <n v="3"/>
    <x v="32"/>
    <s v="Sin cebolla"/>
    <n v="24"/>
    <n v="57"/>
    <n v="0.42105263157894735"/>
  </r>
  <r>
    <x v="709"/>
    <n v="18"/>
    <x v="17"/>
    <s v="Descripcióndel Plato_4"/>
    <n v="10"/>
    <n v="18"/>
    <n v="1"/>
    <x v="31"/>
    <s v="Sin cebolla"/>
    <n v="8"/>
    <n v="18"/>
    <n v="0.44444444444444442"/>
  </r>
  <r>
    <x v="709"/>
    <n v="18"/>
    <x v="15"/>
    <s v="Descripcióndel Plato_14"/>
    <n v="14"/>
    <n v="23"/>
    <n v="1"/>
    <x v="26"/>
    <s v="Sin cebolla"/>
    <n v="9"/>
    <n v="23"/>
    <n v="0.39130434782608697"/>
  </r>
  <r>
    <x v="710"/>
    <n v="20"/>
    <x v="13"/>
    <s v="Descripcióndel Plato_18"/>
    <n v="20"/>
    <n v="34"/>
    <n v="3"/>
    <x v="26"/>
    <s v="Ninguna"/>
    <n v="42"/>
    <n v="102"/>
    <n v="0.41176470588235292"/>
  </r>
  <r>
    <x v="710"/>
    <n v="20"/>
    <x v="11"/>
    <s v="Descripcióndel Plato_15"/>
    <n v="19"/>
    <n v="32"/>
    <n v="2"/>
    <x v="51"/>
    <s v="Sin cebolla"/>
    <n v="26"/>
    <n v="64"/>
    <n v="0.40625"/>
  </r>
  <r>
    <x v="711"/>
    <n v="10"/>
    <x v="0"/>
    <s v="Descripcióndel Plato_7"/>
    <n v="14"/>
    <n v="24"/>
    <n v="2"/>
    <x v="14"/>
    <s v="Ninguna"/>
    <n v="20"/>
    <n v="48"/>
    <n v="0.41666666666666669"/>
  </r>
  <r>
    <x v="712"/>
    <n v="6"/>
    <x v="7"/>
    <s v="Descripcióndel Plato_11"/>
    <n v="20"/>
    <n v="33"/>
    <n v="3"/>
    <x v="54"/>
    <s v="Sin cebolla"/>
    <n v="39"/>
    <n v="99"/>
    <n v="0.39393939393939392"/>
  </r>
  <r>
    <x v="712"/>
    <n v="6"/>
    <x v="6"/>
    <s v="Descripcióndel Plato_9"/>
    <n v="17"/>
    <n v="29"/>
    <n v="3"/>
    <x v="30"/>
    <s v="Sin cebolla"/>
    <n v="36"/>
    <n v="87"/>
    <n v="0.41379310344827586"/>
  </r>
  <r>
    <x v="712"/>
    <n v="6"/>
    <x v="11"/>
    <s v="Descripcióndel Plato_15"/>
    <n v="19"/>
    <n v="32"/>
    <n v="3"/>
    <x v="32"/>
    <s v="Ninguna"/>
    <n v="39"/>
    <n v="96"/>
    <n v="0.40625"/>
  </r>
  <r>
    <x v="712"/>
    <n v="6"/>
    <x v="18"/>
    <s v="Descripcióndel Plato_10"/>
    <n v="15"/>
    <n v="26"/>
    <n v="3"/>
    <x v="0"/>
    <s v="Ninguna"/>
    <n v="33"/>
    <n v="78"/>
    <n v="0.42307692307692307"/>
  </r>
  <r>
    <x v="713"/>
    <n v="19"/>
    <x v="13"/>
    <s v="Descripcióndel Plato_18"/>
    <n v="20"/>
    <n v="34"/>
    <n v="3"/>
    <x v="9"/>
    <s v="Sin cebolla"/>
    <n v="42"/>
    <n v="102"/>
    <n v="0.41176470588235292"/>
  </r>
  <r>
    <x v="713"/>
    <n v="19"/>
    <x v="1"/>
    <s v="Descripcióndel Plato_2"/>
    <n v="18"/>
    <n v="30"/>
    <n v="3"/>
    <x v="9"/>
    <s v="Sin cebolla"/>
    <n v="36"/>
    <n v="90"/>
    <n v="0.4"/>
  </r>
  <r>
    <x v="713"/>
    <n v="19"/>
    <x v="7"/>
    <s v="Descripcióndel Plato_11"/>
    <n v="20"/>
    <n v="33"/>
    <n v="1"/>
    <x v="50"/>
    <s v="Sin cebolla"/>
    <n v="13"/>
    <n v="33"/>
    <n v="0.39393939393939392"/>
  </r>
  <r>
    <x v="714"/>
    <n v="12"/>
    <x v="1"/>
    <s v="Descripcióndel Plato_2"/>
    <n v="18"/>
    <n v="30"/>
    <n v="3"/>
    <x v="37"/>
    <s v="Ninguna"/>
    <n v="36"/>
    <n v="90"/>
    <n v="0.4"/>
  </r>
  <r>
    <x v="714"/>
    <n v="12"/>
    <x v="3"/>
    <s v="Descripcióndel Plato_6"/>
    <n v="16"/>
    <n v="27"/>
    <n v="1"/>
    <x v="30"/>
    <s v="Ninguna"/>
    <n v="11"/>
    <n v="27"/>
    <n v="0.40740740740740738"/>
  </r>
  <r>
    <x v="714"/>
    <n v="12"/>
    <x v="19"/>
    <s v="Descripcióndel Plato_1"/>
    <n v="15"/>
    <n v="25"/>
    <n v="3"/>
    <x v="25"/>
    <s v="Ninguna"/>
    <n v="30"/>
    <n v="75"/>
    <n v="0.4"/>
  </r>
  <r>
    <x v="714"/>
    <n v="12"/>
    <x v="17"/>
    <s v="Descripcióndel Plato_4"/>
    <n v="10"/>
    <n v="18"/>
    <n v="3"/>
    <x v="14"/>
    <s v="Sin cebolla"/>
    <n v="24"/>
    <n v="54"/>
    <n v="0.44444444444444442"/>
  </r>
  <r>
    <x v="715"/>
    <n v="12"/>
    <x v="16"/>
    <s v="Descripcióndel Plato_13"/>
    <n v="13"/>
    <n v="21"/>
    <n v="3"/>
    <x v="43"/>
    <s v="Ninguna"/>
    <n v="24"/>
    <n v="63"/>
    <n v="0.38095238095238093"/>
  </r>
  <r>
    <x v="715"/>
    <n v="12"/>
    <x v="19"/>
    <s v="Descripcióndel Plato_1"/>
    <n v="15"/>
    <n v="25"/>
    <n v="3"/>
    <x v="24"/>
    <s v="Ninguna"/>
    <n v="30"/>
    <n v="75"/>
    <n v="0.4"/>
  </r>
  <r>
    <x v="715"/>
    <n v="12"/>
    <x v="2"/>
    <s v="Descripcióndel Plato_17"/>
    <n v="19"/>
    <n v="31"/>
    <n v="3"/>
    <x v="48"/>
    <s v="Sin cebolla"/>
    <n v="36"/>
    <n v="93"/>
    <n v="0.38709677419354838"/>
  </r>
  <r>
    <x v="716"/>
    <n v="8"/>
    <x v="12"/>
    <s v="Descripcióndel Plato_5"/>
    <n v="13"/>
    <n v="22"/>
    <n v="2"/>
    <x v="8"/>
    <s v="Sin cebolla"/>
    <n v="18"/>
    <n v="44"/>
    <n v="0.40909090909090912"/>
  </r>
  <r>
    <x v="716"/>
    <n v="8"/>
    <x v="1"/>
    <s v="Descripcióndel Plato_2"/>
    <n v="18"/>
    <n v="30"/>
    <n v="1"/>
    <x v="6"/>
    <s v="Sin cebolla"/>
    <n v="12"/>
    <n v="30"/>
    <n v="0.4"/>
  </r>
  <r>
    <x v="716"/>
    <n v="8"/>
    <x v="3"/>
    <s v="Descripcióndel Plato_6"/>
    <n v="16"/>
    <n v="27"/>
    <n v="3"/>
    <x v="33"/>
    <s v="Sin cebolla"/>
    <n v="33"/>
    <n v="81"/>
    <n v="0.40740740740740738"/>
  </r>
  <r>
    <x v="717"/>
    <n v="7"/>
    <x v="14"/>
    <s v="Descripcióndel Plato_3"/>
    <n v="12"/>
    <n v="20"/>
    <n v="1"/>
    <x v="27"/>
    <s v="Sin cebolla"/>
    <n v="8"/>
    <n v="20"/>
    <n v="0.4"/>
  </r>
  <r>
    <x v="718"/>
    <n v="16"/>
    <x v="4"/>
    <s v="Descripcióndel Plato_20"/>
    <n v="25"/>
    <n v="40"/>
    <n v="1"/>
    <x v="12"/>
    <s v="Ninguna"/>
    <n v="15"/>
    <n v="40"/>
    <n v="0.375"/>
  </r>
  <r>
    <x v="718"/>
    <n v="16"/>
    <x v="9"/>
    <s v="Descripcióndel Plato_12"/>
    <n v="11"/>
    <n v="19"/>
    <n v="2"/>
    <x v="3"/>
    <s v="Ninguna"/>
    <n v="16"/>
    <n v="38"/>
    <n v="0.42105263157894735"/>
  </r>
  <r>
    <x v="718"/>
    <n v="16"/>
    <x v="6"/>
    <s v="Descripcióndel Plato_9"/>
    <n v="17"/>
    <n v="29"/>
    <n v="1"/>
    <x v="42"/>
    <s v="Ninguna"/>
    <n v="12"/>
    <n v="29"/>
    <n v="0.41379310344827586"/>
  </r>
  <r>
    <x v="719"/>
    <n v="4"/>
    <x v="7"/>
    <s v="Descripcióndel Plato_11"/>
    <n v="20"/>
    <n v="33"/>
    <n v="1"/>
    <x v="6"/>
    <s v="Ninguna"/>
    <n v="13"/>
    <n v="33"/>
    <n v="0.39393939393939392"/>
  </r>
  <r>
    <x v="719"/>
    <n v="4"/>
    <x v="6"/>
    <s v="Descripcióndel Plato_9"/>
    <n v="17"/>
    <n v="29"/>
    <n v="3"/>
    <x v="20"/>
    <s v="Sin cebolla"/>
    <n v="36"/>
    <n v="87"/>
    <n v="0.41379310344827586"/>
  </r>
  <r>
    <x v="719"/>
    <n v="4"/>
    <x v="0"/>
    <s v="Descripcióndel Plato_7"/>
    <n v="14"/>
    <n v="24"/>
    <n v="2"/>
    <x v="47"/>
    <s v="Sin cebolla"/>
    <n v="20"/>
    <n v="48"/>
    <n v="0.41666666666666669"/>
  </r>
  <r>
    <x v="720"/>
    <n v="6"/>
    <x v="6"/>
    <s v="Descripcióndel Plato_9"/>
    <n v="17"/>
    <n v="29"/>
    <n v="1"/>
    <x v="31"/>
    <s v="Sin cebolla"/>
    <n v="12"/>
    <n v="29"/>
    <n v="0.41379310344827586"/>
  </r>
  <r>
    <x v="720"/>
    <n v="6"/>
    <x v="5"/>
    <s v="Descripcióndel Plato_19"/>
    <n v="22"/>
    <n v="36"/>
    <n v="1"/>
    <x v="12"/>
    <s v="Sin cebolla"/>
    <n v="14"/>
    <n v="36"/>
    <n v="0.3888888888888889"/>
  </r>
  <r>
    <x v="720"/>
    <n v="6"/>
    <x v="0"/>
    <s v="Descripcióndel Plato_7"/>
    <n v="14"/>
    <n v="24"/>
    <n v="3"/>
    <x v="20"/>
    <s v="Ninguna"/>
    <n v="30"/>
    <n v="72"/>
    <n v="0.41666666666666669"/>
  </r>
  <r>
    <x v="720"/>
    <n v="6"/>
    <x v="3"/>
    <s v="Descripcióndel Plato_6"/>
    <n v="16"/>
    <n v="27"/>
    <n v="3"/>
    <x v="7"/>
    <s v="Sin cebolla"/>
    <n v="33"/>
    <n v="81"/>
    <n v="0.40740740740740738"/>
  </r>
  <r>
    <x v="721"/>
    <n v="13"/>
    <x v="16"/>
    <s v="Descripcióndel Plato_13"/>
    <n v="13"/>
    <n v="21"/>
    <n v="3"/>
    <x v="26"/>
    <s v="Ninguna"/>
    <n v="24"/>
    <n v="63"/>
    <n v="0.38095238095238093"/>
  </r>
  <r>
    <x v="721"/>
    <n v="13"/>
    <x v="12"/>
    <s v="Descripcióndel Plato_5"/>
    <n v="13"/>
    <n v="22"/>
    <n v="1"/>
    <x v="51"/>
    <s v="Ninguna"/>
    <n v="9"/>
    <n v="22"/>
    <n v="0.40909090909090912"/>
  </r>
  <r>
    <x v="722"/>
    <n v="12"/>
    <x v="8"/>
    <s v="Descripcióndel Plato_16"/>
    <n v="16"/>
    <n v="28"/>
    <n v="2"/>
    <x v="39"/>
    <s v="Ninguna"/>
    <n v="24"/>
    <n v="56"/>
    <n v="0.42857142857142855"/>
  </r>
  <r>
    <x v="722"/>
    <n v="12"/>
    <x v="10"/>
    <s v="Descripcióndel Plato_8"/>
    <n v="21"/>
    <n v="35"/>
    <n v="2"/>
    <x v="4"/>
    <s v="Ninguna"/>
    <n v="28"/>
    <n v="70"/>
    <n v="0.4"/>
  </r>
  <r>
    <x v="723"/>
    <n v="8"/>
    <x v="12"/>
    <s v="Descripcióndel Plato_5"/>
    <n v="13"/>
    <n v="22"/>
    <n v="3"/>
    <x v="44"/>
    <s v="Ninguna"/>
    <n v="27"/>
    <n v="66"/>
    <n v="0.40909090909090912"/>
  </r>
  <r>
    <x v="724"/>
    <n v="10"/>
    <x v="13"/>
    <s v="Descripcióndel Plato_18"/>
    <n v="20"/>
    <n v="34"/>
    <n v="3"/>
    <x v="48"/>
    <s v="Ninguna"/>
    <n v="42"/>
    <n v="102"/>
    <n v="0.41176470588235292"/>
  </r>
  <r>
    <x v="724"/>
    <n v="10"/>
    <x v="12"/>
    <s v="Descripcióndel Plato_5"/>
    <n v="13"/>
    <n v="22"/>
    <n v="3"/>
    <x v="41"/>
    <s v="Ninguna"/>
    <n v="27"/>
    <n v="66"/>
    <n v="0.40909090909090912"/>
  </r>
  <r>
    <x v="725"/>
    <n v="11"/>
    <x v="12"/>
    <s v="Descripcióndel Plato_5"/>
    <n v="13"/>
    <n v="22"/>
    <n v="2"/>
    <x v="21"/>
    <s v="Ninguna"/>
    <n v="18"/>
    <n v="44"/>
    <n v="0.40909090909090912"/>
  </r>
  <r>
    <x v="725"/>
    <n v="11"/>
    <x v="5"/>
    <s v="Descripcióndel Plato_19"/>
    <n v="22"/>
    <n v="36"/>
    <n v="1"/>
    <x v="33"/>
    <s v="Ninguna"/>
    <n v="14"/>
    <n v="36"/>
    <n v="0.3888888888888889"/>
  </r>
  <r>
    <x v="725"/>
    <n v="11"/>
    <x v="15"/>
    <s v="Descripcióndel Plato_14"/>
    <n v="14"/>
    <n v="23"/>
    <n v="2"/>
    <x v="41"/>
    <s v="Ninguna"/>
    <n v="18"/>
    <n v="46"/>
    <n v="0.39130434782608697"/>
  </r>
  <r>
    <x v="726"/>
    <n v="17"/>
    <x v="14"/>
    <s v="Descripcióndel Plato_3"/>
    <n v="12"/>
    <n v="20"/>
    <n v="2"/>
    <x v="42"/>
    <s v="Sin cebolla"/>
    <n v="16"/>
    <n v="40"/>
    <n v="0.4"/>
  </r>
  <r>
    <x v="727"/>
    <n v="9"/>
    <x v="17"/>
    <s v="Descripcióndel Plato_4"/>
    <n v="10"/>
    <n v="18"/>
    <n v="1"/>
    <x v="35"/>
    <s v="Ninguna"/>
    <n v="8"/>
    <n v="18"/>
    <n v="0.44444444444444442"/>
  </r>
  <r>
    <x v="727"/>
    <n v="9"/>
    <x v="3"/>
    <s v="Descripcióndel Plato_6"/>
    <n v="16"/>
    <n v="27"/>
    <n v="3"/>
    <x v="10"/>
    <s v="Ninguna"/>
    <n v="33"/>
    <n v="81"/>
    <n v="0.40740740740740738"/>
  </r>
  <r>
    <x v="727"/>
    <n v="9"/>
    <x v="11"/>
    <s v="Descripcióndel Plato_15"/>
    <n v="19"/>
    <n v="32"/>
    <n v="3"/>
    <x v="39"/>
    <s v="Ninguna"/>
    <n v="39"/>
    <n v="96"/>
    <n v="0.40625"/>
  </r>
  <r>
    <x v="728"/>
    <n v="20"/>
    <x v="13"/>
    <s v="Descripcióndel Plato_18"/>
    <n v="20"/>
    <n v="34"/>
    <n v="2"/>
    <x v="28"/>
    <s v="Ninguna"/>
    <n v="28"/>
    <n v="68"/>
    <n v="0.41176470588235292"/>
  </r>
  <r>
    <x v="728"/>
    <n v="20"/>
    <x v="14"/>
    <s v="Descripcióndel Plato_3"/>
    <n v="12"/>
    <n v="20"/>
    <n v="3"/>
    <x v="10"/>
    <s v="Sin cebolla"/>
    <n v="24"/>
    <n v="60"/>
    <n v="0.4"/>
  </r>
  <r>
    <x v="729"/>
    <n v="8"/>
    <x v="1"/>
    <s v="Descripcióndel Plato_2"/>
    <n v="18"/>
    <n v="30"/>
    <n v="3"/>
    <x v="1"/>
    <s v="Sin cebolla"/>
    <n v="36"/>
    <n v="90"/>
    <n v="0.4"/>
  </r>
  <r>
    <x v="729"/>
    <n v="8"/>
    <x v="0"/>
    <s v="Descripcióndel Plato_7"/>
    <n v="14"/>
    <n v="24"/>
    <n v="1"/>
    <x v="36"/>
    <s v="Sin cebolla"/>
    <n v="10"/>
    <n v="24"/>
    <n v="0.41666666666666669"/>
  </r>
  <r>
    <x v="730"/>
    <n v="17"/>
    <x v="11"/>
    <s v="Descripcióndel Plato_15"/>
    <n v="19"/>
    <n v="32"/>
    <n v="2"/>
    <x v="36"/>
    <s v="Sin cebolla"/>
    <n v="26"/>
    <n v="64"/>
    <n v="0.40625"/>
  </r>
  <r>
    <x v="731"/>
    <n v="12"/>
    <x v="4"/>
    <s v="Descripcióndel Plato_20"/>
    <n v="25"/>
    <n v="40"/>
    <n v="3"/>
    <x v="50"/>
    <s v="Ninguna"/>
    <n v="45"/>
    <n v="120"/>
    <n v="0.375"/>
  </r>
  <r>
    <x v="731"/>
    <n v="12"/>
    <x v="18"/>
    <s v="Descripcióndel Plato_10"/>
    <n v="15"/>
    <n v="26"/>
    <n v="3"/>
    <x v="6"/>
    <s v="Sin cebolla"/>
    <n v="33"/>
    <n v="78"/>
    <n v="0.42307692307692307"/>
  </r>
  <r>
    <x v="731"/>
    <n v="12"/>
    <x v="5"/>
    <s v="Descripcióndel Plato_19"/>
    <n v="22"/>
    <n v="36"/>
    <n v="3"/>
    <x v="44"/>
    <s v="Sin cebolla"/>
    <n v="42"/>
    <n v="108"/>
    <n v="0.3888888888888889"/>
  </r>
  <r>
    <x v="732"/>
    <n v="14"/>
    <x v="5"/>
    <s v="Descripcióndel Plato_19"/>
    <n v="22"/>
    <n v="36"/>
    <n v="3"/>
    <x v="15"/>
    <s v="Sin cebolla"/>
    <n v="42"/>
    <n v="108"/>
    <n v="0.3888888888888889"/>
  </r>
  <r>
    <x v="732"/>
    <n v="14"/>
    <x v="0"/>
    <s v="Descripcióndel Plato_7"/>
    <n v="14"/>
    <n v="24"/>
    <n v="1"/>
    <x v="3"/>
    <s v="Ninguna"/>
    <n v="10"/>
    <n v="24"/>
    <n v="0.41666666666666669"/>
  </r>
  <r>
    <x v="732"/>
    <n v="14"/>
    <x v="3"/>
    <s v="Descripcióndel Plato_6"/>
    <n v="16"/>
    <n v="27"/>
    <n v="2"/>
    <x v="4"/>
    <s v="Sin cebolla"/>
    <n v="22"/>
    <n v="54"/>
    <n v="0.40740740740740738"/>
  </r>
  <r>
    <x v="733"/>
    <n v="14"/>
    <x v="11"/>
    <s v="Descripcióndel Plato_15"/>
    <n v="19"/>
    <n v="32"/>
    <n v="3"/>
    <x v="11"/>
    <s v="Sin cebolla"/>
    <n v="39"/>
    <n v="96"/>
    <n v="0.40625"/>
  </r>
  <r>
    <x v="733"/>
    <n v="14"/>
    <x v="0"/>
    <s v="Descripcióndel Plato_7"/>
    <n v="14"/>
    <n v="24"/>
    <n v="1"/>
    <x v="51"/>
    <s v="Ninguna"/>
    <n v="10"/>
    <n v="24"/>
    <n v="0.41666666666666669"/>
  </r>
  <r>
    <x v="733"/>
    <n v="14"/>
    <x v="9"/>
    <s v="Descripcióndel Plato_12"/>
    <n v="11"/>
    <n v="19"/>
    <n v="1"/>
    <x v="0"/>
    <s v="Ninguna"/>
    <n v="8"/>
    <n v="19"/>
    <n v="0.42105263157894735"/>
  </r>
  <r>
    <x v="734"/>
    <n v="20"/>
    <x v="15"/>
    <s v="Descripcióndel Plato_14"/>
    <n v="14"/>
    <n v="23"/>
    <n v="2"/>
    <x v="48"/>
    <s v="Sin cebolla"/>
    <n v="18"/>
    <n v="46"/>
    <n v="0.39130434782608697"/>
  </r>
  <r>
    <x v="734"/>
    <n v="20"/>
    <x v="11"/>
    <s v="Descripcióndel Plato_15"/>
    <n v="19"/>
    <n v="32"/>
    <n v="3"/>
    <x v="28"/>
    <s v="Ninguna"/>
    <n v="39"/>
    <n v="96"/>
    <n v="0.40625"/>
  </r>
  <r>
    <x v="735"/>
    <n v="17"/>
    <x v="12"/>
    <s v="Descripcióndel Plato_5"/>
    <n v="13"/>
    <n v="22"/>
    <n v="3"/>
    <x v="39"/>
    <s v="Sin cebolla"/>
    <n v="27"/>
    <n v="66"/>
    <n v="0.40909090909090912"/>
  </r>
  <r>
    <x v="735"/>
    <n v="17"/>
    <x v="8"/>
    <s v="Descripcióndel Plato_16"/>
    <n v="16"/>
    <n v="28"/>
    <n v="2"/>
    <x v="26"/>
    <s v="Ninguna"/>
    <n v="24"/>
    <n v="56"/>
    <n v="0.42857142857142855"/>
  </r>
  <r>
    <x v="735"/>
    <n v="17"/>
    <x v="2"/>
    <s v="Descripcióndel Plato_17"/>
    <n v="19"/>
    <n v="31"/>
    <n v="3"/>
    <x v="5"/>
    <s v="Sin cebolla"/>
    <n v="36"/>
    <n v="93"/>
    <n v="0.38709677419354838"/>
  </r>
  <r>
    <x v="736"/>
    <n v="6"/>
    <x v="6"/>
    <s v="Descripcióndel Plato_9"/>
    <n v="17"/>
    <n v="29"/>
    <n v="2"/>
    <x v="9"/>
    <s v="Sin cebolla"/>
    <n v="24"/>
    <n v="58"/>
    <n v="0.41379310344827586"/>
  </r>
  <r>
    <x v="736"/>
    <n v="6"/>
    <x v="1"/>
    <s v="Descripcióndel Plato_2"/>
    <n v="18"/>
    <n v="30"/>
    <n v="2"/>
    <x v="19"/>
    <s v="Ninguna"/>
    <n v="24"/>
    <n v="60"/>
    <n v="0.4"/>
  </r>
  <r>
    <x v="737"/>
    <n v="15"/>
    <x v="18"/>
    <s v="Descripcióndel Plato_10"/>
    <n v="15"/>
    <n v="26"/>
    <n v="2"/>
    <x v="23"/>
    <s v="Ninguna"/>
    <n v="22"/>
    <n v="52"/>
    <n v="0.42307692307692307"/>
  </r>
  <r>
    <x v="737"/>
    <n v="15"/>
    <x v="8"/>
    <s v="Descripcióndel Plato_16"/>
    <n v="16"/>
    <n v="28"/>
    <n v="1"/>
    <x v="12"/>
    <s v="Ninguna"/>
    <n v="12"/>
    <n v="28"/>
    <n v="0.42857142857142855"/>
  </r>
  <r>
    <x v="737"/>
    <n v="15"/>
    <x v="17"/>
    <s v="Descripcióndel Plato_4"/>
    <n v="10"/>
    <n v="18"/>
    <n v="3"/>
    <x v="31"/>
    <s v="Sin cebolla"/>
    <n v="24"/>
    <n v="54"/>
    <n v="0.44444444444444442"/>
  </r>
  <r>
    <x v="738"/>
    <n v="10"/>
    <x v="15"/>
    <s v="Descripcióndel Plato_14"/>
    <n v="14"/>
    <n v="23"/>
    <n v="2"/>
    <x v="7"/>
    <s v="Ninguna"/>
    <n v="18"/>
    <n v="46"/>
    <n v="0.39130434782608697"/>
  </r>
  <r>
    <x v="739"/>
    <n v="16"/>
    <x v="8"/>
    <s v="Descripcióndel Plato_16"/>
    <n v="16"/>
    <n v="28"/>
    <n v="3"/>
    <x v="15"/>
    <s v="Ninguna"/>
    <n v="36"/>
    <n v="84"/>
    <n v="0.42857142857142855"/>
  </r>
  <r>
    <x v="739"/>
    <n v="16"/>
    <x v="11"/>
    <s v="Descripcióndel Plato_15"/>
    <n v="19"/>
    <n v="32"/>
    <n v="1"/>
    <x v="51"/>
    <s v="Sin cebolla"/>
    <n v="13"/>
    <n v="32"/>
    <n v="0.40625"/>
  </r>
  <r>
    <x v="739"/>
    <n v="16"/>
    <x v="5"/>
    <s v="Descripcióndel Plato_19"/>
    <n v="22"/>
    <n v="36"/>
    <n v="3"/>
    <x v="32"/>
    <s v="Sin cebolla"/>
    <n v="42"/>
    <n v="108"/>
    <n v="0.3888888888888889"/>
  </r>
  <r>
    <x v="739"/>
    <n v="16"/>
    <x v="15"/>
    <s v="Descripcióndel Plato_14"/>
    <n v="14"/>
    <n v="23"/>
    <n v="3"/>
    <x v="42"/>
    <s v="Sin cebolla"/>
    <n v="27"/>
    <n v="69"/>
    <n v="0.39130434782608697"/>
  </r>
  <r>
    <x v="740"/>
    <n v="14"/>
    <x v="0"/>
    <s v="Descripcióndel Plato_7"/>
    <n v="14"/>
    <n v="24"/>
    <n v="3"/>
    <x v="53"/>
    <s v="Sin cebolla"/>
    <n v="30"/>
    <n v="72"/>
    <n v="0.41666666666666669"/>
  </r>
  <r>
    <x v="740"/>
    <n v="14"/>
    <x v="6"/>
    <s v="Descripcióndel Plato_9"/>
    <n v="17"/>
    <n v="29"/>
    <n v="2"/>
    <x v="22"/>
    <s v="Ninguna"/>
    <n v="24"/>
    <n v="58"/>
    <n v="0.41379310344827586"/>
  </r>
  <r>
    <x v="740"/>
    <n v="14"/>
    <x v="7"/>
    <s v="Descripcióndel Plato_11"/>
    <n v="20"/>
    <n v="33"/>
    <n v="3"/>
    <x v="38"/>
    <s v="Sin cebolla"/>
    <n v="39"/>
    <n v="99"/>
    <n v="0.39393939393939392"/>
  </r>
  <r>
    <x v="740"/>
    <n v="14"/>
    <x v="8"/>
    <s v="Descripcióndel Plato_16"/>
    <n v="16"/>
    <n v="28"/>
    <n v="2"/>
    <x v="3"/>
    <s v="Sin cebolla"/>
    <n v="24"/>
    <n v="56"/>
    <n v="0.42857142857142855"/>
  </r>
  <r>
    <x v="741"/>
    <n v="20"/>
    <x v="2"/>
    <s v="Descripcióndel Plato_17"/>
    <n v="19"/>
    <n v="31"/>
    <n v="1"/>
    <x v="54"/>
    <s v="Sin cebolla"/>
    <n v="12"/>
    <n v="31"/>
    <n v="0.38709677419354838"/>
  </r>
  <r>
    <x v="741"/>
    <n v="20"/>
    <x v="1"/>
    <s v="Descripcióndel Plato_2"/>
    <n v="18"/>
    <n v="30"/>
    <n v="3"/>
    <x v="26"/>
    <s v="Ninguna"/>
    <n v="36"/>
    <n v="90"/>
    <n v="0.4"/>
  </r>
  <r>
    <x v="741"/>
    <n v="20"/>
    <x v="18"/>
    <s v="Descripcióndel Plato_10"/>
    <n v="15"/>
    <n v="26"/>
    <n v="1"/>
    <x v="13"/>
    <s v="Sin cebolla"/>
    <n v="11"/>
    <n v="26"/>
    <n v="0.42307692307692307"/>
  </r>
  <r>
    <x v="741"/>
    <n v="20"/>
    <x v="9"/>
    <s v="Descripcióndel Plato_12"/>
    <n v="11"/>
    <n v="19"/>
    <n v="1"/>
    <x v="37"/>
    <s v="Ninguna"/>
    <n v="8"/>
    <n v="19"/>
    <n v="0.42105263157894735"/>
  </r>
  <r>
    <x v="742"/>
    <n v="19"/>
    <x v="18"/>
    <s v="Descripcióndel Plato_10"/>
    <n v="15"/>
    <n v="26"/>
    <n v="2"/>
    <x v="23"/>
    <s v="Sin cebolla"/>
    <n v="22"/>
    <n v="52"/>
    <n v="0.42307692307692307"/>
  </r>
  <r>
    <x v="742"/>
    <n v="19"/>
    <x v="17"/>
    <s v="Descripcióndel Plato_4"/>
    <n v="10"/>
    <n v="18"/>
    <n v="2"/>
    <x v="54"/>
    <s v="Ninguna"/>
    <n v="16"/>
    <n v="36"/>
    <n v="0.44444444444444442"/>
  </r>
  <r>
    <x v="742"/>
    <n v="19"/>
    <x v="15"/>
    <s v="Descripcióndel Plato_14"/>
    <n v="14"/>
    <n v="23"/>
    <n v="2"/>
    <x v="26"/>
    <s v="Sin cebolla"/>
    <n v="18"/>
    <n v="46"/>
    <n v="0.39130434782608697"/>
  </r>
  <r>
    <x v="743"/>
    <n v="11"/>
    <x v="17"/>
    <s v="Descripcióndel Plato_4"/>
    <n v="10"/>
    <n v="18"/>
    <n v="1"/>
    <x v="28"/>
    <s v="Ninguna"/>
    <n v="8"/>
    <n v="18"/>
    <n v="0.44444444444444442"/>
  </r>
  <r>
    <x v="743"/>
    <n v="11"/>
    <x v="6"/>
    <s v="Descripcióndel Plato_9"/>
    <n v="17"/>
    <n v="29"/>
    <n v="2"/>
    <x v="16"/>
    <s v="Ninguna"/>
    <n v="24"/>
    <n v="58"/>
    <n v="0.41379310344827586"/>
  </r>
  <r>
    <x v="744"/>
    <n v="3"/>
    <x v="10"/>
    <s v="Descripcióndel Plato_8"/>
    <n v="21"/>
    <n v="35"/>
    <n v="3"/>
    <x v="3"/>
    <s v="Ninguna"/>
    <n v="42"/>
    <n v="105"/>
    <n v="0.4"/>
  </r>
  <r>
    <x v="744"/>
    <n v="3"/>
    <x v="0"/>
    <s v="Descripcióndel Plato_7"/>
    <n v="14"/>
    <n v="24"/>
    <n v="2"/>
    <x v="4"/>
    <s v="Ninguna"/>
    <n v="20"/>
    <n v="48"/>
    <n v="0.41666666666666669"/>
  </r>
  <r>
    <x v="744"/>
    <n v="3"/>
    <x v="19"/>
    <s v="Descripcióndel Plato_1"/>
    <n v="15"/>
    <n v="25"/>
    <n v="2"/>
    <x v="8"/>
    <s v="Ninguna"/>
    <n v="20"/>
    <n v="50"/>
    <n v="0.4"/>
  </r>
  <r>
    <x v="744"/>
    <n v="3"/>
    <x v="3"/>
    <s v="Descripcióndel Plato_6"/>
    <n v="16"/>
    <n v="27"/>
    <n v="3"/>
    <x v="49"/>
    <s v="Sin cebolla"/>
    <n v="33"/>
    <n v="81"/>
    <n v="0.40740740740740738"/>
  </r>
  <r>
    <x v="745"/>
    <n v="13"/>
    <x v="10"/>
    <s v="Descripcióndel Plato_8"/>
    <n v="21"/>
    <n v="35"/>
    <n v="3"/>
    <x v="3"/>
    <s v="Ninguna"/>
    <n v="42"/>
    <n v="105"/>
    <n v="0.4"/>
  </r>
  <r>
    <x v="745"/>
    <n v="13"/>
    <x v="11"/>
    <s v="Descripcióndel Plato_15"/>
    <n v="19"/>
    <n v="32"/>
    <n v="3"/>
    <x v="26"/>
    <s v="Ninguna"/>
    <n v="39"/>
    <n v="96"/>
    <n v="0.40625"/>
  </r>
  <r>
    <x v="746"/>
    <n v="16"/>
    <x v="19"/>
    <s v="Descripcióndel Plato_1"/>
    <n v="15"/>
    <n v="25"/>
    <n v="1"/>
    <x v="52"/>
    <s v="Ninguna"/>
    <n v="10"/>
    <n v="25"/>
    <n v="0.4"/>
  </r>
  <r>
    <x v="747"/>
    <n v="2"/>
    <x v="11"/>
    <s v="Descripcióndel Plato_15"/>
    <n v="19"/>
    <n v="32"/>
    <n v="1"/>
    <x v="19"/>
    <s v="Sin cebolla"/>
    <n v="13"/>
    <n v="32"/>
    <n v="0.40625"/>
  </r>
  <r>
    <x v="747"/>
    <n v="2"/>
    <x v="18"/>
    <s v="Descripcióndel Plato_10"/>
    <n v="15"/>
    <n v="26"/>
    <n v="3"/>
    <x v="1"/>
    <s v="Ninguna"/>
    <n v="33"/>
    <n v="78"/>
    <n v="0.42307692307692307"/>
  </r>
  <r>
    <x v="748"/>
    <n v="1"/>
    <x v="10"/>
    <s v="Descripcióndel Plato_8"/>
    <n v="21"/>
    <n v="35"/>
    <n v="2"/>
    <x v="10"/>
    <s v="Ninguna"/>
    <n v="28"/>
    <n v="70"/>
    <n v="0.4"/>
  </r>
  <r>
    <x v="749"/>
    <n v="6"/>
    <x v="2"/>
    <s v="Descripcióndel Plato_17"/>
    <n v="19"/>
    <n v="31"/>
    <n v="3"/>
    <x v="36"/>
    <s v="Ninguna"/>
    <n v="36"/>
    <n v="93"/>
    <n v="0.38709677419354838"/>
  </r>
  <r>
    <x v="749"/>
    <n v="6"/>
    <x v="18"/>
    <s v="Descripcióndel Plato_10"/>
    <n v="15"/>
    <n v="26"/>
    <n v="1"/>
    <x v="38"/>
    <s v="Ninguna"/>
    <n v="11"/>
    <n v="26"/>
    <n v="0.42307692307692307"/>
  </r>
  <r>
    <x v="750"/>
    <n v="17"/>
    <x v="6"/>
    <s v="Descripcióndel Plato_9"/>
    <n v="17"/>
    <n v="29"/>
    <n v="1"/>
    <x v="45"/>
    <s v="Ninguna"/>
    <n v="12"/>
    <n v="29"/>
    <n v="0.41379310344827586"/>
  </r>
  <r>
    <x v="750"/>
    <n v="17"/>
    <x v="19"/>
    <s v="Descripcióndel Plato_1"/>
    <n v="15"/>
    <n v="25"/>
    <n v="3"/>
    <x v="15"/>
    <s v="Sin cebolla"/>
    <n v="30"/>
    <n v="75"/>
    <n v="0.4"/>
  </r>
  <r>
    <x v="750"/>
    <n v="17"/>
    <x v="12"/>
    <s v="Descripcióndel Plato_5"/>
    <n v="13"/>
    <n v="22"/>
    <n v="3"/>
    <x v="17"/>
    <s v="Ninguna"/>
    <n v="27"/>
    <n v="66"/>
    <n v="0.40909090909090912"/>
  </r>
  <r>
    <x v="751"/>
    <n v="3"/>
    <x v="1"/>
    <s v="Descripcióndel Plato_2"/>
    <n v="18"/>
    <n v="30"/>
    <n v="2"/>
    <x v="48"/>
    <s v="Sin cebolla"/>
    <n v="24"/>
    <n v="60"/>
    <n v="0.4"/>
  </r>
  <r>
    <x v="752"/>
    <n v="11"/>
    <x v="11"/>
    <s v="Descripcióndel Plato_15"/>
    <n v="19"/>
    <n v="32"/>
    <n v="1"/>
    <x v="37"/>
    <s v="Sin cebolla"/>
    <n v="13"/>
    <n v="32"/>
    <n v="0.40625"/>
  </r>
  <r>
    <x v="752"/>
    <n v="11"/>
    <x v="15"/>
    <s v="Descripcióndel Plato_14"/>
    <n v="14"/>
    <n v="23"/>
    <n v="1"/>
    <x v="8"/>
    <s v="Sin cebolla"/>
    <n v="9"/>
    <n v="23"/>
    <n v="0.39130434782608697"/>
  </r>
  <r>
    <x v="752"/>
    <n v="11"/>
    <x v="0"/>
    <s v="Descripcióndel Plato_7"/>
    <n v="14"/>
    <n v="24"/>
    <n v="3"/>
    <x v="18"/>
    <s v="Ninguna"/>
    <n v="30"/>
    <n v="72"/>
    <n v="0.41666666666666669"/>
  </r>
  <r>
    <x v="752"/>
    <n v="11"/>
    <x v="5"/>
    <s v="Descripcióndel Plato_19"/>
    <n v="22"/>
    <n v="36"/>
    <n v="1"/>
    <x v="34"/>
    <s v="Ninguna"/>
    <n v="14"/>
    <n v="36"/>
    <n v="0.3888888888888889"/>
  </r>
  <r>
    <x v="753"/>
    <n v="8"/>
    <x v="0"/>
    <s v="Descripcióndel Plato_7"/>
    <n v="14"/>
    <n v="24"/>
    <n v="3"/>
    <x v="13"/>
    <s v="Ninguna"/>
    <n v="30"/>
    <n v="72"/>
    <n v="0.41666666666666669"/>
  </r>
  <r>
    <x v="753"/>
    <n v="8"/>
    <x v="3"/>
    <s v="Descripcióndel Plato_6"/>
    <n v="16"/>
    <n v="27"/>
    <n v="3"/>
    <x v="11"/>
    <s v="Sin cebolla"/>
    <n v="33"/>
    <n v="81"/>
    <n v="0.40740740740740738"/>
  </r>
  <r>
    <x v="753"/>
    <n v="8"/>
    <x v="8"/>
    <s v="Descripcióndel Plato_16"/>
    <n v="16"/>
    <n v="28"/>
    <n v="3"/>
    <x v="53"/>
    <s v="Ninguna"/>
    <n v="36"/>
    <n v="84"/>
    <n v="0.42857142857142855"/>
  </r>
  <r>
    <x v="754"/>
    <n v="12"/>
    <x v="16"/>
    <s v="Descripcióndel Plato_13"/>
    <n v="13"/>
    <n v="21"/>
    <n v="1"/>
    <x v="21"/>
    <s v="Ninguna"/>
    <n v="8"/>
    <n v="21"/>
    <n v="0.38095238095238093"/>
  </r>
  <r>
    <x v="754"/>
    <n v="12"/>
    <x v="19"/>
    <s v="Descripcióndel Plato_1"/>
    <n v="15"/>
    <n v="25"/>
    <n v="3"/>
    <x v="45"/>
    <s v="Ninguna"/>
    <n v="30"/>
    <n v="75"/>
    <n v="0.4"/>
  </r>
  <r>
    <x v="754"/>
    <n v="12"/>
    <x v="9"/>
    <s v="Descripcióndel Plato_12"/>
    <n v="11"/>
    <n v="19"/>
    <n v="3"/>
    <x v="34"/>
    <s v="Ninguna"/>
    <n v="24"/>
    <n v="57"/>
    <n v="0.42105263157894735"/>
  </r>
  <r>
    <x v="754"/>
    <n v="12"/>
    <x v="6"/>
    <s v="Descripcióndel Plato_9"/>
    <n v="17"/>
    <n v="29"/>
    <n v="2"/>
    <x v="31"/>
    <s v="Sin cebolla"/>
    <n v="24"/>
    <n v="58"/>
    <n v="0.41379310344827586"/>
  </r>
  <r>
    <x v="755"/>
    <n v="11"/>
    <x v="2"/>
    <s v="Descripcióndel Plato_17"/>
    <n v="19"/>
    <n v="31"/>
    <n v="1"/>
    <x v="42"/>
    <s v="Ninguna"/>
    <n v="12"/>
    <n v="31"/>
    <n v="0.38709677419354838"/>
  </r>
  <r>
    <x v="755"/>
    <n v="11"/>
    <x v="9"/>
    <s v="Descripcióndel Plato_12"/>
    <n v="11"/>
    <n v="19"/>
    <n v="1"/>
    <x v="33"/>
    <s v="Ninguna"/>
    <n v="8"/>
    <n v="19"/>
    <n v="0.42105263157894735"/>
  </r>
  <r>
    <x v="756"/>
    <n v="3"/>
    <x v="1"/>
    <s v="Descripcióndel Plato_2"/>
    <n v="18"/>
    <n v="30"/>
    <n v="2"/>
    <x v="22"/>
    <s v="Ninguna"/>
    <n v="24"/>
    <n v="60"/>
    <n v="0.4"/>
  </r>
  <r>
    <x v="757"/>
    <n v="18"/>
    <x v="1"/>
    <s v="Descripcióndel Plato_2"/>
    <n v="18"/>
    <n v="30"/>
    <n v="1"/>
    <x v="1"/>
    <s v="Ninguna"/>
    <n v="12"/>
    <n v="30"/>
    <n v="0.4"/>
  </r>
  <r>
    <x v="757"/>
    <n v="18"/>
    <x v="12"/>
    <s v="Descripcióndel Plato_5"/>
    <n v="13"/>
    <n v="22"/>
    <n v="1"/>
    <x v="4"/>
    <s v="Sin cebolla"/>
    <n v="9"/>
    <n v="22"/>
    <n v="0.40909090909090912"/>
  </r>
  <r>
    <x v="758"/>
    <n v="20"/>
    <x v="7"/>
    <s v="Descripcióndel Plato_11"/>
    <n v="20"/>
    <n v="33"/>
    <n v="3"/>
    <x v="24"/>
    <s v="Ninguna"/>
    <n v="39"/>
    <n v="99"/>
    <n v="0.39393939393939392"/>
  </r>
  <r>
    <x v="758"/>
    <n v="20"/>
    <x v="3"/>
    <s v="Descripcióndel Plato_6"/>
    <n v="16"/>
    <n v="27"/>
    <n v="3"/>
    <x v="2"/>
    <s v="Ninguna"/>
    <n v="33"/>
    <n v="81"/>
    <n v="0.40740740740740738"/>
  </r>
  <r>
    <x v="758"/>
    <n v="20"/>
    <x v="19"/>
    <s v="Descripcióndel Plato_1"/>
    <n v="15"/>
    <n v="25"/>
    <n v="3"/>
    <x v="54"/>
    <s v="Ninguna"/>
    <n v="30"/>
    <n v="75"/>
    <n v="0.4"/>
  </r>
  <r>
    <x v="758"/>
    <n v="20"/>
    <x v="6"/>
    <s v="Descripcióndel Plato_9"/>
    <n v="17"/>
    <n v="29"/>
    <n v="3"/>
    <x v="44"/>
    <s v="Sin cebolla"/>
    <n v="36"/>
    <n v="87"/>
    <n v="0.41379310344827586"/>
  </r>
  <r>
    <x v="759"/>
    <n v="5"/>
    <x v="10"/>
    <s v="Descripcióndel Plato_8"/>
    <n v="21"/>
    <n v="35"/>
    <n v="3"/>
    <x v="31"/>
    <s v="Ninguna"/>
    <n v="42"/>
    <n v="105"/>
    <n v="0.4"/>
  </r>
  <r>
    <x v="760"/>
    <n v="4"/>
    <x v="0"/>
    <s v="Descripcióndel Plato_7"/>
    <n v="14"/>
    <n v="24"/>
    <n v="3"/>
    <x v="7"/>
    <s v="Sin cebolla"/>
    <n v="30"/>
    <n v="72"/>
    <n v="0.41666666666666669"/>
  </r>
  <r>
    <x v="760"/>
    <n v="4"/>
    <x v="8"/>
    <s v="Descripcióndel Plato_16"/>
    <n v="16"/>
    <n v="28"/>
    <n v="2"/>
    <x v="31"/>
    <s v="Ninguna"/>
    <n v="24"/>
    <n v="56"/>
    <n v="0.42857142857142855"/>
  </r>
  <r>
    <x v="760"/>
    <n v="4"/>
    <x v="15"/>
    <s v="Descripcióndel Plato_14"/>
    <n v="14"/>
    <n v="23"/>
    <n v="2"/>
    <x v="52"/>
    <s v="Ninguna"/>
    <n v="18"/>
    <n v="46"/>
    <n v="0.39130434782608697"/>
  </r>
  <r>
    <x v="761"/>
    <n v="4"/>
    <x v="16"/>
    <s v="Descripcióndel Plato_13"/>
    <n v="13"/>
    <n v="21"/>
    <n v="1"/>
    <x v="31"/>
    <s v="Sin cebolla"/>
    <n v="8"/>
    <n v="21"/>
    <n v="0.38095238095238093"/>
  </r>
  <r>
    <x v="761"/>
    <n v="4"/>
    <x v="18"/>
    <s v="Descripcióndel Plato_10"/>
    <n v="15"/>
    <n v="26"/>
    <n v="3"/>
    <x v="4"/>
    <s v="Ninguna"/>
    <n v="33"/>
    <n v="78"/>
    <n v="0.42307692307692307"/>
  </r>
  <r>
    <x v="762"/>
    <n v="18"/>
    <x v="7"/>
    <s v="Descripcióndel Plato_11"/>
    <n v="20"/>
    <n v="33"/>
    <n v="2"/>
    <x v="30"/>
    <s v="Sin cebolla"/>
    <n v="26"/>
    <n v="66"/>
    <n v="0.39393939393939392"/>
  </r>
  <r>
    <x v="762"/>
    <n v="18"/>
    <x v="9"/>
    <s v="Descripcióndel Plato_12"/>
    <n v="11"/>
    <n v="19"/>
    <n v="2"/>
    <x v="40"/>
    <s v="Sin cebolla"/>
    <n v="16"/>
    <n v="38"/>
    <n v="0.42105263157894735"/>
  </r>
  <r>
    <x v="763"/>
    <n v="20"/>
    <x v="3"/>
    <s v="Descripcióndel Plato_6"/>
    <n v="16"/>
    <n v="27"/>
    <n v="1"/>
    <x v="47"/>
    <s v="Ninguna"/>
    <n v="11"/>
    <n v="27"/>
    <n v="0.40740740740740738"/>
  </r>
  <r>
    <x v="763"/>
    <n v="20"/>
    <x v="13"/>
    <s v="Descripcióndel Plato_18"/>
    <n v="20"/>
    <n v="34"/>
    <n v="1"/>
    <x v="18"/>
    <s v="Ninguna"/>
    <n v="14"/>
    <n v="34"/>
    <n v="0.41176470588235292"/>
  </r>
  <r>
    <x v="763"/>
    <n v="20"/>
    <x v="0"/>
    <s v="Descripcióndel Plato_7"/>
    <n v="14"/>
    <n v="24"/>
    <n v="1"/>
    <x v="37"/>
    <s v="Ninguna"/>
    <n v="10"/>
    <n v="24"/>
    <n v="0.41666666666666669"/>
  </r>
  <r>
    <x v="764"/>
    <n v="20"/>
    <x v="18"/>
    <s v="Descripcióndel Plato_10"/>
    <n v="15"/>
    <n v="26"/>
    <n v="3"/>
    <x v="41"/>
    <s v="Sin cebolla"/>
    <n v="33"/>
    <n v="78"/>
    <n v="0.42307692307692307"/>
  </r>
  <r>
    <x v="764"/>
    <n v="20"/>
    <x v="8"/>
    <s v="Descripcióndel Plato_16"/>
    <n v="16"/>
    <n v="28"/>
    <n v="2"/>
    <x v="30"/>
    <s v="Ninguna"/>
    <n v="24"/>
    <n v="56"/>
    <n v="0.42857142857142855"/>
  </r>
  <r>
    <x v="764"/>
    <n v="20"/>
    <x v="16"/>
    <s v="Descripcióndel Plato_13"/>
    <n v="13"/>
    <n v="21"/>
    <n v="3"/>
    <x v="53"/>
    <s v="Ninguna"/>
    <n v="24"/>
    <n v="63"/>
    <n v="0.38095238095238093"/>
  </r>
  <r>
    <x v="764"/>
    <n v="20"/>
    <x v="5"/>
    <s v="Descripcióndel Plato_19"/>
    <n v="22"/>
    <n v="36"/>
    <n v="1"/>
    <x v="26"/>
    <s v="Ninguna"/>
    <n v="14"/>
    <n v="36"/>
    <n v="0.3888888888888889"/>
  </r>
  <r>
    <x v="765"/>
    <n v="17"/>
    <x v="1"/>
    <s v="Descripcióndel Plato_2"/>
    <n v="18"/>
    <n v="30"/>
    <n v="2"/>
    <x v="53"/>
    <s v="Ninguna"/>
    <n v="24"/>
    <n v="60"/>
    <n v="0.4"/>
  </r>
  <r>
    <x v="765"/>
    <n v="17"/>
    <x v="9"/>
    <s v="Descripcióndel Plato_12"/>
    <n v="11"/>
    <n v="19"/>
    <n v="1"/>
    <x v="23"/>
    <s v="Ninguna"/>
    <n v="8"/>
    <n v="19"/>
    <n v="0.42105263157894735"/>
  </r>
  <r>
    <x v="765"/>
    <n v="17"/>
    <x v="14"/>
    <s v="Descripcióndel Plato_3"/>
    <n v="12"/>
    <n v="20"/>
    <n v="3"/>
    <x v="49"/>
    <s v="Ninguna"/>
    <n v="24"/>
    <n v="60"/>
    <n v="0.4"/>
  </r>
  <r>
    <x v="765"/>
    <n v="17"/>
    <x v="15"/>
    <s v="Descripcióndel Plato_14"/>
    <n v="14"/>
    <n v="23"/>
    <n v="2"/>
    <x v="51"/>
    <s v="Sin cebolla"/>
    <n v="18"/>
    <n v="46"/>
    <n v="0.39130434782608697"/>
  </r>
  <r>
    <x v="766"/>
    <n v="10"/>
    <x v="6"/>
    <s v="Descripcióndel Plato_9"/>
    <n v="17"/>
    <n v="29"/>
    <n v="2"/>
    <x v="43"/>
    <s v="Sin cebolla"/>
    <n v="24"/>
    <n v="58"/>
    <n v="0.41379310344827586"/>
  </r>
  <r>
    <x v="766"/>
    <n v="10"/>
    <x v="0"/>
    <s v="Descripcióndel Plato_7"/>
    <n v="14"/>
    <n v="24"/>
    <n v="2"/>
    <x v="48"/>
    <s v="Sin cebolla"/>
    <n v="20"/>
    <n v="48"/>
    <n v="0.41666666666666669"/>
  </r>
  <r>
    <x v="766"/>
    <n v="10"/>
    <x v="16"/>
    <s v="Descripcióndel Plato_13"/>
    <n v="13"/>
    <n v="21"/>
    <n v="3"/>
    <x v="26"/>
    <s v="Sin cebolla"/>
    <n v="24"/>
    <n v="63"/>
    <n v="0.38095238095238093"/>
  </r>
  <r>
    <x v="767"/>
    <m/>
    <x v="20"/>
    <m/>
    <m/>
    <m/>
    <m/>
    <x v="5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850A9C-A863-4F68-BFA9-442B6D15C724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Y1:AU771" firstHeaderRow="1" firstDataRow="2" firstDataCol="1"/>
  <pivotFields count="12">
    <pivotField axis="axisRow" showAll="0">
      <items count="7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t="default"/>
      </items>
    </pivotField>
    <pivotField showAll="0"/>
    <pivotField axis="axisCol" showAll="0">
      <items count="22">
        <item x="19"/>
        <item x="18"/>
        <item x="7"/>
        <item x="9"/>
        <item x="16"/>
        <item x="15"/>
        <item x="11"/>
        <item x="8"/>
        <item x="2"/>
        <item x="13"/>
        <item x="5"/>
        <item x="1"/>
        <item x="4"/>
        <item x="14"/>
        <item x="17"/>
        <item x="12"/>
        <item x="3"/>
        <item x="0"/>
        <item x="10"/>
        <item x="6"/>
        <item x="20"/>
        <item t="default"/>
      </items>
    </pivotField>
    <pivotField showAll="0"/>
    <pivotField showAll="0"/>
    <pivotField showAll="0"/>
    <pivotField showAll="0"/>
    <pivotField dataField="1" showAll="0">
      <items count="57">
        <item x="19"/>
        <item x="21"/>
        <item x="49"/>
        <item x="10"/>
        <item x="4"/>
        <item x="16"/>
        <item x="11"/>
        <item x="43"/>
        <item x="33"/>
        <item x="30"/>
        <item x="12"/>
        <item x="51"/>
        <item x="9"/>
        <item x="40"/>
        <item x="17"/>
        <item x="31"/>
        <item x="42"/>
        <item x="39"/>
        <item x="8"/>
        <item x="18"/>
        <item x="0"/>
        <item x="13"/>
        <item x="5"/>
        <item x="52"/>
        <item x="50"/>
        <item x="48"/>
        <item x="15"/>
        <item x="1"/>
        <item x="46"/>
        <item x="3"/>
        <item x="37"/>
        <item x="6"/>
        <item x="45"/>
        <item x="25"/>
        <item x="38"/>
        <item x="22"/>
        <item x="54"/>
        <item x="35"/>
        <item x="26"/>
        <item x="20"/>
        <item x="32"/>
        <item x="34"/>
        <item x="36"/>
        <item x="24"/>
        <item x="14"/>
        <item x="29"/>
        <item x="2"/>
        <item x="53"/>
        <item x="47"/>
        <item x="7"/>
        <item x="41"/>
        <item x="44"/>
        <item x="28"/>
        <item x="27"/>
        <item x="23"/>
        <item x="55"/>
        <item t="default"/>
      </items>
    </pivotField>
    <pivotField showAll="0"/>
    <pivotField showAll="0"/>
    <pivotField showAll="0"/>
    <pivotField showAll="0"/>
  </pivotFields>
  <rowFields count="1">
    <field x="0"/>
  </rowFields>
  <rowItems count="7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 t="grand">
      <x/>
    </i>
  </rowItems>
  <colFields count="1">
    <field x="2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dataFields count="1">
    <dataField name="Suma de Tiempo de Preparación" fld="7" baseField="0" baseItem="0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47E0F9-57DF-4D52-A65A-F0529F48FC20}" name="TablaDinámica4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W771" firstHeaderRow="1" firstDataRow="2" firstDataCol="1"/>
  <pivotFields count="12">
    <pivotField axis="axisRow" showAll="0">
      <items count="7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t="default"/>
      </items>
    </pivotField>
    <pivotField showAll="0"/>
    <pivotField axis="axisCol" showAll="0">
      <items count="22">
        <item x="19"/>
        <item x="18"/>
        <item x="7"/>
        <item x="9"/>
        <item x="16"/>
        <item x="15"/>
        <item x="11"/>
        <item x="8"/>
        <item x="2"/>
        <item x="13"/>
        <item x="5"/>
        <item x="1"/>
        <item x="4"/>
        <item x="14"/>
        <item x="17"/>
        <item x="12"/>
        <item x="3"/>
        <item x="0"/>
        <item x="10"/>
        <item x="6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7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 t="grand">
      <x/>
    </i>
  </rowItems>
  <colFields count="1">
    <field x="2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dataFields count="1">
    <dataField name="Suma de Ganancia Bruta" fld="10" baseField="0" baseItem="0"/>
  </dataFields>
  <formats count="1">
    <format dxfId="0">
      <pivotArea field="0" grandCol="1" collapsedLevelsAreSubtotals="1" axis="axisRow" fieldPosition="0">
        <references count="1">
          <reference field="0" count="76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</reference>
        </references>
      </pivotArea>
    </format>
  </formats>
  <pivotTableStyleInfo name="PivotStyleLight28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277B547-9609-454D-8115-9FE41C39AB44}" autoFormatId="16" applyNumberFormats="0" applyBorderFormats="0" applyFontFormats="0" applyPatternFormats="0" applyAlignmentFormats="0" applyWidthHeightFormats="0">
  <queryTableRefresh nextId="13" unboundColumnsRight="3">
    <queryTableFields count="12">
      <queryTableField id="1" name="N√∫mero de Orden" tableColumnId="1"/>
      <queryTableField id="2" name="N√∫mero de Mesa" tableColumnId="2"/>
      <queryTableField id="3" name="Nombre del Plato" tableColumnId="3"/>
      <queryTableField id="4" name="Descripci√≥n del Plato" tableColumnId="4"/>
      <queryTableField id="5" name="Costo Unitario" tableColumnId="5"/>
      <queryTableField id="6" name="Precio Unitario" tableColumnId="6"/>
      <queryTableField id="7" name="Cantidad Ordenada" tableColumnId="7"/>
      <queryTableField id="8" name="Tiempo de Preparaci√≥n" tableColumnId="8"/>
      <queryTableField id="9" name="Observaciones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326817F1-0FBB-4454-90C8-DA7EC8C08A92}" autoFormatId="16" applyNumberFormats="0" applyBorderFormats="0" applyFontFormats="0" applyPatternFormats="0" applyAlignmentFormats="0" applyWidthHeightFormats="0">
  <queryTableRefresh nextId="20" unboundColumnsRight="6">
    <queryTableFields count="19">
      <queryTableField id="1" name="Número de Mesa" tableColumnId="1"/>
      <queryTableField id="2" name="Nombre del Cliente" tableColumnId="2"/>
      <queryTableField id="3" name="Número de Comensales" tableColumnId="3"/>
      <queryTableField id="4" name="Hora de Llegada" tableColumnId="4"/>
      <queryTableField id="5" name="Hora de Salida" tableColumnId="5"/>
      <queryTableField id="6" name="Mesero Asignado" tableColumnId="6"/>
      <queryTableField id="7" name="Tipo de Servicio" tableColumnId="7"/>
      <queryTableField id="8" name="Método de Pago" tableColumnId="8"/>
      <queryTableField id="9" name="Propina" tableColumnId="9"/>
      <queryTableField id="10" name="Estado de la Mesa" tableColumnId="10"/>
      <queryTableField id="11" name="Número de Orden" tableColumnId="11"/>
      <queryTableField id="12" name="País de Origen" tableColumnId="12"/>
      <queryTableField id="13" name="Platos Ordenados" tableColumnId="13"/>
      <queryTableField id="14" dataBound="0" tableColumnId="14"/>
      <queryTableField id="15" dataBound="0" tableColumnId="15"/>
      <queryTableField id="16" dataBound="0" tableColumnId="16"/>
      <queryTableField id="18" dataBound="0" tableColumnId="18"/>
      <queryTableField id="17" dataBound="0" tableColumnId="17"/>
      <queryTableField id="19" dataBound="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DB29E8-FD56-4E4C-880A-3B9BDA473F8B}" name="cocina" displayName="cocina" ref="A1:L1903" tableType="queryTable" totalsRowShown="0">
  <autoFilter ref="A1:L1903" xr:uid="{4E0F0B1C-709E-4A06-BF69-CF75D4AD19B8}"/>
  <tableColumns count="12">
    <tableColumn id="1" xr3:uid="{00000000-0010-0000-0300-000001000000}" uniqueName="1" name="Número de Orden" queryTableFieldId="1"/>
    <tableColumn id="2" xr3:uid="{00000000-0010-0000-0300-000002000000}" uniqueName="2" name="Número de Mesa" queryTableFieldId="2"/>
    <tableColumn id="3" xr3:uid="{00000000-0010-0000-0300-000003000000}" uniqueName="3" name="Nombre del Plato" queryTableFieldId="3" dataDxfId="21"/>
    <tableColumn id="4" xr3:uid="{00000000-0010-0000-0300-000004000000}" uniqueName="4" name="Descripcióndel Plato" queryTableFieldId="4" dataDxfId="20"/>
    <tableColumn id="5" xr3:uid="{00000000-0010-0000-0300-000005000000}" uniqueName="5" name="Costo Unitario" queryTableFieldId="5"/>
    <tableColumn id="6" xr3:uid="{00000000-0010-0000-0300-000006000000}" uniqueName="6" name="Precio Unitario" queryTableFieldId="6"/>
    <tableColumn id="7" xr3:uid="{00000000-0010-0000-0300-000007000000}" uniqueName="7" name="Cantidad Ordenada" queryTableFieldId="7"/>
    <tableColumn id="8" xr3:uid="{00000000-0010-0000-0300-000008000000}" uniqueName="8" name="Tiempo de Preparación" queryTableFieldId="8"/>
    <tableColumn id="9" xr3:uid="{00000000-0010-0000-0300-000009000000}" uniqueName="9" name="Observaciones" queryTableFieldId="9" dataDxfId="19"/>
    <tableColumn id="10" xr3:uid="{B28B941E-FDA6-457A-98FD-4D837745A771}" uniqueName="10" name="GananciaNeta" queryTableFieldId="10" dataDxfId="18">
      <calculatedColumnFormula>(F2-E2)*G2</calculatedColumnFormula>
    </tableColumn>
    <tableColumn id="11" xr3:uid="{488C4E95-34E7-4DFA-A6CB-D2AE83410C50}" uniqueName="11" name="Ganancia Bruta" queryTableFieldId="11" dataDxfId="17">
      <calculatedColumnFormula>F2*G2</calculatedColumnFormula>
    </tableColumn>
    <tableColumn id="12" xr3:uid="{27E90C77-E85D-40F2-A365-CAB25B0956FB}" uniqueName="12" name="Porcentaje de Ganancia" queryTableFieldId="12" dataDxfId="16" dataCellStyle="Porcentaje">
      <calculatedColumnFormula>(J2/K2)</calculatedColumnFormula>
    </tableColumn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5DBBD6-B71C-4117-B9AF-A8DF0D3CBA96}" name="sala" displayName="sala" ref="A1:S768" tableType="queryTable" totalsRowShown="0">
  <autoFilter ref="A1:S768" xr:uid="{DA5DBBD6-B71C-4117-B9AF-A8DF0D3CBA96}"/>
  <tableColumns count="19">
    <tableColumn id="1" xr3:uid="{54922188-D620-415F-B997-16AD6D7E8B24}" uniqueName="1" name="Número de Mesa" queryTableFieldId="1"/>
    <tableColumn id="2" xr3:uid="{29754C33-EC06-42D1-B596-60E3341B32AD}" uniqueName="2" name="Nombre del Cliente" queryTableFieldId="2" dataDxfId="15"/>
    <tableColumn id="3" xr3:uid="{BB4EFEF6-ED8C-4486-95D8-ED7C8CAD9698}" uniqueName="3" name="Número de Comensales" queryTableFieldId="3"/>
    <tableColumn id="4" xr3:uid="{2424ACC5-C2A7-4AA2-B216-68DF0483C46E}" uniqueName="4" name="Hora de Llegada" queryTableFieldId="4" dataDxfId="14"/>
    <tableColumn id="5" xr3:uid="{FD7A6E82-434C-43AA-83EB-5F993140C7F5}" uniqueName="5" name="Hora de Salida" queryTableFieldId="5" dataDxfId="13"/>
    <tableColumn id="6" xr3:uid="{EF848EAC-C6BD-43F9-8A4B-46364AB8CB20}" uniqueName="6" name="Mesero Asignado" queryTableFieldId="6" dataDxfId="12"/>
    <tableColumn id="7" xr3:uid="{4AE21345-C399-4414-BD73-ABED34503429}" uniqueName="7" name="Tipo de Servicio" queryTableFieldId="7" dataDxfId="11"/>
    <tableColumn id="8" xr3:uid="{8D5BD5AB-D69C-474F-8CCB-325ABE2964F9}" uniqueName="8" name="Método de Pago" queryTableFieldId="8" dataDxfId="10"/>
    <tableColumn id="9" xr3:uid="{1620D47A-5698-4DEA-8EF8-95CAE0889E30}" uniqueName="9" name="Propina" queryTableFieldId="9"/>
    <tableColumn id="10" xr3:uid="{3120EAA6-CD2E-45D7-8C53-DF2AAC64C5DF}" uniqueName="10" name="Estado de la Mesa" queryTableFieldId="10" dataDxfId="9"/>
    <tableColumn id="11" xr3:uid="{950E9A5D-3379-46CC-A3F2-16594A202187}" uniqueName="11" name="Número de Orden" queryTableFieldId="11"/>
    <tableColumn id="12" xr3:uid="{04EE7B8D-88DA-44BA-8E61-F0192A18A71F}" uniqueName="12" name="País de Origen" queryTableFieldId="12" dataDxfId="8"/>
    <tableColumn id="13" xr3:uid="{5827073B-8C2F-4766-B3C5-E753FF5000D6}" uniqueName="13" name="Platos Ordenados" queryTableFieldId="13" dataDxfId="7"/>
    <tableColumn id="14" xr3:uid="{C6965A41-C5F0-4BDB-AE75-CF95BA6FC483}" uniqueName="14" name="Monto total de la Cuenta" queryTableFieldId="14" dataDxfId="6" dataCellStyle="Moneda"/>
    <tableColumn id="15" xr3:uid="{530DD21B-DF85-4782-8767-7478FB6101D3}" uniqueName="15" name="Fecha de Factura" queryTableFieldId="15" dataDxfId="5">
      <calculatedColumnFormula>IF(D2="", "", INT(D2))</calculatedColumnFormula>
    </tableColumn>
    <tableColumn id="16" xr3:uid="{45C79FF1-C6F3-4F04-ABCF-EDEFB160B4F3}" uniqueName="16" name="Hora de Llegada2" queryTableFieldId="16" dataDxfId="4">
      <calculatedColumnFormula>IF(D2="", "", TEXT(D2, "hh:mm:ss"))</calculatedColumnFormula>
    </tableColumn>
    <tableColumn id="18" xr3:uid="{4E376AE4-8FFD-4FFE-B54B-230D2AB5CF74}" uniqueName="18" name="Hora de Llegada3" queryTableFieldId="18" dataDxfId="3" dataCellStyle="Moneda">
      <calculatedColumnFormula>IF(E2="", "", TEXT(E2, "hh:mm:ss"))</calculatedColumnFormula>
    </tableColumn>
    <tableColumn id="17" xr3:uid="{C04064AC-9A5E-4DE8-A4FF-89F5229790AA}" uniqueName="17" name="Tiempo de permanencia" queryTableFieldId="17" dataDxfId="2">
      <calculatedColumnFormula array="1">IF(OR(P2="", Q2=""), "", Q2 - P2 + IF(F2="Ocupada", TIEMPO(0, 15, 0), 0))</calculatedColumnFormula>
    </tableColumn>
    <tableColumn id="19" xr3:uid="{A4AC9FD0-B767-4260-A7D8-F0E5F329C503}" uniqueName="19" name="Tiempo de preparación " queryTableFieldId="19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EFA1-F96D-4D3F-8595-89BA8C50F474}">
  <dimension ref="A1:L1903"/>
  <sheetViews>
    <sheetView zoomScale="98" workbookViewId="0">
      <selection sqref="A1:XFD1048576"/>
    </sheetView>
  </sheetViews>
  <sheetFormatPr baseColWidth="10" defaultRowHeight="14.4" x14ac:dyDescent="0.3"/>
  <cols>
    <col min="1" max="1" width="18.5546875" bestFit="1" customWidth="1"/>
    <col min="2" max="2" width="17.77734375" bestFit="1" customWidth="1"/>
    <col min="3" max="3" width="17" bestFit="1" customWidth="1"/>
    <col min="4" max="4" width="22.109375" bestFit="1" customWidth="1"/>
    <col min="5" max="5" width="21.44140625" customWidth="1"/>
    <col min="6" max="6" width="15.109375" bestFit="1" customWidth="1"/>
    <col min="7" max="7" width="18.88671875" bestFit="1" customWidth="1"/>
    <col min="8" max="8" width="23" bestFit="1" customWidth="1"/>
    <col min="9" max="9" width="22.33203125" customWidth="1"/>
    <col min="10" max="10" width="31.33203125" customWidth="1"/>
    <col min="11" max="11" width="26.5546875" customWidth="1"/>
    <col min="12" max="12" width="28.33203125" style="4" customWidth="1"/>
  </cols>
  <sheetData>
    <row r="1" spans="1:12" x14ac:dyDescent="0.3">
      <c r="A1" t="s">
        <v>10</v>
      </c>
      <c r="B1" t="s">
        <v>0</v>
      </c>
      <c r="C1" t="s">
        <v>127</v>
      </c>
      <c r="D1" t="s">
        <v>134</v>
      </c>
      <c r="E1" t="s">
        <v>128</v>
      </c>
      <c r="F1" t="s">
        <v>129</v>
      </c>
      <c r="G1" t="s">
        <v>130</v>
      </c>
      <c r="H1" t="s">
        <v>1053</v>
      </c>
      <c r="I1" t="s">
        <v>131</v>
      </c>
      <c r="J1" t="s">
        <v>522</v>
      </c>
      <c r="K1" t="s">
        <v>523</v>
      </c>
      <c r="L1" s="4" t="s">
        <v>524</v>
      </c>
    </row>
    <row r="2" spans="1:12" x14ac:dyDescent="0.3">
      <c r="A2">
        <v>1</v>
      </c>
      <c r="B2">
        <v>10</v>
      </c>
      <c r="C2" t="s">
        <v>60</v>
      </c>
      <c r="D2" t="s">
        <v>135</v>
      </c>
      <c r="E2">
        <v>14</v>
      </c>
      <c r="F2">
        <v>24</v>
      </c>
      <c r="G2">
        <v>2</v>
      </c>
      <c r="H2">
        <v>25</v>
      </c>
      <c r="I2" t="s">
        <v>132</v>
      </c>
      <c r="J2">
        <f t="shared" ref="J2:J65" si="0">(F2-E2)*G2</f>
        <v>20</v>
      </c>
      <c r="K2">
        <f t="shared" ref="K2:K65" si="1">F2*G2</f>
        <v>48</v>
      </c>
      <c r="L2" s="4">
        <f t="shared" ref="L2:L65" si="2">(J2/K2)</f>
        <v>0.41666666666666669</v>
      </c>
    </row>
    <row r="3" spans="1:12" x14ac:dyDescent="0.3">
      <c r="A3">
        <v>1</v>
      </c>
      <c r="B3">
        <v>10</v>
      </c>
      <c r="C3" t="s">
        <v>39</v>
      </c>
      <c r="D3" t="s">
        <v>136</v>
      </c>
      <c r="E3">
        <v>18</v>
      </c>
      <c r="F3">
        <v>30</v>
      </c>
      <c r="G3">
        <v>3</v>
      </c>
      <c r="H3">
        <v>32</v>
      </c>
      <c r="I3" t="s">
        <v>133</v>
      </c>
      <c r="J3">
        <f t="shared" si="0"/>
        <v>36</v>
      </c>
      <c r="K3">
        <f t="shared" si="1"/>
        <v>90</v>
      </c>
      <c r="L3" s="4">
        <f t="shared" si="2"/>
        <v>0.4</v>
      </c>
    </row>
    <row r="4" spans="1:12" x14ac:dyDescent="0.3">
      <c r="A4">
        <v>2</v>
      </c>
      <c r="B4">
        <v>6</v>
      </c>
      <c r="C4" t="s">
        <v>50</v>
      </c>
      <c r="D4" t="s">
        <v>137</v>
      </c>
      <c r="E4">
        <v>19</v>
      </c>
      <c r="F4">
        <v>31</v>
      </c>
      <c r="G4">
        <v>1</v>
      </c>
      <c r="H4">
        <v>51</v>
      </c>
      <c r="I4" t="s">
        <v>132</v>
      </c>
      <c r="J4">
        <f t="shared" si="0"/>
        <v>12</v>
      </c>
      <c r="K4">
        <f t="shared" si="1"/>
        <v>31</v>
      </c>
      <c r="L4" s="4">
        <f t="shared" si="2"/>
        <v>0.38709677419354838</v>
      </c>
    </row>
    <row r="5" spans="1:12" x14ac:dyDescent="0.3">
      <c r="A5">
        <v>2</v>
      </c>
      <c r="B5">
        <v>6</v>
      </c>
      <c r="C5" t="s">
        <v>46</v>
      </c>
      <c r="D5" t="s">
        <v>138</v>
      </c>
      <c r="E5">
        <v>16</v>
      </c>
      <c r="F5">
        <v>27</v>
      </c>
      <c r="G5">
        <v>1</v>
      </c>
      <c r="H5">
        <v>34</v>
      </c>
      <c r="I5" t="s">
        <v>133</v>
      </c>
      <c r="J5">
        <f t="shared" si="0"/>
        <v>11</v>
      </c>
      <c r="K5">
        <f t="shared" si="1"/>
        <v>27</v>
      </c>
      <c r="L5" s="4">
        <f t="shared" si="2"/>
        <v>0.40740740740740738</v>
      </c>
    </row>
    <row r="6" spans="1:12" x14ac:dyDescent="0.3">
      <c r="A6">
        <v>3</v>
      </c>
      <c r="B6">
        <v>20</v>
      </c>
      <c r="C6" t="s">
        <v>34</v>
      </c>
      <c r="D6" t="s">
        <v>139</v>
      </c>
      <c r="E6">
        <v>25</v>
      </c>
      <c r="F6">
        <v>40</v>
      </c>
      <c r="G6">
        <v>1</v>
      </c>
      <c r="H6">
        <v>9</v>
      </c>
      <c r="I6" t="s">
        <v>133</v>
      </c>
      <c r="J6">
        <f t="shared" si="0"/>
        <v>15</v>
      </c>
      <c r="K6">
        <f t="shared" si="1"/>
        <v>40</v>
      </c>
      <c r="L6" s="4">
        <f t="shared" si="2"/>
        <v>0.375</v>
      </c>
    </row>
    <row r="7" spans="1:12" x14ac:dyDescent="0.3">
      <c r="A7">
        <v>3</v>
      </c>
      <c r="B7">
        <v>20</v>
      </c>
      <c r="C7" t="s">
        <v>50</v>
      </c>
      <c r="D7" t="s">
        <v>137</v>
      </c>
      <c r="E7">
        <v>19</v>
      </c>
      <c r="F7">
        <v>31</v>
      </c>
      <c r="G7">
        <v>1</v>
      </c>
      <c r="H7">
        <v>27</v>
      </c>
      <c r="I7" t="s">
        <v>132</v>
      </c>
      <c r="J7">
        <f t="shared" si="0"/>
        <v>12</v>
      </c>
      <c r="K7">
        <f t="shared" si="1"/>
        <v>31</v>
      </c>
      <c r="L7" s="4">
        <f t="shared" si="2"/>
        <v>0.38709677419354838</v>
      </c>
    </row>
    <row r="8" spans="1:12" x14ac:dyDescent="0.3">
      <c r="A8">
        <v>3</v>
      </c>
      <c r="B8">
        <v>20</v>
      </c>
      <c r="C8" t="s">
        <v>42</v>
      </c>
      <c r="D8" t="s">
        <v>140</v>
      </c>
      <c r="E8">
        <v>22</v>
      </c>
      <c r="F8">
        <v>36</v>
      </c>
      <c r="G8">
        <v>1</v>
      </c>
      <c r="H8">
        <v>36</v>
      </c>
      <c r="I8" t="s">
        <v>132</v>
      </c>
      <c r="J8">
        <f t="shared" si="0"/>
        <v>14</v>
      </c>
      <c r="K8">
        <f t="shared" si="1"/>
        <v>36</v>
      </c>
      <c r="L8" s="4">
        <f t="shared" si="2"/>
        <v>0.3888888888888889</v>
      </c>
    </row>
    <row r="9" spans="1:12" x14ac:dyDescent="0.3">
      <c r="A9">
        <v>3</v>
      </c>
      <c r="B9">
        <v>20</v>
      </c>
      <c r="C9" t="s">
        <v>26</v>
      </c>
      <c r="D9" t="s">
        <v>141</v>
      </c>
      <c r="E9">
        <v>17</v>
      </c>
      <c r="F9">
        <v>29</v>
      </c>
      <c r="G9">
        <v>2</v>
      </c>
      <c r="H9">
        <v>54</v>
      </c>
      <c r="I9" t="s">
        <v>133</v>
      </c>
      <c r="J9">
        <f t="shared" si="0"/>
        <v>24</v>
      </c>
      <c r="K9">
        <f t="shared" si="1"/>
        <v>58</v>
      </c>
      <c r="L9" s="4">
        <f t="shared" si="2"/>
        <v>0.41379310344827586</v>
      </c>
    </row>
    <row r="10" spans="1:12" x14ac:dyDescent="0.3">
      <c r="A10">
        <v>4</v>
      </c>
      <c r="B10">
        <v>3</v>
      </c>
      <c r="C10" t="s">
        <v>74</v>
      </c>
      <c r="D10" t="s">
        <v>142</v>
      </c>
      <c r="E10">
        <v>20</v>
      </c>
      <c r="F10">
        <v>33</v>
      </c>
      <c r="G10">
        <v>3</v>
      </c>
      <c r="H10">
        <v>23</v>
      </c>
      <c r="I10" t="s">
        <v>133</v>
      </c>
      <c r="J10">
        <f t="shared" si="0"/>
        <v>39</v>
      </c>
      <c r="K10">
        <f t="shared" si="1"/>
        <v>99</v>
      </c>
      <c r="L10" s="4">
        <f t="shared" si="2"/>
        <v>0.39393939393939392</v>
      </c>
    </row>
    <row r="11" spans="1:12" x14ac:dyDescent="0.3">
      <c r="A11">
        <v>4</v>
      </c>
      <c r="B11">
        <v>3</v>
      </c>
      <c r="C11" t="s">
        <v>30</v>
      </c>
      <c r="D11" t="s">
        <v>143</v>
      </c>
      <c r="E11">
        <v>16</v>
      </c>
      <c r="F11">
        <v>28</v>
      </c>
      <c r="G11">
        <v>3</v>
      </c>
      <c r="H11">
        <v>17</v>
      </c>
      <c r="I11" t="s">
        <v>132</v>
      </c>
      <c r="J11">
        <f t="shared" si="0"/>
        <v>36</v>
      </c>
      <c r="K11">
        <f t="shared" si="1"/>
        <v>84</v>
      </c>
      <c r="L11" s="4">
        <f t="shared" si="2"/>
        <v>0.42857142857142855</v>
      </c>
    </row>
    <row r="12" spans="1:12" x14ac:dyDescent="0.3">
      <c r="A12">
        <v>5</v>
      </c>
      <c r="B12">
        <v>8</v>
      </c>
      <c r="C12" t="s">
        <v>48</v>
      </c>
      <c r="D12" t="s">
        <v>144</v>
      </c>
      <c r="E12">
        <v>11</v>
      </c>
      <c r="F12">
        <v>19</v>
      </c>
      <c r="G12">
        <v>1</v>
      </c>
      <c r="H12">
        <v>8</v>
      </c>
      <c r="I12" t="s">
        <v>132</v>
      </c>
      <c r="J12">
        <f t="shared" si="0"/>
        <v>8</v>
      </c>
      <c r="K12">
        <f t="shared" si="1"/>
        <v>19</v>
      </c>
      <c r="L12" s="4">
        <f t="shared" si="2"/>
        <v>0.42105263157894735</v>
      </c>
    </row>
    <row r="13" spans="1:12" x14ac:dyDescent="0.3">
      <c r="A13">
        <v>5</v>
      </c>
      <c r="B13">
        <v>8</v>
      </c>
      <c r="C13" t="s">
        <v>60</v>
      </c>
      <c r="D13" t="s">
        <v>135</v>
      </c>
      <c r="E13">
        <v>14</v>
      </c>
      <c r="F13">
        <v>24</v>
      </c>
      <c r="G13">
        <v>2</v>
      </c>
      <c r="H13">
        <v>9</v>
      </c>
      <c r="I13" t="s">
        <v>133</v>
      </c>
      <c r="J13">
        <f t="shared" si="0"/>
        <v>20</v>
      </c>
      <c r="K13">
        <f t="shared" si="1"/>
        <v>48</v>
      </c>
      <c r="L13" s="4">
        <f t="shared" si="2"/>
        <v>0.41666666666666669</v>
      </c>
    </row>
    <row r="14" spans="1:12" x14ac:dyDescent="0.3">
      <c r="A14">
        <v>6</v>
      </c>
      <c r="B14">
        <v>7</v>
      </c>
      <c r="C14" t="s">
        <v>19</v>
      </c>
      <c r="D14" t="s">
        <v>145</v>
      </c>
      <c r="E14">
        <v>21</v>
      </c>
      <c r="F14">
        <v>35</v>
      </c>
      <c r="G14">
        <v>2</v>
      </c>
      <c r="H14">
        <v>11</v>
      </c>
      <c r="I14" t="s">
        <v>133</v>
      </c>
      <c r="J14">
        <f t="shared" si="0"/>
        <v>28</v>
      </c>
      <c r="K14">
        <f t="shared" si="1"/>
        <v>70</v>
      </c>
      <c r="L14" s="4">
        <f t="shared" si="2"/>
        <v>0.4</v>
      </c>
    </row>
    <row r="15" spans="1:12" x14ac:dyDescent="0.3">
      <c r="A15">
        <v>7</v>
      </c>
      <c r="B15">
        <v>17</v>
      </c>
      <c r="C15" t="s">
        <v>70</v>
      </c>
      <c r="D15" t="s">
        <v>146</v>
      </c>
      <c r="E15">
        <v>19</v>
      </c>
      <c r="F15">
        <v>32</v>
      </c>
      <c r="G15">
        <v>2</v>
      </c>
      <c r="H15">
        <v>15</v>
      </c>
      <c r="I15" t="s">
        <v>133</v>
      </c>
      <c r="J15">
        <f t="shared" si="0"/>
        <v>26</v>
      </c>
      <c r="K15">
        <f t="shared" si="1"/>
        <v>64</v>
      </c>
      <c r="L15" s="4">
        <f t="shared" si="2"/>
        <v>0.40625</v>
      </c>
    </row>
    <row r="16" spans="1:12" x14ac:dyDescent="0.3">
      <c r="A16">
        <v>7</v>
      </c>
      <c r="B16">
        <v>17</v>
      </c>
      <c r="C16" t="s">
        <v>42</v>
      </c>
      <c r="D16" t="s">
        <v>140</v>
      </c>
      <c r="E16">
        <v>22</v>
      </c>
      <c r="F16">
        <v>36</v>
      </c>
      <c r="G16">
        <v>3</v>
      </c>
      <c r="H16">
        <v>26</v>
      </c>
      <c r="I16" t="s">
        <v>132</v>
      </c>
      <c r="J16">
        <f t="shared" si="0"/>
        <v>42</v>
      </c>
      <c r="K16">
        <f t="shared" si="1"/>
        <v>108</v>
      </c>
      <c r="L16" s="4">
        <f t="shared" si="2"/>
        <v>0.3888888888888889</v>
      </c>
    </row>
    <row r="17" spans="1:12" x14ac:dyDescent="0.3">
      <c r="A17">
        <v>8</v>
      </c>
      <c r="B17">
        <v>11</v>
      </c>
      <c r="C17" t="s">
        <v>65</v>
      </c>
      <c r="D17" t="s">
        <v>147</v>
      </c>
      <c r="E17">
        <v>13</v>
      </c>
      <c r="F17">
        <v>22</v>
      </c>
      <c r="G17">
        <v>3</v>
      </c>
      <c r="H17">
        <v>11</v>
      </c>
      <c r="I17" t="s">
        <v>132</v>
      </c>
      <c r="J17">
        <f t="shared" si="0"/>
        <v>27</v>
      </c>
      <c r="K17">
        <f t="shared" si="1"/>
        <v>66</v>
      </c>
      <c r="L17" s="4">
        <f t="shared" si="2"/>
        <v>0.40909090909090912</v>
      </c>
    </row>
    <row r="18" spans="1:12" x14ac:dyDescent="0.3">
      <c r="A18">
        <v>8</v>
      </c>
      <c r="B18">
        <v>11</v>
      </c>
      <c r="C18" t="s">
        <v>30</v>
      </c>
      <c r="D18" t="s">
        <v>143</v>
      </c>
      <c r="E18">
        <v>16</v>
      </c>
      <c r="F18">
        <v>28</v>
      </c>
      <c r="G18">
        <v>2</v>
      </c>
      <c r="H18">
        <v>8</v>
      </c>
      <c r="I18" t="s">
        <v>132</v>
      </c>
      <c r="J18">
        <f t="shared" si="0"/>
        <v>24</v>
      </c>
      <c r="K18">
        <f t="shared" si="1"/>
        <v>56</v>
      </c>
      <c r="L18" s="4">
        <f t="shared" si="2"/>
        <v>0.42857142857142855</v>
      </c>
    </row>
    <row r="19" spans="1:12" x14ac:dyDescent="0.3">
      <c r="A19">
        <v>8</v>
      </c>
      <c r="B19">
        <v>11</v>
      </c>
      <c r="C19" t="s">
        <v>34</v>
      </c>
      <c r="D19" t="s">
        <v>139</v>
      </c>
      <c r="E19">
        <v>25</v>
      </c>
      <c r="F19">
        <v>40</v>
      </c>
      <c r="G19">
        <v>3</v>
      </c>
      <c r="H19">
        <v>36</v>
      </c>
      <c r="I19" t="s">
        <v>132</v>
      </c>
      <c r="J19">
        <f t="shared" si="0"/>
        <v>45</v>
      </c>
      <c r="K19">
        <f t="shared" si="1"/>
        <v>120</v>
      </c>
      <c r="L19" s="4">
        <f t="shared" si="2"/>
        <v>0.375</v>
      </c>
    </row>
    <row r="20" spans="1:12" x14ac:dyDescent="0.3">
      <c r="A20">
        <v>9</v>
      </c>
      <c r="B20">
        <v>15</v>
      </c>
      <c r="C20" t="s">
        <v>39</v>
      </c>
      <c r="D20" t="s">
        <v>136</v>
      </c>
      <c r="E20">
        <v>18</v>
      </c>
      <c r="F20">
        <v>30</v>
      </c>
      <c r="G20">
        <v>1</v>
      </c>
      <c r="H20">
        <v>51</v>
      </c>
      <c r="I20" t="s">
        <v>132</v>
      </c>
      <c r="J20">
        <f t="shared" si="0"/>
        <v>12</v>
      </c>
      <c r="K20">
        <f t="shared" si="1"/>
        <v>30</v>
      </c>
      <c r="L20" s="4">
        <f t="shared" si="2"/>
        <v>0.4</v>
      </c>
    </row>
    <row r="21" spans="1:12" x14ac:dyDescent="0.3">
      <c r="A21">
        <v>9</v>
      </c>
      <c r="B21">
        <v>15</v>
      </c>
      <c r="C21" t="s">
        <v>60</v>
      </c>
      <c r="D21" t="s">
        <v>135</v>
      </c>
      <c r="E21">
        <v>14</v>
      </c>
      <c r="F21">
        <v>24</v>
      </c>
      <c r="G21">
        <v>1</v>
      </c>
      <c r="H21">
        <v>49</v>
      </c>
      <c r="I21" t="s">
        <v>133</v>
      </c>
      <c r="J21">
        <f t="shared" si="0"/>
        <v>10</v>
      </c>
      <c r="K21">
        <f t="shared" si="1"/>
        <v>24</v>
      </c>
      <c r="L21" s="4">
        <f t="shared" si="2"/>
        <v>0.41666666666666669</v>
      </c>
    </row>
    <row r="22" spans="1:12" x14ac:dyDescent="0.3">
      <c r="A22">
        <v>9</v>
      </c>
      <c r="B22">
        <v>15</v>
      </c>
      <c r="C22" t="s">
        <v>48</v>
      </c>
      <c r="D22" t="s">
        <v>144</v>
      </c>
      <c r="E22">
        <v>11</v>
      </c>
      <c r="F22">
        <v>19</v>
      </c>
      <c r="G22">
        <v>1</v>
      </c>
      <c r="H22">
        <v>15</v>
      </c>
      <c r="I22" t="s">
        <v>132</v>
      </c>
      <c r="J22">
        <f t="shared" si="0"/>
        <v>8</v>
      </c>
      <c r="K22">
        <f t="shared" si="1"/>
        <v>19</v>
      </c>
      <c r="L22" s="4">
        <f t="shared" si="2"/>
        <v>0.42105263157894735</v>
      </c>
    </row>
    <row r="23" spans="1:12" x14ac:dyDescent="0.3">
      <c r="A23">
        <v>9</v>
      </c>
      <c r="B23">
        <v>15</v>
      </c>
      <c r="C23" t="s">
        <v>70</v>
      </c>
      <c r="D23" t="s">
        <v>146</v>
      </c>
      <c r="E23">
        <v>19</v>
      </c>
      <c r="F23">
        <v>32</v>
      </c>
      <c r="G23">
        <v>3</v>
      </c>
      <c r="H23">
        <v>31</v>
      </c>
      <c r="I23" t="s">
        <v>132</v>
      </c>
      <c r="J23">
        <f t="shared" si="0"/>
        <v>39</v>
      </c>
      <c r="K23">
        <f t="shared" si="1"/>
        <v>96</v>
      </c>
      <c r="L23" s="4">
        <f t="shared" si="2"/>
        <v>0.40625</v>
      </c>
    </row>
    <row r="24" spans="1:12" x14ac:dyDescent="0.3">
      <c r="A24">
        <v>10</v>
      </c>
      <c r="B24">
        <v>17</v>
      </c>
      <c r="C24" t="s">
        <v>37</v>
      </c>
      <c r="D24" t="s">
        <v>148</v>
      </c>
      <c r="E24">
        <v>20</v>
      </c>
      <c r="F24">
        <v>34</v>
      </c>
      <c r="G24">
        <v>2</v>
      </c>
      <c r="H24">
        <v>10</v>
      </c>
      <c r="I24" t="s">
        <v>133</v>
      </c>
      <c r="J24">
        <f t="shared" si="0"/>
        <v>28</v>
      </c>
      <c r="K24">
        <f t="shared" si="1"/>
        <v>68</v>
      </c>
      <c r="L24" s="4">
        <f t="shared" si="2"/>
        <v>0.41176470588235292</v>
      </c>
    </row>
    <row r="25" spans="1:12" x14ac:dyDescent="0.3">
      <c r="A25">
        <v>10</v>
      </c>
      <c r="B25">
        <v>17</v>
      </c>
      <c r="C25" t="s">
        <v>34</v>
      </c>
      <c r="D25" t="s">
        <v>139</v>
      </c>
      <c r="E25">
        <v>25</v>
      </c>
      <c r="F25">
        <v>40</v>
      </c>
      <c r="G25">
        <v>2</v>
      </c>
      <c r="H25">
        <v>19</v>
      </c>
      <c r="I25" t="s">
        <v>132</v>
      </c>
      <c r="J25">
        <f t="shared" si="0"/>
        <v>30</v>
      </c>
      <c r="K25">
        <f t="shared" si="1"/>
        <v>80</v>
      </c>
      <c r="L25" s="4">
        <f t="shared" si="2"/>
        <v>0.375</v>
      </c>
    </row>
    <row r="26" spans="1:12" x14ac:dyDescent="0.3">
      <c r="A26">
        <v>11</v>
      </c>
      <c r="B26">
        <v>14</v>
      </c>
      <c r="C26" t="s">
        <v>30</v>
      </c>
      <c r="D26" t="s">
        <v>143</v>
      </c>
      <c r="E26">
        <v>16</v>
      </c>
      <c r="F26">
        <v>28</v>
      </c>
      <c r="G26">
        <v>1</v>
      </c>
      <c r="H26">
        <v>32</v>
      </c>
      <c r="I26" t="s">
        <v>133</v>
      </c>
      <c r="J26">
        <f t="shared" si="0"/>
        <v>12</v>
      </c>
      <c r="K26">
        <f t="shared" si="1"/>
        <v>28</v>
      </c>
      <c r="L26" s="4">
        <f t="shared" si="2"/>
        <v>0.42857142857142855</v>
      </c>
    </row>
    <row r="27" spans="1:12" x14ac:dyDescent="0.3">
      <c r="A27">
        <v>11</v>
      </c>
      <c r="B27">
        <v>14</v>
      </c>
      <c r="C27" t="s">
        <v>39</v>
      </c>
      <c r="D27" t="s">
        <v>136</v>
      </c>
      <c r="E27">
        <v>18</v>
      </c>
      <c r="F27">
        <v>30</v>
      </c>
      <c r="G27">
        <v>2</v>
      </c>
      <c r="H27">
        <v>24</v>
      </c>
      <c r="I27" t="s">
        <v>133</v>
      </c>
      <c r="J27">
        <f t="shared" si="0"/>
        <v>24</v>
      </c>
      <c r="K27">
        <f t="shared" si="1"/>
        <v>60</v>
      </c>
      <c r="L27" s="4">
        <f t="shared" si="2"/>
        <v>0.4</v>
      </c>
    </row>
    <row r="28" spans="1:12" x14ac:dyDescent="0.3">
      <c r="A28">
        <v>12</v>
      </c>
      <c r="B28">
        <v>14</v>
      </c>
      <c r="C28" t="s">
        <v>30</v>
      </c>
      <c r="D28" t="s">
        <v>143</v>
      </c>
      <c r="E28">
        <v>16</v>
      </c>
      <c r="F28">
        <v>28</v>
      </c>
      <c r="G28">
        <v>1</v>
      </c>
      <c r="H28">
        <v>5</v>
      </c>
      <c r="I28" t="s">
        <v>133</v>
      </c>
      <c r="J28">
        <f t="shared" si="0"/>
        <v>12</v>
      </c>
      <c r="K28">
        <f t="shared" si="1"/>
        <v>28</v>
      </c>
      <c r="L28" s="4">
        <f t="shared" si="2"/>
        <v>0.42857142857142855</v>
      </c>
    </row>
    <row r="29" spans="1:12" x14ac:dyDescent="0.3">
      <c r="A29">
        <v>12</v>
      </c>
      <c r="B29">
        <v>14</v>
      </c>
      <c r="C29" t="s">
        <v>42</v>
      </c>
      <c r="D29" t="s">
        <v>140</v>
      </c>
      <c r="E29">
        <v>22</v>
      </c>
      <c r="F29">
        <v>36</v>
      </c>
      <c r="G29">
        <v>3</v>
      </c>
      <c r="H29">
        <v>44</v>
      </c>
      <c r="I29" t="s">
        <v>132</v>
      </c>
      <c r="J29">
        <f t="shared" si="0"/>
        <v>42</v>
      </c>
      <c r="K29">
        <f t="shared" si="1"/>
        <v>108</v>
      </c>
      <c r="L29" s="4">
        <f t="shared" si="2"/>
        <v>0.3888888888888889</v>
      </c>
    </row>
    <row r="30" spans="1:12" x14ac:dyDescent="0.3">
      <c r="A30">
        <v>12</v>
      </c>
      <c r="B30">
        <v>14</v>
      </c>
      <c r="C30" t="s">
        <v>19</v>
      </c>
      <c r="D30" t="s">
        <v>145</v>
      </c>
      <c r="E30">
        <v>21</v>
      </c>
      <c r="F30">
        <v>35</v>
      </c>
      <c r="G30">
        <v>2</v>
      </c>
      <c r="H30">
        <v>6</v>
      </c>
      <c r="I30" t="s">
        <v>132</v>
      </c>
      <c r="J30">
        <f t="shared" si="0"/>
        <v>28</v>
      </c>
      <c r="K30">
        <f t="shared" si="1"/>
        <v>70</v>
      </c>
      <c r="L30" s="4">
        <f t="shared" si="2"/>
        <v>0.4</v>
      </c>
    </row>
    <row r="31" spans="1:12" x14ac:dyDescent="0.3">
      <c r="A31">
        <v>12</v>
      </c>
      <c r="B31">
        <v>14</v>
      </c>
      <c r="C31" t="s">
        <v>34</v>
      </c>
      <c r="D31" t="s">
        <v>139</v>
      </c>
      <c r="E31">
        <v>25</v>
      </c>
      <c r="F31">
        <v>40</v>
      </c>
      <c r="G31">
        <v>3</v>
      </c>
      <c r="H31">
        <v>40</v>
      </c>
      <c r="I31" t="s">
        <v>132</v>
      </c>
      <c r="J31">
        <f t="shared" si="0"/>
        <v>45</v>
      </c>
      <c r="K31">
        <f t="shared" si="1"/>
        <v>120</v>
      </c>
      <c r="L31" s="4">
        <f t="shared" si="2"/>
        <v>0.375</v>
      </c>
    </row>
    <row r="32" spans="1:12" x14ac:dyDescent="0.3">
      <c r="A32">
        <v>13</v>
      </c>
      <c r="B32">
        <v>2</v>
      </c>
      <c r="C32" t="s">
        <v>26</v>
      </c>
      <c r="D32" t="s">
        <v>141</v>
      </c>
      <c r="E32">
        <v>17</v>
      </c>
      <c r="F32">
        <v>29</v>
      </c>
      <c r="G32">
        <v>3</v>
      </c>
      <c r="H32">
        <v>59</v>
      </c>
      <c r="I32" t="s">
        <v>133</v>
      </c>
      <c r="J32">
        <f t="shared" si="0"/>
        <v>36</v>
      </c>
      <c r="K32">
        <f t="shared" si="1"/>
        <v>87</v>
      </c>
      <c r="L32" s="4">
        <f t="shared" si="2"/>
        <v>0.41379310344827586</v>
      </c>
    </row>
    <row r="33" spans="1:12" x14ac:dyDescent="0.3">
      <c r="A33">
        <v>14</v>
      </c>
      <c r="B33">
        <v>16</v>
      </c>
      <c r="C33" t="s">
        <v>55</v>
      </c>
      <c r="D33" t="s">
        <v>149</v>
      </c>
      <c r="E33">
        <v>12</v>
      </c>
      <c r="F33">
        <v>20</v>
      </c>
      <c r="G33">
        <v>1</v>
      </c>
      <c r="H33">
        <v>36</v>
      </c>
      <c r="I33" t="s">
        <v>132</v>
      </c>
      <c r="J33">
        <f t="shared" si="0"/>
        <v>8</v>
      </c>
      <c r="K33">
        <f t="shared" si="1"/>
        <v>20</v>
      </c>
      <c r="L33" s="4">
        <f t="shared" si="2"/>
        <v>0.4</v>
      </c>
    </row>
    <row r="34" spans="1:12" x14ac:dyDescent="0.3">
      <c r="A34">
        <v>14</v>
      </c>
      <c r="B34">
        <v>16</v>
      </c>
      <c r="C34" t="s">
        <v>74</v>
      </c>
      <c r="D34" t="s">
        <v>142</v>
      </c>
      <c r="E34">
        <v>20</v>
      </c>
      <c r="F34">
        <v>33</v>
      </c>
      <c r="G34">
        <v>1</v>
      </c>
      <c r="H34">
        <v>26</v>
      </c>
      <c r="I34" t="s">
        <v>132</v>
      </c>
      <c r="J34">
        <f t="shared" si="0"/>
        <v>13</v>
      </c>
      <c r="K34">
        <f t="shared" si="1"/>
        <v>33</v>
      </c>
      <c r="L34" s="4">
        <f t="shared" si="2"/>
        <v>0.39393939393939392</v>
      </c>
    </row>
    <row r="35" spans="1:12" x14ac:dyDescent="0.3">
      <c r="A35">
        <v>14</v>
      </c>
      <c r="B35">
        <v>16</v>
      </c>
      <c r="C35" t="s">
        <v>63</v>
      </c>
      <c r="D35" t="s">
        <v>150</v>
      </c>
      <c r="E35">
        <v>14</v>
      </c>
      <c r="F35">
        <v>23</v>
      </c>
      <c r="G35">
        <v>2</v>
      </c>
      <c r="H35">
        <v>44</v>
      </c>
      <c r="I35" t="s">
        <v>133</v>
      </c>
      <c r="J35">
        <f t="shared" si="0"/>
        <v>18</v>
      </c>
      <c r="K35">
        <f t="shared" si="1"/>
        <v>46</v>
      </c>
      <c r="L35" s="4">
        <f t="shared" si="2"/>
        <v>0.39130434782608697</v>
      </c>
    </row>
    <row r="36" spans="1:12" x14ac:dyDescent="0.3">
      <c r="A36">
        <v>14</v>
      </c>
      <c r="B36">
        <v>16</v>
      </c>
      <c r="C36" t="s">
        <v>39</v>
      </c>
      <c r="D36" t="s">
        <v>136</v>
      </c>
      <c r="E36">
        <v>18</v>
      </c>
      <c r="F36">
        <v>30</v>
      </c>
      <c r="G36">
        <v>1</v>
      </c>
      <c r="H36">
        <v>48</v>
      </c>
      <c r="I36" t="s">
        <v>132</v>
      </c>
      <c r="J36">
        <f t="shared" si="0"/>
        <v>12</v>
      </c>
      <c r="K36">
        <f t="shared" si="1"/>
        <v>30</v>
      </c>
      <c r="L36" s="4">
        <f t="shared" si="2"/>
        <v>0.4</v>
      </c>
    </row>
    <row r="37" spans="1:12" x14ac:dyDescent="0.3">
      <c r="A37">
        <v>15</v>
      </c>
      <c r="B37">
        <v>6</v>
      </c>
      <c r="C37" t="s">
        <v>30</v>
      </c>
      <c r="D37" t="s">
        <v>143</v>
      </c>
      <c r="E37">
        <v>16</v>
      </c>
      <c r="F37">
        <v>28</v>
      </c>
      <c r="G37">
        <v>2</v>
      </c>
      <c r="H37">
        <v>25</v>
      </c>
      <c r="I37" t="s">
        <v>132</v>
      </c>
      <c r="J37">
        <f t="shared" si="0"/>
        <v>24</v>
      </c>
      <c r="K37">
        <f t="shared" si="1"/>
        <v>56</v>
      </c>
      <c r="L37" s="4">
        <f t="shared" si="2"/>
        <v>0.42857142857142855</v>
      </c>
    </row>
    <row r="38" spans="1:12" x14ac:dyDescent="0.3">
      <c r="A38">
        <v>15</v>
      </c>
      <c r="B38">
        <v>6</v>
      </c>
      <c r="C38" t="s">
        <v>41</v>
      </c>
      <c r="D38" t="s">
        <v>151</v>
      </c>
      <c r="E38">
        <v>13</v>
      </c>
      <c r="F38">
        <v>21</v>
      </c>
      <c r="G38">
        <v>3</v>
      </c>
      <c r="H38">
        <v>27</v>
      </c>
      <c r="I38" t="s">
        <v>132</v>
      </c>
      <c r="J38">
        <f t="shared" si="0"/>
        <v>24</v>
      </c>
      <c r="K38">
        <f t="shared" si="1"/>
        <v>63</v>
      </c>
      <c r="L38" s="4">
        <f t="shared" si="2"/>
        <v>0.38095238095238093</v>
      </c>
    </row>
    <row r="39" spans="1:12" x14ac:dyDescent="0.3">
      <c r="A39">
        <v>15</v>
      </c>
      <c r="B39">
        <v>6</v>
      </c>
      <c r="C39" t="s">
        <v>19</v>
      </c>
      <c r="D39" t="s">
        <v>145</v>
      </c>
      <c r="E39">
        <v>21</v>
      </c>
      <c r="F39">
        <v>35</v>
      </c>
      <c r="G39">
        <v>3</v>
      </c>
      <c r="H39">
        <v>51</v>
      </c>
      <c r="I39" t="s">
        <v>132</v>
      </c>
      <c r="J39">
        <f t="shared" si="0"/>
        <v>42</v>
      </c>
      <c r="K39">
        <f t="shared" si="1"/>
        <v>105</v>
      </c>
      <c r="L39" s="4">
        <f t="shared" si="2"/>
        <v>0.4</v>
      </c>
    </row>
    <row r="40" spans="1:12" x14ac:dyDescent="0.3">
      <c r="A40">
        <v>16</v>
      </c>
      <c r="B40">
        <v>20</v>
      </c>
      <c r="C40" t="s">
        <v>30</v>
      </c>
      <c r="D40" t="s">
        <v>143</v>
      </c>
      <c r="E40">
        <v>16</v>
      </c>
      <c r="F40">
        <v>28</v>
      </c>
      <c r="G40">
        <v>1</v>
      </c>
      <c r="H40">
        <v>38</v>
      </c>
      <c r="I40" t="s">
        <v>132</v>
      </c>
      <c r="J40">
        <f t="shared" si="0"/>
        <v>12</v>
      </c>
      <c r="K40">
        <f t="shared" si="1"/>
        <v>28</v>
      </c>
      <c r="L40" s="4">
        <f t="shared" si="2"/>
        <v>0.42857142857142855</v>
      </c>
    </row>
    <row r="41" spans="1:12" x14ac:dyDescent="0.3">
      <c r="A41">
        <v>17</v>
      </c>
      <c r="B41">
        <v>14</v>
      </c>
      <c r="C41" t="s">
        <v>19</v>
      </c>
      <c r="D41" t="s">
        <v>145</v>
      </c>
      <c r="E41">
        <v>21</v>
      </c>
      <c r="F41">
        <v>35</v>
      </c>
      <c r="G41">
        <v>1</v>
      </c>
      <c r="H41">
        <v>43</v>
      </c>
      <c r="I41" t="s">
        <v>133</v>
      </c>
      <c r="J41">
        <f t="shared" si="0"/>
        <v>14</v>
      </c>
      <c r="K41">
        <f t="shared" si="1"/>
        <v>35</v>
      </c>
      <c r="L41" s="4">
        <f t="shared" si="2"/>
        <v>0.4</v>
      </c>
    </row>
    <row r="42" spans="1:12" x14ac:dyDescent="0.3">
      <c r="A42">
        <v>17</v>
      </c>
      <c r="B42">
        <v>14</v>
      </c>
      <c r="C42" t="s">
        <v>43</v>
      </c>
      <c r="D42" t="s">
        <v>152</v>
      </c>
      <c r="E42">
        <v>10</v>
      </c>
      <c r="F42">
        <v>18</v>
      </c>
      <c r="G42">
        <v>2</v>
      </c>
      <c r="H42">
        <v>58</v>
      </c>
      <c r="I42" t="s">
        <v>132</v>
      </c>
      <c r="J42">
        <f t="shared" si="0"/>
        <v>16</v>
      </c>
      <c r="K42">
        <f t="shared" si="1"/>
        <v>36</v>
      </c>
      <c r="L42" s="4">
        <f t="shared" si="2"/>
        <v>0.44444444444444442</v>
      </c>
    </row>
    <row r="43" spans="1:12" x14ac:dyDescent="0.3">
      <c r="A43">
        <v>17</v>
      </c>
      <c r="B43">
        <v>14</v>
      </c>
      <c r="C43" t="s">
        <v>65</v>
      </c>
      <c r="D43" t="s">
        <v>147</v>
      </c>
      <c r="E43">
        <v>13</v>
      </c>
      <c r="F43">
        <v>22</v>
      </c>
      <c r="G43">
        <v>3</v>
      </c>
      <c r="H43">
        <v>57</v>
      </c>
      <c r="I43" t="s">
        <v>133</v>
      </c>
      <c r="J43">
        <f t="shared" si="0"/>
        <v>27</v>
      </c>
      <c r="K43">
        <f t="shared" si="1"/>
        <v>66</v>
      </c>
      <c r="L43" s="4">
        <f t="shared" si="2"/>
        <v>0.40909090909090912</v>
      </c>
    </row>
    <row r="44" spans="1:12" x14ac:dyDescent="0.3">
      <c r="A44">
        <v>18</v>
      </c>
      <c r="B44">
        <v>9</v>
      </c>
      <c r="C44" t="s">
        <v>26</v>
      </c>
      <c r="D44" t="s">
        <v>141</v>
      </c>
      <c r="E44">
        <v>17</v>
      </c>
      <c r="F44">
        <v>29</v>
      </c>
      <c r="G44">
        <v>1</v>
      </c>
      <c r="H44">
        <v>23</v>
      </c>
      <c r="I44" t="s">
        <v>132</v>
      </c>
      <c r="J44">
        <f t="shared" si="0"/>
        <v>12</v>
      </c>
      <c r="K44">
        <f t="shared" si="1"/>
        <v>29</v>
      </c>
      <c r="L44" s="4">
        <f t="shared" si="2"/>
        <v>0.41379310344827586</v>
      </c>
    </row>
    <row r="45" spans="1:12" x14ac:dyDescent="0.3">
      <c r="A45">
        <v>18</v>
      </c>
      <c r="B45">
        <v>9</v>
      </c>
      <c r="C45" t="s">
        <v>34</v>
      </c>
      <c r="D45" t="s">
        <v>139</v>
      </c>
      <c r="E45">
        <v>25</v>
      </c>
      <c r="F45">
        <v>40</v>
      </c>
      <c r="G45">
        <v>2</v>
      </c>
      <c r="H45">
        <v>54</v>
      </c>
      <c r="I45" t="s">
        <v>132</v>
      </c>
      <c r="J45">
        <f t="shared" si="0"/>
        <v>30</v>
      </c>
      <c r="K45">
        <f t="shared" si="1"/>
        <v>80</v>
      </c>
      <c r="L45" s="4">
        <f t="shared" si="2"/>
        <v>0.375</v>
      </c>
    </row>
    <row r="46" spans="1:12" x14ac:dyDescent="0.3">
      <c r="A46">
        <v>18</v>
      </c>
      <c r="B46">
        <v>9</v>
      </c>
      <c r="C46" t="s">
        <v>57</v>
      </c>
      <c r="D46" t="s">
        <v>153</v>
      </c>
      <c r="E46">
        <v>15</v>
      </c>
      <c r="F46">
        <v>26</v>
      </c>
      <c r="G46">
        <v>3</v>
      </c>
      <c r="H46">
        <v>23</v>
      </c>
      <c r="I46" t="s">
        <v>132</v>
      </c>
      <c r="J46">
        <f t="shared" si="0"/>
        <v>33</v>
      </c>
      <c r="K46">
        <f t="shared" si="1"/>
        <v>78</v>
      </c>
      <c r="L46" s="4">
        <f t="shared" si="2"/>
        <v>0.42307692307692307</v>
      </c>
    </row>
    <row r="47" spans="1:12" x14ac:dyDescent="0.3">
      <c r="A47">
        <v>18</v>
      </c>
      <c r="B47">
        <v>9</v>
      </c>
      <c r="C47" t="s">
        <v>70</v>
      </c>
      <c r="D47" t="s">
        <v>146</v>
      </c>
      <c r="E47">
        <v>19</v>
      </c>
      <c r="F47">
        <v>32</v>
      </c>
      <c r="G47">
        <v>2</v>
      </c>
      <c r="H47">
        <v>34</v>
      </c>
      <c r="I47" t="s">
        <v>132</v>
      </c>
      <c r="J47">
        <f t="shared" si="0"/>
        <v>26</v>
      </c>
      <c r="K47">
        <f t="shared" si="1"/>
        <v>64</v>
      </c>
      <c r="L47" s="4">
        <f t="shared" si="2"/>
        <v>0.40625</v>
      </c>
    </row>
    <row r="48" spans="1:12" x14ac:dyDescent="0.3">
      <c r="A48">
        <v>19</v>
      </c>
      <c r="B48">
        <v>18</v>
      </c>
      <c r="C48" t="s">
        <v>34</v>
      </c>
      <c r="D48" t="s">
        <v>139</v>
      </c>
      <c r="E48">
        <v>25</v>
      </c>
      <c r="F48">
        <v>40</v>
      </c>
      <c r="G48">
        <v>2</v>
      </c>
      <c r="H48">
        <v>44</v>
      </c>
      <c r="I48" t="s">
        <v>133</v>
      </c>
      <c r="J48">
        <f t="shared" si="0"/>
        <v>30</v>
      </c>
      <c r="K48">
        <f t="shared" si="1"/>
        <v>80</v>
      </c>
      <c r="L48" s="4">
        <f t="shared" si="2"/>
        <v>0.375</v>
      </c>
    </row>
    <row r="49" spans="1:12" x14ac:dyDescent="0.3">
      <c r="A49">
        <v>20</v>
      </c>
      <c r="B49">
        <v>8</v>
      </c>
      <c r="C49" t="s">
        <v>19</v>
      </c>
      <c r="D49" t="s">
        <v>145</v>
      </c>
      <c r="E49">
        <v>21</v>
      </c>
      <c r="F49">
        <v>35</v>
      </c>
      <c r="G49">
        <v>3</v>
      </c>
      <c r="H49">
        <v>50</v>
      </c>
      <c r="I49" t="s">
        <v>133</v>
      </c>
      <c r="J49">
        <f t="shared" si="0"/>
        <v>42</v>
      </c>
      <c r="K49">
        <f t="shared" si="1"/>
        <v>105</v>
      </c>
      <c r="L49" s="4">
        <f t="shared" si="2"/>
        <v>0.4</v>
      </c>
    </row>
    <row r="50" spans="1:12" x14ac:dyDescent="0.3">
      <c r="A50">
        <v>20</v>
      </c>
      <c r="B50">
        <v>8</v>
      </c>
      <c r="C50" t="s">
        <v>52</v>
      </c>
      <c r="D50" t="s">
        <v>154</v>
      </c>
      <c r="E50">
        <v>15</v>
      </c>
      <c r="F50">
        <v>25</v>
      </c>
      <c r="G50">
        <v>2</v>
      </c>
      <c r="H50">
        <v>6</v>
      </c>
      <c r="I50" t="s">
        <v>133</v>
      </c>
      <c r="J50">
        <f t="shared" si="0"/>
        <v>20</v>
      </c>
      <c r="K50">
        <f t="shared" si="1"/>
        <v>50</v>
      </c>
      <c r="L50" s="4">
        <f t="shared" si="2"/>
        <v>0.4</v>
      </c>
    </row>
    <row r="51" spans="1:12" x14ac:dyDescent="0.3">
      <c r="A51">
        <v>20</v>
      </c>
      <c r="B51">
        <v>8</v>
      </c>
      <c r="C51" t="s">
        <v>63</v>
      </c>
      <c r="D51" t="s">
        <v>150</v>
      </c>
      <c r="E51">
        <v>14</v>
      </c>
      <c r="F51">
        <v>23</v>
      </c>
      <c r="G51">
        <v>1</v>
      </c>
      <c r="H51">
        <v>14</v>
      </c>
      <c r="I51" t="s">
        <v>133</v>
      </c>
      <c r="J51">
        <f t="shared" si="0"/>
        <v>9</v>
      </c>
      <c r="K51">
        <f t="shared" si="1"/>
        <v>23</v>
      </c>
      <c r="L51" s="4">
        <f t="shared" si="2"/>
        <v>0.39130434782608697</v>
      </c>
    </row>
    <row r="52" spans="1:12" x14ac:dyDescent="0.3">
      <c r="A52">
        <v>21</v>
      </c>
      <c r="B52">
        <v>12</v>
      </c>
      <c r="C52" t="s">
        <v>34</v>
      </c>
      <c r="D52" t="s">
        <v>139</v>
      </c>
      <c r="E52">
        <v>25</v>
      </c>
      <c r="F52">
        <v>40</v>
      </c>
      <c r="G52">
        <v>3</v>
      </c>
      <c r="H52">
        <v>20</v>
      </c>
      <c r="I52" t="s">
        <v>132</v>
      </c>
      <c r="J52">
        <f t="shared" si="0"/>
        <v>45</v>
      </c>
      <c r="K52">
        <f t="shared" si="1"/>
        <v>120</v>
      </c>
      <c r="L52" s="4">
        <f t="shared" si="2"/>
        <v>0.375</v>
      </c>
    </row>
    <row r="53" spans="1:12" x14ac:dyDescent="0.3">
      <c r="A53">
        <v>21</v>
      </c>
      <c r="B53">
        <v>12</v>
      </c>
      <c r="C53" t="s">
        <v>55</v>
      </c>
      <c r="D53" t="s">
        <v>149</v>
      </c>
      <c r="E53">
        <v>12</v>
      </c>
      <c r="F53">
        <v>20</v>
      </c>
      <c r="G53">
        <v>2</v>
      </c>
      <c r="H53">
        <v>43</v>
      </c>
      <c r="I53" t="s">
        <v>132</v>
      </c>
      <c r="J53">
        <f t="shared" si="0"/>
        <v>16</v>
      </c>
      <c r="K53">
        <f t="shared" si="1"/>
        <v>40</v>
      </c>
      <c r="L53" s="4">
        <f t="shared" si="2"/>
        <v>0.4</v>
      </c>
    </row>
    <row r="54" spans="1:12" x14ac:dyDescent="0.3">
      <c r="A54">
        <v>21</v>
      </c>
      <c r="B54">
        <v>12</v>
      </c>
      <c r="C54" t="s">
        <v>70</v>
      </c>
      <c r="D54" t="s">
        <v>146</v>
      </c>
      <c r="E54">
        <v>19</v>
      </c>
      <c r="F54">
        <v>32</v>
      </c>
      <c r="G54">
        <v>2</v>
      </c>
      <c r="H54">
        <v>44</v>
      </c>
      <c r="I54" t="s">
        <v>133</v>
      </c>
      <c r="J54">
        <f t="shared" si="0"/>
        <v>26</v>
      </c>
      <c r="K54">
        <f t="shared" si="1"/>
        <v>64</v>
      </c>
      <c r="L54" s="4">
        <f t="shared" si="2"/>
        <v>0.40625</v>
      </c>
    </row>
    <row r="55" spans="1:12" x14ac:dyDescent="0.3">
      <c r="A55">
        <v>21</v>
      </c>
      <c r="B55">
        <v>12</v>
      </c>
      <c r="C55" t="s">
        <v>52</v>
      </c>
      <c r="D55" t="s">
        <v>154</v>
      </c>
      <c r="E55">
        <v>15</v>
      </c>
      <c r="F55">
        <v>25</v>
      </c>
      <c r="G55">
        <v>2</v>
      </c>
      <c r="H55">
        <v>45</v>
      </c>
      <c r="I55" t="s">
        <v>133</v>
      </c>
      <c r="J55">
        <f t="shared" si="0"/>
        <v>20</v>
      </c>
      <c r="K55">
        <f t="shared" si="1"/>
        <v>50</v>
      </c>
      <c r="L55" s="4">
        <f t="shared" si="2"/>
        <v>0.4</v>
      </c>
    </row>
    <row r="56" spans="1:12" x14ac:dyDescent="0.3">
      <c r="A56">
        <v>22</v>
      </c>
      <c r="B56">
        <v>15</v>
      </c>
      <c r="C56" t="s">
        <v>43</v>
      </c>
      <c r="D56" t="s">
        <v>152</v>
      </c>
      <c r="E56">
        <v>10</v>
      </c>
      <c r="F56">
        <v>18</v>
      </c>
      <c r="G56">
        <v>1</v>
      </c>
      <c r="H56">
        <v>32</v>
      </c>
      <c r="I56" t="s">
        <v>132</v>
      </c>
      <c r="J56">
        <f t="shared" si="0"/>
        <v>8</v>
      </c>
      <c r="K56">
        <f t="shared" si="1"/>
        <v>18</v>
      </c>
      <c r="L56" s="4">
        <f t="shared" si="2"/>
        <v>0.44444444444444442</v>
      </c>
    </row>
    <row r="57" spans="1:12" x14ac:dyDescent="0.3">
      <c r="A57">
        <v>22</v>
      </c>
      <c r="B57">
        <v>15</v>
      </c>
      <c r="C57" t="s">
        <v>37</v>
      </c>
      <c r="D57" t="s">
        <v>148</v>
      </c>
      <c r="E57">
        <v>20</v>
      </c>
      <c r="F57">
        <v>34</v>
      </c>
      <c r="G57">
        <v>3</v>
      </c>
      <c r="H57">
        <v>19</v>
      </c>
      <c r="I57" t="s">
        <v>132</v>
      </c>
      <c r="J57">
        <f t="shared" si="0"/>
        <v>42</v>
      </c>
      <c r="K57">
        <f t="shared" si="1"/>
        <v>102</v>
      </c>
      <c r="L57" s="4">
        <f t="shared" si="2"/>
        <v>0.41176470588235292</v>
      </c>
    </row>
    <row r="58" spans="1:12" x14ac:dyDescent="0.3">
      <c r="A58">
        <v>22</v>
      </c>
      <c r="B58">
        <v>15</v>
      </c>
      <c r="C58" t="s">
        <v>26</v>
      </c>
      <c r="D58" t="s">
        <v>141</v>
      </c>
      <c r="E58">
        <v>17</v>
      </c>
      <c r="F58">
        <v>29</v>
      </c>
      <c r="G58">
        <v>2</v>
      </c>
      <c r="H58">
        <v>13</v>
      </c>
      <c r="I58" t="s">
        <v>133</v>
      </c>
      <c r="J58">
        <f t="shared" si="0"/>
        <v>24</v>
      </c>
      <c r="K58">
        <f t="shared" si="1"/>
        <v>58</v>
      </c>
      <c r="L58" s="4">
        <f t="shared" si="2"/>
        <v>0.41379310344827586</v>
      </c>
    </row>
    <row r="59" spans="1:12" x14ac:dyDescent="0.3">
      <c r="A59">
        <v>22</v>
      </c>
      <c r="B59">
        <v>15</v>
      </c>
      <c r="C59" t="s">
        <v>19</v>
      </c>
      <c r="D59" t="s">
        <v>145</v>
      </c>
      <c r="E59">
        <v>21</v>
      </c>
      <c r="F59">
        <v>35</v>
      </c>
      <c r="G59">
        <v>1</v>
      </c>
      <c r="H59">
        <v>59</v>
      </c>
      <c r="I59" t="s">
        <v>133</v>
      </c>
      <c r="J59">
        <f t="shared" si="0"/>
        <v>14</v>
      </c>
      <c r="K59">
        <f t="shared" si="1"/>
        <v>35</v>
      </c>
      <c r="L59" s="4">
        <f t="shared" si="2"/>
        <v>0.4</v>
      </c>
    </row>
    <row r="60" spans="1:12" x14ac:dyDescent="0.3">
      <c r="A60">
        <v>23</v>
      </c>
      <c r="B60">
        <v>1</v>
      </c>
      <c r="C60" t="s">
        <v>48</v>
      </c>
      <c r="D60" t="s">
        <v>144</v>
      </c>
      <c r="E60">
        <v>11</v>
      </c>
      <c r="F60">
        <v>19</v>
      </c>
      <c r="G60">
        <v>3</v>
      </c>
      <c r="H60">
        <v>46</v>
      </c>
      <c r="I60" t="s">
        <v>133</v>
      </c>
      <c r="J60">
        <f t="shared" si="0"/>
        <v>24</v>
      </c>
      <c r="K60">
        <f t="shared" si="1"/>
        <v>57</v>
      </c>
      <c r="L60" s="4">
        <f t="shared" si="2"/>
        <v>0.42105263157894735</v>
      </c>
    </row>
    <row r="61" spans="1:12" x14ac:dyDescent="0.3">
      <c r="A61">
        <v>23</v>
      </c>
      <c r="B61">
        <v>1</v>
      </c>
      <c r="C61" t="s">
        <v>46</v>
      </c>
      <c r="D61" t="s">
        <v>138</v>
      </c>
      <c r="E61">
        <v>16</v>
      </c>
      <c r="F61">
        <v>27</v>
      </c>
      <c r="G61">
        <v>3</v>
      </c>
      <c r="H61">
        <v>17</v>
      </c>
      <c r="I61" t="s">
        <v>133</v>
      </c>
      <c r="J61">
        <f t="shared" si="0"/>
        <v>33</v>
      </c>
      <c r="K61">
        <f t="shared" si="1"/>
        <v>81</v>
      </c>
      <c r="L61" s="4">
        <f t="shared" si="2"/>
        <v>0.40740740740740738</v>
      </c>
    </row>
    <row r="62" spans="1:12" x14ac:dyDescent="0.3">
      <c r="A62">
        <v>24</v>
      </c>
      <c r="B62">
        <v>5</v>
      </c>
      <c r="C62" t="s">
        <v>57</v>
      </c>
      <c r="D62" t="s">
        <v>153</v>
      </c>
      <c r="E62">
        <v>15</v>
      </c>
      <c r="F62">
        <v>26</v>
      </c>
      <c r="G62">
        <v>3</v>
      </c>
      <c r="H62">
        <v>45</v>
      </c>
      <c r="I62" t="s">
        <v>132</v>
      </c>
      <c r="J62">
        <f t="shared" si="0"/>
        <v>33</v>
      </c>
      <c r="K62">
        <f t="shared" si="1"/>
        <v>78</v>
      </c>
      <c r="L62" s="4">
        <f t="shared" si="2"/>
        <v>0.42307692307692307</v>
      </c>
    </row>
    <row r="63" spans="1:12" x14ac:dyDescent="0.3">
      <c r="A63">
        <v>24</v>
      </c>
      <c r="B63">
        <v>5</v>
      </c>
      <c r="C63" t="s">
        <v>26</v>
      </c>
      <c r="D63" t="s">
        <v>141</v>
      </c>
      <c r="E63">
        <v>17</v>
      </c>
      <c r="F63">
        <v>29</v>
      </c>
      <c r="G63">
        <v>1</v>
      </c>
      <c r="H63">
        <v>46</v>
      </c>
      <c r="I63" t="s">
        <v>132</v>
      </c>
      <c r="J63">
        <f t="shared" si="0"/>
        <v>12</v>
      </c>
      <c r="K63">
        <f t="shared" si="1"/>
        <v>29</v>
      </c>
      <c r="L63" s="4">
        <f t="shared" si="2"/>
        <v>0.41379310344827586</v>
      </c>
    </row>
    <row r="64" spans="1:12" x14ac:dyDescent="0.3">
      <c r="A64">
        <v>24</v>
      </c>
      <c r="B64">
        <v>5</v>
      </c>
      <c r="C64" t="s">
        <v>63</v>
      </c>
      <c r="D64" t="s">
        <v>150</v>
      </c>
      <c r="E64">
        <v>14</v>
      </c>
      <c r="F64">
        <v>23</v>
      </c>
      <c r="G64">
        <v>2</v>
      </c>
      <c r="H64">
        <v>42</v>
      </c>
      <c r="I64" t="s">
        <v>133</v>
      </c>
      <c r="J64">
        <f t="shared" si="0"/>
        <v>18</v>
      </c>
      <c r="K64">
        <f t="shared" si="1"/>
        <v>46</v>
      </c>
      <c r="L64" s="4">
        <f t="shared" si="2"/>
        <v>0.39130434782608697</v>
      </c>
    </row>
    <row r="65" spans="1:12" x14ac:dyDescent="0.3">
      <c r="A65">
        <v>24</v>
      </c>
      <c r="B65">
        <v>5</v>
      </c>
      <c r="C65" t="s">
        <v>34</v>
      </c>
      <c r="D65" t="s">
        <v>139</v>
      </c>
      <c r="E65">
        <v>25</v>
      </c>
      <c r="F65">
        <v>40</v>
      </c>
      <c r="G65">
        <v>2</v>
      </c>
      <c r="H65">
        <v>47</v>
      </c>
      <c r="I65" t="s">
        <v>133</v>
      </c>
      <c r="J65">
        <f t="shared" si="0"/>
        <v>30</v>
      </c>
      <c r="K65">
        <f t="shared" si="1"/>
        <v>80</v>
      </c>
      <c r="L65" s="4">
        <f t="shared" si="2"/>
        <v>0.375</v>
      </c>
    </row>
    <row r="66" spans="1:12" x14ac:dyDescent="0.3">
      <c r="A66">
        <v>25</v>
      </c>
      <c r="B66">
        <v>12</v>
      </c>
      <c r="C66" t="s">
        <v>37</v>
      </c>
      <c r="D66" t="s">
        <v>148</v>
      </c>
      <c r="E66">
        <v>20</v>
      </c>
      <c r="F66">
        <v>34</v>
      </c>
      <c r="G66">
        <v>1</v>
      </c>
      <c r="H66">
        <v>35</v>
      </c>
      <c r="I66" t="s">
        <v>133</v>
      </c>
      <c r="J66">
        <f t="shared" ref="J66:J129" si="3">(F66-E66)*G66</f>
        <v>14</v>
      </c>
      <c r="K66">
        <f t="shared" ref="K66:K129" si="4">F66*G66</f>
        <v>34</v>
      </c>
      <c r="L66" s="4">
        <f t="shared" ref="L66:L129" si="5">(J66/K66)</f>
        <v>0.41176470588235292</v>
      </c>
    </row>
    <row r="67" spans="1:12" x14ac:dyDescent="0.3">
      <c r="A67">
        <v>26</v>
      </c>
      <c r="B67">
        <v>18</v>
      </c>
      <c r="C67" t="s">
        <v>43</v>
      </c>
      <c r="D67" t="s">
        <v>152</v>
      </c>
      <c r="E67">
        <v>10</v>
      </c>
      <c r="F67">
        <v>18</v>
      </c>
      <c r="G67">
        <v>2</v>
      </c>
      <c r="H67">
        <v>13</v>
      </c>
      <c r="I67" t="s">
        <v>133</v>
      </c>
      <c r="J67">
        <f t="shared" si="3"/>
        <v>16</v>
      </c>
      <c r="K67">
        <f t="shared" si="4"/>
        <v>36</v>
      </c>
      <c r="L67" s="4">
        <f t="shared" si="5"/>
        <v>0.44444444444444442</v>
      </c>
    </row>
    <row r="68" spans="1:12" x14ac:dyDescent="0.3">
      <c r="A68">
        <v>26</v>
      </c>
      <c r="B68">
        <v>18</v>
      </c>
      <c r="C68" t="s">
        <v>41</v>
      </c>
      <c r="D68" t="s">
        <v>151</v>
      </c>
      <c r="E68">
        <v>13</v>
      </c>
      <c r="F68">
        <v>21</v>
      </c>
      <c r="G68">
        <v>2</v>
      </c>
      <c r="H68">
        <v>54</v>
      </c>
      <c r="I68" t="s">
        <v>132</v>
      </c>
      <c r="J68">
        <f t="shared" si="3"/>
        <v>16</v>
      </c>
      <c r="K68">
        <f t="shared" si="4"/>
        <v>42</v>
      </c>
      <c r="L68" s="4">
        <f t="shared" si="5"/>
        <v>0.38095238095238093</v>
      </c>
    </row>
    <row r="69" spans="1:12" x14ac:dyDescent="0.3">
      <c r="A69">
        <v>26</v>
      </c>
      <c r="B69">
        <v>18</v>
      </c>
      <c r="C69" t="s">
        <v>60</v>
      </c>
      <c r="D69" t="s">
        <v>135</v>
      </c>
      <c r="E69">
        <v>14</v>
      </c>
      <c r="F69">
        <v>24</v>
      </c>
      <c r="G69">
        <v>2</v>
      </c>
      <c r="H69">
        <v>42</v>
      </c>
      <c r="I69" t="s">
        <v>133</v>
      </c>
      <c r="J69">
        <f t="shared" si="3"/>
        <v>20</v>
      </c>
      <c r="K69">
        <f t="shared" si="4"/>
        <v>48</v>
      </c>
      <c r="L69" s="4">
        <f t="shared" si="5"/>
        <v>0.41666666666666669</v>
      </c>
    </row>
    <row r="70" spans="1:12" x14ac:dyDescent="0.3">
      <c r="A70">
        <v>27</v>
      </c>
      <c r="B70">
        <v>4</v>
      </c>
      <c r="C70" t="s">
        <v>19</v>
      </c>
      <c r="D70" t="s">
        <v>145</v>
      </c>
      <c r="E70">
        <v>21</v>
      </c>
      <c r="F70">
        <v>35</v>
      </c>
      <c r="G70">
        <v>1</v>
      </c>
      <c r="H70">
        <v>17</v>
      </c>
      <c r="I70" t="s">
        <v>132</v>
      </c>
      <c r="J70">
        <f t="shared" si="3"/>
        <v>14</v>
      </c>
      <c r="K70">
        <f t="shared" si="4"/>
        <v>35</v>
      </c>
      <c r="L70" s="4">
        <f t="shared" si="5"/>
        <v>0.4</v>
      </c>
    </row>
    <row r="71" spans="1:12" x14ac:dyDescent="0.3">
      <c r="A71">
        <v>27</v>
      </c>
      <c r="B71">
        <v>4</v>
      </c>
      <c r="C71" t="s">
        <v>57</v>
      </c>
      <c r="D71" t="s">
        <v>153</v>
      </c>
      <c r="E71">
        <v>15</v>
      </c>
      <c r="F71">
        <v>26</v>
      </c>
      <c r="G71">
        <v>1</v>
      </c>
      <c r="H71">
        <v>38</v>
      </c>
      <c r="I71" t="s">
        <v>133</v>
      </c>
      <c r="J71">
        <f t="shared" si="3"/>
        <v>11</v>
      </c>
      <c r="K71">
        <f t="shared" si="4"/>
        <v>26</v>
      </c>
      <c r="L71" s="4">
        <f t="shared" si="5"/>
        <v>0.42307692307692307</v>
      </c>
    </row>
    <row r="72" spans="1:12" x14ac:dyDescent="0.3">
      <c r="A72">
        <v>28</v>
      </c>
      <c r="B72">
        <v>2</v>
      </c>
      <c r="C72" t="s">
        <v>43</v>
      </c>
      <c r="D72" t="s">
        <v>152</v>
      </c>
      <c r="E72">
        <v>10</v>
      </c>
      <c r="F72">
        <v>18</v>
      </c>
      <c r="G72">
        <v>2</v>
      </c>
      <c r="H72">
        <v>17</v>
      </c>
      <c r="I72" t="s">
        <v>133</v>
      </c>
      <c r="J72">
        <f t="shared" si="3"/>
        <v>16</v>
      </c>
      <c r="K72">
        <f t="shared" si="4"/>
        <v>36</v>
      </c>
      <c r="L72" s="4">
        <f t="shared" si="5"/>
        <v>0.44444444444444442</v>
      </c>
    </row>
    <row r="73" spans="1:12" x14ac:dyDescent="0.3">
      <c r="A73">
        <v>28</v>
      </c>
      <c r="B73">
        <v>2</v>
      </c>
      <c r="C73" t="s">
        <v>26</v>
      </c>
      <c r="D73" t="s">
        <v>141</v>
      </c>
      <c r="E73">
        <v>17</v>
      </c>
      <c r="F73">
        <v>29</v>
      </c>
      <c r="G73">
        <v>2</v>
      </c>
      <c r="H73">
        <v>39</v>
      </c>
      <c r="I73" t="s">
        <v>133</v>
      </c>
      <c r="J73">
        <f t="shared" si="3"/>
        <v>24</v>
      </c>
      <c r="K73">
        <f t="shared" si="4"/>
        <v>58</v>
      </c>
      <c r="L73" s="4">
        <f t="shared" si="5"/>
        <v>0.41379310344827586</v>
      </c>
    </row>
    <row r="74" spans="1:12" x14ac:dyDescent="0.3">
      <c r="A74">
        <v>29</v>
      </c>
      <c r="B74">
        <v>20</v>
      </c>
      <c r="C74" t="s">
        <v>52</v>
      </c>
      <c r="D74" t="s">
        <v>154</v>
      </c>
      <c r="E74">
        <v>15</v>
      </c>
      <c r="F74">
        <v>25</v>
      </c>
      <c r="G74">
        <v>3</v>
      </c>
      <c r="H74">
        <v>22</v>
      </c>
      <c r="I74" t="s">
        <v>133</v>
      </c>
      <c r="J74">
        <f t="shared" si="3"/>
        <v>30</v>
      </c>
      <c r="K74">
        <f t="shared" si="4"/>
        <v>75</v>
      </c>
      <c r="L74" s="4">
        <f t="shared" si="5"/>
        <v>0.4</v>
      </c>
    </row>
    <row r="75" spans="1:12" x14ac:dyDescent="0.3">
      <c r="A75">
        <v>29</v>
      </c>
      <c r="B75">
        <v>20</v>
      </c>
      <c r="C75" t="s">
        <v>43</v>
      </c>
      <c r="D75" t="s">
        <v>152</v>
      </c>
      <c r="E75">
        <v>10</v>
      </c>
      <c r="F75">
        <v>18</v>
      </c>
      <c r="G75">
        <v>2</v>
      </c>
      <c r="H75">
        <v>18</v>
      </c>
      <c r="I75" t="s">
        <v>132</v>
      </c>
      <c r="J75">
        <f t="shared" si="3"/>
        <v>16</v>
      </c>
      <c r="K75">
        <f t="shared" si="4"/>
        <v>36</v>
      </c>
      <c r="L75" s="4">
        <f t="shared" si="5"/>
        <v>0.44444444444444442</v>
      </c>
    </row>
    <row r="76" spans="1:12" x14ac:dyDescent="0.3">
      <c r="A76">
        <v>29</v>
      </c>
      <c r="B76">
        <v>20</v>
      </c>
      <c r="C76" t="s">
        <v>50</v>
      </c>
      <c r="D76" t="s">
        <v>137</v>
      </c>
      <c r="E76">
        <v>19</v>
      </c>
      <c r="F76">
        <v>31</v>
      </c>
      <c r="G76">
        <v>2</v>
      </c>
      <c r="H76">
        <v>31</v>
      </c>
      <c r="I76" t="s">
        <v>133</v>
      </c>
      <c r="J76">
        <f t="shared" si="3"/>
        <v>24</v>
      </c>
      <c r="K76">
        <f t="shared" si="4"/>
        <v>62</v>
      </c>
      <c r="L76" s="4">
        <f t="shared" si="5"/>
        <v>0.38709677419354838</v>
      </c>
    </row>
    <row r="77" spans="1:12" x14ac:dyDescent="0.3">
      <c r="A77">
        <v>30</v>
      </c>
      <c r="B77">
        <v>14</v>
      </c>
      <c r="C77" t="s">
        <v>57</v>
      </c>
      <c r="D77" t="s">
        <v>153</v>
      </c>
      <c r="E77">
        <v>15</v>
      </c>
      <c r="F77">
        <v>26</v>
      </c>
      <c r="G77">
        <v>2</v>
      </c>
      <c r="H77">
        <v>14</v>
      </c>
      <c r="I77" t="s">
        <v>132</v>
      </c>
      <c r="J77">
        <f t="shared" si="3"/>
        <v>22</v>
      </c>
      <c r="K77">
        <f t="shared" si="4"/>
        <v>52</v>
      </c>
      <c r="L77" s="4">
        <f t="shared" si="5"/>
        <v>0.42307692307692307</v>
      </c>
    </row>
    <row r="78" spans="1:12" x14ac:dyDescent="0.3">
      <c r="A78">
        <v>30</v>
      </c>
      <c r="B78">
        <v>14</v>
      </c>
      <c r="C78" t="s">
        <v>55</v>
      </c>
      <c r="D78" t="s">
        <v>149</v>
      </c>
      <c r="E78">
        <v>12</v>
      </c>
      <c r="F78">
        <v>20</v>
      </c>
      <c r="G78">
        <v>3</v>
      </c>
      <c r="H78">
        <v>55</v>
      </c>
      <c r="I78" t="s">
        <v>132</v>
      </c>
      <c r="J78">
        <f t="shared" si="3"/>
        <v>24</v>
      </c>
      <c r="K78">
        <f t="shared" si="4"/>
        <v>60</v>
      </c>
      <c r="L78" s="4">
        <f t="shared" si="5"/>
        <v>0.4</v>
      </c>
    </row>
    <row r="79" spans="1:12" x14ac:dyDescent="0.3">
      <c r="A79">
        <v>31</v>
      </c>
      <c r="B79">
        <v>13</v>
      </c>
      <c r="C79" t="s">
        <v>26</v>
      </c>
      <c r="D79" t="s">
        <v>141</v>
      </c>
      <c r="E79">
        <v>17</v>
      </c>
      <c r="F79">
        <v>29</v>
      </c>
      <c r="G79">
        <v>1</v>
      </c>
      <c r="H79">
        <v>59</v>
      </c>
      <c r="I79" t="s">
        <v>133</v>
      </c>
      <c r="J79">
        <f t="shared" si="3"/>
        <v>12</v>
      </c>
      <c r="K79">
        <f t="shared" si="4"/>
        <v>29</v>
      </c>
      <c r="L79" s="4">
        <f t="shared" si="5"/>
        <v>0.41379310344827586</v>
      </c>
    </row>
    <row r="80" spans="1:12" x14ac:dyDescent="0.3">
      <c r="A80">
        <v>31</v>
      </c>
      <c r="B80">
        <v>13</v>
      </c>
      <c r="C80" t="s">
        <v>48</v>
      </c>
      <c r="D80" t="s">
        <v>144</v>
      </c>
      <c r="E80">
        <v>11</v>
      </c>
      <c r="F80">
        <v>19</v>
      </c>
      <c r="G80">
        <v>2</v>
      </c>
      <c r="H80">
        <v>46</v>
      </c>
      <c r="I80" t="s">
        <v>133</v>
      </c>
      <c r="J80">
        <f t="shared" si="3"/>
        <v>16</v>
      </c>
      <c r="K80">
        <f t="shared" si="4"/>
        <v>38</v>
      </c>
      <c r="L80" s="4">
        <f t="shared" si="5"/>
        <v>0.42105263157894735</v>
      </c>
    </row>
    <row r="81" spans="1:12" x14ac:dyDescent="0.3">
      <c r="A81">
        <v>32</v>
      </c>
      <c r="B81">
        <v>5</v>
      </c>
      <c r="C81" t="s">
        <v>70</v>
      </c>
      <c r="D81" t="s">
        <v>146</v>
      </c>
      <c r="E81">
        <v>19</v>
      </c>
      <c r="F81">
        <v>32</v>
      </c>
      <c r="G81">
        <v>2</v>
      </c>
      <c r="H81">
        <v>50</v>
      </c>
      <c r="I81" t="s">
        <v>133</v>
      </c>
      <c r="J81">
        <f t="shared" si="3"/>
        <v>26</v>
      </c>
      <c r="K81">
        <f t="shared" si="4"/>
        <v>64</v>
      </c>
      <c r="L81" s="4">
        <f t="shared" si="5"/>
        <v>0.40625</v>
      </c>
    </row>
    <row r="82" spans="1:12" x14ac:dyDescent="0.3">
      <c r="A82">
        <v>32</v>
      </c>
      <c r="B82">
        <v>5</v>
      </c>
      <c r="C82" t="s">
        <v>74</v>
      </c>
      <c r="D82" t="s">
        <v>142</v>
      </c>
      <c r="E82">
        <v>20</v>
      </c>
      <c r="F82">
        <v>33</v>
      </c>
      <c r="G82">
        <v>1</v>
      </c>
      <c r="H82">
        <v>20</v>
      </c>
      <c r="I82" t="s">
        <v>133</v>
      </c>
      <c r="J82">
        <f t="shared" si="3"/>
        <v>13</v>
      </c>
      <c r="K82">
        <f t="shared" si="4"/>
        <v>33</v>
      </c>
      <c r="L82" s="4">
        <f t="shared" si="5"/>
        <v>0.39393939393939392</v>
      </c>
    </row>
    <row r="83" spans="1:12" x14ac:dyDescent="0.3">
      <c r="A83">
        <v>32</v>
      </c>
      <c r="B83">
        <v>5</v>
      </c>
      <c r="C83" t="s">
        <v>57</v>
      </c>
      <c r="D83" t="s">
        <v>153</v>
      </c>
      <c r="E83">
        <v>15</v>
      </c>
      <c r="F83">
        <v>26</v>
      </c>
      <c r="G83">
        <v>3</v>
      </c>
      <c r="H83">
        <v>35</v>
      </c>
      <c r="I83" t="s">
        <v>132</v>
      </c>
      <c r="J83">
        <f t="shared" si="3"/>
        <v>33</v>
      </c>
      <c r="K83">
        <f t="shared" si="4"/>
        <v>78</v>
      </c>
      <c r="L83" s="4">
        <f t="shared" si="5"/>
        <v>0.42307692307692307</v>
      </c>
    </row>
    <row r="84" spans="1:12" x14ac:dyDescent="0.3">
      <c r="A84">
        <v>32</v>
      </c>
      <c r="B84">
        <v>5</v>
      </c>
      <c r="C84" t="s">
        <v>43</v>
      </c>
      <c r="D84" t="s">
        <v>152</v>
      </c>
      <c r="E84">
        <v>10</v>
      </c>
      <c r="F84">
        <v>18</v>
      </c>
      <c r="G84">
        <v>2</v>
      </c>
      <c r="H84">
        <v>23</v>
      </c>
      <c r="I84" t="s">
        <v>132</v>
      </c>
      <c r="J84">
        <f t="shared" si="3"/>
        <v>16</v>
      </c>
      <c r="K84">
        <f t="shared" si="4"/>
        <v>36</v>
      </c>
      <c r="L84" s="4">
        <f t="shared" si="5"/>
        <v>0.44444444444444442</v>
      </c>
    </row>
    <row r="85" spans="1:12" x14ac:dyDescent="0.3">
      <c r="A85">
        <v>33</v>
      </c>
      <c r="B85">
        <v>4</v>
      </c>
      <c r="C85" t="s">
        <v>19</v>
      </c>
      <c r="D85" t="s">
        <v>145</v>
      </c>
      <c r="E85">
        <v>21</v>
      </c>
      <c r="F85">
        <v>35</v>
      </c>
      <c r="G85">
        <v>3</v>
      </c>
      <c r="H85">
        <v>6</v>
      </c>
      <c r="I85" t="s">
        <v>133</v>
      </c>
      <c r="J85">
        <f t="shared" si="3"/>
        <v>42</v>
      </c>
      <c r="K85">
        <f t="shared" si="4"/>
        <v>105</v>
      </c>
      <c r="L85" s="4">
        <f t="shared" si="5"/>
        <v>0.4</v>
      </c>
    </row>
    <row r="86" spans="1:12" x14ac:dyDescent="0.3">
      <c r="A86">
        <v>33</v>
      </c>
      <c r="B86">
        <v>4</v>
      </c>
      <c r="C86" t="s">
        <v>46</v>
      </c>
      <c r="D86" t="s">
        <v>138</v>
      </c>
      <c r="E86">
        <v>16</v>
      </c>
      <c r="F86">
        <v>27</v>
      </c>
      <c r="G86">
        <v>1</v>
      </c>
      <c r="H86">
        <v>59</v>
      </c>
      <c r="I86" t="s">
        <v>132</v>
      </c>
      <c r="J86">
        <f t="shared" si="3"/>
        <v>11</v>
      </c>
      <c r="K86">
        <f t="shared" si="4"/>
        <v>27</v>
      </c>
      <c r="L86" s="4">
        <f t="shared" si="5"/>
        <v>0.40740740740740738</v>
      </c>
    </row>
    <row r="87" spans="1:12" x14ac:dyDescent="0.3">
      <c r="A87">
        <v>33</v>
      </c>
      <c r="B87">
        <v>4</v>
      </c>
      <c r="C87" t="s">
        <v>70</v>
      </c>
      <c r="D87" t="s">
        <v>146</v>
      </c>
      <c r="E87">
        <v>19</v>
      </c>
      <c r="F87">
        <v>32</v>
      </c>
      <c r="G87">
        <v>3</v>
      </c>
      <c r="H87">
        <v>55</v>
      </c>
      <c r="I87" t="s">
        <v>133</v>
      </c>
      <c r="J87">
        <f t="shared" si="3"/>
        <v>39</v>
      </c>
      <c r="K87">
        <f t="shared" si="4"/>
        <v>96</v>
      </c>
      <c r="L87" s="4">
        <f t="shared" si="5"/>
        <v>0.40625</v>
      </c>
    </row>
    <row r="88" spans="1:12" x14ac:dyDescent="0.3">
      <c r="A88">
        <v>33</v>
      </c>
      <c r="B88">
        <v>4</v>
      </c>
      <c r="C88" t="s">
        <v>57</v>
      </c>
      <c r="D88" t="s">
        <v>153</v>
      </c>
      <c r="E88">
        <v>15</v>
      </c>
      <c r="F88">
        <v>26</v>
      </c>
      <c r="G88">
        <v>3</v>
      </c>
      <c r="H88">
        <v>10</v>
      </c>
      <c r="I88" t="s">
        <v>132</v>
      </c>
      <c r="J88">
        <f t="shared" si="3"/>
        <v>33</v>
      </c>
      <c r="K88">
        <f t="shared" si="4"/>
        <v>78</v>
      </c>
      <c r="L88" s="4">
        <f t="shared" si="5"/>
        <v>0.42307692307692307</v>
      </c>
    </row>
    <row r="89" spans="1:12" x14ac:dyDescent="0.3">
      <c r="A89">
        <v>34</v>
      </c>
      <c r="B89">
        <v>15</v>
      </c>
      <c r="C89" t="s">
        <v>37</v>
      </c>
      <c r="D89" t="s">
        <v>148</v>
      </c>
      <c r="E89">
        <v>20</v>
      </c>
      <c r="F89">
        <v>34</v>
      </c>
      <c r="G89">
        <v>1</v>
      </c>
      <c r="H89">
        <v>46</v>
      </c>
      <c r="I89" t="s">
        <v>132</v>
      </c>
      <c r="J89">
        <f t="shared" si="3"/>
        <v>14</v>
      </c>
      <c r="K89">
        <f t="shared" si="4"/>
        <v>34</v>
      </c>
      <c r="L89" s="4">
        <f t="shared" si="5"/>
        <v>0.41176470588235292</v>
      </c>
    </row>
    <row r="90" spans="1:12" x14ac:dyDescent="0.3">
      <c r="A90">
        <v>34</v>
      </c>
      <c r="B90">
        <v>15</v>
      </c>
      <c r="C90" t="s">
        <v>57</v>
      </c>
      <c r="D90" t="s">
        <v>153</v>
      </c>
      <c r="E90">
        <v>15</v>
      </c>
      <c r="F90">
        <v>26</v>
      </c>
      <c r="G90">
        <v>3</v>
      </c>
      <c r="H90">
        <v>19</v>
      </c>
      <c r="I90" t="s">
        <v>133</v>
      </c>
      <c r="J90">
        <f t="shared" si="3"/>
        <v>33</v>
      </c>
      <c r="K90">
        <f t="shared" si="4"/>
        <v>78</v>
      </c>
      <c r="L90" s="4">
        <f t="shared" si="5"/>
        <v>0.42307692307692307</v>
      </c>
    </row>
    <row r="91" spans="1:12" x14ac:dyDescent="0.3">
      <c r="A91">
        <v>35</v>
      </c>
      <c r="B91">
        <v>13</v>
      </c>
      <c r="C91" t="s">
        <v>39</v>
      </c>
      <c r="D91" t="s">
        <v>136</v>
      </c>
      <c r="E91">
        <v>18</v>
      </c>
      <c r="F91">
        <v>30</v>
      </c>
      <c r="G91">
        <v>3</v>
      </c>
      <c r="H91">
        <v>5</v>
      </c>
      <c r="I91" t="s">
        <v>133</v>
      </c>
      <c r="J91">
        <f t="shared" si="3"/>
        <v>36</v>
      </c>
      <c r="K91">
        <f t="shared" si="4"/>
        <v>90</v>
      </c>
      <c r="L91" s="4">
        <f t="shared" si="5"/>
        <v>0.4</v>
      </c>
    </row>
    <row r="92" spans="1:12" x14ac:dyDescent="0.3">
      <c r="A92">
        <v>35</v>
      </c>
      <c r="B92">
        <v>13</v>
      </c>
      <c r="C92" t="s">
        <v>26</v>
      </c>
      <c r="D92" t="s">
        <v>141</v>
      </c>
      <c r="E92">
        <v>17</v>
      </c>
      <c r="F92">
        <v>29</v>
      </c>
      <c r="G92">
        <v>1</v>
      </c>
      <c r="H92">
        <v>8</v>
      </c>
      <c r="I92" t="s">
        <v>132</v>
      </c>
      <c r="J92">
        <f t="shared" si="3"/>
        <v>12</v>
      </c>
      <c r="K92">
        <f t="shared" si="4"/>
        <v>29</v>
      </c>
      <c r="L92" s="4">
        <f t="shared" si="5"/>
        <v>0.41379310344827586</v>
      </c>
    </row>
    <row r="93" spans="1:12" x14ac:dyDescent="0.3">
      <c r="A93">
        <v>35</v>
      </c>
      <c r="B93">
        <v>13</v>
      </c>
      <c r="C93" t="s">
        <v>74</v>
      </c>
      <c r="D93" t="s">
        <v>142</v>
      </c>
      <c r="E93">
        <v>20</v>
      </c>
      <c r="F93">
        <v>33</v>
      </c>
      <c r="G93">
        <v>1</v>
      </c>
      <c r="H93">
        <v>21</v>
      </c>
      <c r="I93" t="s">
        <v>132</v>
      </c>
      <c r="J93">
        <f t="shared" si="3"/>
        <v>13</v>
      </c>
      <c r="K93">
        <f t="shared" si="4"/>
        <v>33</v>
      </c>
      <c r="L93" s="4">
        <f t="shared" si="5"/>
        <v>0.39393939393939392</v>
      </c>
    </row>
    <row r="94" spans="1:12" x14ac:dyDescent="0.3">
      <c r="A94">
        <v>35</v>
      </c>
      <c r="B94">
        <v>13</v>
      </c>
      <c r="C94" t="s">
        <v>50</v>
      </c>
      <c r="D94" t="s">
        <v>137</v>
      </c>
      <c r="E94">
        <v>19</v>
      </c>
      <c r="F94">
        <v>31</v>
      </c>
      <c r="G94">
        <v>2</v>
      </c>
      <c r="H94">
        <v>31</v>
      </c>
      <c r="I94" t="s">
        <v>133</v>
      </c>
      <c r="J94">
        <f t="shared" si="3"/>
        <v>24</v>
      </c>
      <c r="K94">
        <f t="shared" si="4"/>
        <v>62</v>
      </c>
      <c r="L94" s="4">
        <f t="shared" si="5"/>
        <v>0.38709677419354838</v>
      </c>
    </row>
    <row r="95" spans="1:12" x14ac:dyDescent="0.3">
      <c r="A95">
        <v>36</v>
      </c>
      <c r="B95">
        <v>5</v>
      </c>
      <c r="C95" t="s">
        <v>39</v>
      </c>
      <c r="D95" t="s">
        <v>136</v>
      </c>
      <c r="E95">
        <v>18</v>
      </c>
      <c r="F95">
        <v>30</v>
      </c>
      <c r="G95">
        <v>1</v>
      </c>
      <c r="H95">
        <v>38</v>
      </c>
      <c r="I95" t="s">
        <v>132</v>
      </c>
      <c r="J95">
        <f t="shared" si="3"/>
        <v>12</v>
      </c>
      <c r="K95">
        <f t="shared" si="4"/>
        <v>30</v>
      </c>
      <c r="L95" s="4">
        <f t="shared" si="5"/>
        <v>0.4</v>
      </c>
    </row>
    <row r="96" spans="1:12" x14ac:dyDescent="0.3">
      <c r="A96">
        <v>37</v>
      </c>
      <c r="B96">
        <v>20</v>
      </c>
      <c r="C96" t="s">
        <v>41</v>
      </c>
      <c r="D96" t="s">
        <v>151</v>
      </c>
      <c r="E96">
        <v>13</v>
      </c>
      <c r="F96">
        <v>21</v>
      </c>
      <c r="G96">
        <v>1</v>
      </c>
      <c r="H96">
        <v>47</v>
      </c>
      <c r="I96" t="s">
        <v>132</v>
      </c>
      <c r="J96">
        <f t="shared" si="3"/>
        <v>8</v>
      </c>
      <c r="K96">
        <f t="shared" si="4"/>
        <v>21</v>
      </c>
      <c r="L96" s="4">
        <f t="shared" si="5"/>
        <v>0.38095238095238093</v>
      </c>
    </row>
    <row r="97" spans="1:12" x14ac:dyDescent="0.3">
      <c r="A97">
        <v>38</v>
      </c>
      <c r="B97">
        <v>10</v>
      </c>
      <c r="C97" t="s">
        <v>50</v>
      </c>
      <c r="D97" t="s">
        <v>137</v>
      </c>
      <c r="E97">
        <v>19</v>
      </c>
      <c r="F97">
        <v>31</v>
      </c>
      <c r="G97">
        <v>3</v>
      </c>
      <c r="H97">
        <v>21</v>
      </c>
      <c r="I97" t="s">
        <v>133</v>
      </c>
      <c r="J97">
        <f t="shared" si="3"/>
        <v>36</v>
      </c>
      <c r="K97">
        <f t="shared" si="4"/>
        <v>93</v>
      </c>
      <c r="L97" s="4">
        <f t="shared" si="5"/>
        <v>0.38709677419354838</v>
      </c>
    </row>
    <row r="98" spans="1:12" x14ac:dyDescent="0.3">
      <c r="A98">
        <v>38</v>
      </c>
      <c r="B98">
        <v>10</v>
      </c>
      <c r="C98" t="s">
        <v>19</v>
      </c>
      <c r="D98" t="s">
        <v>145</v>
      </c>
      <c r="E98">
        <v>21</v>
      </c>
      <c r="F98">
        <v>35</v>
      </c>
      <c r="G98">
        <v>2</v>
      </c>
      <c r="H98">
        <v>34</v>
      </c>
      <c r="I98" t="s">
        <v>132</v>
      </c>
      <c r="J98">
        <f t="shared" si="3"/>
        <v>28</v>
      </c>
      <c r="K98">
        <f t="shared" si="4"/>
        <v>70</v>
      </c>
      <c r="L98" s="4">
        <f t="shared" si="5"/>
        <v>0.4</v>
      </c>
    </row>
    <row r="99" spans="1:12" x14ac:dyDescent="0.3">
      <c r="A99">
        <v>38</v>
      </c>
      <c r="B99">
        <v>10</v>
      </c>
      <c r="C99" t="s">
        <v>42</v>
      </c>
      <c r="D99" t="s">
        <v>140</v>
      </c>
      <c r="E99">
        <v>22</v>
      </c>
      <c r="F99">
        <v>36</v>
      </c>
      <c r="G99">
        <v>2</v>
      </c>
      <c r="H99">
        <v>43</v>
      </c>
      <c r="I99" t="s">
        <v>132</v>
      </c>
      <c r="J99">
        <f t="shared" si="3"/>
        <v>28</v>
      </c>
      <c r="K99">
        <f t="shared" si="4"/>
        <v>72</v>
      </c>
      <c r="L99" s="4">
        <f t="shared" si="5"/>
        <v>0.3888888888888889</v>
      </c>
    </row>
    <row r="100" spans="1:12" x14ac:dyDescent="0.3">
      <c r="A100">
        <v>39</v>
      </c>
      <c r="B100">
        <v>15</v>
      </c>
      <c r="C100" t="s">
        <v>42</v>
      </c>
      <c r="D100" t="s">
        <v>140</v>
      </c>
      <c r="E100">
        <v>22</v>
      </c>
      <c r="F100">
        <v>36</v>
      </c>
      <c r="G100">
        <v>3</v>
      </c>
      <c r="H100">
        <v>57</v>
      </c>
      <c r="I100" t="s">
        <v>132</v>
      </c>
      <c r="J100">
        <f t="shared" si="3"/>
        <v>42</v>
      </c>
      <c r="K100">
        <f t="shared" si="4"/>
        <v>108</v>
      </c>
      <c r="L100" s="4">
        <f t="shared" si="5"/>
        <v>0.3888888888888889</v>
      </c>
    </row>
    <row r="101" spans="1:12" x14ac:dyDescent="0.3">
      <c r="A101">
        <v>40</v>
      </c>
      <c r="B101">
        <v>1</v>
      </c>
      <c r="C101" t="s">
        <v>26</v>
      </c>
      <c r="D101" t="s">
        <v>141</v>
      </c>
      <c r="E101">
        <v>17</v>
      </c>
      <c r="F101">
        <v>29</v>
      </c>
      <c r="G101">
        <v>3</v>
      </c>
      <c r="H101">
        <v>15</v>
      </c>
      <c r="I101" t="s">
        <v>133</v>
      </c>
      <c r="J101">
        <f t="shared" si="3"/>
        <v>36</v>
      </c>
      <c r="K101">
        <f t="shared" si="4"/>
        <v>87</v>
      </c>
      <c r="L101" s="4">
        <f t="shared" si="5"/>
        <v>0.41379310344827586</v>
      </c>
    </row>
    <row r="102" spans="1:12" x14ac:dyDescent="0.3">
      <c r="A102">
        <v>40</v>
      </c>
      <c r="B102">
        <v>1</v>
      </c>
      <c r="C102" t="s">
        <v>74</v>
      </c>
      <c r="D102" t="s">
        <v>142</v>
      </c>
      <c r="E102">
        <v>20</v>
      </c>
      <c r="F102">
        <v>33</v>
      </c>
      <c r="G102">
        <v>1</v>
      </c>
      <c r="H102">
        <v>50</v>
      </c>
      <c r="I102" t="s">
        <v>133</v>
      </c>
      <c r="J102">
        <f t="shared" si="3"/>
        <v>13</v>
      </c>
      <c r="K102">
        <f t="shared" si="4"/>
        <v>33</v>
      </c>
      <c r="L102" s="4">
        <f t="shared" si="5"/>
        <v>0.39393939393939392</v>
      </c>
    </row>
    <row r="103" spans="1:12" x14ac:dyDescent="0.3">
      <c r="A103">
        <v>40</v>
      </c>
      <c r="B103">
        <v>1</v>
      </c>
      <c r="C103" t="s">
        <v>30</v>
      </c>
      <c r="D103" t="s">
        <v>143</v>
      </c>
      <c r="E103">
        <v>16</v>
      </c>
      <c r="F103">
        <v>28</v>
      </c>
      <c r="G103">
        <v>1</v>
      </c>
      <c r="H103">
        <v>13</v>
      </c>
      <c r="I103" t="s">
        <v>133</v>
      </c>
      <c r="J103">
        <f t="shared" si="3"/>
        <v>12</v>
      </c>
      <c r="K103">
        <f t="shared" si="4"/>
        <v>28</v>
      </c>
      <c r="L103" s="4">
        <f t="shared" si="5"/>
        <v>0.42857142857142855</v>
      </c>
    </row>
    <row r="104" spans="1:12" x14ac:dyDescent="0.3">
      <c r="A104">
        <v>41</v>
      </c>
      <c r="B104">
        <v>7</v>
      </c>
      <c r="C104" t="s">
        <v>70</v>
      </c>
      <c r="D104" t="s">
        <v>146</v>
      </c>
      <c r="E104">
        <v>19</v>
      </c>
      <c r="F104">
        <v>32</v>
      </c>
      <c r="G104">
        <v>3</v>
      </c>
      <c r="H104">
        <v>23</v>
      </c>
      <c r="I104" t="s">
        <v>133</v>
      </c>
      <c r="J104">
        <f t="shared" si="3"/>
        <v>39</v>
      </c>
      <c r="K104">
        <f t="shared" si="4"/>
        <v>96</v>
      </c>
      <c r="L104" s="4">
        <f t="shared" si="5"/>
        <v>0.40625</v>
      </c>
    </row>
    <row r="105" spans="1:12" x14ac:dyDescent="0.3">
      <c r="A105">
        <v>41</v>
      </c>
      <c r="B105">
        <v>7</v>
      </c>
      <c r="C105" t="s">
        <v>57</v>
      </c>
      <c r="D105" t="s">
        <v>153</v>
      </c>
      <c r="E105">
        <v>15</v>
      </c>
      <c r="F105">
        <v>26</v>
      </c>
      <c r="G105">
        <v>3</v>
      </c>
      <c r="H105">
        <v>47</v>
      </c>
      <c r="I105" t="s">
        <v>133</v>
      </c>
      <c r="J105">
        <f t="shared" si="3"/>
        <v>33</v>
      </c>
      <c r="K105">
        <f t="shared" si="4"/>
        <v>78</v>
      </c>
      <c r="L105" s="4">
        <f t="shared" si="5"/>
        <v>0.42307692307692307</v>
      </c>
    </row>
    <row r="106" spans="1:12" x14ac:dyDescent="0.3">
      <c r="A106">
        <v>41</v>
      </c>
      <c r="B106">
        <v>7</v>
      </c>
      <c r="C106" t="s">
        <v>39</v>
      </c>
      <c r="D106" t="s">
        <v>136</v>
      </c>
      <c r="E106">
        <v>18</v>
      </c>
      <c r="F106">
        <v>30</v>
      </c>
      <c r="G106">
        <v>1</v>
      </c>
      <c r="H106">
        <v>19</v>
      </c>
      <c r="I106" t="s">
        <v>133</v>
      </c>
      <c r="J106">
        <f t="shared" si="3"/>
        <v>12</v>
      </c>
      <c r="K106">
        <f t="shared" si="4"/>
        <v>30</v>
      </c>
      <c r="L106" s="4">
        <f t="shared" si="5"/>
        <v>0.4</v>
      </c>
    </row>
    <row r="107" spans="1:12" x14ac:dyDescent="0.3">
      <c r="A107">
        <v>42</v>
      </c>
      <c r="B107">
        <v>14</v>
      </c>
      <c r="C107" t="s">
        <v>65</v>
      </c>
      <c r="D107" t="s">
        <v>147</v>
      </c>
      <c r="E107">
        <v>13</v>
      </c>
      <c r="F107">
        <v>22</v>
      </c>
      <c r="G107">
        <v>1</v>
      </c>
      <c r="H107">
        <v>57</v>
      </c>
      <c r="I107" t="s">
        <v>133</v>
      </c>
      <c r="J107">
        <f t="shared" si="3"/>
        <v>9</v>
      </c>
      <c r="K107">
        <f t="shared" si="4"/>
        <v>22</v>
      </c>
      <c r="L107" s="4">
        <f t="shared" si="5"/>
        <v>0.40909090909090912</v>
      </c>
    </row>
    <row r="108" spans="1:12" x14ac:dyDescent="0.3">
      <c r="A108">
        <v>42</v>
      </c>
      <c r="B108">
        <v>14</v>
      </c>
      <c r="C108" t="s">
        <v>34</v>
      </c>
      <c r="D108" t="s">
        <v>139</v>
      </c>
      <c r="E108">
        <v>25</v>
      </c>
      <c r="F108">
        <v>40</v>
      </c>
      <c r="G108">
        <v>2</v>
      </c>
      <c r="H108">
        <v>12</v>
      </c>
      <c r="I108" t="s">
        <v>133</v>
      </c>
      <c r="J108">
        <f t="shared" si="3"/>
        <v>30</v>
      </c>
      <c r="K108">
        <f t="shared" si="4"/>
        <v>80</v>
      </c>
      <c r="L108" s="4">
        <f t="shared" si="5"/>
        <v>0.375</v>
      </c>
    </row>
    <row r="109" spans="1:12" x14ac:dyDescent="0.3">
      <c r="A109">
        <v>43</v>
      </c>
      <c r="B109">
        <v>8</v>
      </c>
      <c r="C109" t="s">
        <v>70</v>
      </c>
      <c r="D109" t="s">
        <v>146</v>
      </c>
      <c r="E109">
        <v>19</v>
      </c>
      <c r="F109">
        <v>32</v>
      </c>
      <c r="G109">
        <v>1</v>
      </c>
      <c r="H109">
        <v>6</v>
      </c>
      <c r="I109" t="s">
        <v>133</v>
      </c>
      <c r="J109">
        <f t="shared" si="3"/>
        <v>13</v>
      </c>
      <c r="K109">
        <f t="shared" si="4"/>
        <v>32</v>
      </c>
      <c r="L109" s="4">
        <f t="shared" si="5"/>
        <v>0.40625</v>
      </c>
    </row>
    <row r="110" spans="1:12" x14ac:dyDescent="0.3">
      <c r="A110">
        <v>43</v>
      </c>
      <c r="B110">
        <v>8</v>
      </c>
      <c r="C110" t="s">
        <v>37</v>
      </c>
      <c r="D110" t="s">
        <v>148</v>
      </c>
      <c r="E110">
        <v>20</v>
      </c>
      <c r="F110">
        <v>34</v>
      </c>
      <c r="G110">
        <v>2</v>
      </c>
      <c r="H110">
        <v>59</v>
      </c>
      <c r="I110" t="s">
        <v>133</v>
      </c>
      <c r="J110">
        <f t="shared" si="3"/>
        <v>28</v>
      </c>
      <c r="K110">
        <f t="shared" si="4"/>
        <v>68</v>
      </c>
      <c r="L110" s="4">
        <f t="shared" si="5"/>
        <v>0.41176470588235292</v>
      </c>
    </row>
    <row r="111" spans="1:12" x14ac:dyDescent="0.3">
      <c r="A111">
        <v>43</v>
      </c>
      <c r="B111">
        <v>8</v>
      </c>
      <c r="C111" t="s">
        <v>60</v>
      </c>
      <c r="D111" t="s">
        <v>135</v>
      </c>
      <c r="E111">
        <v>14</v>
      </c>
      <c r="F111">
        <v>24</v>
      </c>
      <c r="G111">
        <v>3</v>
      </c>
      <c r="H111">
        <v>57</v>
      </c>
      <c r="I111" t="s">
        <v>132</v>
      </c>
      <c r="J111">
        <f t="shared" si="3"/>
        <v>30</v>
      </c>
      <c r="K111">
        <f t="shared" si="4"/>
        <v>72</v>
      </c>
      <c r="L111" s="4">
        <f t="shared" si="5"/>
        <v>0.41666666666666669</v>
      </c>
    </row>
    <row r="112" spans="1:12" x14ac:dyDescent="0.3">
      <c r="A112">
        <v>43</v>
      </c>
      <c r="B112">
        <v>8</v>
      </c>
      <c r="C112" t="s">
        <v>50</v>
      </c>
      <c r="D112" t="s">
        <v>137</v>
      </c>
      <c r="E112">
        <v>19</v>
      </c>
      <c r="F112">
        <v>31</v>
      </c>
      <c r="G112">
        <v>1</v>
      </c>
      <c r="H112">
        <v>24</v>
      </c>
      <c r="I112" t="s">
        <v>132</v>
      </c>
      <c r="J112">
        <f t="shared" si="3"/>
        <v>12</v>
      </c>
      <c r="K112">
        <f t="shared" si="4"/>
        <v>31</v>
      </c>
      <c r="L112" s="4">
        <f t="shared" si="5"/>
        <v>0.38709677419354838</v>
      </c>
    </row>
    <row r="113" spans="1:12" x14ac:dyDescent="0.3">
      <c r="A113">
        <v>44</v>
      </c>
      <c r="B113">
        <v>18</v>
      </c>
      <c r="C113" t="s">
        <v>57</v>
      </c>
      <c r="D113" t="s">
        <v>153</v>
      </c>
      <c r="E113">
        <v>15</v>
      </c>
      <c r="F113">
        <v>26</v>
      </c>
      <c r="G113">
        <v>1</v>
      </c>
      <c r="H113">
        <v>34</v>
      </c>
      <c r="I113" t="s">
        <v>133</v>
      </c>
      <c r="J113">
        <f t="shared" si="3"/>
        <v>11</v>
      </c>
      <c r="K113">
        <f t="shared" si="4"/>
        <v>26</v>
      </c>
      <c r="L113" s="4">
        <f t="shared" si="5"/>
        <v>0.42307692307692307</v>
      </c>
    </row>
    <row r="114" spans="1:12" x14ac:dyDescent="0.3">
      <c r="A114">
        <v>44</v>
      </c>
      <c r="B114">
        <v>18</v>
      </c>
      <c r="C114" t="s">
        <v>52</v>
      </c>
      <c r="D114" t="s">
        <v>154</v>
      </c>
      <c r="E114">
        <v>15</v>
      </c>
      <c r="F114">
        <v>25</v>
      </c>
      <c r="G114">
        <v>3</v>
      </c>
      <c r="H114">
        <v>8</v>
      </c>
      <c r="I114" t="s">
        <v>132</v>
      </c>
      <c r="J114">
        <f t="shared" si="3"/>
        <v>30</v>
      </c>
      <c r="K114">
        <f t="shared" si="4"/>
        <v>75</v>
      </c>
      <c r="L114" s="4">
        <f t="shared" si="5"/>
        <v>0.4</v>
      </c>
    </row>
    <row r="115" spans="1:12" x14ac:dyDescent="0.3">
      <c r="A115">
        <v>44</v>
      </c>
      <c r="B115">
        <v>18</v>
      </c>
      <c r="C115" t="s">
        <v>41</v>
      </c>
      <c r="D115" t="s">
        <v>151</v>
      </c>
      <c r="E115">
        <v>13</v>
      </c>
      <c r="F115">
        <v>21</v>
      </c>
      <c r="G115">
        <v>1</v>
      </c>
      <c r="H115">
        <v>43</v>
      </c>
      <c r="I115" t="s">
        <v>132</v>
      </c>
      <c r="J115">
        <f t="shared" si="3"/>
        <v>8</v>
      </c>
      <c r="K115">
        <f t="shared" si="4"/>
        <v>21</v>
      </c>
      <c r="L115" s="4">
        <f t="shared" si="5"/>
        <v>0.38095238095238093</v>
      </c>
    </row>
    <row r="116" spans="1:12" x14ac:dyDescent="0.3">
      <c r="A116">
        <v>45</v>
      </c>
      <c r="B116">
        <v>17</v>
      </c>
      <c r="C116" t="s">
        <v>43</v>
      </c>
      <c r="D116" t="s">
        <v>152</v>
      </c>
      <c r="E116">
        <v>10</v>
      </c>
      <c r="F116">
        <v>18</v>
      </c>
      <c r="G116">
        <v>3</v>
      </c>
      <c r="H116">
        <v>47</v>
      </c>
      <c r="I116" t="s">
        <v>132</v>
      </c>
      <c r="J116">
        <f t="shared" si="3"/>
        <v>24</v>
      </c>
      <c r="K116">
        <f t="shared" si="4"/>
        <v>54</v>
      </c>
      <c r="L116" s="4">
        <f t="shared" si="5"/>
        <v>0.44444444444444442</v>
      </c>
    </row>
    <row r="117" spans="1:12" x14ac:dyDescent="0.3">
      <c r="A117">
        <v>46</v>
      </c>
      <c r="B117">
        <v>10</v>
      </c>
      <c r="C117" t="s">
        <v>39</v>
      </c>
      <c r="D117" t="s">
        <v>136</v>
      </c>
      <c r="E117">
        <v>18</v>
      </c>
      <c r="F117">
        <v>30</v>
      </c>
      <c r="G117">
        <v>2</v>
      </c>
      <c r="H117">
        <v>23</v>
      </c>
      <c r="I117" t="s">
        <v>133</v>
      </c>
      <c r="J117">
        <f t="shared" si="3"/>
        <v>24</v>
      </c>
      <c r="K117">
        <f t="shared" si="4"/>
        <v>60</v>
      </c>
      <c r="L117" s="4">
        <f t="shared" si="5"/>
        <v>0.4</v>
      </c>
    </row>
    <row r="118" spans="1:12" x14ac:dyDescent="0.3">
      <c r="A118">
        <v>46</v>
      </c>
      <c r="B118">
        <v>10</v>
      </c>
      <c r="C118" t="s">
        <v>37</v>
      </c>
      <c r="D118" t="s">
        <v>148</v>
      </c>
      <c r="E118">
        <v>20</v>
      </c>
      <c r="F118">
        <v>34</v>
      </c>
      <c r="G118">
        <v>1</v>
      </c>
      <c r="H118">
        <v>48</v>
      </c>
      <c r="I118" t="s">
        <v>133</v>
      </c>
      <c r="J118">
        <f t="shared" si="3"/>
        <v>14</v>
      </c>
      <c r="K118">
        <f t="shared" si="4"/>
        <v>34</v>
      </c>
      <c r="L118" s="4">
        <f t="shared" si="5"/>
        <v>0.41176470588235292</v>
      </c>
    </row>
    <row r="119" spans="1:12" x14ac:dyDescent="0.3">
      <c r="A119">
        <v>46</v>
      </c>
      <c r="B119">
        <v>10</v>
      </c>
      <c r="C119" t="s">
        <v>63</v>
      </c>
      <c r="D119" t="s">
        <v>150</v>
      </c>
      <c r="E119">
        <v>14</v>
      </c>
      <c r="F119">
        <v>23</v>
      </c>
      <c r="G119">
        <v>2</v>
      </c>
      <c r="H119">
        <v>15</v>
      </c>
      <c r="I119" t="s">
        <v>132</v>
      </c>
      <c r="J119">
        <f t="shared" si="3"/>
        <v>18</v>
      </c>
      <c r="K119">
        <f t="shared" si="4"/>
        <v>46</v>
      </c>
      <c r="L119" s="4">
        <f t="shared" si="5"/>
        <v>0.39130434782608697</v>
      </c>
    </row>
    <row r="120" spans="1:12" x14ac:dyDescent="0.3">
      <c r="A120">
        <v>47</v>
      </c>
      <c r="B120">
        <v>18</v>
      </c>
      <c r="C120" t="s">
        <v>74</v>
      </c>
      <c r="D120" t="s">
        <v>142</v>
      </c>
      <c r="E120">
        <v>20</v>
      </c>
      <c r="F120">
        <v>33</v>
      </c>
      <c r="G120">
        <v>2</v>
      </c>
      <c r="H120">
        <v>56</v>
      </c>
      <c r="I120" t="s">
        <v>132</v>
      </c>
      <c r="J120">
        <f t="shared" si="3"/>
        <v>26</v>
      </c>
      <c r="K120">
        <f t="shared" si="4"/>
        <v>66</v>
      </c>
      <c r="L120" s="4">
        <f t="shared" si="5"/>
        <v>0.39393939393939392</v>
      </c>
    </row>
    <row r="121" spans="1:12" x14ac:dyDescent="0.3">
      <c r="A121">
        <v>47</v>
      </c>
      <c r="B121">
        <v>18</v>
      </c>
      <c r="C121" t="s">
        <v>63</v>
      </c>
      <c r="D121" t="s">
        <v>150</v>
      </c>
      <c r="E121">
        <v>14</v>
      </c>
      <c r="F121">
        <v>23</v>
      </c>
      <c r="G121">
        <v>1</v>
      </c>
      <c r="H121">
        <v>17</v>
      </c>
      <c r="I121" t="s">
        <v>133</v>
      </c>
      <c r="J121">
        <f t="shared" si="3"/>
        <v>9</v>
      </c>
      <c r="K121">
        <f t="shared" si="4"/>
        <v>23</v>
      </c>
      <c r="L121" s="4">
        <f t="shared" si="5"/>
        <v>0.39130434782608697</v>
      </c>
    </row>
    <row r="122" spans="1:12" x14ac:dyDescent="0.3">
      <c r="A122">
        <v>47</v>
      </c>
      <c r="B122">
        <v>18</v>
      </c>
      <c r="C122" t="s">
        <v>55</v>
      </c>
      <c r="D122" t="s">
        <v>149</v>
      </c>
      <c r="E122">
        <v>12</v>
      </c>
      <c r="F122">
        <v>20</v>
      </c>
      <c r="G122">
        <v>1</v>
      </c>
      <c r="H122">
        <v>14</v>
      </c>
      <c r="I122" t="s">
        <v>133</v>
      </c>
      <c r="J122">
        <f t="shared" si="3"/>
        <v>8</v>
      </c>
      <c r="K122">
        <f t="shared" si="4"/>
        <v>20</v>
      </c>
      <c r="L122" s="4">
        <f t="shared" si="5"/>
        <v>0.4</v>
      </c>
    </row>
    <row r="123" spans="1:12" x14ac:dyDescent="0.3">
      <c r="A123">
        <v>48</v>
      </c>
      <c r="B123">
        <v>17</v>
      </c>
      <c r="C123" t="s">
        <v>46</v>
      </c>
      <c r="D123" t="s">
        <v>138</v>
      </c>
      <c r="E123">
        <v>16</v>
      </c>
      <c r="F123">
        <v>27</v>
      </c>
      <c r="G123">
        <v>3</v>
      </c>
      <c r="H123">
        <v>37</v>
      </c>
      <c r="I123" t="s">
        <v>133</v>
      </c>
      <c r="J123">
        <f t="shared" si="3"/>
        <v>33</v>
      </c>
      <c r="K123">
        <f t="shared" si="4"/>
        <v>81</v>
      </c>
      <c r="L123" s="4">
        <f t="shared" si="5"/>
        <v>0.40740740740740738</v>
      </c>
    </row>
    <row r="124" spans="1:12" x14ac:dyDescent="0.3">
      <c r="A124">
        <v>48</v>
      </c>
      <c r="B124">
        <v>17</v>
      </c>
      <c r="C124" t="s">
        <v>65</v>
      </c>
      <c r="D124" t="s">
        <v>147</v>
      </c>
      <c r="E124">
        <v>13</v>
      </c>
      <c r="F124">
        <v>22</v>
      </c>
      <c r="G124">
        <v>2</v>
      </c>
      <c r="H124">
        <v>55</v>
      </c>
      <c r="I124" t="s">
        <v>132</v>
      </c>
      <c r="J124">
        <f t="shared" si="3"/>
        <v>18</v>
      </c>
      <c r="K124">
        <f t="shared" si="4"/>
        <v>44</v>
      </c>
      <c r="L124" s="4">
        <f t="shared" si="5"/>
        <v>0.40909090909090912</v>
      </c>
    </row>
    <row r="125" spans="1:12" x14ac:dyDescent="0.3">
      <c r="A125">
        <v>48</v>
      </c>
      <c r="B125">
        <v>17</v>
      </c>
      <c r="C125" t="s">
        <v>74</v>
      </c>
      <c r="D125" t="s">
        <v>142</v>
      </c>
      <c r="E125">
        <v>20</v>
      </c>
      <c r="F125">
        <v>33</v>
      </c>
      <c r="G125">
        <v>1</v>
      </c>
      <c r="H125">
        <v>32</v>
      </c>
      <c r="I125" t="s">
        <v>133</v>
      </c>
      <c r="J125">
        <f t="shared" si="3"/>
        <v>13</v>
      </c>
      <c r="K125">
        <f t="shared" si="4"/>
        <v>33</v>
      </c>
      <c r="L125" s="4">
        <f t="shared" si="5"/>
        <v>0.39393939393939392</v>
      </c>
    </row>
    <row r="126" spans="1:12" x14ac:dyDescent="0.3">
      <c r="A126">
        <v>49</v>
      </c>
      <c r="B126">
        <v>8</v>
      </c>
      <c r="C126" t="s">
        <v>60</v>
      </c>
      <c r="D126" t="s">
        <v>135</v>
      </c>
      <c r="E126">
        <v>14</v>
      </c>
      <c r="F126">
        <v>24</v>
      </c>
      <c r="G126">
        <v>3</v>
      </c>
      <c r="H126">
        <v>9</v>
      </c>
      <c r="I126" t="s">
        <v>132</v>
      </c>
      <c r="J126">
        <f t="shared" si="3"/>
        <v>30</v>
      </c>
      <c r="K126">
        <f t="shared" si="4"/>
        <v>72</v>
      </c>
      <c r="L126" s="4">
        <f t="shared" si="5"/>
        <v>0.41666666666666669</v>
      </c>
    </row>
    <row r="127" spans="1:12" x14ac:dyDescent="0.3">
      <c r="A127">
        <v>49</v>
      </c>
      <c r="B127">
        <v>8</v>
      </c>
      <c r="C127" t="s">
        <v>70</v>
      </c>
      <c r="D127" t="s">
        <v>146</v>
      </c>
      <c r="E127">
        <v>19</v>
      </c>
      <c r="F127">
        <v>32</v>
      </c>
      <c r="G127">
        <v>3</v>
      </c>
      <c r="H127">
        <v>27</v>
      </c>
      <c r="I127" t="s">
        <v>132</v>
      </c>
      <c r="J127">
        <f t="shared" si="3"/>
        <v>39</v>
      </c>
      <c r="K127">
        <f t="shared" si="4"/>
        <v>96</v>
      </c>
      <c r="L127" s="4">
        <f t="shared" si="5"/>
        <v>0.40625</v>
      </c>
    </row>
    <row r="128" spans="1:12" x14ac:dyDescent="0.3">
      <c r="A128">
        <v>49</v>
      </c>
      <c r="B128">
        <v>8</v>
      </c>
      <c r="C128" t="s">
        <v>43</v>
      </c>
      <c r="D128" t="s">
        <v>152</v>
      </c>
      <c r="E128">
        <v>10</v>
      </c>
      <c r="F128">
        <v>18</v>
      </c>
      <c r="G128">
        <v>1</v>
      </c>
      <c r="H128">
        <v>45</v>
      </c>
      <c r="I128" t="s">
        <v>133</v>
      </c>
      <c r="J128">
        <f t="shared" si="3"/>
        <v>8</v>
      </c>
      <c r="K128">
        <f t="shared" si="4"/>
        <v>18</v>
      </c>
      <c r="L128" s="4">
        <f t="shared" si="5"/>
        <v>0.44444444444444442</v>
      </c>
    </row>
    <row r="129" spans="1:12" x14ac:dyDescent="0.3">
      <c r="A129">
        <v>50</v>
      </c>
      <c r="B129">
        <v>19</v>
      </c>
      <c r="C129" t="s">
        <v>70</v>
      </c>
      <c r="D129" t="s">
        <v>146</v>
      </c>
      <c r="E129">
        <v>19</v>
      </c>
      <c r="F129">
        <v>32</v>
      </c>
      <c r="G129">
        <v>1</v>
      </c>
      <c r="H129">
        <v>6</v>
      </c>
      <c r="I129" t="s">
        <v>132</v>
      </c>
      <c r="J129">
        <f t="shared" si="3"/>
        <v>13</v>
      </c>
      <c r="K129">
        <f t="shared" si="4"/>
        <v>32</v>
      </c>
      <c r="L129" s="4">
        <f t="shared" si="5"/>
        <v>0.40625</v>
      </c>
    </row>
    <row r="130" spans="1:12" x14ac:dyDescent="0.3">
      <c r="A130">
        <v>50</v>
      </c>
      <c r="B130">
        <v>19</v>
      </c>
      <c r="C130" t="s">
        <v>65</v>
      </c>
      <c r="D130" t="s">
        <v>147</v>
      </c>
      <c r="E130">
        <v>13</v>
      </c>
      <c r="F130">
        <v>22</v>
      </c>
      <c r="G130">
        <v>2</v>
      </c>
      <c r="H130">
        <v>15</v>
      </c>
      <c r="I130" t="s">
        <v>132</v>
      </c>
      <c r="J130">
        <f t="shared" ref="J130:J193" si="6">(F130-E130)*G130</f>
        <v>18</v>
      </c>
      <c r="K130">
        <f t="shared" ref="K130:K193" si="7">F130*G130</f>
        <v>44</v>
      </c>
      <c r="L130" s="4">
        <f t="shared" ref="L130:L193" si="8">(J130/K130)</f>
        <v>0.40909090909090912</v>
      </c>
    </row>
    <row r="131" spans="1:12" x14ac:dyDescent="0.3">
      <c r="A131">
        <v>51</v>
      </c>
      <c r="B131">
        <v>12</v>
      </c>
      <c r="C131" t="s">
        <v>63</v>
      </c>
      <c r="D131" t="s">
        <v>150</v>
      </c>
      <c r="E131">
        <v>14</v>
      </c>
      <c r="F131">
        <v>23</v>
      </c>
      <c r="G131">
        <v>2</v>
      </c>
      <c r="H131">
        <v>33</v>
      </c>
      <c r="I131" t="s">
        <v>133</v>
      </c>
      <c r="J131">
        <f t="shared" si="6"/>
        <v>18</v>
      </c>
      <c r="K131">
        <f t="shared" si="7"/>
        <v>46</v>
      </c>
      <c r="L131" s="4">
        <f t="shared" si="8"/>
        <v>0.39130434782608697</v>
      </c>
    </row>
    <row r="132" spans="1:12" x14ac:dyDescent="0.3">
      <c r="A132">
        <v>51</v>
      </c>
      <c r="B132">
        <v>12</v>
      </c>
      <c r="C132" t="s">
        <v>74</v>
      </c>
      <c r="D132" t="s">
        <v>142</v>
      </c>
      <c r="E132">
        <v>20</v>
      </c>
      <c r="F132">
        <v>33</v>
      </c>
      <c r="G132">
        <v>3</v>
      </c>
      <c r="H132">
        <v>56</v>
      </c>
      <c r="I132" t="s">
        <v>132</v>
      </c>
      <c r="J132">
        <f t="shared" si="6"/>
        <v>39</v>
      </c>
      <c r="K132">
        <f t="shared" si="7"/>
        <v>99</v>
      </c>
      <c r="L132" s="4">
        <f t="shared" si="8"/>
        <v>0.39393939393939392</v>
      </c>
    </row>
    <row r="133" spans="1:12" x14ac:dyDescent="0.3">
      <c r="A133">
        <v>51</v>
      </c>
      <c r="B133">
        <v>12</v>
      </c>
      <c r="C133" t="s">
        <v>65</v>
      </c>
      <c r="D133" t="s">
        <v>147</v>
      </c>
      <c r="E133">
        <v>13</v>
      </c>
      <c r="F133">
        <v>22</v>
      </c>
      <c r="G133">
        <v>2</v>
      </c>
      <c r="H133">
        <v>53</v>
      </c>
      <c r="I133" t="s">
        <v>132</v>
      </c>
      <c r="J133">
        <f t="shared" si="6"/>
        <v>18</v>
      </c>
      <c r="K133">
        <f t="shared" si="7"/>
        <v>44</v>
      </c>
      <c r="L133" s="4">
        <f t="shared" si="8"/>
        <v>0.40909090909090912</v>
      </c>
    </row>
    <row r="134" spans="1:12" x14ac:dyDescent="0.3">
      <c r="A134">
        <v>51</v>
      </c>
      <c r="B134">
        <v>12</v>
      </c>
      <c r="C134" t="s">
        <v>43</v>
      </c>
      <c r="D134" t="s">
        <v>152</v>
      </c>
      <c r="E134">
        <v>10</v>
      </c>
      <c r="F134">
        <v>18</v>
      </c>
      <c r="G134">
        <v>2</v>
      </c>
      <c r="H134">
        <v>22</v>
      </c>
      <c r="I134" t="s">
        <v>132</v>
      </c>
      <c r="J134">
        <f t="shared" si="6"/>
        <v>16</v>
      </c>
      <c r="K134">
        <f t="shared" si="7"/>
        <v>36</v>
      </c>
      <c r="L134" s="4">
        <f t="shared" si="8"/>
        <v>0.44444444444444442</v>
      </c>
    </row>
    <row r="135" spans="1:12" x14ac:dyDescent="0.3">
      <c r="A135">
        <v>52</v>
      </c>
      <c r="B135">
        <v>7</v>
      </c>
      <c r="C135" t="s">
        <v>74</v>
      </c>
      <c r="D135" t="s">
        <v>142</v>
      </c>
      <c r="E135">
        <v>20</v>
      </c>
      <c r="F135">
        <v>33</v>
      </c>
      <c r="G135">
        <v>3</v>
      </c>
      <c r="H135">
        <v>13</v>
      </c>
      <c r="I135" t="s">
        <v>132</v>
      </c>
      <c r="J135">
        <f t="shared" si="6"/>
        <v>39</v>
      </c>
      <c r="K135">
        <f t="shared" si="7"/>
        <v>99</v>
      </c>
      <c r="L135" s="4">
        <f t="shared" si="8"/>
        <v>0.39393939393939392</v>
      </c>
    </row>
    <row r="136" spans="1:12" x14ac:dyDescent="0.3">
      <c r="A136">
        <v>52</v>
      </c>
      <c r="B136">
        <v>7</v>
      </c>
      <c r="C136" t="s">
        <v>50</v>
      </c>
      <c r="D136" t="s">
        <v>137</v>
      </c>
      <c r="E136">
        <v>19</v>
      </c>
      <c r="F136">
        <v>31</v>
      </c>
      <c r="G136">
        <v>2</v>
      </c>
      <c r="H136">
        <v>17</v>
      </c>
      <c r="I136" t="s">
        <v>133</v>
      </c>
      <c r="J136">
        <f t="shared" si="6"/>
        <v>24</v>
      </c>
      <c r="K136">
        <f t="shared" si="7"/>
        <v>62</v>
      </c>
      <c r="L136" s="4">
        <f t="shared" si="8"/>
        <v>0.38709677419354838</v>
      </c>
    </row>
    <row r="137" spans="1:12" x14ac:dyDescent="0.3">
      <c r="A137">
        <v>52</v>
      </c>
      <c r="B137">
        <v>7</v>
      </c>
      <c r="C137" t="s">
        <v>37</v>
      </c>
      <c r="D137" t="s">
        <v>148</v>
      </c>
      <c r="E137">
        <v>20</v>
      </c>
      <c r="F137">
        <v>34</v>
      </c>
      <c r="G137">
        <v>3</v>
      </c>
      <c r="H137">
        <v>32</v>
      </c>
      <c r="I137" t="s">
        <v>132</v>
      </c>
      <c r="J137">
        <f t="shared" si="6"/>
        <v>42</v>
      </c>
      <c r="K137">
        <f t="shared" si="7"/>
        <v>102</v>
      </c>
      <c r="L137" s="4">
        <f t="shared" si="8"/>
        <v>0.41176470588235292</v>
      </c>
    </row>
    <row r="138" spans="1:12" x14ac:dyDescent="0.3">
      <c r="A138">
        <v>53</v>
      </c>
      <c r="B138">
        <v>16</v>
      </c>
      <c r="C138" t="s">
        <v>63</v>
      </c>
      <c r="D138" t="s">
        <v>150</v>
      </c>
      <c r="E138">
        <v>14</v>
      </c>
      <c r="F138">
        <v>23</v>
      </c>
      <c r="G138">
        <v>3</v>
      </c>
      <c r="H138">
        <v>47</v>
      </c>
      <c r="I138" t="s">
        <v>133</v>
      </c>
      <c r="J138">
        <f t="shared" si="6"/>
        <v>27</v>
      </c>
      <c r="K138">
        <f t="shared" si="7"/>
        <v>69</v>
      </c>
      <c r="L138" s="4">
        <f t="shared" si="8"/>
        <v>0.39130434782608697</v>
      </c>
    </row>
    <row r="139" spans="1:12" x14ac:dyDescent="0.3">
      <c r="A139">
        <v>53</v>
      </c>
      <c r="B139">
        <v>16</v>
      </c>
      <c r="C139" t="s">
        <v>39</v>
      </c>
      <c r="D139" t="s">
        <v>136</v>
      </c>
      <c r="E139">
        <v>18</v>
      </c>
      <c r="F139">
        <v>30</v>
      </c>
      <c r="G139">
        <v>3</v>
      </c>
      <c r="H139">
        <v>39</v>
      </c>
      <c r="I139" t="s">
        <v>133</v>
      </c>
      <c r="J139">
        <f t="shared" si="6"/>
        <v>36</v>
      </c>
      <c r="K139">
        <f t="shared" si="7"/>
        <v>90</v>
      </c>
      <c r="L139" s="4">
        <f t="shared" si="8"/>
        <v>0.4</v>
      </c>
    </row>
    <row r="140" spans="1:12" x14ac:dyDescent="0.3">
      <c r="A140">
        <v>53</v>
      </c>
      <c r="B140">
        <v>16</v>
      </c>
      <c r="C140" t="s">
        <v>42</v>
      </c>
      <c r="D140" t="s">
        <v>140</v>
      </c>
      <c r="E140">
        <v>22</v>
      </c>
      <c r="F140">
        <v>36</v>
      </c>
      <c r="G140">
        <v>3</v>
      </c>
      <c r="H140">
        <v>26</v>
      </c>
      <c r="I140" t="s">
        <v>132</v>
      </c>
      <c r="J140">
        <f t="shared" si="6"/>
        <v>42</v>
      </c>
      <c r="K140">
        <f t="shared" si="7"/>
        <v>108</v>
      </c>
      <c r="L140" s="4">
        <f t="shared" si="8"/>
        <v>0.3888888888888889</v>
      </c>
    </row>
    <row r="141" spans="1:12" x14ac:dyDescent="0.3">
      <c r="A141">
        <v>54</v>
      </c>
      <c r="B141">
        <v>6</v>
      </c>
      <c r="C141" t="s">
        <v>19</v>
      </c>
      <c r="D141" t="s">
        <v>145</v>
      </c>
      <c r="E141">
        <v>21</v>
      </c>
      <c r="F141">
        <v>35</v>
      </c>
      <c r="G141">
        <v>3</v>
      </c>
      <c r="H141">
        <v>47</v>
      </c>
      <c r="I141" t="s">
        <v>132</v>
      </c>
      <c r="J141">
        <f t="shared" si="6"/>
        <v>42</v>
      </c>
      <c r="K141">
        <f t="shared" si="7"/>
        <v>105</v>
      </c>
      <c r="L141" s="4">
        <f t="shared" si="8"/>
        <v>0.4</v>
      </c>
    </row>
    <row r="142" spans="1:12" x14ac:dyDescent="0.3">
      <c r="A142">
        <v>54</v>
      </c>
      <c r="B142">
        <v>6</v>
      </c>
      <c r="C142" t="s">
        <v>50</v>
      </c>
      <c r="D142" t="s">
        <v>137</v>
      </c>
      <c r="E142">
        <v>19</v>
      </c>
      <c r="F142">
        <v>31</v>
      </c>
      <c r="G142">
        <v>1</v>
      </c>
      <c r="H142">
        <v>55</v>
      </c>
      <c r="I142" t="s">
        <v>133</v>
      </c>
      <c r="J142">
        <f t="shared" si="6"/>
        <v>12</v>
      </c>
      <c r="K142">
        <f t="shared" si="7"/>
        <v>31</v>
      </c>
      <c r="L142" s="4">
        <f t="shared" si="8"/>
        <v>0.38709677419354838</v>
      </c>
    </row>
    <row r="143" spans="1:12" x14ac:dyDescent="0.3">
      <c r="A143">
        <v>54</v>
      </c>
      <c r="B143">
        <v>6</v>
      </c>
      <c r="C143" t="s">
        <v>43</v>
      </c>
      <c r="D143" t="s">
        <v>152</v>
      </c>
      <c r="E143">
        <v>10</v>
      </c>
      <c r="F143">
        <v>18</v>
      </c>
      <c r="G143">
        <v>1</v>
      </c>
      <c r="H143">
        <v>55</v>
      </c>
      <c r="I143" t="s">
        <v>133</v>
      </c>
      <c r="J143">
        <f t="shared" si="6"/>
        <v>8</v>
      </c>
      <c r="K143">
        <f t="shared" si="7"/>
        <v>18</v>
      </c>
      <c r="L143" s="4">
        <f t="shared" si="8"/>
        <v>0.44444444444444442</v>
      </c>
    </row>
    <row r="144" spans="1:12" x14ac:dyDescent="0.3">
      <c r="A144">
        <v>54</v>
      </c>
      <c r="B144">
        <v>6</v>
      </c>
      <c r="C144" t="s">
        <v>74</v>
      </c>
      <c r="D144" t="s">
        <v>142</v>
      </c>
      <c r="E144">
        <v>20</v>
      </c>
      <c r="F144">
        <v>33</v>
      </c>
      <c r="G144">
        <v>1</v>
      </c>
      <c r="H144">
        <v>46</v>
      </c>
      <c r="I144" t="s">
        <v>133</v>
      </c>
      <c r="J144">
        <f t="shared" si="6"/>
        <v>13</v>
      </c>
      <c r="K144">
        <f t="shared" si="7"/>
        <v>33</v>
      </c>
      <c r="L144" s="4">
        <f t="shared" si="8"/>
        <v>0.39393939393939392</v>
      </c>
    </row>
    <row r="145" spans="1:12" x14ac:dyDescent="0.3">
      <c r="A145">
        <v>55</v>
      </c>
      <c r="B145">
        <v>20</v>
      </c>
      <c r="C145" t="s">
        <v>74</v>
      </c>
      <c r="D145" t="s">
        <v>142</v>
      </c>
      <c r="E145">
        <v>20</v>
      </c>
      <c r="F145">
        <v>33</v>
      </c>
      <c r="G145">
        <v>3</v>
      </c>
      <c r="H145">
        <v>27</v>
      </c>
      <c r="I145" t="s">
        <v>133</v>
      </c>
      <c r="J145">
        <f t="shared" si="6"/>
        <v>39</v>
      </c>
      <c r="K145">
        <f t="shared" si="7"/>
        <v>99</v>
      </c>
      <c r="L145" s="4">
        <f t="shared" si="8"/>
        <v>0.39393939393939392</v>
      </c>
    </row>
    <row r="146" spans="1:12" x14ac:dyDescent="0.3">
      <c r="A146">
        <v>55</v>
      </c>
      <c r="B146">
        <v>20</v>
      </c>
      <c r="C146" t="s">
        <v>60</v>
      </c>
      <c r="D146" t="s">
        <v>135</v>
      </c>
      <c r="E146">
        <v>14</v>
      </c>
      <c r="F146">
        <v>24</v>
      </c>
      <c r="G146">
        <v>1</v>
      </c>
      <c r="H146">
        <v>5</v>
      </c>
      <c r="I146" t="s">
        <v>132</v>
      </c>
      <c r="J146">
        <f t="shared" si="6"/>
        <v>10</v>
      </c>
      <c r="K146">
        <f t="shared" si="7"/>
        <v>24</v>
      </c>
      <c r="L146" s="4">
        <f t="shared" si="8"/>
        <v>0.41666666666666669</v>
      </c>
    </row>
    <row r="147" spans="1:12" x14ac:dyDescent="0.3">
      <c r="A147">
        <v>55</v>
      </c>
      <c r="B147">
        <v>20</v>
      </c>
      <c r="C147" t="s">
        <v>42</v>
      </c>
      <c r="D147" t="s">
        <v>140</v>
      </c>
      <c r="E147">
        <v>22</v>
      </c>
      <c r="F147">
        <v>36</v>
      </c>
      <c r="G147">
        <v>1</v>
      </c>
      <c r="H147">
        <v>51</v>
      </c>
      <c r="I147" t="s">
        <v>133</v>
      </c>
      <c r="J147">
        <f t="shared" si="6"/>
        <v>14</v>
      </c>
      <c r="K147">
        <f t="shared" si="7"/>
        <v>36</v>
      </c>
      <c r="L147" s="4">
        <f t="shared" si="8"/>
        <v>0.3888888888888889</v>
      </c>
    </row>
    <row r="148" spans="1:12" x14ac:dyDescent="0.3">
      <c r="A148">
        <v>55</v>
      </c>
      <c r="B148">
        <v>20</v>
      </c>
      <c r="C148" t="s">
        <v>70</v>
      </c>
      <c r="D148" t="s">
        <v>146</v>
      </c>
      <c r="E148">
        <v>19</v>
      </c>
      <c r="F148">
        <v>32</v>
      </c>
      <c r="G148">
        <v>3</v>
      </c>
      <c r="H148">
        <v>13</v>
      </c>
      <c r="I148" t="s">
        <v>132</v>
      </c>
      <c r="J148">
        <f t="shared" si="6"/>
        <v>39</v>
      </c>
      <c r="K148">
        <f t="shared" si="7"/>
        <v>96</v>
      </c>
      <c r="L148" s="4">
        <f t="shared" si="8"/>
        <v>0.40625</v>
      </c>
    </row>
    <row r="149" spans="1:12" x14ac:dyDescent="0.3">
      <c r="A149">
        <v>56</v>
      </c>
      <c r="B149">
        <v>1</v>
      </c>
      <c r="C149" t="s">
        <v>26</v>
      </c>
      <c r="D149" t="s">
        <v>141</v>
      </c>
      <c r="E149">
        <v>17</v>
      </c>
      <c r="F149">
        <v>29</v>
      </c>
      <c r="G149">
        <v>1</v>
      </c>
      <c r="H149">
        <v>38</v>
      </c>
      <c r="I149" t="s">
        <v>132</v>
      </c>
      <c r="J149">
        <f t="shared" si="6"/>
        <v>12</v>
      </c>
      <c r="K149">
        <f t="shared" si="7"/>
        <v>29</v>
      </c>
      <c r="L149" s="4">
        <f t="shared" si="8"/>
        <v>0.41379310344827586</v>
      </c>
    </row>
    <row r="150" spans="1:12" x14ac:dyDescent="0.3">
      <c r="A150">
        <v>56</v>
      </c>
      <c r="B150">
        <v>1</v>
      </c>
      <c r="C150" t="s">
        <v>48</v>
      </c>
      <c r="D150" t="s">
        <v>144</v>
      </c>
      <c r="E150">
        <v>11</v>
      </c>
      <c r="F150">
        <v>19</v>
      </c>
      <c r="G150">
        <v>1</v>
      </c>
      <c r="H150">
        <v>40</v>
      </c>
      <c r="I150" t="s">
        <v>133</v>
      </c>
      <c r="J150">
        <f t="shared" si="6"/>
        <v>8</v>
      </c>
      <c r="K150">
        <f t="shared" si="7"/>
        <v>19</v>
      </c>
      <c r="L150" s="4">
        <f t="shared" si="8"/>
        <v>0.42105263157894735</v>
      </c>
    </row>
    <row r="151" spans="1:12" x14ac:dyDescent="0.3">
      <c r="A151">
        <v>57</v>
      </c>
      <c r="B151">
        <v>18</v>
      </c>
      <c r="C151" t="s">
        <v>19</v>
      </c>
      <c r="D151" t="s">
        <v>145</v>
      </c>
      <c r="E151">
        <v>21</v>
      </c>
      <c r="F151">
        <v>35</v>
      </c>
      <c r="G151">
        <v>1</v>
      </c>
      <c r="H151">
        <v>21</v>
      </c>
      <c r="I151" t="s">
        <v>133</v>
      </c>
      <c r="J151">
        <f t="shared" si="6"/>
        <v>14</v>
      </c>
      <c r="K151">
        <f t="shared" si="7"/>
        <v>35</v>
      </c>
      <c r="L151" s="4">
        <f t="shared" si="8"/>
        <v>0.4</v>
      </c>
    </row>
    <row r="152" spans="1:12" x14ac:dyDescent="0.3">
      <c r="A152">
        <v>57</v>
      </c>
      <c r="B152">
        <v>18</v>
      </c>
      <c r="C152" t="s">
        <v>34</v>
      </c>
      <c r="D152" t="s">
        <v>139</v>
      </c>
      <c r="E152">
        <v>25</v>
      </c>
      <c r="F152">
        <v>40</v>
      </c>
      <c r="G152">
        <v>1</v>
      </c>
      <c r="H152">
        <v>30</v>
      </c>
      <c r="I152" t="s">
        <v>133</v>
      </c>
      <c r="J152">
        <f t="shared" si="6"/>
        <v>15</v>
      </c>
      <c r="K152">
        <f t="shared" si="7"/>
        <v>40</v>
      </c>
      <c r="L152" s="4">
        <f t="shared" si="8"/>
        <v>0.375</v>
      </c>
    </row>
    <row r="153" spans="1:12" x14ac:dyDescent="0.3">
      <c r="A153">
        <v>57</v>
      </c>
      <c r="B153">
        <v>18</v>
      </c>
      <c r="C153" t="s">
        <v>65</v>
      </c>
      <c r="D153" t="s">
        <v>147</v>
      </c>
      <c r="E153">
        <v>13</v>
      </c>
      <c r="F153">
        <v>22</v>
      </c>
      <c r="G153">
        <v>1</v>
      </c>
      <c r="H153">
        <v>10</v>
      </c>
      <c r="I153" t="s">
        <v>132</v>
      </c>
      <c r="J153">
        <f t="shared" si="6"/>
        <v>9</v>
      </c>
      <c r="K153">
        <f t="shared" si="7"/>
        <v>22</v>
      </c>
      <c r="L153" s="4">
        <f t="shared" si="8"/>
        <v>0.40909090909090912</v>
      </c>
    </row>
    <row r="154" spans="1:12" x14ac:dyDescent="0.3">
      <c r="A154">
        <v>57</v>
      </c>
      <c r="B154">
        <v>18</v>
      </c>
      <c r="C154" t="s">
        <v>42</v>
      </c>
      <c r="D154" t="s">
        <v>140</v>
      </c>
      <c r="E154">
        <v>22</v>
      </c>
      <c r="F154">
        <v>36</v>
      </c>
      <c r="G154">
        <v>2</v>
      </c>
      <c r="H154">
        <v>7</v>
      </c>
      <c r="I154" t="s">
        <v>133</v>
      </c>
      <c r="J154">
        <f t="shared" si="6"/>
        <v>28</v>
      </c>
      <c r="K154">
        <f t="shared" si="7"/>
        <v>72</v>
      </c>
      <c r="L154" s="4">
        <f t="shared" si="8"/>
        <v>0.3888888888888889</v>
      </c>
    </row>
    <row r="155" spans="1:12" x14ac:dyDescent="0.3">
      <c r="A155">
        <v>58</v>
      </c>
      <c r="B155">
        <v>8</v>
      </c>
      <c r="C155" t="s">
        <v>65</v>
      </c>
      <c r="D155" t="s">
        <v>147</v>
      </c>
      <c r="E155">
        <v>13</v>
      </c>
      <c r="F155">
        <v>22</v>
      </c>
      <c r="G155">
        <v>1</v>
      </c>
      <c r="H155">
        <v>17</v>
      </c>
      <c r="I155" t="s">
        <v>133</v>
      </c>
      <c r="J155">
        <f t="shared" si="6"/>
        <v>9</v>
      </c>
      <c r="K155">
        <f t="shared" si="7"/>
        <v>22</v>
      </c>
      <c r="L155" s="4">
        <f t="shared" si="8"/>
        <v>0.40909090909090912</v>
      </c>
    </row>
    <row r="156" spans="1:12" x14ac:dyDescent="0.3">
      <c r="A156">
        <v>58</v>
      </c>
      <c r="B156">
        <v>8</v>
      </c>
      <c r="C156" t="s">
        <v>55</v>
      </c>
      <c r="D156" t="s">
        <v>149</v>
      </c>
      <c r="E156">
        <v>12</v>
      </c>
      <c r="F156">
        <v>20</v>
      </c>
      <c r="G156">
        <v>3</v>
      </c>
      <c r="H156">
        <v>56</v>
      </c>
      <c r="I156" t="s">
        <v>133</v>
      </c>
      <c r="J156">
        <f t="shared" si="6"/>
        <v>24</v>
      </c>
      <c r="K156">
        <f t="shared" si="7"/>
        <v>60</v>
      </c>
      <c r="L156" s="4">
        <f t="shared" si="8"/>
        <v>0.4</v>
      </c>
    </row>
    <row r="157" spans="1:12" x14ac:dyDescent="0.3">
      <c r="A157">
        <v>59</v>
      </c>
      <c r="B157">
        <v>8</v>
      </c>
      <c r="C157" t="s">
        <v>48</v>
      </c>
      <c r="D157" t="s">
        <v>144</v>
      </c>
      <c r="E157">
        <v>11</v>
      </c>
      <c r="F157">
        <v>19</v>
      </c>
      <c r="G157">
        <v>2</v>
      </c>
      <c r="H157">
        <v>13</v>
      </c>
      <c r="I157" t="s">
        <v>132</v>
      </c>
      <c r="J157">
        <f t="shared" si="6"/>
        <v>16</v>
      </c>
      <c r="K157">
        <f t="shared" si="7"/>
        <v>38</v>
      </c>
      <c r="L157" s="4">
        <f t="shared" si="8"/>
        <v>0.42105263157894735</v>
      </c>
    </row>
    <row r="158" spans="1:12" x14ac:dyDescent="0.3">
      <c r="A158">
        <v>59</v>
      </c>
      <c r="B158">
        <v>8</v>
      </c>
      <c r="C158" t="s">
        <v>63</v>
      </c>
      <c r="D158" t="s">
        <v>150</v>
      </c>
      <c r="E158">
        <v>14</v>
      </c>
      <c r="F158">
        <v>23</v>
      </c>
      <c r="G158">
        <v>2</v>
      </c>
      <c r="H158">
        <v>9</v>
      </c>
      <c r="I158" t="s">
        <v>132</v>
      </c>
      <c r="J158">
        <f t="shared" si="6"/>
        <v>18</v>
      </c>
      <c r="K158">
        <f t="shared" si="7"/>
        <v>46</v>
      </c>
      <c r="L158" s="4">
        <f t="shared" si="8"/>
        <v>0.39130434782608697</v>
      </c>
    </row>
    <row r="159" spans="1:12" x14ac:dyDescent="0.3">
      <c r="A159">
        <v>59</v>
      </c>
      <c r="B159">
        <v>8</v>
      </c>
      <c r="C159" t="s">
        <v>43</v>
      </c>
      <c r="D159" t="s">
        <v>152</v>
      </c>
      <c r="E159">
        <v>10</v>
      </c>
      <c r="F159">
        <v>18</v>
      </c>
      <c r="G159">
        <v>2</v>
      </c>
      <c r="H159">
        <v>13</v>
      </c>
      <c r="I159" t="s">
        <v>133</v>
      </c>
      <c r="J159">
        <f t="shared" si="6"/>
        <v>16</v>
      </c>
      <c r="K159">
        <f t="shared" si="7"/>
        <v>36</v>
      </c>
      <c r="L159" s="4">
        <f t="shared" si="8"/>
        <v>0.44444444444444442</v>
      </c>
    </row>
    <row r="160" spans="1:12" x14ac:dyDescent="0.3">
      <c r="A160">
        <v>59</v>
      </c>
      <c r="B160">
        <v>8</v>
      </c>
      <c r="C160" t="s">
        <v>34</v>
      </c>
      <c r="D160" t="s">
        <v>139</v>
      </c>
      <c r="E160">
        <v>25</v>
      </c>
      <c r="F160">
        <v>40</v>
      </c>
      <c r="G160">
        <v>1</v>
      </c>
      <c r="H160">
        <v>13</v>
      </c>
      <c r="I160" t="s">
        <v>133</v>
      </c>
      <c r="J160">
        <f t="shared" si="6"/>
        <v>15</v>
      </c>
      <c r="K160">
        <f t="shared" si="7"/>
        <v>40</v>
      </c>
      <c r="L160" s="4">
        <f t="shared" si="8"/>
        <v>0.375</v>
      </c>
    </row>
    <row r="161" spans="1:12" x14ac:dyDescent="0.3">
      <c r="A161">
        <v>60</v>
      </c>
      <c r="B161">
        <v>6</v>
      </c>
      <c r="C161" t="s">
        <v>43</v>
      </c>
      <c r="D161" t="s">
        <v>152</v>
      </c>
      <c r="E161">
        <v>10</v>
      </c>
      <c r="F161">
        <v>18</v>
      </c>
      <c r="G161">
        <v>2</v>
      </c>
      <c r="H161">
        <v>23</v>
      </c>
      <c r="I161" t="s">
        <v>132</v>
      </c>
      <c r="J161">
        <f t="shared" si="6"/>
        <v>16</v>
      </c>
      <c r="K161">
        <f t="shared" si="7"/>
        <v>36</v>
      </c>
      <c r="L161" s="4">
        <f t="shared" si="8"/>
        <v>0.44444444444444442</v>
      </c>
    </row>
    <row r="162" spans="1:12" x14ac:dyDescent="0.3">
      <c r="A162">
        <v>60</v>
      </c>
      <c r="B162">
        <v>6</v>
      </c>
      <c r="C162" t="s">
        <v>74</v>
      </c>
      <c r="D162" t="s">
        <v>142</v>
      </c>
      <c r="E162">
        <v>20</v>
      </c>
      <c r="F162">
        <v>33</v>
      </c>
      <c r="G162">
        <v>2</v>
      </c>
      <c r="H162">
        <v>20</v>
      </c>
      <c r="I162" t="s">
        <v>133</v>
      </c>
      <c r="J162">
        <f t="shared" si="6"/>
        <v>26</v>
      </c>
      <c r="K162">
        <f t="shared" si="7"/>
        <v>66</v>
      </c>
      <c r="L162" s="4">
        <f t="shared" si="8"/>
        <v>0.39393939393939392</v>
      </c>
    </row>
    <row r="163" spans="1:12" x14ac:dyDescent="0.3">
      <c r="A163">
        <v>61</v>
      </c>
      <c r="B163">
        <v>10</v>
      </c>
      <c r="C163" t="s">
        <v>34</v>
      </c>
      <c r="D163" t="s">
        <v>139</v>
      </c>
      <c r="E163">
        <v>25</v>
      </c>
      <c r="F163">
        <v>40</v>
      </c>
      <c r="G163">
        <v>2</v>
      </c>
      <c r="H163">
        <v>56</v>
      </c>
      <c r="I163" t="s">
        <v>132</v>
      </c>
      <c r="J163">
        <f t="shared" si="6"/>
        <v>30</v>
      </c>
      <c r="K163">
        <f t="shared" si="7"/>
        <v>80</v>
      </c>
      <c r="L163" s="4">
        <f t="shared" si="8"/>
        <v>0.375</v>
      </c>
    </row>
    <row r="164" spans="1:12" x14ac:dyDescent="0.3">
      <c r="A164">
        <v>61</v>
      </c>
      <c r="B164">
        <v>10</v>
      </c>
      <c r="C164" t="s">
        <v>43</v>
      </c>
      <c r="D164" t="s">
        <v>152</v>
      </c>
      <c r="E164">
        <v>10</v>
      </c>
      <c r="F164">
        <v>18</v>
      </c>
      <c r="G164">
        <v>1</v>
      </c>
      <c r="H164">
        <v>39</v>
      </c>
      <c r="I164" t="s">
        <v>133</v>
      </c>
      <c r="J164">
        <f t="shared" si="6"/>
        <v>8</v>
      </c>
      <c r="K164">
        <f t="shared" si="7"/>
        <v>18</v>
      </c>
      <c r="L164" s="4">
        <f t="shared" si="8"/>
        <v>0.44444444444444442</v>
      </c>
    </row>
    <row r="165" spans="1:12" x14ac:dyDescent="0.3">
      <c r="A165">
        <v>61</v>
      </c>
      <c r="B165">
        <v>10</v>
      </c>
      <c r="C165" t="s">
        <v>39</v>
      </c>
      <c r="D165" t="s">
        <v>136</v>
      </c>
      <c r="E165">
        <v>18</v>
      </c>
      <c r="F165">
        <v>30</v>
      </c>
      <c r="G165">
        <v>2</v>
      </c>
      <c r="H165">
        <v>13</v>
      </c>
      <c r="I165" t="s">
        <v>132</v>
      </c>
      <c r="J165">
        <f t="shared" si="6"/>
        <v>24</v>
      </c>
      <c r="K165">
        <f t="shared" si="7"/>
        <v>60</v>
      </c>
      <c r="L165" s="4">
        <f t="shared" si="8"/>
        <v>0.4</v>
      </c>
    </row>
    <row r="166" spans="1:12" x14ac:dyDescent="0.3">
      <c r="A166">
        <v>61</v>
      </c>
      <c r="B166">
        <v>10</v>
      </c>
      <c r="C166" t="s">
        <v>30</v>
      </c>
      <c r="D166" t="s">
        <v>143</v>
      </c>
      <c r="E166">
        <v>16</v>
      </c>
      <c r="F166">
        <v>28</v>
      </c>
      <c r="G166">
        <v>3</v>
      </c>
      <c r="H166">
        <v>51</v>
      </c>
      <c r="I166" t="s">
        <v>133</v>
      </c>
      <c r="J166">
        <f t="shared" si="6"/>
        <v>36</v>
      </c>
      <c r="K166">
        <f t="shared" si="7"/>
        <v>84</v>
      </c>
      <c r="L166" s="4">
        <f t="shared" si="8"/>
        <v>0.42857142857142855</v>
      </c>
    </row>
    <row r="167" spans="1:12" x14ac:dyDescent="0.3">
      <c r="A167">
        <v>62</v>
      </c>
      <c r="B167">
        <v>2</v>
      </c>
      <c r="C167" t="s">
        <v>39</v>
      </c>
      <c r="D167" t="s">
        <v>136</v>
      </c>
      <c r="E167">
        <v>18</v>
      </c>
      <c r="F167">
        <v>30</v>
      </c>
      <c r="G167">
        <v>2</v>
      </c>
      <c r="H167">
        <v>59</v>
      </c>
      <c r="I167" t="s">
        <v>133</v>
      </c>
      <c r="J167">
        <f t="shared" si="6"/>
        <v>24</v>
      </c>
      <c r="K167">
        <f t="shared" si="7"/>
        <v>60</v>
      </c>
      <c r="L167" s="4">
        <f t="shared" si="8"/>
        <v>0.4</v>
      </c>
    </row>
    <row r="168" spans="1:12" x14ac:dyDescent="0.3">
      <c r="A168">
        <v>62</v>
      </c>
      <c r="B168">
        <v>2</v>
      </c>
      <c r="C168" t="s">
        <v>48</v>
      </c>
      <c r="D168" t="s">
        <v>144</v>
      </c>
      <c r="E168">
        <v>11</v>
      </c>
      <c r="F168">
        <v>19</v>
      </c>
      <c r="G168">
        <v>3</v>
      </c>
      <c r="H168">
        <v>46</v>
      </c>
      <c r="I168" t="s">
        <v>133</v>
      </c>
      <c r="J168">
        <f t="shared" si="6"/>
        <v>24</v>
      </c>
      <c r="K168">
        <f t="shared" si="7"/>
        <v>57</v>
      </c>
      <c r="L168" s="4">
        <f t="shared" si="8"/>
        <v>0.42105263157894735</v>
      </c>
    </row>
    <row r="169" spans="1:12" x14ac:dyDescent="0.3">
      <c r="A169">
        <v>62</v>
      </c>
      <c r="B169">
        <v>2</v>
      </c>
      <c r="C169" t="s">
        <v>50</v>
      </c>
      <c r="D169" t="s">
        <v>137</v>
      </c>
      <c r="E169">
        <v>19</v>
      </c>
      <c r="F169">
        <v>31</v>
      </c>
      <c r="G169">
        <v>1</v>
      </c>
      <c r="H169">
        <v>50</v>
      </c>
      <c r="I169" t="s">
        <v>133</v>
      </c>
      <c r="J169">
        <f t="shared" si="6"/>
        <v>12</v>
      </c>
      <c r="K169">
        <f t="shared" si="7"/>
        <v>31</v>
      </c>
      <c r="L169" s="4">
        <f t="shared" si="8"/>
        <v>0.38709677419354838</v>
      </c>
    </row>
    <row r="170" spans="1:12" x14ac:dyDescent="0.3">
      <c r="A170">
        <v>63</v>
      </c>
      <c r="B170">
        <v>17</v>
      </c>
      <c r="C170" t="s">
        <v>55</v>
      </c>
      <c r="D170" t="s">
        <v>149</v>
      </c>
      <c r="E170">
        <v>12</v>
      </c>
      <c r="F170">
        <v>20</v>
      </c>
      <c r="G170">
        <v>1</v>
      </c>
      <c r="H170">
        <v>10</v>
      </c>
      <c r="I170" t="s">
        <v>133</v>
      </c>
      <c r="J170">
        <f t="shared" si="6"/>
        <v>8</v>
      </c>
      <c r="K170">
        <f t="shared" si="7"/>
        <v>20</v>
      </c>
      <c r="L170" s="4">
        <f t="shared" si="8"/>
        <v>0.4</v>
      </c>
    </row>
    <row r="171" spans="1:12" x14ac:dyDescent="0.3">
      <c r="A171">
        <v>63</v>
      </c>
      <c r="B171">
        <v>17</v>
      </c>
      <c r="C171" t="s">
        <v>19</v>
      </c>
      <c r="D171" t="s">
        <v>145</v>
      </c>
      <c r="E171">
        <v>21</v>
      </c>
      <c r="F171">
        <v>35</v>
      </c>
      <c r="G171">
        <v>1</v>
      </c>
      <c r="H171">
        <v>20</v>
      </c>
      <c r="I171" t="s">
        <v>132</v>
      </c>
      <c r="J171">
        <f t="shared" si="6"/>
        <v>14</v>
      </c>
      <c r="K171">
        <f t="shared" si="7"/>
        <v>35</v>
      </c>
      <c r="L171" s="4">
        <f t="shared" si="8"/>
        <v>0.4</v>
      </c>
    </row>
    <row r="172" spans="1:12" x14ac:dyDescent="0.3">
      <c r="A172">
        <v>64</v>
      </c>
      <c r="B172">
        <v>3</v>
      </c>
      <c r="C172" t="s">
        <v>55</v>
      </c>
      <c r="D172" t="s">
        <v>149</v>
      </c>
      <c r="E172">
        <v>12</v>
      </c>
      <c r="F172">
        <v>20</v>
      </c>
      <c r="G172">
        <v>3</v>
      </c>
      <c r="H172">
        <v>25</v>
      </c>
      <c r="I172" t="s">
        <v>132</v>
      </c>
      <c r="J172">
        <f t="shared" si="6"/>
        <v>24</v>
      </c>
      <c r="K172">
        <f t="shared" si="7"/>
        <v>60</v>
      </c>
      <c r="L172" s="4">
        <f t="shared" si="8"/>
        <v>0.4</v>
      </c>
    </row>
    <row r="173" spans="1:12" x14ac:dyDescent="0.3">
      <c r="A173">
        <v>64</v>
      </c>
      <c r="B173">
        <v>3</v>
      </c>
      <c r="C173" t="s">
        <v>34</v>
      </c>
      <c r="D173" t="s">
        <v>139</v>
      </c>
      <c r="E173">
        <v>25</v>
      </c>
      <c r="F173">
        <v>40</v>
      </c>
      <c r="G173">
        <v>3</v>
      </c>
      <c r="H173">
        <v>47</v>
      </c>
      <c r="I173" t="s">
        <v>133</v>
      </c>
      <c r="J173">
        <f t="shared" si="6"/>
        <v>45</v>
      </c>
      <c r="K173">
        <f t="shared" si="7"/>
        <v>120</v>
      </c>
      <c r="L173" s="4">
        <f t="shared" si="8"/>
        <v>0.375</v>
      </c>
    </row>
    <row r="174" spans="1:12" x14ac:dyDescent="0.3">
      <c r="A174">
        <v>64</v>
      </c>
      <c r="B174">
        <v>3</v>
      </c>
      <c r="C174" t="s">
        <v>42</v>
      </c>
      <c r="D174" t="s">
        <v>140</v>
      </c>
      <c r="E174">
        <v>22</v>
      </c>
      <c r="F174">
        <v>36</v>
      </c>
      <c r="G174">
        <v>3</v>
      </c>
      <c r="H174">
        <v>10</v>
      </c>
      <c r="I174" t="s">
        <v>132</v>
      </c>
      <c r="J174">
        <f t="shared" si="6"/>
        <v>42</v>
      </c>
      <c r="K174">
        <f t="shared" si="7"/>
        <v>108</v>
      </c>
      <c r="L174" s="4">
        <f t="shared" si="8"/>
        <v>0.3888888888888889</v>
      </c>
    </row>
    <row r="175" spans="1:12" x14ac:dyDescent="0.3">
      <c r="A175">
        <v>65</v>
      </c>
      <c r="B175">
        <v>5</v>
      </c>
      <c r="C175" t="s">
        <v>30</v>
      </c>
      <c r="D175" t="s">
        <v>143</v>
      </c>
      <c r="E175">
        <v>16</v>
      </c>
      <c r="F175">
        <v>28</v>
      </c>
      <c r="G175">
        <v>1</v>
      </c>
      <c r="H175">
        <v>32</v>
      </c>
      <c r="I175" t="s">
        <v>133</v>
      </c>
      <c r="J175">
        <f t="shared" si="6"/>
        <v>12</v>
      </c>
      <c r="K175">
        <f t="shared" si="7"/>
        <v>28</v>
      </c>
      <c r="L175" s="4">
        <f t="shared" si="8"/>
        <v>0.42857142857142855</v>
      </c>
    </row>
    <row r="176" spans="1:12" x14ac:dyDescent="0.3">
      <c r="A176">
        <v>65</v>
      </c>
      <c r="B176">
        <v>5</v>
      </c>
      <c r="C176" t="s">
        <v>50</v>
      </c>
      <c r="D176" t="s">
        <v>137</v>
      </c>
      <c r="E176">
        <v>19</v>
      </c>
      <c r="F176">
        <v>31</v>
      </c>
      <c r="G176">
        <v>1</v>
      </c>
      <c r="H176">
        <v>55</v>
      </c>
      <c r="I176" t="s">
        <v>133</v>
      </c>
      <c r="J176">
        <f t="shared" si="6"/>
        <v>12</v>
      </c>
      <c r="K176">
        <f t="shared" si="7"/>
        <v>31</v>
      </c>
      <c r="L176" s="4">
        <f t="shared" si="8"/>
        <v>0.38709677419354838</v>
      </c>
    </row>
    <row r="177" spans="1:12" x14ac:dyDescent="0.3">
      <c r="A177">
        <v>65</v>
      </c>
      <c r="B177">
        <v>5</v>
      </c>
      <c r="C177" t="s">
        <v>48</v>
      </c>
      <c r="D177" t="s">
        <v>144</v>
      </c>
      <c r="E177">
        <v>11</v>
      </c>
      <c r="F177">
        <v>19</v>
      </c>
      <c r="G177">
        <v>3</v>
      </c>
      <c r="H177">
        <v>51</v>
      </c>
      <c r="I177" t="s">
        <v>132</v>
      </c>
      <c r="J177">
        <f t="shared" si="6"/>
        <v>24</v>
      </c>
      <c r="K177">
        <f t="shared" si="7"/>
        <v>57</v>
      </c>
      <c r="L177" s="4">
        <f t="shared" si="8"/>
        <v>0.42105263157894735</v>
      </c>
    </row>
    <row r="178" spans="1:12" x14ac:dyDescent="0.3">
      <c r="A178">
        <v>65</v>
      </c>
      <c r="B178">
        <v>5</v>
      </c>
      <c r="C178" t="s">
        <v>34</v>
      </c>
      <c r="D178" t="s">
        <v>139</v>
      </c>
      <c r="E178">
        <v>25</v>
      </c>
      <c r="F178">
        <v>40</v>
      </c>
      <c r="G178">
        <v>2</v>
      </c>
      <c r="H178">
        <v>17</v>
      </c>
      <c r="I178" t="s">
        <v>132</v>
      </c>
      <c r="J178">
        <f t="shared" si="6"/>
        <v>30</v>
      </c>
      <c r="K178">
        <f t="shared" si="7"/>
        <v>80</v>
      </c>
      <c r="L178" s="4">
        <f t="shared" si="8"/>
        <v>0.375</v>
      </c>
    </row>
    <row r="179" spans="1:12" x14ac:dyDescent="0.3">
      <c r="A179">
        <v>66</v>
      </c>
      <c r="B179">
        <v>18</v>
      </c>
      <c r="C179" t="s">
        <v>42</v>
      </c>
      <c r="D179" t="s">
        <v>140</v>
      </c>
      <c r="E179">
        <v>22</v>
      </c>
      <c r="F179">
        <v>36</v>
      </c>
      <c r="G179">
        <v>1</v>
      </c>
      <c r="H179">
        <v>29</v>
      </c>
      <c r="I179" t="s">
        <v>132</v>
      </c>
      <c r="J179">
        <f t="shared" si="6"/>
        <v>14</v>
      </c>
      <c r="K179">
        <f t="shared" si="7"/>
        <v>36</v>
      </c>
      <c r="L179" s="4">
        <f t="shared" si="8"/>
        <v>0.3888888888888889</v>
      </c>
    </row>
    <row r="180" spans="1:12" x14ac:dyDescent="0.3">
      <c r="A180">
        <v>66</v>
      </c>
      <c r="B180">
        <v>18</v>
      </c>
      <c r="C180" t="s">
        <v>34</v>
      </c>
      <c r="D180" t="s">
        <v>139</v>
      </c>
      <c r="E180">
        <v>25</v>
      </c>
      <c r="F180">
        <v>40</v>
      </c>
      <c r="G180">
        <v>3</v>
      </c>
      <c r="H180">
        <v>30</v>
      </c>
      <c r="I180" t="s">
        <v>132</v>
      </c>
      <c r="J180">
        <f t="shared" si="6"/>
        <v>45</v>
      </c>
      <c r="K180">
        <f t="shared" si="7"/>
        <v>120</v>
      </c>
      <c r="L180" s="4">
        <f t="shared" si="8"/>
        <v>0.375</v>
      </c>
    </row>
    <row r="181" spans="1:12" x14ac:dyDescent="0.3">
      <c r="A181">
        <v>66</v>
      </c>
      <c r="B181">
        <v>18</v>
      </c>
      <c r="C181" t="s">
        <v>43</v>
      </c>
      <c r="D181" t="s">
        <v>152</v>
      </c>
      <c r="E181">
        <v>10</v>
      </c>
      <c r="F181">
        <v>18</v>
      </c>
      <c r="G181">
        <v>3</v>
      </c>
      <c r="H181">
        <v>55</v>
      </c>
      <c r="I181" t="s">
        <v>133</v>
      </c>
      <c r="J181">
        <f t="shared" si="6"/>
        <v>24</v>
      </c>
      <c r="K181">
        <f t="shared" si="7"/>
        <v>54</v>
      </c>
      <c r="L181" s="4">
        <f t="shared" si="8"/>
        <v>0.44444444444444442</v>
      </c>
    </row>
    <row r="182" spans="1:12" x14ac:dyDescent="0.3">
      <c r="A182">
        <v>67</v>
      </c>
      <c r="B182">
        <v>2</v>
      </c>
      <c r="C182" t="s">
        <v>34</v>
      </c>
      <c r="D182" t="s">
        <v>139</v>
      </c>
      <c r="E182">
        <v>25</v>
      </c>
      <c r="F182">
        <v>40</v>
      </c>
      <c r="G182">
        <v>1</v>
      </c>
      <c r="H182">
        <v>22</v>
      </c>
      <c r="I182" t="s">
        <v>132</v>
      </c>
      <c r="J182">
        <f t="shared" si="6"/>
        <v>15</v>
      </c>
      <c r="K182">
        <f t="shared" si="7"/>
        <v>40</v>
      </c>
      <c r="L182" s="4">
        <f t="shared" si="8"/>
        <v>0.375</v>
      </c>
    </row>
    <row r="183" spans="1:12" x14ac:dyDescent="0.3">
      <c r="A183">
        <v>67</v>
      </c>
      <c r="B183">
        <v>2</v>
      </c>
      <c r="C183" t="s">
        <v>42</v>
      </c>
      <c r="D183" t="s">
        <v>140</v>
      </c>
      <c r="E183">
        <v>22</v>
      </c>
      <c r="F183">
        <v>36</v>
      </c>
      <c r="G183">
        <v>3</v>
      </c>
      <c r="H183">
        <v>59</v>
      </c>
      <c r="I183" t="s">
        <v>133</v>
      </c>
      <c r="J183">
        <f t="shared" si="6"/>
        <v>42</v>
      </c>
      <c r="K183">
        <f t="shared" si="7"/>
        <v>108</v>
      </c>
      <c r="L183" s="4">
        <f t="shared" si="8"/>
        <v>0.3888888888888889</v>
      </c>
    </row>
    <row r="184" spans="1:12" x14ac:dyDescent="0.3">
      <c r="A184">
        <v>67</v>
      </c>
      <c r="B184">
        <v>2</v>
      </c>
      <c r="C184" t="s">
        <v>57</v>
      </c>
      <c r="D184" t="s">
        <v>153</v>
      </c>
      <c r="E184">
        <v>15</v>
      </c>
      <c r="F184">
        <v>26</v>
      </c>
      <c r="G184">
        <v>3</v>
      </c>
      <c r="H184">
        <v>15</v>
      </c>
      <c r="I184" t="s">
        <v>133</v>
      </c>
      <c r="J184">
        <f t="shared" si="6"/>
        <v>33</v>
      </c>
      <c r="K184">
        <f t="shared" si="7"/>
        <v>78</v>
      </c>
      <c r="L184" s="4">
        <f t="shared" si="8"/>
        <v>0.42307692307692307</v>
      </c>
    </row>
    <row r="185" spans="1:12" x14ac:dyDescent="0.3">
      <c r="A185">
        <v>67</v>
      </c>
      <c r="B185">
        <v>2</v>
      </c>
      <c r="C185" t="s">
        <v>39</v>
      </c>
      <c r="D185" t="s">
        <v>136</v>
      </c>
      <c r="E185">
        <v>18</v>
      </c>
      <c r="F185">
        <v>30</v>
      </c>
      <c r="G185">
        <v>1</v>
      </c>
      <c r="H185">
        <v>35</v>
      </c>
      <c r="I185" t="s">
        <v>133</v>
      </c>
      <c r="J185">
        <f t="shared" si="6"/>
        <v>12</v>
      </c>
      <c r="K185">
        <f t="shared" si="7"/>
        <v>30</v>
      </c>
      <c r="L185" s="4">
        <f t="shared" si="8"/>
        <v>0.4</v>
      </c>
    </row>
    <row r="186" spans="1:12" x14ac:dyDescent="0.3">
      <c r="A186">
        <v>68</v>
      </c>
      <c r="B186">
        <v>8</v>
      </c>
      <c r="C186" t="s">
        <v>63</v>
      </c>
      <c r="D186" t="s">
        <v>150</v>
      </c>
      <c r="E186">
        <v>14</v>
      </c>
      <c r="F186">
        <v>23</v>
      </c>
      <c r="G186">
        <v>3</v>
      </c>
      <c r="H186">
        <v>43</v>
      </c>
      <c r="I186" t="s">
        <v>132</v>
      </c>
      <c r="J186">
        <f t="shared" si="6"/>
        <v>27</v>
      </c>
      <c r="K186">
        <f t="shared" si="7"/>
        <v>69</v>
      </c>
      <c r="L186" s="4">
        <f t="shared" si="8"/>
        <v>0.39130434782608697</v>
      </c>
    </row>
    <row r="187" spans="1:12" x14ac:dyDescent="0.3">
      <c r="A187">
        <v>68</v>
      </c>
      <c r="B187">
        <v>8</v>
      </c>
      <c r="C187" t="s">
        <v>30</v>
      </c>
      <c r="D187" t="s">
        <v>143</v>
      </c>
      <c r="E187">
        <v>16</v>
      </c>
      <c r="F187">
        <v>28</v>
      </c>
      <c r="G187">
        <v>1</v>
      </c>
      <c r="H187">
        <v>19</v>
      </c>
      <c r="I187" t="s">
        <v>133</v>
      </c>
      <c r="J187">
        <f t="shared" si="6"/>
        <v>12</v>
      </c>
      <c r="K187">
        <f t="shared" si="7"/>
        <v>28</v>
      </c>
      <c r="L187" s="4">
        <f t="shared" si="8"/>
        <v>0.42857142857142855</v>
      </c>
    </row>
    <row r="188" spans="1:12" x14ac:dyDescent="0.3">
      <c r="A188">
        <v>68</v>
      </c>
      <c r="B188">
        <v>8</v>
      </c>
      <c r="C188" t="s">
        <v>70</v>
      </c>
      <c r="D188" t="s">
        <v>146</v>
      </c>
      <c r="E188">
        <v>19</v>
      </c>
      <c r="F188">
        <v>32</v>
      </c>
      <c r="G188">
        <v>3</v>
      </c>
      <c r="H188">
        <v>57</v>
      </c>
      <c r="I188" t="s">
        <v>133</v>
      </c>
      <c r="J188">
        <f t="shared" si="6"/>
        <v>39</v>
      </c>
      <c r="K188">
        <f t="shared" si="7"/>
        <v>96</v>
      </c>
      <c r="L188" s="4">
        <f t="shared" si="8"/>
        <v>0.40625</v>
      </c>
    </row>
    <row r="189" spans="1:12" x14ac:dyDescent="0.3">
      <c r="A189">
        <v>68</v>
      </c>
      <c r="B189">
        <v>8</v>
      </c>
      <c r="C189" t="s">
        <v>52</v>
      </c>
      <c r="D189" t="s">
        <v>154</v>
      </c>
      <c r="E189">
        <v>15</v>
      </c>
      <c r="F189">
        <v>25</v>
      </c>
      <c r="G189">
        <v>1</v>
      </c>
      <c r="H189">
        <v>26</v>
      </c>
      <c r="I189" t="s">
        <v>133</v>
      </c>
      <c r="J189">
        <f t="shared" si="6"/>
        <v>10</v>
      </c>
      <c r="K189">
        <f t="shared" si="7"/>
        <v>25</v>
      </c>
      <c r="L189" s="4">
        <f t="shared" si="8"/>
        <v>0.4</v>
      </c>
    </row>
    <row r="190" spans="1:12" x14ac:dyDescent="0.3">
      <c r="A190">
        <v>69</v>
      </c>
      <c r="B190">
        <v>5</v>
      </c>
      <c r="C190" t="s">
        <v>41</v>
      </c>
      <c r="D190" t="s">
        <v>151</v>
      </c>
      <c r="E190">
        <v>13</v>
      </c>
      <c r="F190">
        <v>21</v>
      </c>
      <c r="G190">
        <v>3</v>
      </c>
      <c r="H190">
        <v>20</v>
      </c>
      <c r="I190" t="s">
        <v>132</v>
      </c>
      <c r="J190">
        <f t="shared" si="6"/>
        <v>24</v>
      </c>
      <c r="K190">
        <f t="shared" si="7"/>
        <v>63</v>
      </c>
      <c r="L190" s="4">
        <f t="shared" si="8"/>
        <v>0.38095238095238093</v>
      </c>
    </row>
    <row r="191" spans="1:12" x14ac:dyDescent="0.3">
      <c r="A191">
        <v>69</v>
      </c>
      <c r="B191">
        <v>5</v>
      </c>
      <c r="C191" t="s">
        <v>60</v>
      </c>
      <c r="D191" t="s">
        <v>135</v>
      </c>
      <c r="E191">
        <v>14</v>
      </c>
      <c r="F191">
        <v>24</v>
      </c>
      <c r="G191">
        <v>3</v>
      </c>
      <c r="H191">
        <v>48</v>
      </c>
      <c r="I191" t="s">
        <v>133</v>
      </c>
      <c r="J191">
        <f t="shared" si="6"/>
        <v>30</v>
      </c>
      <c r="K191">
        <f t="shared" si="7"/>
        <v>72</v>
      </c>
      <c r="L191" s="4">
        <f t="shared" si="8"/>
        <v>0.41666666666666669</v>
      </c>
    </row>
    <row r="192" spans="1:12" x14ac:dyDescent="0.3">
      <c r="A192">
        <v>69</v>
      </c>
      <c r="B192">
        <v>5</v>
      </c>
      <c r="C192" t="s">
        <v>74</v>
      </c>
      <c r="D192" t="s">
        <v>142</v>
      </c>
      <c r="E192">
        <v>20</v>
      </c>
      <c r="F192">
        <v>33</v>
      </c>
      <c r="G192">
        <v>3</v>
      </c>
      <c r="H192">
        <v>24</v>
      </c>
      <c r="I192" t="s">
        <v>133</v>
      </c>
      <c r="J192">
        <f t="shared" si="6"/>
        <v>39</v>
      </c>
      <c r="K192">
        <f t="shared" si="7"/>
        <v>99</v>
      </c>
      <c r="L192" s="4">
        <f t="shared" si="8"/>
        <v>0.39393939393939392</v>
      </c>
    </row>
    <row r="193" spans="1:12" x14ac:dyDescent="0.3">
      <c r="A193">
        <v>70</v>
      </c>
      <c r="B193">
        <v>17</v>
      </c>
      <c r="C193" t="s">
        <v>52</v>
      </c>
      <c r="D193" t="s">
        <v>154</v>
      </c>
      <c r="E193">
        <v>15</v>
      </c>
      <c r="F193">
        <v>25</v>
      </c>
      <c r="G193">
        <v>2</v>
      </c>
      <c r="H193">
        <v>19</v>
      </c>
      <c r="I193" t="s">
        <v>133</v>
      </c>
      <c r="J193">
        <f t="shared" si="6"/>
        <v>20</v>
      </c>
      <c r="K193">
        <f t="shared" si="7"/>
        <v>50</v>
      </c>
      <c r="L193" s="4">
        <f t="shared" si="8"/>
        <v>0.4</v>
      </c>
    </row>
    <row r="194" spans="1:12" x14ac:dyDescent="0.3">
      <c r="A194">
        <v>70</v>
      </c>
      <c r="B194">
        <v>17</v>
      </c>
      <c r="C194" t="s">
        <v>37</v>
      </c>
      <c r="D194" t="s">
        <v>148</v>
      </c>
      <c r="E194">
        <v>20</v>
      </c>
      <c r="F194">
        <v>34</v>
      </c>
      <c r="G194">
        <v>2</v>
      </c>
      <c r="H194">
        <v>21</v>
      </c>
      <c r="I194" t="s">
        <v>133</v>
      </c>
      <c r="J194">
        <f t="shared" ref="J194:J257" si="9">(F194-E194)*G194</f>
        <v>28</v>
      </c>
      <c r="K194">
        <f t="shared" ref="K194:K257" si="10">F194*G194</f>
        <v>68</v>
      </c>
      <c r="L194" s="4">
        <f t="shared" ref="L194:L257" si="11">(J194/K194)</f>
        <v>0.41176470588235292</v>
      </c>
    </row>
    <row r="195" spans="1:12" x14ac:dyDescent="0.3">
      <c r="A195">
        <v>71</v>
      </c>
      <c r="B195">
        <v>18</v>
      </c>
      <c r="C195" t="s">
        <v>39</v>
      </c>
      <c r="D195" t="s">
        <v>136</v>
      </c>
      <c r="E195">
        <v>18</v>
      </c>
      <c r="F195">
        <v>30</v>
      </c>
      <c r="G195">
        <v>3</v>
      </c>
      <c r="H195">
        <v>20</v>
      </c>
      <c r="I195" t="s">
        <v>133</v>
      </c>
      <c r="J195">
        <f t="shared" si="9"/>
        <v>36</v>
      </c>
      <c r="K195">
        <f t="shared" si="10"/>
        <v>90</v>
      </c>
      <c r="L195" s="4">
        <f t="shared" si="11"/>
        <v>0.4</v>
      </c>
    </row>
    <row r="196" spans="1:12" x14ac:dyDescent="0.3">
      <c r="A196">
        <v>71</v>
      </c>
      <c r="B196">
        <v>18</v>
      </c>
      <c r="C196" t="s">
        <v>63</v>
      </c>
      <c r="D196" t="s">
        <v>150</v>
      </c>
      <c r="E196">
        <v>14</v>
      </c>
      <c r="F196">
        <v>23</v>
      </c>
      <c r="G196">
        <v>2</v>
      </c>
      <c r="H196">
        <v>29</v>
      </c>
      <c r="I196" t="s">
        <v>133</v>
      </c>
      <c r="J196">
        <f t="shared" si="9"/>
        <v>18</v>
      </c>
      <c r="K196">
        <f t="shared" si="10"/>
        <v>46</v>
      </c>
      <c r="L196" s="4">
        <f t="shared" si="11"/>
        <v>0.39130434782608697</v>
      </c>
    </row>
    <row r="197" spans="1:12" x14ac:dyDescent="0.3">
      <c r="A197">
        <v>72</v>
      </c>
      <c r="B197">
        <v>17</v>
      </c>
      <c r="C197" t="s">
        <v>41</v>
      </c>
      <c r="D197" t="s">
        <v>151</v>
      </c>
      <c r="E197">
        <v>13</v>
      </c>
      <c r="F197">
        <v>21</v>
      </c>
      <c r="G197">
        <v>1</v>
      </c>
      <c r="H197">
        <v>17</v>
      </c>
      <c r="I197" t="s">
        <v>133</v>
      </c>
      <c r="J197">
        <f t="shared" si="9"/>
        <v>8</v>
      </c>
      <c r="K197">
        <f t="shared" si="10"/>
        <v>21</v>
      </c>
      <c r="L197" s="4">
        <f t="shared" si="11"/>
        <v>0.38095238095238093</v>
      </c>
    </row>
    <row r="198" spans="1:12" x14ac:dyDescent="0.3">
      <c r="A198">
        <v>72</v>
      </c>
      <c r="B198">
        <v>17</v>
      </c>
      <c r="C198" t="s">
        <v>43</v>
      </c>
      <c r="D198" t="s">
        <v>152</v>
      </c>
      <c r="E198">
        <v>10</v>
      </c>
      <c r="F198">
        <v>18</v>
      </c>
      <c r="G198">
        <v>3</v>
      </c>
      <c r="H198">
        <v>37</v>
      </c>
      <c r="I198" t="s">
        <v>133</v>
      </c>
      <c r="J198">
        <f t="shared" si="9"/>
        <v>24</v>
      </c>
      <c r="K198">
        <f t="shared" si="10"/>
        <v>54</v>
      </c>
      <c r="L198" s="4">
        <f t="shared" si="11"/>
        <v>0.44444444444444442</v>
      </c>
    </row>
    <row r="199" spans="1:12" x14ac:dyDescent="0.3">
      <c r="A199">
        <v>73</v>
      </c>
      <c r="B199">
        <v>1</v>
      </c>
      <c r="C199" t="s">
        <v>46</v>
      </c>
      <c r="D199" t="s">
        <v>138</v>
      </c>
      <c r="E199">
        <v>16</v>
      </c>
      <c r="F199">
        <v>27</v>
      </c>
      <c r="G199">
        <v>3</v>
      </c>
      <c r="H199">
        <v>20</v>
      </c>
      <c r="I199" t="s">
        <v>132</v>
      </c>
      <c r="J199">
        <f t="shared" si="9"/>
        <v>33</v>
      </c>
      <c r="K199">
        <f t="shared" si="10"/>
        <v>81</v>
      </c>
      <c r="L199" s="4">
        <f t="shared" si="11"/>
        <v>0.40740740740740738</v>
      </c>
    </row>
    <row r="200" spans="1:12" x14ac:dyDescent="0.3">
      <c r="A200">
        <v>74</v>
      </c>
      <c r="B200">
        <v>19</v>
      </c>
      <c r="C200" t="s">
        <v>57</v>
      </c>
      <c r="D200" t="s">
        <v>153</v>
      </c>
      <c r="E200">
        <v>15</v>
      </c>
      <c r="F200">
        <v>26</v>
      </c>
      <c r="G200">
        <v>2</v>
      </c>
      <c r="H200">
        <v>39</v>
      </c>
      <c r="I200" t="s">
        <v>133</v>
      </c>
      <c r="J200">
        <f t="shared" si="9"/>
        <v>22</v>
      </c>
      <c r="K200">
        <f t="shared" si="10"/>
        <v>52</v>
      </c>
      <c r="L200" s="4">
        <f t="shared" si="11"/>
        <v>0.42307692307692307</v>
      </c>
    </row>
    <row r="201" spans="1:12" x14ac:dyDescent="0.3">
      <c r="A201">
        <v>74</v>
      </c>
      <c r="B201">
        <v>19</v>
      </c>
      <c r="C201" t="s">
        <v>37</v>
      </c>
      <c r="D201" t="s">
        <v>148</v>
      </c>
      <c r="E201">
        <v>20</v>
      </c>
      <c r="F201">
        <v>34</v>
      </c>
      <c r="G201">
        <v>3</v>
      </c>
      <c r="H201">
        <v>37</v>
      </c>
      <c r="I201" t="s">
        <v>132</v>
      </c>
      <c r="J201">
        <f t="shared" si="9"/>
        <v>42</v>
      </c>
      <c r="K201">
        <f t="shared" si="10"/>
        <v>102</v>
      </c>
      <c r="L201" s="4">
        <f t="shared" si="11"/>
        <v>0.41176470588235292</v>
      </c>
    </row>
    <row r="202" spans="1:12" x14ac:dyDescent="0.3">
      <c r="A202">
        <v>74</v>
      </c>
      <c r="B202">
        <v>19</v>
      </c>
      <c r="C202" t="s">
        <v>70</v>
      </c>
      <c r="D202" t="s">
        <v>146</v>
      </c>
      <c r="E202">
        <v>19</v>
      </c>
      <c r="F202">
        <v>32</v>
      </c>
      <c r="G202">
        <v>2</v>
      </c>
      <c r="H202">
        <v>24</v>
      </c>
      <c r="I202" t="s">
        <v>133</v>
      </c>
      <c r="J202">
        <f t="shared" si="9"/>
        <v>26</v>
      </c>
      <c r="K202">
        <f t="shared" si="10"/>
        <v>64</v>
      </c>
      <c r="L202" s="4">
        <f t="shared" si="11"/>
        <v>0.40625</v>
      </c>
    </row>
    <row r="203" spans="1:12" x14ac:dyDescent="0.3">
      <c r="A203">
        <v>75</v>
      </c>
      <c r="B203">
        <v>19</v>
      </c>
      <c r="C203" t="s">
        <v>34</v>
      </c>
      <c r="D203" t="s">
        <v>139</v>
      </c>
      <c r="E203">
        <v>25</v>
      </c>
      <c r="F203">
        <v>40</v>
      </c>
      <c r="G203">
        <v>1</v>
      </c>
      <c r="H203">
        <v>35</v>
      </c>
      <c r="I203" t="s">
        <v>132</v>
      </c>
      <c r="J203">
        <f t="shared" si="9"/>
        <v>15</v>
      </c>
      <c r="K203">
        <f t="shared" si="10"/>
        <v>40</v>
      </c>
      <c r="L203" s="4">
        <f t="shared" si="11"/>
        <v>0.375</v>
      </c>
    </row>
    <row r="204" spans="1:12" x14ac:dyDescent="0.3">
      <c r="A204">
        <v>75</v>
      </c>
      <c r="B204">
        <v>19</v>
      </c>
      <c r="C204" t="s">
        <v>63</v>
      </c>
      <c r="D204" t="s">
        <v>150</v>
      </c>
      <c r="E204">
        <v>14</v>
      </c>
      <c r="F204">
        <v>23</v>
      </c>
      <c r="G204">
        <v>3</v>
      </c>
      <c r="H204">
        <v>16</v>
      </c>
      <c r="I204" t="s">
        <v>133</v>
      </c>
      <c r="J204">
        <f t="shared" si="9"/>
        <v>27</v>
      </c>
      <c r="K204">
        <f t="shared" si="10"/>
        <v>69</v>
      </c>
      <c r="L204" s="4">
        <f t="shared" si="11"/>
        <v>0.39130434782608697</v>
      </c>
    </row>
    <row r="205" spans="1:12" x14ac:dyDescent="0.3">
      <c r="A205">
        <v>76</v>
      </c>
      <c r="B205">
        <v>17</v>
      </c>
      <c r="C205" t="s">
        <v>39</v>
      </c>
      <c r="D205" t="s">
        <v>136</v>
      </c>
      <c r="E205">
        <v>18</v>
      </c>
      <c r="F205">
        <v>30</v>
      </c>
      <c r="G205">
        <v>3</v>
      </c>
      <c r="H205">
        <v>13</v>
      </c>
      <c r="I205" t="s">
        <v>133</v>
      </c>
      <c r="J205">
        <f t="shared" si="9"/>
        <v>36</v>
      </c>
      <c r="K205">
        <f t="shared" si="10"/>
        <v>90</v>
      </c>
      <c r="L205" s="4">
        <f t="shared" si="11"/>
        <v>0.4</v>
      </c>
    </row>
    <row r="206" spans="1:12" x14ac:dyDescent="0.3">
      <c r="A206">
        <v>76</v>
      </c>
      <c r="B206">
        <v>17</v>
      </c>
      <c r="C206" t="s">
        <v>43</v>
      </c>
      <c r="D206" t="s">
        <v>152</v>
      </c>
      <c r="E206">
        <v>10</v>
      </c>
      <c r="F206">
        <v>18</v>
      </c>
      <c r="G206">
        <v>1</v>
      </c>
      <c r="H206">
        <v>34</v>
      </c>
      <c r="I206" t="s">
        <v>133</v>
      </c>
      <c r="J206">
        <f t="shared" si="9"/>
        <v>8</v>
      </c>
      <c r="K206">
        <f t="shared" si="10"/>
        <v>18</v>
      </c>
      <c r="L206" s="4">
        <f t="shared" si="11"/>
        <v>0.44444444444444442</v>
      </c>
    </row>
    <row r="207" spans="1:12" x14ac:dyDescent="0.3">
      <c r="A207">
        <v>76</v>
      </c>
      <c r="B207">
        <v>17</v>
      </c>
      <c r="C207" t="s">
        <v>60</v>
      </c>
      <c r="D207" t="s">
        <v>135</v>
      </c>
      <c r="E207">
        <v>14</v>
      </c>
      <c r="F207">
        <v>24</v>
      </c>
      <c r="G207">
        <v>1</v>
      </c>
      <c r="H207">
        <v>20</v>
      </c>
      <c r="I207" t="s">
        <v>132</v>
      </c>
      <c r="J207">
        <f t="shared" si="9"/>
        <v>10</v>
      </c>
      <c r="K207">
        <f t="shared" si="10"/>
        <v>24</v>
      </c>
      <c r="L207" s="4">
        <f t="shared" si="11"/>
        <v>0.41666666666666669</v>
      </c>
    </row>
    <row r="208" spans="1:12" x14ac:dyDescent="0.3">
      <c r="A208">
        <v>76</v>
      </c>
      <c r="B208">
        <v>17</v>
      </c>
      <c r="C208" t="s">
        <v>57</v>
      </c>
      <c r="D208" t="s">
        <v>153</v>
      </c>
      <c r="E208">
        <v>15</v>
      </c>
      <c r="F208">
        <v>26</v>
      </c>
      <c r="G208">
        <v>1</v>
      </c>
      <c r="H208">
        <v>30</v>
      </c>
      <c r="I208" t="s">
        <v>132</v>
      </c>
      <c r="J208">
        <f t="shared" si="9"/>
        <v>11</v>
      </c>
      <c r="K208">
        <f t="shared" si="10"/>
        <v>26</v>
      </c>
      <c r="L208" s="4">
        <f t="shared" si="11"/>
        <v>0.42307692307692307</v>
      </c>
    </row>
    <row r="209" spans="1:12" x14ac:dyDescent="0.3">
      <c r="A209">
        <v>77</v>
      </c>
      <c r="B209">
        <v>3</v>
      </c>
      <c r="C209" t="s">
        <v>43</v>
      </c>
      <c r="D209" t="s">
        <v>152</v>
      </c>
      <c r="E209">
        <v>10</v>
      </c>
      <c r="F209">
        <v>18</v>
      </c>
      <c r="G209">
        <v>1</v>
      </c>
      <c r="H209">
        <v>34</v>
      </c>
      <c r="I209" t="s">
        <v>133</v>
      </c>
      <c r="J209">
        <f t="shared" si="9"/>
        <v>8</v>
      </c>
      <c r="K209">
        <f t="shared" si="10"/>
        <v>18</v>
      </c>
      <c r="L209" s="4">
        <f t="shared" si="11"/>
        <v>0.44444444444444442</v>
      </c>
    </row>
    <row r="210" spans="1:12" x14ac:dyDescent="0.3">
      <c r="A210">
        <v>77</v>
      </c>
      <c r="B210">
        <v>3</v>
      </c>
      <c r="C210" t="s">
        <v>60</v>
      </c>
      <c r="D210" t="s">
        <v>135</v>
      </c>
      <c r="E210">
        <v>14</v>
      </c>
      <c r="F210">
        <v>24</v>
      </c>
      <c r="G210">
        <v>2</v>
      </c>
      <c r="H210">
        <v>55</v>
      </c>
      <c r="I210" t="s">
        <v>132</v>
      </c>
      <c r="J210">
        <f t="shared" si="9"/>
        <v>20</v>
      </c>
      <c r="K210">
        <f t="shared" si="10"/>
        <v>48</v>
      </c>
      <c r="L210" s="4">
        <f t="shared" si="11"/>
        <v>0.41666666666666669</v>
      </c>
    </row>
    <row r="211" spans="1:12" x14ac:dyDescent="0.3">
      <c r="A211">
        <v>77</v>
      </c>
      <c r="B211">
        <v>3</v>
      </c>
      <c r="C211" t="s">
        <v>74</v>
      </c>
      <c r="D211" t="s">
        <v>142</v>
      </c>
      <c r="E211">
        <v>20</v>
      </c>
      <c r="F211">
        <v>33</v>
      </c>
      <c r="G211">
        <v>1</v>
      </c>
      <c r="H211">
        <v>8</v>
      </c>
      <c r="I211" t="s">
        <v>133</v>
      </c>
      <c r="J211">
        <f t="shared" si="9"/>
        <v>13</v>
      </c>
      <c r="K211">
        <f t="shared" si="10"/>
        <v>33</v>
      </c>
      <c r="L211" s="4">
        <f t="shared" si="11"/>
        <v>0.39393939393939392</v>
      </c>
    </row>
    <row r="212" spans="1:12" x14ac:dyDescent="0.3">
      <c r="A212">
        <v>78</v>
      </c>
      <c r="B212">
        <v>7</v>
      </c>
      <c r="C212" t="s">
        <v>48</v>
      </c>
      <c r="D212" t="s">
        <v>144</v>
      </c>
      <c r="E212">
        <v>11</v>
      </c>
      <c r="F212">
        <v>19</v>
      </c>
      <c r="G212">
        <v>3</v>
      </c>
      <c r="H212">
        <v>54</v>
      </c>
      <c r="I212" t="s">
        <v>133</v>
      </c>
      <c r="J212">
        <f t="shared" si="9"/>
        <v>24</v>
      </c>
      <c r="K212">
        <f t="shared" si="10"/>
        <v>57</v>
      </c>
      <c r="L212" s="4">
        <f t="shared" si="11"/>
        <v>0.42105263157894735</v>
      </c>
    </row>
    <row r="213" spans="1:12" x14ac:dyDescent="0.3">
      <c r="A213">
        <v>79</v>
      </c>
      <c r="B213">
        <v>16</v>
      </c>
      <c r="C213" t="s">
        <v>26</v>
      </c>
      <c r="D213" t="s">
        <v>141</v>
      </c>
      <c r="E213">
        <v>17</v>
      </c>
      <c r="F213">
        <v>29</v>
      </c>
      <c r="G213">
        <v>3</v>
      </c>
      <c r="H213">
        <v>14</v>
      </c>
      <c r="I213" t="s">
        <v>132</v>
      </c>
      <c r="J213">
        <f t="shared" si="9"/>
        <v>36</v>
      </c>
      <c r="K213">
        <f t="shared" si="10"/>
        <v>87</v>
      </c>
      <c r="L213" s="4">
        <f t="shared" si="11"/>
        <v>0.41379310344827586</v>
      </c>
    </row>
    <row r="214" spans="1:12" x14ac:dyDescent="0.3">
      <c r="A214">
        <v>79</v>
      </c>
      <c r="B214">
        <v>16</v>
      </c>
      <c r="C214" t="s">
        <v>74</v>
      </c>
      <c r="D214" t="s">
        <v>142</v>
      </c>
      <c r="E214">
        <v>20</v>
      </c>
      <c r="F214">
        <v>33</v>
      </c>
      <c r="G214">
        <v>3</v>
      </c>
      <c r="H214">
        <v>14</v>
      </c>
      <c r="I214" t="s">
        <v>133</v>
      </c>
      <c r="J214">
        <f t="shared" si="9"/>
        <v>39</v>
      </c>
      <c r="K214">
        <f t="shared" si="10"/>
        <v>99</v>
      </c>
      <c r="L214" s="4">
        <f t="shared" si="11"/>
        <v>0.39393939393939392</v>
      </c>
    </row>
    <row r="215" spans="1:12" x14ac:dyDescent="0.3">
      <c r="A215">
        <v>79</v>
      </c>
      <c r="B215">
        <v>16</v>
      </c>
      <c r="C215" t="s">
        <v>55</v>
      </c>
      <c r="D215" t="s">
        <v>149</v>
      </c>
      <c r="E215">
        <v>12</v>
      </c>
      <c r="F215">
        <v>20</v>
      </c>
      <c r="G215">
        <v>3</v>
      </c>
      <c r="H215">
        <v>25</v>
      </c>
      <c r="I215" t="s">
        <v>132</v>
      </c>
      <c r="J215">
        <f t="shared" si="9"/>
        <v>24</v>
      </c>
      <c r="K215">
        <f t="shared" si="10"/>
        <v>60</v>
      </c>
      <c r="L215" s="4">
        <f t="shared" si="11"/>
        <v>0.4</v>
      </c>
    </row>
    <row r="216" spans="1:12" x14ac:dyDescent="0.3">
      <c r="A216">
        <v>79</v>
      </c>
      <c r="B216">
        <v>16</v>
      </c>
      <c r="C216" t="s">
        <v>41</v>
      </c>
      <c r="D216" t="s">
        <v>151</v>
      </c>
      <c r="E216">
        <v>13</v>
      </c>
      <c r="F216">
        <v>21</v>
      </c>
      <c r="G216">
        <v>3</v>
      </c>
      <c r="H216">
        <v>43</v>
      </c>
      <c r="I216" t="s">
        <v>132</v>
      </c>
      <c r="J216">
        <f t="shared" si="9"/>
        <v>24</v>
      </c>
      <c r="K216">
        <f t="shared" si="10"/>
        <v>63</v>
      </c>
      <c r="L216" s="4">
        <f t="shared" si="11"/>
        <v>0.38095238095238093</v>
      </c>
    </row>
    <row r="217" spans="1:12" x14ac:dyDescent="0.3">
      <c r="A217">
        <v>80</v>
      </c>
      <c r="B217">
        <v>18</v>
      </c>
      <c r="C217" t="s">
        <v>65</v>
      </c>
      <c r="D217" t="s">
        <v>147</v>
      </c>
      <c r="E217">
        <v>13</v>
      </c>
      <c r="F217">
        <v>22</v>
      </c>
      <c r="G217">
        <v>2</v>
      </c>
      <c r="H217">
        <v>5</v>
      </c>
      <c r="I217" t="s">
        <v>132</v>
      </c>
      <c r="J217">
        <f t="shared" si="9"/>
        <v>18</v>
      </c>
      <c r="K217">
        <f t="shared" si="10"/>
        <v>44</v>
      </c>
      <c r="L217" s="4">
        <f t="shared" si="11"/>
        <v>0.40909090909090912</v>
      </c>
    </row>
    <row r="218" spans="1:12" x14ac:dyDescent="0.3">
      <c r="A218">
        <v>80</v>
      </c>
      <c r="B218">
        <v>18</v>
      </c>
      <c r="C218" t="s">
        <v>26</v>
      </c>
      <c r="D218" t="s">
        <v>141</v>
      </c>
      <c r="E218">
        <v>17</v>
      </c>
      <c r="F218">
        <v>29</v>
      </c>
      <c r="G218">
        <v>1</v>
      </c>
      <c r="H218">
        <v>34</v>
      </c>
      <c r="I218" t="s">
        <v>133</v>
      </c>
      <c r="J218">
        <f t="shared" si="9"/>
        <v>12</v>
      </c>
      <c r="K218">
        <f t="shared" si="10"/>
        <v>29</v>
      </c>
      <c r="L218" s="4">
        <f t="shared" si="11"/>
        <v>0.41379310344827586</v>
      </c>
    </row>
    <row r="219" spans="1:12" x14ac:dyDescent="0.3">
      <c r="A219">
        <v>80</v>
      </c>
      <c r="B219">
        <v>18</v>
      </c>
      <c r="C219" t="s">
        <v>60</v>
      </c>
      <c r="D219" t="s">
        <v>135</v>
      </c>
      <c r="E219">
        <v>14</v>
      </c>
      <c r="F219">
        <v>24</v>
      </c>
      <c r="G219">
        <v>2</v>
      </c>
      <c r="H219">
        <v>28</v>
      </c>
      <c r="I219" t="s">
        <v>132</v>
      </c>
      <c r="J219">
        <f t="shared" si="9"/>
        <v>20</v>
      </c>
      <c r="K219">
        <f t="shared" si="10"/>
        <v>48</v>
      </c>
      <c r="L219" s="4">
        <f t="shared" si="11"/>
        <v>0.41666666666666669</v>
      </c>
    </row>
    <row r="220" spans="1:12" x14ac:dyDescent="0.3">
      <c r="A220">
        <v>81</v>
      </c>
      <c r="B220">
        <v>17</v>
      </c>
      <c r="C220" t="s">
        <v>50</v>
      </c>
      <c r="D220" t="s">
        <v>137</v>
      </c>
      <c r="E220">
        <v>19</v>
      </c>
      <c r="F220">
        <v>31</v>
      </c>
      <c r="G220">
        <v>2</v>
      </c>
      <c r="H220">
        <v>59</v>
      </c>
      <c r="I220" t="s">
        <v>133</v>
      </c>
      <c r="J220">
        <f t="shared" si="9"/>
        <v>24</v>
      </c>
      <c r="K220">
        <f t="shared" si="10"/>
        <v>62</v>
      </c>
      <c r="L220" s="4">
        <f t="shared" si="11"/>
        <v>0.38709677419354838</v>
      </c>
    </row>
    <row r="221" spans="1:12" x14ac:dyDescent="0.3">
      <c r="A221">
        <v>82</v>
      </c>
      <c r="B221">
        <v>16</v>
      </c>
      <c r="C221" t="s">
        <v>52</v>
      </c>
      <c r="D221" t="s">
        <v>154</v>
      </c>
      <c r="E221">
        <v>15</v>
      </c>
      <c r="F221">
        <v>25</v>
      </c>
      <c r="G221">
        <v>2</v>
      </c>
      <c r="H221">
        <v>11</v>
      </c>
      <c r="I221" t="s">
        <v>133</v>
      </c>
      <c r="J221">
        <f t="shared" si="9"/>
        <v>20</v>
      </c>
      <c r="K221">
        <f t="shared" si="10"/>
        <v>50</v>
      </c>
      <c r="L221" s="4">
        <f t="shared" si="11"/>
        <v>0.4</v>
      </c>
    </row>
    <row r="222" spans="1:12" x14ac:dyDescent="0.3">
      <c r="A222">
        <v>82</v>
      </c>
      <c r="B222">
        <v>16</v>
      </c>
      <c r="C222" t="s">
        <v>39</v>
      </c>
      <c r="D222" t="s">
        <v>136</v>
      </c>
      <c r="E222">
        <v>18</v>
      </c>
      <c r="F222">
        <v>30</v>
      </c>
      <c r="G222">
        <v>1</v>
      </c>
      <c r="H222">
        <v>8</v>
      </c>
      <c r="I222" t="s">
        <v>133</v>
      </c>
      <c r="J222">
        <f t="shared" si="9"/>
        <v>12</v>
      </c>
      <c r="K222">
        <f t="shared" si="10"/>
        <v>30</v>
      </c>
      <c r="L222" s="4">
        <f t="shared" si="11"/>
        <v>0.4</v>
      </c>
    </row>
    <row r="223" spans="1:12" x14ac:dyDescent="0.3">
      <c r="A223">
        <v>83</v>
      </c>
      <c r="B223">
        <v>15</v>
      </c>
      <c r="C223" t="s">
        <v>46</v>
      </c>
      <c r="D223" t="s">
        <v>138</v>
      </c>
      <c r="E223">
        <v>16</v>
      </c>
      <c r="F223">
        <v>27</v>
      </c>
      <c r="G223">
        <v>2</v>
      </c>
      <c r="H223">
        <v>14</v>
      </c>
      <c r="I223" t="s">
        <v>132</v>
      </c>
      <c r="J223">
        <f t="shared" si="9"/>
        <v>22</v>
      </c>
      <c r="K223">
        <f t="shared" si="10"/>
        <v>54</v>
      </c>
      <c r="L223" s="4">
        <f t="shared" si="11"/>
        <v>0.40740740740740738</v>
      </c>
    </row>
    <row r="224" spans="1:12" x14ac:dyDescent="0.3">
      <c r="A224">
        <v>83</v>
      </c>
      <c r="B224">
        <v>15</v>
      </c>
      <c r="C224" t="s">
        <v>55</v>
      </c>
      <c r="D224" t="s">
        <v>149</v>
      </c>
      <c r="E224">
        <v>12</v>
      </c>
      <c r="F224">
        <v>20</v>
      </c>
      <c r="G224">
        <v>1</v>
      </c>
      <c r="H224">
        <v>30</v>
      </c>
      <c r="I224" t="s">
        <v>133</v>
      </c>
      <c r="J224">
        <f t="shared" si="9"/>
        <v>8</v>
      </c>
      <c r="K224">
        <f t="shared" si="10"/>
        <v>20</v>
      </c>
      <c r="L224" s="4">
        <f t="shared" si="11"/>
        <v>0.4</v>
      </c>
    </row>
    <row r="225" spans="1:12" x14ac:dyDescent="0.3">
      <c r="A225">
        <v>83</v>
      </c>
      <c r="B225">
        <v>15</v>
      </c>
      <c r="C225" t="s">
        <v>70</v>
      </c>
      <c r="D225" t="s">
        <v>146</v>
      </c>
      <c r="E225">
        <v>19</v>
      </c>
      <c r="F225">
        <v>32</v>
      </c>
      <c r="G225">
        <v>3</v>
      </c>
      <c r="H225">
        <v>50</v>
      </c>
      <c r="I225" t="s">
        <v>132</v>
      </c>
      <c r="J225">
        <f t="shared" si="9"/>
        <v>39</v>
      </c>
      <c r="K225">
        <f t="shared" si="10"/>
        <v>96</v>
      </c>
      <c r="L225" s="4">
        <f t="shared" si="11"/>
        <v>0.40625</v>
      </c>
    </row>
    <row r="226" spans="1:12" x14ac:dyDescent="0.3">
      <c r="A226">
        <v>84</v>
      </c>
      <c r="B226">
        <v>19</v>
      </c>
      <c r="C226" t="s">
        <v>39</v>
      </c>
      <c r="D226" t="s">
        <v>136</v>
      </c>
      <c r="E226">
        <v>18</v>
      </c>
      <c r="F226">
        <v>30</v>
      </c>
      <c r="G226">
        <v>2</v>
      </c>
      <c r="H226">
        <v>10</v>
      </c>
      <c r="I226" t="s">
        <v>133</v>
      </c>
      <c r="J226">
        <f t="shared" si="9"/>
        <v>24</v>
      </c>
      <c r="K226">
        <f t="shared" si="10"/>
        <v>60</v>
      </c>
      <c r="L226" s="4">
        <f t="shared" si="11"/>
        <v>0.4</v>
      </c>
    </row>
    <row r="227" spans="1:12" x14ac:dyDescent="0.3">
      <c r="A227">
        <v>85</v>
      </c>
      <c r="B227">
        <v>8</v>
      </c>
      <c r="C227" t="s">
        <v>30</v>
      </c>
      <c r="D227" t="s">
        <v>143</v>
      </c>
      <c r="E227">
        <v>16</v>
      </c>
      <c r="F227">
        <v>28</v>
      </c>
      <c r="G227">
        <v>3</v>
      </c>
      <c r="H227">
        <v>26</v>
      </c>
      <c r="I227" t="s">
        <v>133</v>
      </c>
      <c r="J227">
        <f t="shared" si="9"/>
        <v>36</v>
      </c>
      <c r="K227">
        <f t="shared" si="10"/>
        <v>84</v>
      </c>
      <c r="L227" s="4">
        <f t="shared" si="11"/>
        <v>0.42857142857142855</v>
      </c>
    </row>
    <row r="228" spans="1:12" x14ac:dyDescent="0.3">
      <c r="A228">
        <v>85</v>
      </c>
      <c r="B228">
        <v>8</v>
      </c>
      <c r="C228" t="s">
        <v>42</v>
      </c>
      <c r="D228" t="s">
        <v>140</v>
      </c>
      <c r="E228">
        <v>22</v>
      </c>
      <c r="F228">
        <v>36</v>
      </c>
      <c r="G228">
        <v>2</v>
      </c>
      <c r="H228">
        <v>33</v>
      </c>
      <c r="I228" t="s">
        <v>133</v>
      </c>
      <c r="J228">
        <f t="shared" si="9"/>
        <v>28</v>
      </c>
      <c r="K228">
        <f t="shared" si="10"/>
        <v>72</v>
      </c>
      <c r="L228" s="4">
        <f t="shared" si="11"/>
        <v>0.3888888888888889</v>
      </c>
    </row>
    <row r="229" spans="1:12" x14ac:dyDescent="0.3">
      <c r="A229">
        <v>85</v>
      </c>
      <c r="B229">
        <v>8</v>
      </c>
      <c r="C229" t="s">
        <v>55</v>
      </c>
      <c r="D229" t="s">
        <v>149</v>
      </c>
      <c r="E229">
        <v>12</v>
      </c>
      <c r="F229">
        <v>20</v>
      </c>
      <c r="G229">
        <v>1</v>
      </c>
      <c r="H229">
        <v>54</v>
      </c>
      <c r="I229" t="s">
        <v>133</v>
      </c>
      <c r="J229">
        <f t="shared" si="9"/>
        <v>8</v>
      </c>
      <c r="K229">
        <f t="shared" si="10"/>
        <v>20</v>
      </c>
      <c r="L229" s="4">
        <f t="shared" si="11"/>
        <v>0.4</v>
      </c>
    </row>
    <row r="230" spans="1:12" x14ac:dyDescent="0.3">
      <c r="A230">
        <v>85</v>
      </c>
      <c r="B230">
        <v>8</v>
      </c>
      <c r="C230" t="s">
        <v>70</v>
      </c>
      <c r="D230" t="s">
        <v>146</v>
      </c>
      <c r="E230">
        <v>19</v>
      </c>
      <c r="F230">
        <v>32</v>
      </c>
      <c r="G230">
        <v>1</v>
      </c>
      <c r="H230">
        <v>29</v>
      </c>
      <c r="I230" t="s">
        <v>133</v>
      </c>
      <c r="J230">
        <f t="shared" si="9"/>
        <v>13</v>
      </c>
      <c r="K230">
        <f t="shared" si="10"/>
        <v>32</v>
      </c>
      <c r="L230" s="4">
        <f t="shared" si="11"/>
        <v>0.40625</v>
      </c>
    </row>
    <row r="231" spans="1:12" x14ac:dyDescent="0.3">
      <c r="A231">
        <v>86</v>
      </c>
      <c r="B231">
        <v>20</v>
      </c>
      <c r="C231" t="s">
        <v>52</v>
      </c>
      <c r="D231" t="s">
        <v>154</v>
      </c>
      <c r="E231">
        <v>15</v>
      </c>
      <c r="F231">
        <v>25</v>
      </c>
      <c r="G231">
        <v>2</v>
      </c>
      <c r="H231">
        <v>8</v>
      </c>
      <c r="I231" t="s">
        <v>133</v>
      </c>
      <c r="J231">
        <f t="shared" si="9"/>
        <v>20</v>
      </c>
      <c r="K231">
        <f t="shared" si="10"/>
        <v>50</v>
      </c>
      <c r="L231" s="4">
        <f t="shared" si="11"/>
        <v>0.4</v>
      </c>
    </row>
    <row r="232" spans="1:12" x14ac:dyDescent="0.3">
      <c r="A232">
        <v>87</v>
      </c>
      <c r="B232">
        <v>3</v>
      </c>
      <c r="C232" t="s">
        <v>43</v>
      </c>
      <c r="D232" t="s">
        <v>152</v>
      </c>
      <c r="E232">
        <v>10</v>
      </c>
      <c r="F232">
        <v>18</v>
      </c>
      <c r="G232">
        <v>2</v>
      </c>
      <c r="H232">
        <v>55</v>
      </c>
      <c r="I232" t="s">
        <v>132</v>
      </c>
      <c r="J232">
        <f t="shared" si="9"/>
        <v>16</v>
      </c>
      <c r="K232">
        <f t="shared" si="10"/>
        <v>36</v>
      </c>
      <c r="L232" s="4">
        <f t="shared" si="11"/>
        <v>0.44444444444444442</v>
      </c>
    </row>
    <row r="233" spans="1:12" x14ac:dyDescent="0.3">
      <c r="A233">
        <v>87</v>
      </c>
      <c r="B233">
        <v>3</v>
      </c>
      <c r="C233" t="s">
        <v>70</v>
      </c>
      <c r="D233" t="s">
        <v>146</v>
      </c>
      <c r="E233">
        <v>19</v>
      </c>
      <c r="F233">
        <v>32</v>
      </c>
      <c r="G233">
        <v>1</v>
      </c>
      <c r="H233">
        <v>5</v>
      </c>
      <c r="I233" t="s">
        <v>133</v>
      </c>
      <c r="J233">
        <f t="shared" si="9"/>
        <v>13</v>
      </c>
      <c r="K233">
        <f t="shared" si="10"/>
        <v>32</v>
      </c>
      <c r="L233" s="4">
        <f t="shared" si="11"/>
        <v>0.40625</v>
      </c>
    </row>
    <row r="234" spans="1:12" x14ac:dyDescent="0.3">
      <c r="A234">
        <v>87</v>
      </c>
      <c r="B234">
        <v>3</v>
      </c>
      <c r="C234" t="s">
        <v>50</v>
      </c>
      <c r="D234" t="s">
        <v>137</v>
      </c>
      <c r="E234">
        <v>19</v>
      </c>
      <c r="F234">
        <v>31</v>
      </c>
      <c r="G234">
        <v>1</v>
      </c>
      <c r="H234">
        <v>11</v>
      </c>
      <c r="I234" t="s">
        <v>132</v>
      </c>
      <c r="J234">
        <f t="shared" si="9"/>
        <v>12</v>
      </c>
      <c r="K234">
        <f t="shared" si="10"/>
        <v>31</v>
      </c>
      <c r="L234" s="4">
        <f t="shared" si="11"/>
        <v>0.38709677419354838</v>
      </c>
    </row>
    <row r="235" spans="1:12" x14ac:dyDescent="0.3">
      <c r="A235">
        <v>88</v>
      </c>
      <c r="B235">
        <v>18</v>
      </c>
      <c r="C235" t="s">
        <v>34</v>
      </c>
      <c r="D235" t="s">
        <v>139</v>
      </c>
      <c r="E235">
        <v>25</v>
      </c>
      <c r="F235">
        <v>40</v>
      </c>
      <c r="G235">
        <v>1</v>
      </c>
      <c r="H235">
        <v>12</v>
      </c>
      <c r="I235" t="s">
        <v>132</v>
      </c>
      <c r="J235">
        <f t="shared" si="9"/>
        <v>15</v>
      </c>
      <c r="K235">
        <f t="shared" si="10"/>
        <v>40</v>
      </c>
      <c r="L235" s="4">
        <f t="shared" si="11"/>
        <v>0.375</v>
      </c>
    </row>
    <row r="236" spans="1:12" x14ac:dyDescent="0.3">
      <c r="A236">
        <v>88</v>
      </c>
      <c r="B236">
        <v>18</v>
      </c>
      <c r="C236" t="s">
        <v>48</v>
      </c>
      <c r="D236" t="s">
        <v>144</v>
      </c>
      <c r="E236">
        <v>11</v>
      </c>
      <c r="F236">
        <v>19</v>
      </c>
      <c r="G236">
        <v>3</v>
      </c>
      <c r="H236">
        <v>46</v>
      </c>
      <c r="I236" t="s">
        <v>133</v>
      </c>
      <c r="J236">
        <f t="shared" si="9"/>
        <v>24</v>
      </c>
      <c r="K236">
        <f t="shared" si="10"/>
        <v>57</v>
      </c>
      <c r="L236" s="4">
        <f t="shared" si="11"/>
        <v>0.42105263157894735</v>
      </c>
    </row>
    <row r="237" spans="1:12" x14ac:dyDescent="0.3">
      <c r="A237">
        <v>88</v>
      </c>
      <c r="B237">
        <v>18</v>
      </c>
      <c r="C237" t="s">
        <v>57</v>
      </c>
      <c r="D237" t="s">
        <v>153</v>
      </c>
      <c r="E237">
        <v>15</v>
      </c>
      <c r="F237">
        <v>26</v>
      </c>
      <c r="G237">
        <v>1</v>
      </c>
      <c r="H237">
        <v>59</v>
      </c>
      <c r="I237" t="s">
        <v>132</v>
      </c>
      <c r="J237">
        <f t="shared" si="9"/>
        <v>11</v>
      </c>
      <c r="K237">
        <f t="shared" si="10"/>
        <v>26</v>
      </c>
      <c r="L237" s="4">
        <f t="shared" si="11"/>
        <v>0.42307692307692307</v>
      </c>
    </row>
    <row r="238" spans="1:12" x14ac:dyDescent="0.3">
      <c r="A238">
        <v>89</v>
      </c>
      <c r="B238">
        <v>11</v>
      </c>
      <c r="C238" t="s">
        <v>63</v>
      </c>
      <c r="D238" t="s">
        <v>150</v>
      </c>
      <c r="E238">
        <v>14</v>
      </c>
      <c r="F238">
        <v>23</v>
      </c>
      <c r="G238">
        <v>3</v>
      </c>
      <c r="H238">
        <v>44</v>
      </c>
      <c r="I238" t="s">
        <v>133</v>
      </c>
      <c r="J238">
        <f t="shared" si="9"/>
        <v>27</v>
      </c>
      <c r="K238">
        <f t="shared" si="10"/>
        <v>69</v>
      </c>
      <c r="L238" s="4">
        <f t="shared" si="11"/>
        <v>0.39130434782608697</v>
      </c>
    </row>
    <row r="239" spans="1:12" x14ac:dyDescent="0.3">
      <c r="A239">
        <v>89</v>
      </c>
      <c r="B239">
        <v>11</v>
      </c>
      <c r="C239" t="s">
        <v>37</v>
      </c>
      <c r="D239" t="s">
        <v>148</v>
      </c>
      <c r="E239">
        <v>20</v>
      </c>
      <c r="F239">
        <v>34</v>
      </c>
      <c r="G239">
        <v>2</v>
      </c>
      <c r="H239">
        <v>58</v>
      </c>
      <c r="I239" t="s">
        <v>132</v>
      </c>
      <c r="J239">
        <f t="shared" si="9"/>
        <v>28</v>
      </c>
      <c r="K239">
        <f t="shared" si="10"/>
        <v>68</v>
      </c>
      <c r="L239" s="4">
        <f t="shared" si="11"/>
        <v>0.41176470588235292</v>
      </c>
    </row>
    <row r="240" spans="1:12" x14ac:dyDescent="0.3">
      <c r="A240">
        <v>89</v>
      </c>
      <c r="B240">
        <v>11</v>
      </c>
      <c r="C240" t="s">
        <v>65</v>
      </c>
      <c r="D240" t="s">
        <v>147</v>
      </c>
      <c r="E240">
        <v>13</v>
      </c>
      <c r="F240">
        <v>22</v>
      </c>
      <c r="G240">
        <v>1</v>
      </c>
      <c r="H240">
        <v>40</v>
      </c>
      <c r="I240" t="s">
        <v>133</v>
      </c>
      <c r="J240">
        <f t="shared" si="9"/>
        <v>9</v>
      </c>
      <c r="K240">
        <f t="shared" si="10"/>
        <v>22</v>
      </c>
      <c r="L240" s="4">
        <f t="shared" si="11"/>
        <v>0.40909090909090912</v>
      </c>
    </row>
    <row r="241" spans="1:12" x14ac:dyDescent="0.3">
      <c r="A241">
        <v>90</v>
      </c>
      <c r="B241">
        <v>6</v>
      </c>
      <c r="C241" t="s">
        <v>37</v>
      </c>
      <c r="D241" t="s">
        <v>148</v>
      </c>
      <c r="E241">
        <v>20</v>
      </c>
      <c r="F241">
        <v>34</v>
      </c>
      <c r="G241">
        <v>1</v>
      </c>
      <c r="H241">
        <v>48</v>
      </c>
      <c r="I241" t="s">
        <v>133</v>
      </c>
      <c r="J241">
        <f t="shared" si="9"/>
        <v>14</v>
      </c>
      <c r="K241">
        <f t="shared" si="10"/>
        <v>34</v>
      </c>
      <c r="L241" s="4">
        <f t="shared" si="11"/>
        <v>0.41176470588235292</v>
      </c>
    </row>
    <row r="242" spans="1:12" x14ac:dyDescent="0.3">
      <c r="A242">
        <v>91</v>
      </c>
      <c r="B242">
        <v>1</v>
      </c>
      <c r="C242" t="s">
        <v>19</v>
      </c>
      <c r="D242" t="s">
        <v>145</v>
      </c>
      <c r="E242">
        <v>21</v>
      </c>
      <c r="F242">
        <v>35</v>
      </c>
      <c r="G242">
        <v>3</v>
      </c>
      <c r="H242">
        <v>21</v>
      </c>
      <c r="I242" t="s">
        <v>133</v>
      </c>
      <c r="J242">
        <f t="shared" si="9"/>
        <v>42</v>
      </c>
      <c r="K242">
        <f t="shared" si="10"/>
        <v>105</v>
      </c>
      <c r="L242" s="4">
        <f t="shared" si="11"/>
        <v>0.4</v>
      </c>
    </row>
    <row r="243" spans="1:12" x14ac:dyDescent="0.3">
      <c r="A243">
        <v>91</v>
      </c>
      <c r="B243">
        <v>1</v>
      </c>
      <c r="C243" t="s">
        <v>41</v>
      </c>
      <c r="D243" t="s">
        <v>151</v>
      </c>
      <c r="E243">
        <v>13</v>
      </c>
      <c r="F243">
        <v>21</v>
      </c>
      <c r="G243">
        <v>3</v>
      </c>
      <c r="H243">
        <v>52</v>
      </c>
      <c r="I243" t="s">
        <v>132</v>
      </c>
      <c r="J243">
        <f t="shared" si="9"/>
        <v>24</v>
      </c>
      <c r="K243">
        <f t="shared" si="10"/>
        <v>63</v>
      </c>
      <c r="L243" s="4">
        <f t="shared" si="11"/>
        <v>0.38095238095238093</v>
      </c>
    </row>
    <row r="244" spans="1:12" x14ac:dyDescent="0.3">
      <c r="A244">
        <v>91</v>
      </c>
      <c r="B244">
        <v>1</v>
      </c>
      <c r="C244" t="s">
        <v>65</v>
      </c>
      <c r="D244" t="s">
        <v>147</v>
      </c>
      <c r="E244">
        <v>13</v>
      </c>
      <c r="F244">
        <v>22</v>
      </c>
      <c r="G244">
        <v>2</v>
      </c>
      <c r="H244">
        <v>11</v>
      </c>
      <c r="I244" t="s">
        <v>132</v>
      </c>
      <c r="J244">
        <f t="shared" si="9"/>
        <v>18</v>
      </c>
      <c r="K244">
        <f t="shared" si="10"/>
        <v>44</v>
      </c>
      <c r="L244" s="4">
        <f t="shared" si="11"/>
        <v>0.40909090909090912</v>
      </c>
    </row>
    <row r="245" spans="1:12" x14ac:dyDescent="0.3">
      <c r="A245">
        <v>91</v>
      </c>
      <c r="B245">
        <v>1</v>
      </c>
      <c r="C245" t="s">
        <v>46</v>
      </c>
      <c r="D245" t="s">
        <v>138</v>
      </c>
      <c r="E245">
        <v>16</v>
      </c>
      <c r="F245">
        <v>27</v>
      </c>
      <c r="G245">
        <v>3</v>
      </c>
      <c r="H245">
        <v>48</v>
      </c>
      <c r="I245" t="s">
        <v>132</v>
      </c>
      <c r="J245">
        <f t="shared" si="9"/>
        <v>33</v>
      </c>
      <c r="K245">
        <f t="shared" si="10"/>
        <v>81</v>
      </c>
      <c r="L245" s="4">
        <f t="shared" si="11"/>
        <v>0.40740740740740738</v>
      </c>
    </row>
    <row r="246" spans="1:12" x14ac:dyDescent="0.3">
      <c r="A246">
        <v>92</v>
      </c>
      <c r="B246">
        <v>6</v>
      </c>
      <c r="C246" t="s">
        <v>26</v>
      </c>
      <c r="D246" t="s">
        <v>141</v>
      </c>
      <c r="E246">
        <v>17</v>
      </c>
      <c r="F246">
        <v>29</v>
      </c>
      <c r="G246">
        <v>2</v>
      </c>
      <c r="H246">
        <v>36</v>
      </c>
      <c r="I246" t="s">
        <v>132</v>
      </c>
      <c r="J246">
        <f t="shared" si="9"/>
        <v>24</v>
      </c>
      <c r="K246">
        <f t="shared" si="10"/>
        <v>58</v>
      </c>
      <c r="L246" s="4">
        <f t="shared" si="11"/>
        <v>0.41379310344827586</v>
      </c>
    </row>
    <row r="247" spans="1:12" x14ac:dyDescent="0.3">
      <c r="A247">
        <v>92</v>
      </c>
      <c r="B247">
        <v>6</v>
      </c>
      <c r="C247" t="s">
        <v>60</v>
      </c>
      <c r="D247" t="s">
        <v>135</v>
      </c>
      <c r="E247">
        <v>14</v>
      </c>
      <c r="F247">
        <v>24</v>
      </c>
      <c r="G247">
        <v>1</v>
      </c>
      <c r="H247">
        <v>6</v>
      </c>
      <c r="I247" t="s">
        <v>133</v>
      </c>
      <c r="J247">
        <f t="shared" si="9"/>
        <v>10</v>
      </c>
      <c r="K247">
        <f t="shared" si="10"/>
        <v>24</v>
      </c>
      <c r="L247" s="4">
        <f t="shared" si="11"/>
        <v>0.41666666666666669</v>
      </c>
    </row>
    <row r="248" spans="1:12" x14ac:dyDescent="0.3">
      <c r="A248">
        <v>93</v>
      </c>
      <c r="B248">
        <v>2</v>
      </c>
      <c r="C248" t="s">
        <v>26</v>
      </c>
      <c r="D248" t="s">
        <v>141</v>
      </c>
      <c r="E248">
        <v>17</v>
      </c>
      <c r="F248">
        <v>29</v>
      </c>
      <c r="G248">
        <v>1</v>
      </c>
      <c r="H248">
        <v>18</v>
      </c>
      <c r="I248" t="s">
        <v>133</v>
      </c>
      <c r="J248">
        <f t="shared" si="9"/>
        <v>12</v>
      </c>
      <c r="K248">
        <f t="shared" si="10"/>
        <v>29</v>
      </c>
      <c r="L248" s="4">
        <f t="shared" si="11"/>
        <v>0.41379310344827586</v>
      </c>
    </row>
    <row r="249" spans="1:12" x14ac:dyDescent="0.3">
      <c r="A249">
        <v>94</v>
      </c>
      <c r="B249">
        <v>12</v>
      </c>
      <c r="C249" t="s">
        <v>39</v>
      </c>
      <c r="D249" t="s">
        <v>136</v>
      </c>
      <c r="E249">
        <v>18</v>
      </c>
      <c r="F249">
        <v>30</v>
      </c>
      <c r="G249">
        <v>3</v>
      </c>
      <c r="H249">
        <v>19</v>
      </c>
      <c r="I249" t="s">
        <v>133</v>
      </c>
      <c r="J249">
        <f t="shared" si="9"/>
        <v>36</v>
      </c>
      <c r="K249">
        <f t="shared" si="10"/>
        <v>90</v>
      </c>
      <c r="L249" s="4">
        <f t="shared" si="11"/>
        <v>0.4</v>
      </c>
    </row>
    <row r="250" spans="1:12" x14ac:dyDescent="0.3">
      <c r="A250">
        <v>94</v>
      </c>
      <c r="B250">
        <v>12</v>
      </c>
      <c r="C250" t="s">
        <v>70</v>
      </c>
      <c r="D250" t="s">
        <v>146</v>
      </c>
      <c r="E250">
        <v>19</v>
      </c>
      <c r="F250">
        <v>32</v>
      </c>
      <c r="G250">
        <v>2</v>
      </c>
      <c r="H250">
        <v>56</v>
      </c>
      <c r="I250" t="s">
        <v>133</v>
      </c>
      <c r="J250">
        <f t="shared" si="9"/>
        <v>26</v>
      </c>
      <c r="K250">
        <f t="shared" si="10"/>
        <v>64</v>
      </c>
      <c r="L250" s="4">
        <f t="shared" si="11"/>
        <v>0.40625</v>
      </c>
    </row>
    <row r="251" spans="1:12" x14ac:dyDescent="0.3">
      <c r="A251">
        <v>94</v>
      </c>
      <c r="B251">
        <v>12</v>
      </c>
      <c r="C251" t="s">
        <v>74</v>
      </c>
      <c r="D251" t="s">
        <v>142</v>
      </c>
      <c r="E251">
        <v>20</v>
      </c>
      <c r="F251">
        <v>33</v>
      </c>
      <c r="G251">
        <v>3</v>
      </c>
      <c r="H251">
        <v>54</v>
      </c>
      <c r="I251" t="s">
        <v>133</v>
      </c>
      <c r="J251">
        <f t="shared" si="9"/>
        <v>39</v>
      </c>
      <c r="K251">
        <f t="shared" si="10"/>
        <v>99</v>
      </c>
      <c r="L251" s="4">
        <f t="shared" si="11"/>
        <v>0.39393939393939392</v>
      </c>
    </row>
    <row r="252" spans="1:12" x14ac:dyDescent="0.3">
      <c r="A252">
        <v>95</v>
      </c>
      <c r="B252">
        <v>12</v>
      </c>
      <c r="C252" t="s">
        <v>48</v>
      </c>
      <c r="D252" t="s">
        <v>144</v>
      </c>
      <c r="E252">
        <v>11</v>
      </c>
      <c r="F252">
        <v>19</v>
      </c>
      <c r="G252">
        <v>3</v>
      </c>
      <c r="H252">
        <v>19</v>
      </c>
      <c r="I252" t="s">
        <v>133</v>
      </c>
      <c r="J252">
        <f t="shared" si="9"/>
        <v>24</v>
      </c>
      <c r="K252">
        <f t="shared" si="10"/>
        <v>57</v>
      </c>
      <c r="L252" s="4">
        <f t="shared" si="11"/>
        <v>0.42105263157894735</v>
      </c>
    </row>
    <row r="253" spans="1:12" x14ac:dyDescent="0.3">
      <c r="A253">
        <v>95</v>
      </c>
      <c r="B253">
        <v>12</v>
      </c>
      <c r="C253" t="s">
        <v>70</v>
      </c>
      <c r="D253" t="s">
        <v>146</v>
      </c>
      <c r="E253">
        <v>19</v>
      </c>
      <c r="F253">
        <v>32</v>
      </c>
      <c r="G253">
        <v>3</v>
      </c>
      <c r="H253">
        <v>22</v>
      </c>
      <c r="I253" t="s">
        <v>133</v>
      </c>
      <c r="J253">
        <f t="shared" si="9"/>
        <v>39</v>
      </c>
      <c r="K253">
        <f t="shared" si="10"/>
        <v>96</v>
      </c>
      <c r="L253" s="4">
        <f t="shared" si="11"/>
        <v>0.40625</v>
      </c>
    </row>
    <row r="254" spans="1:12" x14ac:dyDescent="0.3">
      <c r="A254">
        <v>96</v>
      </c>
      <c r="B254">
        <v>16</v>
      </c>
      <c r="C254" t="s">
        <v>74</v>
      </c>
      <c r="D254" t="s">
        <v>142</v>
      </c>
      <c r="E254">
        <v>20</v>
      </c>
      <c r="F254">
        <v>33</v>
      </c>
      <c r="G254">
        <v>2</v>
      </c>
      <c r="H254">
        <v>47</v>
      </c>
      <c r="I254" t="s">
        <v>132</v>
      </c>
      <c r="J254">
        <f t="shared" si="9"/>
        <v>26</v>
      </c>
      <c r="K254">
        <f t="shared" si="10"/>
        <v>66</v>
      </c>
      <c r="L254" s="4">
        <f t="shared" si="11"/>
        <v>0.39393939393939392</v>
      </c>
    </row>
    <row r="255" spans="1:12" x14ac:dyDescent="0.3">
      <c r="A255">
        <v>96</v>
      </c>
      <c r="B255">
        <v>16</v>
      </c>
      <c r="C255" t="s">
        <v>48</v>
      </c>
      <c r="D255" t="s">
        <v>144</v>
      </c>
      <c r="E255">
        <v>11</v>
      </c>
      <c r="F255">
        <v>19</v>
      </c>
      <c r="G255">
        <v>2</v>
      </c>
      <c r="H255">
        <v>10</v>
      </c>
      <c r="I255" t="s">
        <v>132</v>
      </c>
      <c r="J255">
        <f t="shared" si="9"/>
        <v>16</v>
      </c>
      <c r="K255">
        <f t="shared" si="10"/>
        <v>38</v>
      </c>
      <c r="L255" s="4">
        <f t="shared" si="11"/>
        <v>0.42105263157894735</v>
      </c>
    </row>
    <row r="256" spans="1:12" x14ac:dyDescent="0.3">
      <c r="A256">
        <v>96</v>
      </c>
      <c r="B256">
        <v>16</v>
      </c>
      <c r="C256" t="s">
        <v>60</v>
      </c>
      <c r="D256" t="s">
        <v>135</v>
      </c>
      <c r="E256">
        <v>14</v>
      </c>
      <c r="F256">
        <v>24</v>
      </c>
      <c r="G256">
        <v>3</v>
      </c>
      <c r="H256">
        <v>19</v>
      </c>
      <c r="I256" t="s">
        <v>133</v>
      </c>
      <c r="J256">
        <f t="shared" si="9"/>
        <v>30</v>
      </c>
      <c r="K256">
        <f t="shared" si="10"/>
        <v>72</v>
      </c>
      <c r="L256" s="4">
        <f t="shared" si="11"/>
        <v>0.41666666666666669</v>
      </c>
    </row>
    <row r="257" spans="1:12" x14ac:dyDescent="0.3">
      <c r="A257">
        <v>97</v>
      </c>
      <c r="B257">
        <v>14</v>
      </c>
      <c r="C257" t="s">
        <v>57</v>
      </c>
      <c r="D257" t="s">
        <v>153</v>
      </c>
      <c r="E257">
        <v>15</v>
      </c>
      <c r="F257">
        <v>26</v>
      </c>
      <c r="G257">
        <v>1</v>
      </c>
      <c r="H257">
        <v>17</v>
      </c>
      <c r="I257" t="s">
        <v>133</v>
      </c>
      <c r="J257">
        <f t="shared" si="9"/>
        <v>11</v>
      </c>
      <c r="K257">
        <f t="shared" si="10"/>
        <v>26</v>
      </c>
      <c r="L257" s="4">
        <f t="shared" si="11"/>
        <v>0.42307692307692307</v>
      </c>
    </row>
    <row r="258" spans="1:12" x14ac:dyDescent="0.3">
      <c r="A258">
        <v>97</v>
      </c>
      <c r="B258">
        <v>14</v>
      </c>
      <c r="C258" t="s">
        <v>55</v>
      </c>
      <c r="D258" t="s">
        <v>149</v>
      </c>
      <c r="E258">
        <v>12</v>
      </c>
      <c r="F258">
        <v>20</v>
      </c>
      <c r="G258">
        <v>3</v>
      </c>
      <c r="H258">
        <v>5</v>
      </c>
      <c r="I258" t="s">
        <v>132</v>
      </c>
      <c r="J258">
        <f t="shared" ref="J258:J321" si="12">(F258-E258)*G258</f>
        <v>24</v>
      </c>
      <c r="K258">
        <f t="shared" ref="K258:K321" si="13">F258*G258</f>
        <v>60</v>
      </c>
      <c r="L258" s="4">
        <f t="shared" ref="L258:L321" si="14">(J258/K258)</f>
        <v>0.4</v>
      </c>
    </row>
    <row r="259" spans="1:12" x14ac:dyDescent="0.3">
      <c r="A259">
        <v>97</v>
      </c>
      <c r="B259">
        <v>14</v>
      </c>
      <c r="C259" t="s">
        <v>37</v>
      </c>
      <c r="D259" t="s">
        <v>148</v>
      </c>
      <c r="E259">
        <v>20</v>
      </c>
      <c r="F259">
        <v>34</v>
      </c>
      <c r="G259">
        <v>3</v>
      </c>
      <c r="H259">
        <v>57</v>
      </c>
      <c r="I259" t="s">
        <v>132</v>
      </c>
      <c r="J259">
        <f t="shared" si="12"/>
        <v>42</v>
      </c>
      <c r="K259">
        <f t="shared" si="13"/>
        <v>102</v>
      </c>
      <c r="L259" s="4">
        <f t="shared" si="14"/>
        <v>0.41176470588235292</v>
      </c>
    </row>
    <row r="260" spans="1:12" x14ac:dyDescent="0.3">
      <c r="A260">
        <v>98</v>
      </c>
      <c r="B260">
        <v>7</v>
      </c>
      <c r="C260" t="s">
        <v>55</v>
      </c>
      <c r="D260" t="s">
        <v>149</v>
      </c>
      <c r="E260">
        <v>12</v>
      </c>
      <c r="F260">
        <v>20</v>
      </c>
      <c r="G260">
        <v>3</v>
      </c>
      <c r="H260">
        <v>56</v>
      </c>
      <c r="I260" t="s">
        <v>133</v>
      </c>
      <c r="J260">
        <f t="shared" si="12"/>
        <v>24</v>
      </c>
      <c r="K260">
        <f t="shared" si="13"/>
        <v>60</v>
      </c>
      <c r="L260" s="4">
        <f t="shared" si="14"/>
        <v>0.4</v>
      </c>
    </row>
    <row r="261" spans="1:12" x14ac:dyDescent="0.3">
      <c r="A261">
        <v>98</v>
      </c>
      <c r="B261">
        <v>7</v>
      </c>
      <c r="C261" t="s">
        <v>26</v>
      </c>
      <c r="D261" t="s">
        <v>141</v>
      </c>
      <c r="E261">
        <v>17</v>
      </c>
      <c r="F261">
        <v>29</v>
      </c>
      <c r="G261">
        <v>3</v>
      </c>
      <c r="H261">
        <v>33</v>
      </c>
      <c r="I261" t="s">
        <v>133</v>
      </c>
      <c r="J261">
        <f t="shared" si="12"/>
        <v>36</v>
      </c>
      <c r="K261">
        <f t="shared" si="13"/>
        <v>87</v>
      </c>
      <c r="L261" s="4">
        <f t="shared" si="14"/>
        <v>0.41379310344827586</v>
      </c>
    </row>
    <row r="262" spans="1:12" x14ac:dyDescent="0.3">
      <c r="A262">
        <v>98</v>
      </c>
      <c r="B262">
        <v>7</v>
      </c>
      <c r="C262" t="s">
        <v>48</v>
      </c>
      <c r="D262" t="s">
        <v>144</v>
      </c>
      <c r="E262">
        <v>11</v>
      </c>
      <c r="F262">
        <v>19</v>
      </c>
      <c r="G262">
        <v>1</v>
      </c>
      <c r="H262">
        <v>51</v>
      </c>
      <c r="I262" t="s">
        <v>133</v>
      </c>
      <c r="J262">
        <f t="shared" si="12"/>
        <v>8</v>
      </c>
      <c r="K262">
        <f t="shared" si="13"/>
        <v>19</v>
      </c>
      <c r="L262" s="4">
        <f t="shared" si="14"/>
        <v>0.42105263157894735</v>
      </c>
    </row>
    <row r="263" spans="1:12" x14ac:dyDescent="0.3">
      <c r="A263">
        <v>99</v>
      </c>
      <c r="B263">
        <v>2</v>
      </c>
      <c r="C263" t="s">
        <v>39</v>
      </c>
      <c r="D263" t="s">
        <v>136</v>
      </c>
      <c r="E263">
        <v>18</v>
      </c>
      <c r="F263">
        <v>30</v>
      </c>
      <c r="G263">
        <v>2</v>
      </c>
      <c r="H263">
        <v>27</v>
      </c>
      <c r="I263" t="s">
        <v>133</v>
      </c>
      <c r="J263">
        <f t="shared" si="12"/>
        <v>24</v>
      </c>
      <c r="K263">
        <f t="shared" si="13"/>
        <v>60</v>
      </c>
      <c r="L263" s="4">
        <f t="shared" si="14"/>
        <v>0.4</v>
      </c>
    </row>
    <row r="264" spans="1:12" x14ac:dyDescent="0.3">
      <c r="A264">
        <v>99</v>
      </c>
      <c r="B264">
        <v>2</v>
      </c>
      <c r="C264" t="s">
        <v>50</v>
      </c>
      <c r="D264" t="s">
        <v>137</v>
      </c>
      <c r="E264">
        <v>19</v>
      </c>
      <c r="F264">
        <v>31</v>
      </c>
      <c r="G264">
        <v>1</v>
      </c>
      <c r="H264">
        <v>5</v>
      </c>
      <c r="I264" t="s">
        <v>133</v>
      </c>
      <c r="J264">
        <f t="shared" si="12"/>
        <v>12</v>
      </c>
      <c r="K264">
        <f t="shared" si="13"/>
        <v>31</v>
      </c>
      <c r="L264" s="4">
        <f t="shared" si="14"/>
        <v>0.38709677419354838</v>
      </c>
    </row>
    <row r="265" spans="1:12" x14ac:dyDescent="0.3">
      <c r="A265">
        <v>99</v>
      </c>
      <c r="B265">
        <v>2</v>
      </c>
      <c r="C265" t="s">
        <v>48</v>
      </c>
      <c r="D265" t="s">
        <v>144</v>
      </c>
      <c r="E265">
        <v>11</v>
      </c>
      <c r="F265">
        <v>19</v>
      </c>
      <c r="G265">
        <v>1</v>
      </c>
      <c r="H265">
        <v>9</v>
      </c>
      <c r="I265" t="s">
        <v>132</v>
      </c>
      <c r="J265">
        <f t="shared" si="12"/>
        <v>8</v>
      </c>
      <c r="K265">
        <f t="shared" si="13"/>
        <v>19</v>
      </c>
      <c r="L265" s="4">
        <f t="shared" si="14"/>
        <v>0.42105263157894735</v>
      </c>
    </row>
    <row r="266" spans="1:12" x14ac:dyDescent="0.3">
      <c r="A266">
        <v>99</v>
      </c>
      <c r="B266">
        <v>2</v>
      </c>
      <c r="C266" t="s">
        <v>26</v>
      </c>
      <c r="D266" t="s">
        <v>141</v>
      </c>
      <c r="E266">
        <v>17</v>
      </c>
      <c r="F266">
        <v>29</v>
      </c>
      <c r="G266">
        <v>1</v>
      </c>
      <c r="H266">
        <v>45</v>
      </c>
      <c r="I266" t="s">
        <v>132</v>
      </c>
      <c r="J266">
        <f t="shared" si="12"/>
        <v>12</v>
      </c>
      <c r="K266">
        <f t="shared" si="13"/>
        <v>29</v>
      </c>
      <c r="L266" s="4">
        <f t="shared" si="14"/>
        <v>0.41379310344827586</v>
      </c>
    </row>
    <row r="267" spans="1:12" x14ac:dyDescent="0.3">
      <c r="A267">
        <v>100</v>
      </c>
      <c r="B267">
        <v>18</v>
      </c>
      <c r="C267" t="s">
        <v>60</v>
      </c>
      <c r="D267" t="s">
        <v>135</v>
      </c>
      <c r="E267">
        <v>14</v>
      </c>
      <c r="F267">
        <v>24</v>
      </c>
      <c r="G267">
        <v>3</v>
      </c>
      <c r="H267">
        <v>48</v>
      </c>
      <c r="I267" t="s">
        <v>133</v>
      </c>
      <c r="J267">
        <f t="shared" si="12"/>
        <v>30</v>
      </c>
      <c r="K267">
        <f t="shared" si="13"/>
        <v>72</v>
      </c>
      <c r="L267" s="4">
        <f t="shared" si="14"/>
        <v>0.41666666666666669</v>
      </c>
    </row>
    <row r="268" spans="1:12" x14ac:dyDescent="0.3">
      <c r="A268">
        <v>100</v>
      </c>
      <c r="B268">
        <v>18</v>
      </c>
      <c r="C268" t="s">
        <v>65</v>
      </c>
      <c r="D268" t="s">
        <v>147</v>
      </c>
      <c r="E268">
        <v>13</v>
      </c>
      <c r="F268">
        <v>22</v>
      </c>
      <c r="G268">
        <v>2</v>
      </c>
      <c r="H268">
        <v>33</v>
      </c>
      <c r="I268" t="s">
        <v>132</v>
      </c>
      <c r="J268">
        <f t="shared" si="12"/>
        <v>18</v>
      </c>
      <c r="K268">
        <f t="shared" si="13"/>
        <v>44</v>
      </c>
      <c r="L268" s="4">
        <f t="shared" si="14"/>
        <v>0.40909090909090912</v>
      </c>
    </row>
    <row r="269" spans="1:12" x14ac:dyDescent="0.3">
      <c r="A269">
        <v>100</v>
      </c>
      <c r="B269">
        <v>18</v>
      </c>
      <c r="C269" t="s">
        <v>52</v>
      </c>
      <c r="D269" t="s">
        <v>154</v>
      </c>
      <c r="E269">
        <v>15</v>
      </c>
      <c r="F269">
        <v>25</v>
      </c>
      <c r="G269">
        <v>2</v>
      </c>
      <c r="H269">
        <v>22</v>
      </c>
      <c r="I269" t="s">
        <v>133</v>
      </c>
      <c r="J269">
        <f t="shared" si="12"/>
        <v>20</v>
      </c>
      <c r="K269">
        <f t="shared" si="13"/>
        <v>50</v>
      </c>
      <c r="L269" s="4">
        <f t="shared" si="14"/>
        <v>0.4</v>
      </c>
    </row>
    <row r="270" spans="1:12" x14ac:dyDescent="0.3">
      <c r="A270">
        <v>101</v>
      </c>
      <c r="B270">
        <v>1</v>
      </c>
      <c r="C270" t="s">
        <v>50</v>
      </c>
      <c r="D270" t="s">
        <v>137</v>
      </c>
      <c r="E270">
        <v>19</v>
      </c>
      <c r="F270">
        <v>31</v>
      </c>
      <c r="G270">
        <v>1</v>
      </c>
      <c r="H270">
        <v>24</v>
      </c>
      <c r="I270" t="s">
        <v>133</v>
      </c>
      <c r="J270">
        <f t="shared" si="12"/>
        <v>12</v>
      </c>
      <c r="K270">
        <f t="shared" si="13"/>
        <v>31</v>
      </c>
      <c r="L270" s="4">
        <f t="shared" si="14"/>
        <v>0.38709677419354838</v>
      </c>
    </row>
    <row r="271" spans="1:12" x14ac:dyDescent="0.3">
      <c r="A271">
        <v>101</v>
      </c>
      <c r="B271">
        <v>1</v>
      </c>
      <c r="C271" t="s">
        <v>52</v>
      </c>
      <c r="D271" t="s">
        <v>154</v>
      </c>
      <c r="E271">
        <v>15</v>
      </c>
      <c r="F271">
        <v>25</v>
      </c>
      <c r="G271">
        <v>2</v>
      </c>
      <c r="H271">
        <v>41</v>
      </c>
      <c r="I271" t="s">
        <v>133</v>
      </c>
      <c r="J271">
        <f t="shared" si="12"/>
        <v>20</v>
      </c>
      <c r="K271">
        <f t="shared" si="13"/>
        <v>50</v>
      </c>
      <c r="L271" s="4">
        <f t="shared" si="14"/>
        <v>0.4</v>
      </c>
    </row>
    <row r="272" spans="1:12" x14ac:dyDescent="0.3">
      <c r="A272">
        <v>101</v>
      </c>
      <c r="B272">
        <v>1</v>
      </c>
      <c r="C272" t="s">
        <v>65</v>
      </c>
      <c r="D272" t="s">
        <v>147</v>
      </c>
      <c r="E272">
        <v>13</v>
      </c>
      <c r="F272">
        <v>22</v>
      </c>
      <c r="G272">
        <v>1</v>
      </c>
      <c r="H272">
        <v>35</v>
      </c>
      <c r="I272" t="s">
        <v>133</v>
      </c>
      <c r="J272">
        <f t="shared" si="12"/>
        <v>9</v>
      </c>
      <c r="K272">
        <f t="shared" si="13"/>
        <v>22</v>
      </c>
      <c r="L272" s="4">
        <f t="shared" si="14"/>
        <v>0.40909090909090912</v>
      </c>
    </row>
    <row r="273" spans="1:12" x14ac:dyDescent="0.3">
      <c r="A273">
        <v>101</v>
      </c>
      <c r="B273">
        <v>1</v>
      </c>
      <c r="C273" t="s">
        <v>19</v>
      </c>
      <c r="D273" t="s">
        <v>145</v>
      </c>
      <c r="E273">
        <v>21</v>
      </c>
      <c r="F273">
        <v>35</v>
      </c>
      <c r="G273">
        <v>1</v>
      </c>
      <c r="H273">
        <v>34</v>
      </c>
      <c r="I273" t="s">
        <v>133</v>
      </c>
      <c r="J273">
        <f t="shared" si="12"/>
        <v>14</v>
      </c>
      <c r="K273">
        <f t="shared" si="13"/>
        <v>35</v>
      </c>
      <c r="L273" s="4">
        <f t="shared" si="14"/>
        <v>0.4</v>
      </c>
    </row>
    <row r="274" spans="1:12" x14ac:dyDescent="0.3">
      <c r="A274">
        <v>102</v>
      </c>
      <c r="B274">
        <v>19</v>
      </c>
      <c r="C274" t="s">
        <v>30</v>
      </c>
      <c r="D274" t="s">
        <v>143</v>
      </c>
      <c r="E274">
        <v>16</v>
      </c>
      <c r="F274">
        <v>28</v>
      </c>
      <c r="G274">
        <v>3</v>
      </c>
      <c r="H274">
        <v>17</v>
      </c>
      <c r="I274" t="s">
        <v>133</v>
      </c>
      <c r="J274">
        <f t="shared" si="12"/>
        <v>36</v>
      </c>
      <c r="K274">
        <f t="shared" si="13"/>
        <v>84</v>
      </c>
      <c r="L274" s="4">
        <f t="shared" si="14"/>
        <v>0.42857142857142855</v>
      </c>
    </row>
    <row r="275" spans="1:12" x14ac:dyDescent="0.3">
      <c r="A275">
        <v>102</v>
      </c>
      <c r="B275">
        <v>19</v>
      </c>
      <c r="C275" t="s">
        <v>26</v>
      </c>
      <c r="D275" t="s">
        <v>141</v>
      </c>
      <c r="E275">
        <v>17</v>
      </c>
      <c r="F275">
        <v>29</v>
      </c>
      <c r="G275">
        <v>3</v>
      </c>
      <c r="H275">
        <v>29</v>
      </c>
      <c r="I275" t="s">
        <v>132</v>
      </c>
      <c r="J275">
        <f t="shared" si="12"/>
        <v>36</v>
      </c>
      <c r="K275">
        <f t="shared" si="13"/>
        <v>87</v>
      </c>
      <c r="L275" s="4">
        <f t="shared" si="14"/>
        <v>0.41379310344827586</v>
      </c>
    </row>
    <row r="276" spans="1:12" x14ac:dyDescent="0.3">
      <c r="A276">
        <v>103</v>
      </c>
      <c r="B276">
        <v>13</v>
      </c>
      <c r="C276" t="s">
        <v>41</v>
      </c>
      <c r="D276" t="s">
        <v>151</v>
      </c>
      <c r="E276">
        <v>13</v>
      </c>
      <c r="F276">
        <v>21</v>
      </c>
      <c r="G276">
        <v>1</v>
      </c>
      <c r="H276">
        <v>57</v>
      </c>
      <c r="I276" t="s">
        <v>133</v>
      </c>
      <c r="J276">
        <f t="shared" si="12"/>
        <v>8</v>
      </c>
      <c r="K276">
        <f t="shared" si="13"/>
        <v>21</v>
      </c>
      <c r="L276" s="4">
        <f t="shared" si="14"/>
        <v>0.38095238095238093</v>
      </c>
    </row>
    <row r="277" spans="1:12" x14ac:dyDescent="0.3">
      <c r="A277">
        <v>103</v>
      </c>
      <c r="B277">
        <v>13</v>
      </c>
      <c r="C277" t="s">
        <v>37</v>
      </c>
      <c r="D277" t="s">
        <v>148</v>
      </c>
      <c r="E277">
        <v>20</v>
      </c>
      <c r="F277">
        <v>34</v>
      </c>
      <c r="G277">
        <v>1</v>
      </c>
      <c r="H277">
        <v>9</v>
      </c>
      <c r="I277" t="s">
        <v>132</v>
      </c>
      <c r="J277">
        <f t="shared" si="12"/>
        <v>14</v>
      </c>
      <c r="K277">
        <f t="shared" si="13"/>
        <v>34</v>
      </c>
      <c r="L277" s="4">
        <f t="shared" si="14"/>
        <v>0.41176470588235292</v>
      </c>
    </row>
    <row r="278" spans="1:12" x14ac:dyDescent="0.3">
      <c r="A278">
        <v>103</v>
      </c>
      <c r="B278">
        <v>13</v>
      </c>
      <c r="C278" t="s">
        <v>43</v>
      </c>
      <c r="D278" t="s">
        <v>152</v>
      </c>
      <c r="E278">
        <v>10</v>
      </c>
      <c r="F278">
        <v>18</v>
      </c>
      <c r="G278">
        <v>1</v>
      </c>
      <c r="H278">
        <v>33</v>
      </c>
      <c r="I278" t="s">
        <v>133</v>
      </c>
      <c r="J278">
        <f t="shared" si="12"/>
        <v>8</v>
      </c>
      <c r="K278">
        <f t="shared" si="13"/>
        <v>18</v>
      </c>
      <c r="L278" s="4">
        <f t="shared" si="14"/>
        <v>0.44444444444444442</v>
      </c>
    </row>
    <row r="279" spans="1:12" x14ac:dyDescent="0.3">
      <c r="A279">
        <v>104</v>
      </c>
      <c r="B279">
        <v>14</v>
      </c>
      <c r="C279" t="s">
        <v>63</v>
      </c>
      <c r="D279" t="s">
        <v>150</v>
      </c>
      <c r="E279">
        <v>14</v>
      </c>
      <c r="F279">
        <v>23</v>
      </c>
      <c r="G279">
        <v>2</v>
      </c>
      <c r="H279">
        <v>43</v>
      </c>
      <c r="I279" t="s">
        <v>133</v>
      </c>
      <c r="J279">
        <f t="shared" si="12"/>
        <v>18</v>
      </c>
      <c r="K279">
        <f t="shared" si="13"/>
        <v>46</v>
      </c>
      <c r="L279" s="4">
        <f t="shared" si="14"/>
        <v>0.39130434782608697</v>
      </c>
    </row>
    <row r="280" spans="1:12" x14ac:dyDescent="0.3">
      <c r="A280">
        <v>104</v>
      </c>
      <c r="B280">
        <v>14</v>
      </c>
      <c r="C280" t="s">
        <v>50</v>
      </c>
      <c r="D280" t="s">
        <v>137</v>
      </c>
      <c r="E280">
        <v>19</v>
      </c>
      <c r="F280">
        <v>31</v>
      </c>
      <c r="G280">
        <v>1</v>
      </c>
      <c r="H280">
        <v>12</v>
      </c>
      <c r="I280" t="s">
        <v>132</v>
      </c>
      <c r="J280">
        <f t="shared" si="12"/>
        <v>12</v>
      </c>
      <c r="K280">
        <f t="shared" si="13"/>
        <v>31</v>
      </c>
      <c r="L280" s="4">
        <f t="shared" si="14"/>
        <v>0.38709677419354838</v>
      </c>
    </row>
    <row r="281" spans="1:12" x14ac:dyDescent="0.3">
      <c r="A281">
        <v>105</v>
      </c>
      <c r="B281">
        <v>14</v>
      </c>
      <c r="C281" t="s">
        <v>55</v>
      </c>
      <c r="D281" t="s">
        <v>149</v>
      </c>
      <c r="E281">
        <v>12</v>
      </c>
      <c r="F281">
        <v>20</v>
      </c>
      <c r="G281">
        <v>3</v>
      </c>
      <c r="H281">
        <v>9</v>
      </c>
      <c r="I281" t="s">
        <v>132</v>
      </c>
      <c r="J281">
        <f t="shared" si="12"/>
        <v>24</v>
      </c>
      <c r="K281">
        <f t="shared" si="13"/>
        <v>60</v>
      </c>
      <c r="L281" s="4">
        <f t="shared" si="14"/>
        <v>0.4</v>
      </c>
    </row>
    <row r="282" spans="1:12" x14ac:dyDescent="0.3">
      <c r="A282">
        <v>105</v>
      </c>
      <c r="B282">
        <v>14</v>
      </c>
      <c r="C282" t="s">
        <v>46</v>
      </c>
      <c r="D282" t="s">
        <v>138</v>
      </c>
      <c r="E282">
        <v>16</v>
      </c>
      <c r="F282">
        <v>27</v>
      </c>
      <c r="G282">
        <v>3</v>
      </c>
      <c r="H282">
        <v>34</v>
      </c>
      <c r="I282" t="s">
        <v>132</v>
      </c>
      <c r="J282">
        <f t="shared" si="12"/>
        <v>33</v>
      </c>
      <c r="K282">
        <f t="shared" si="13"/>
        <v>81</v>
      </c>
      <c r="L282" s="4">
        <f t="shared" si="14"/>
        <v>0.40740740740740738</v>
      </c>
    </row>
    <row r="283" spans="1:12" x14ac:dyDescent="0.3">
      <c r="A283">
        <v>106</v>
      </c>
      <c r="B283">
        <v>15</v>
      </c>
      <c r="C283" t="s">
        <v>37</v>
      </c>
      <c r="D283" t="s">
        <v>148</v>
      </c>
      <c r="E283">
        <v>20</v>
      </c>
      <c r="F283">
        <v>34</v>
      </c>
      <c r="G283">
        <v>2</v>
      </c>
      <c r="H283">
        <v>29</v>
      </c>
      <c r="I283" t="s">
        <v>132</v>
      </c>
      <c r="J283">
        <f t="shared" si="12"/>
        <v>28</v>
      </c>
      <c r="K283">
        <f t="shared" si="13"/>
        <v>68</v>
      </c>
      <c r="L283" s="4">
        <f t="shared" si="14"/>
        <v>0.41176470588235292</v>
      </c>
    </row>
    <row r="284" spans="1:12" x14ac:dyDescent="0.3">
      <c r="A284">
        <v>107</v>
      </c>
      <c r="B284">
        <v>11</v>
      </c>
      <c r="C284" t="s">
        <v>70</v>
      </c>
      <c r="D284" t="s">
        <v>146</v>
      </c>
      <c r="E284">
        <v>19</v>
      </c>
      <c r="F284">
        <v>32</v>
      </c>
      <c r="G284">
        <v>2</v>
      </c>
      <c r="H284">
        <v>48</v>
      </c>
      <c r="I284" t="s">
        <v>132</v>
      </c>
      <c r="J284">
        <f t="shared" si="12"/>
        <v>26</v>
      </c>
      <c r="K284">
        <f t="shared" si="13"/>
        <v>64</v>
      </c>
      <c r="L284" s="4">
        <f t="shared" si="14"/>
        <v>0.40625</v>
      </c>
    </row>
    <row r="285" spans="1:12" x14ac:dyDescent="0.3">
      <c r="A285">
        <v>107</v>
      </c>
      <c r="B285">
        <v>11</v>
      </c>
      <c r="C285" t="s">
        <v>26</v>
      </c>
      <c r="D285" t="s">
        <v>141</v>
      </c>
      <c r="E285">
        <v>17</v>
      </c>
      <c r="F285">
        <v>29</v>
      </c>
      <c r="G285">
        <v>3</v>
      </c>
      <c r="H285">
        <v>51</v>
      </c>
      <c r="I285" t="s">
        <v>133</v>
      </c>
      <c r="J285">
        <f t="shared" si="12"/>
        <v>36</v>
      </c>
      <c r="K285">
        <f t="shared" si="13"/>
        <v>87</v>
      </c>
      <c r="L285" s="4">
        <f t="shared" si="14"/>
        <v>0.41379310344827586</v>
      </c>
    </row>
    <row r="286" spans="1:12" x14ac:dyDescent="0.3">
      <c r="A286">
        <v>107</v>
      </c>
      <c r="B286">
        <v>11</v>
      </c>
      <c r="C286" t="s">
        <v>37</v>
      </c>
      <c r="D286" t="s">
        <v>148</v>
      </c>
      <c r="E286">
        <v>20</v>
      </c>
      <c r="F286">
        <v>34</v>
      </c>
      <c r="G286">
        <v>3</v>
      </c>
      <c r="H286">
        <v>42</v>
      </c>
      <c r="I286" t="s">
        <v>133</v>
      </c>
      <c r="J286">
        <f t="shared" si="12"/>
        <v>42</v>
      </c>
      <c r="K286">
        <f t="shared" si="13"/>
        <v>102</v>
      </c>
      <c r="L286" s="4">
        <f t="shared" si="14"/>
        <v>0.41176470588235292</v>
      </c>
    </row>
    <row r="287" spans="1:12" x14ac:dyDescent="0.3">
      <c r="A287">
        <v>108</v>
      </c>
      <c r="B287">
        <v>3</v>
      </c>
      <c r="C287" t="s">
        <v>26</v>
      </c>
      <c r="D287" t="s">
        <v>141</v>
      </c>
      <c r="E287">
        <v>17</v>
      </c>
      <c r="F287">
        <v>29</v>
      </c>
      <c r="G287">
        <v>2</v>
      </c>
      <c r="H287">
        <v>23</v>
      </c>
      <c r="I287" t="s">
        <v>132</v>
      </c>
      <c r="J287">
        <f t="shared" si="12"/>
        <v>24</v>
      </c>
      <c r="K287">
        <f t="shared" si="13"/>
        <v>58</v>
      </c>
      <c r="L287" s="4">
        <f t="shared" si="14"/>
        <v>0.41379310344827586</v>
      </c>
    </row>
    <row r="288" spans="1:12" x14ac:dyDescent="0.3">
      <c r="A288">
        <v>108</v>
      </c>
      <c r="B288">
        <v>3</v>
      </c>
      <c r="C288" t="s">
        <v>43</v>
      </c>
      <c r="D288" t="s">
        <v>152</v>
      </c>
      <c r="E288">
        <v>10</v>
      </c>
      <c r="F288">
        <v>18</v>
      </c>
      <c r="G288">
        <v>1</v>
      </c>
      <c r="H288">
        <v>10</v>
      </c>
      <c r="I288" t="s">
        <v>133</v>
      </c>
      <c r="J288">
        <f t="shared" si="12"/>
        <v>8</v>
      </c>
      <c r="K288">
        <f t="shared" si="13"/>
        <v>18</v>
      </c>
      <c r="L288" s="4">
        <f t="shared" si="14"/>
        <v>0.44444444444444442</v>
      </c>
    </row>
    <row r="289" spans="1:12" x14ac:dyDescent="0.3">
      <c r="A289">
        <v>108</v>
      </c>
      <c r="B289">
        <v>3</v>
      </c>
      <c r="C289" t="s">
        <v>55</v>
      </c>
      <c r="D289" t="s">
        <v>149</v>
      </c>
      <c r="E289">
        <v>12</v>
      </c>
      <c r="F289">
        <v>20</v>
      </c>
      <c r="G289">
        <v>1</v>
      </c>
      <c r="H289">
        <v>26</v>
      </c>
      <c r="I289" t="s">
        <v>133</v>
      </c>
      <c r="J289">
        <f t="shared" si="12"/>
        <v>8</v>
      </c>
      <c r="K289">
        <f t="shared" si="13"/>
        <v>20</v>
      </c>
      <c r="L289" s="4">
        <f t="shared" si="14"/>
        <v>0.4</v>
      </c>
    </row>
    <row r="290" spans="1:12" x14ac:dyDescent="0.3">
      <c r="A290">
        <v>108</v>
      </c>
      <c r="B290">
        <v>3</v>
      </c>
      <c r="C290" t="s">
        <v>30</v>
      </c>
      <c r="D290" t="s">
        <v>143</v>
      </c>
      <c r="E290">
        <v>16</v>
      </c>
      <c r="F290">
        <v>28</v>
      </c>
      <c r="G290">
        <v>1</v>
      </c>
      <c r="H290">
        <v>56</v>
      </c>
      <c r="I290" t="s">
        <v>132</v>
      </c>
      <c r="J290">
        <f t="shared" si="12"/>
        <v>12</v>
      </c>
      <c r="K290">
        <f t="shared" si="13"/>
        <v>28</v>
      </c>
      <c r="L290" s="4">
        <f t="shared" si="14"/>
        <v>0.42857142857142855</v>
      </c>
    </row>
    <row r="291" spans="1:12" x14ac:dyDescent="0.3">
      <c r="A291">
        <v>109</v>
      </c>
      <c r="B291">
        <v>10</v>
      </c>
      <c r="C291" t="s">
        <v>37</v>
      </c>
      <c r="D291" t="s">
        <v>148</v>
      </c>
      <c r="E291">
        <v>20</v>
      </c>
      <c r="F291">
        <v>34</v>
      </c>
      <c r="G291">
        <v>3</v>
      </c>
      <c r="H291">
        <v>54</v>
      </c>
      <c r="I291" t="s">
        <v>133</v>
      </c>
      <c r="J291">
        <f t="shared" si="12"/>
        <v>42</v>
      </c>
      <c r="K291">
        <f t="shared" si="13"/>
        <v>102</v>
      </c>
      <c r="L291" s="4">
        <f t="shared" si="14"/>
        <v>0.41176470588235292</v>
      </c>
    </row>
    <row r="292" spans="1:12" x14ac:dyDescent="0.3">
      <c r="A292">
        <v>109</v>
      </c>
      <c r="B292">
        <v>10</v>
      </c>
      <c r="C292" t="s">
        <v>63</v>
      </c>
      <c r="D292" t="s">
        <v>150</v>
      </c>
      <c r="E292">
        <v>14</v>
      </c>
      <c r="F292">
        <v>23</v>
      </c>
      <c r="G292">
        <v>1</v>
      </c>
      <c r="H292">
        <v>26</v>
      </c>
      <c r="I292" t="s">
        <v>133</v>
      </c>
      <c r="J292">
        <f t="shared" si="12"/>
        <v>9</v>
      </c>
      <c r="K292">
        <f t="shared" si="13"/>
        <v>23</v>
      </c>
      <c r="L292" s="4">
        <f t="shared" si="14"/>
        <v>0.39130434782608697</v>
      </c>
    </row>
    <row r="293" spans="1:12" x14ac:dyDescent="0.3">
      <c r="A293">
        <v>109</v>
      </c>
      <c r="B293">
        <v>10</v>
      </c>
      <c r="C293" t="s">
        <v>65</v>
      </c>
      <c r="D293" t="s">
        <v>147</v>
      </c>
      <c r="E293">
        <v>13</v>
      </c>
      <c r="F293">
        <v>22</v>
      </c>
      <c r="G293">
        <v>2</v>
      </c>
      <c r="H293">
        <v>38</v>
      </c>
      <c r="I293" t="s">
        <v>132</v>
      </c>
      <c r="J293">
        <f t="shared" si="12"/>
        <v>18</v>
      </c>
      <c r="K293">
        <f t="shared" si="13"/>
        <v>44</v>
      </c>
      <c r="L293" s="4">
        <f t="shared" si="14"/>
        <v>0.40909090909090912</v>
      </c>
    </row>
    <row r="294" spans="1:12" x14ac:dyDescent="0.3">
      <c r="A294">
        <v>110</v>
      </c>
      <c r="B294">
        <v>5</v>
      </c>
      <c r="C294" t="s">
        <v>26</v>
      </c>
      <c r="D294" t="s">
        <v>141</v>
      </c>
      <c r="E294">
        <v>17</v>
      </c>
      <c r="F294">
        <v>29</v>
      </c>
      <c r="G294">
        <v>2</v>
      </c>
      <c r="H294">
        <v>38</v>
      </c>
      <c r="I294" t="s">
        <v>132</v>
      </c>
      <c r="J294">
        <f t="shared" si="12"/>
        <v>24</v>
      </c>
      <c r="K294">
        <f t="shared" si="13"/>
        <v>58</v>
      </c>
      <c r="L294" s="4">
        <f t="shared" si="14"/>
        <v>0.41379310344827586</v>
      </c>
    </row>
    <row r="295" spans="1:12" x14ac:dyDescent="0.3">
      <c r="A295">
        <v>110</v>
      </c>
      <c r="B295">
        <v>5</v>
      </c>
      <c r="C295" t="s">
        <v>57</v>
      </c>
      <c r="D295" t="s">
        <v>153</v>
      </c>
      <c r="E295">
        <v>15</v>
      </c>
      <c r="F295">
        <v>26</v>
      </c>
      <c r="G295">
        <v>3</v>
      </c>
      <c r="H295">
        <v>27</v>
      </c>
      <c r="I295" t="s">
        <v>132</v>
      </c>
      <c r="J295">
        <f t="shared" si="12"/>
        <v>33</v>
      </c>
      <c r="K295">
        <f t="shared" si="13"/>
        <v>78</v>
      </c>
      <c r="L295" s="4">
        <f t="shared" si="14"/>
        <v>0.42307692307692307</v>
      </c>
    </row>
    <row r="296" spans="1:12" x14ac:dyDescent="0.3">
      <c r="A296">
        <v>110</v>
      </c>
      <c r="B296">
        <v>5</v>
      </c>
      <c r="C296" t="s">
        <v>46</v>
      </c>
      <c r="D296" t="s">
        <v>138</v>
      </c>
      <c r="E296">
        <v>16</v>
      </c>
      <c r="F296">
        <v>27</v>
      </c>
      <c r="G296">
        <v>1</v>
      </c>
      <c r="H296">
        <v>56</v>
      </c>
      <c r="I296" t="s">
        <v>133</v>
      </c>
      <c r="J296">
        <f t="shared" si="12"/>
        <v>11</v>
      </c>
      <c r="K296">
        <f t="shared" si="13"/>
        <v>27</v>
      </c>
      <c r="L296" s="4">
        <f t="shared" si="14"/>
        <v>0.40740740740740738</v>
      </c>
    </row>
    <row r="297" spans="1:12" x14ac:dyDescent="0.3">
      <c r="A297">
        <v>111</v>
      </c>
      <c r="B297">
        <v>3</v>
      </c>
      <c r="C297" t="s">
        <v>70</v>
      </c>
      <c r="D297" t="s">
        <v>146</v>
      </c>
      <c r="E297">
        <v>19</v>
      </c>
      <c r="F297">
        <v>32</v>
      </c>
      <c r="G297">
        <v>1</v>
      </c>
      <c r="H297">
        <v>47</v>
      </c>
      <c r="I297" t="s">
        <v>133</v>
      </c>
      <c r="J297">
        <f t="shared" si="12"/>
        <v>13</v>
      </c>
      <c r="K297">
        <f t="shared" si="13"/>
        <v>32</v>
      </c>
      <c r="L297" s="4">
        <f t="shared" si="14"/>
        <v>0.40625</v>
      </c>
    </row>
    <row r="298" spans="1:12" x14ac:dyDescent="0.3">
      <c r="A298">
        <v>111</v>
      </c>
      <c r="B298">
        <v>3</v>
      </c>
      <c r="C298" t="s">
        <v>65</v>
      </c>
      <c r="D298" t="s">
        <v>147</v>
      </c>
      <c r="E298">
        <v>13</v>
      </c>
      <c r="F298">
        <v>22</v>
      </c>
      <c r="G298">
        <v>3</v>
      </c>
      <c r="H298">
        <v>5</v>
      </c>
      <c r="I298" t="s">
        <v>132</v>
      </c>
      <c r="J298">
        <f t="shared" si="12"/>
        <v>27</v>
      </c>
      <c r="K298">
        <f t="shared" si="13"/>
        <v>66</v>
      </c>
      <c r="L298" s="4">
        <f t="shared" si="14"/>
        <v>0.40909090909090912</v>
      </c>
    </row>
    <row r="299" spans="1:12" x14ac:dyDescent="0.3">
      <c r="A299">
        <v>111</v>
      </c>
      <c r="B299">
        <v>3</v>
      </c>
      <c r="C299" t="s">
        <v>60</v>
      </c>
      <c r="D299" t="s">
        <v>135</v>
      </c>
      <c r="E299">
        <v>14</v>
      </c>
      <c r="F299">
        <v>24</v>
      </c>
      <c r="G299">
        <v>2</v>
      </c>
      <c r="H299">
        <v>48</v>
      </c>
      <c r="I299" t="s">
        <v>132</v>
      </c>
      <c r="J299">
        <f t="shared" si="12"/>
        <v>20</v>
      </c>
      <c r="K299">
        <f t="shared" si="13"/>
        <v>48</v>
      </c>
      <c r="L299" s="4">
        <f t="shared" si="14"/>
        <v>0.41666666666666669</v>
      </c>
    </row>
    <row r="300" spans="1:12" x14ac:dyDescent="0.3">
      <c r="A300">
        <v>111</v>
      </c>
      <c r="B300">
        <v>3</v>
      </c>
      <c r="C300" t="s">
        <v>26</v>
      </c>
      <c r="D300" t="s">
        <v>141</v>
      </c>
      <c r="E300">
        <v>17</v>
      </c>
      <c r="F300">
        <v>29</v>
      </c>
      <c r="G300">
        <v>2</v>
      </c>
      <c r="H300">
        <v>37</v>
      </c>
      <c r="I300" t="s">
        <v>133</v>
      </c>
      <c r="J300">
        <f t="shared" si="12"/>
        <v>24</v>
      </c>
      <c r="K300">
        <f t="shared" si="13"/>
        <v>58</v>
      </c>
      <c r="L300" s="4">
        <f t="shared" si="14"/>
        <v>0.41379310344827586</v>
      </c>
    </row>
    <row r="301" spans="1:12" x14ac:dyDescent="0.3">
      <c r="A301">
        <v>112</v>
      </c>
      <c r="B301">
        <v>6</v>
      </c>
      <c r="C301" t="s">
        <v>55</v>
      </c>
      <c r="D301" t="s">
        <v>149</v>
      </c>
      <c r="E301">
        <v>12</v>
      </c>
      <c r="F301">
        <v>20</v>
      </c>
      <c r="G301">
        <v>1</v>
      </c>
      <c r="H301">
        <v>16</v>
      </c>
      <c r="I301" t="s">
        <v>133</v>
      </c>
      <c r="J301">
        <f t="shared" si="12"/>
        <v>8</v>
      </c>
      <c r="K301">
        <f t="shared" si="13"/>
        <v>20</v>
      </c>
      <c r="L301" s="4">
        <f t="shared" si="14"/>
        <v>0.4</v>
      </c>
    </row>
    <row r="302" spans="1:12" x14ac:dyDescent="0.3">
      <c r="A302">
        <v>113</v>
      </c>
      <c r="B302">
        <v>4</v>
      </c>
      <c r="C302" t="s">
        <v>37</v>
      </c>
      <c r="D302" t="s">
        <v>148</v>
      </c>
      <c r="E302">
        <v>20</v>
      </c>
      <c r="F302">
        <v>34</v>
      </c>
      <c r="G302">
        <v>2</v>
      </c>
      <c r="H302">
        <v>51</v>
      </c>
      <c r="I302" t="s">
        <v>132</v>
      </c>
      <c r="J302">
        <f t="shared" si="12"/>
        <v>28</v>
      </c>
      <c r="K302">
        <f t="shared" si="13"/>
        <v>68</v>
      </c>
      <c r="L302" s="4">
        <f t="shared" si="14"/>
        <v>0.41176470588235292</v>
      </c>
    </row>
    <row r="303" spans="1:12" x14ac:dyDescent="0.3">
      <c r="A303">
        <v>114</v>
      </c>
      <c r="B303">
        <v>7</v>
      </c>
      <c r="C303" t="s">
        <v>39</v>
      </c>
      <c r="D303" t="s">
        <v>136</v>
      </c>
      <c r="E303">
        <v>18</v>
      </c>
      <c r="F303">
        <v>30</v>
      </c>
      <c r="G303">
        <v>3</v>
      </c>
      <c r="H303">
        <v>36</v>
      </c>
      <c r="I303" t="s">
        <v>132</v>
      </c>
      <c r="J303">
        <f t="shared" si="12"/>
        <v>36</v>
      </c>
      <c r="K303">
        <f t="shared" si="13"/>
        <v>90</v>
      </c>
      <c r="L303" s="4">
        <f t="shared" si="14"/>
        <v>0.4</v>
      </c>
    </row>
    <row r="304" spans="1:12" x14ac:dyDescent="0.3">
      <c r="A304">
        <v>114</v>
      </c>
      <c r="B304">
        <v>7</v>
      </c>
      <c r="C304" t="s">
        <v>26</v>
      </c>
      <c r="D304" t="s">
        <v>141</v>
      </c>
      <c r="E304">
        <v>17</v>
      </c>
      <c r="F304">
        <v>29</v>
      </c>
      <c r="G304">
        <v>3</v>
      </c>
      <c r="H304">
        <v>22</v>
      </c>
      <c r="I304" t="s">
        <v>132</v>
      </c>
      <c r="J304">
        <f t="shared" si="12"/>
        <v>36</v>
      </c>
      <c r="K304">
        <f t="shared" si="13"/>
        <v>87</v>
      </c>
      <c r="L304" s="4">
        <f t="shared" si="14"/>
        <v>0.41379310344827586</v>
      </c>
    </row>
    <row r="305" spans="1:12" x14ac:dyDescent="0.3">
      <c r="A305">
        <v>114</v>
      </c>
      <c r="B305">
        <v>7</v>
      </c>
      <c r="C305" t="s">
        <v>43</v>
      </c>
      <c r="D305" t="s">
        <v>152</v>
      </c>
      <c r="E305">
        <v>10</v>
      </c>
      <c r="F305">
        <v>18</v>
      </c>
      <c r="G305">
        <v>3</v>
      </c>
      <c r="H305">
        <v>31</v>
      </c>
      <c r="I305" t="s">
        <v>133</v>
      </c>
      <c r="J305">
        <f t="shared" si="12"/>
        <v>24</v>
      </c>
      <c r="K305">
        <f t="shared" si="13"/>
        <v>54</v>
      </c>
      <c r="L305" s="4">
        <f t="shared" si="14"/>
        <v>0.44444444444444442</v>
      </c>
    </row>
    <row r="306" spans="1:12" x14ac:dyDescent="0.3">
      <c r="A306">
        <v>114</v>
      </c>
      <c r="B306">
        <v>7</v>
      </c>
      <c r="C306" t="s">
        <v>65</v>
      </c>
      <c r="D306" t="s">
        <v>147</v>
      </c>
      <c r="E306">
        <v>13</v>
      </c>
      <c r="F306">
        <v>22</v>
      </c>
      <c r="G306">
        <v>1</v>
      </c>
      <c r="H306">
        <v>42</v>
      </c>
      <c r="I306" t="s">
        <v>133</v>
      </c>
      <c r="J306">
        <f t="shared" si="12"/>
        <v>9</v>
      </c>
      <c r="K306">
        <f t="shared" si="13"/>
        <v>22</v>
      </c>
      <c r="L306" s="4">
        <f t="shared" si="14"/>
        <v>0.40909090909090912</v>
      </c>
    </row>
    <row r="307" spans="1:12" x14ac:dyDescent="0.3">
      <c r="A307">
        <v>115</v>
      </c>
      <c r="B307">
        <v>12</v>
      </c>
      <c r="C307" t="s">
        <v>46</v>
      </c>
      <c r="D307" t="s">
        <v>138</v>
      </c>
      <c r="E307">
        <v>16</v>
      </c>
      <c r="F307">
        <v>27</v>
      </c>
      <c r="G307">
        <v>3</v>
      </c>
      <c r="H307">
        <v>23</v>
      </c>
      <c r="I307" t="s">
        <v>133</v>
      </c>
      <c r="J307">
        <f t="shared" si="12"/>
        <v>33</v>
      </c>
      <c r="K307">
        <f t="shared" si="13"/>
        <v>81</v>
      </c>
      <c r="L307" s="4">
        <f t="shared" si="14"/>
        <v>0.40740740740740738</v>
      </c>
    </row>
    <row r="308" spans="1:12" x14ac:dyDescent="0.3">
      <c r="A308">
        <v>115</v>
      </c>
      <c r="B308">
        <v>12</v>
      </c>
      <c r="C308" t="s">
        <v>39</v>
      </c>
      <c r="D308" t="s">
        <v>136</v>
      </c>
      <c r="E308">
        <v>18</v>
      </c>
      <c r="F308">
        <v>30</v>
      </c>
      <c r="G308">
        <v>2</v>
      </c>
      <c r="H308">
        <v>32</v>
      </c>
      <c r="I308" t="s">
        <v>133</v>
      </c>
      <c r="J308">
        <f t="shared" si="12"/>
        <v>24</v>
      </c>
      <c r="K308">
        <f t="shared" si="13"/>
        <v>60</v>
      </c>
      <c r="L308" s="4">
        <f t="shared" si="14"/>
        <v>0.4</v>
      </c>
    </row>
    <row r="309" spans="1:12" x14ac:dyDescent="0.3">
      <c r="A309">
        <v>115</v>
      </c>
      <c r="B309">
        <v>12</v>
      </c>
      <c r="C309" t="s">
        <v>70</v>
      </c>
      <c r="D309" t="s">
        <v>146</v>
      </c>
      <c r="E309">
        <v>19</v>
      </c>
      <c r="F309">
        <v>32</v>
      </c>
      <c r="G309">
        <v>3</v>
      </c>
      <c r="H309">
        <v>43</v>
      </c>
      <c r="I309" t="s">
        <v>133</v>
      </c>
      <c r="J309">
        <f t="shared" si="12"/>
        <v>39</v>
      </c>
      <c r="K309">
        <f t="shared" si="13"/>
        <v>96</v>
      </c>
      <c r="L309" s="4">
        <f t="shared" si="14"/>
        <v>0.40625</v>
      </c>
    </row>
    <row r="310" spans="1:12" x14ac:dyDescent="0.3">
      <c r="A310">
        <v>116</v>
      </c>
      <c r="B310">
        <v>8</v>
      </c>
      <c r="C310" t="s">
        <v>70</v>
      </c>
      <c r="D310" t="s">
        <v>146</v>
      </c>
      <c r="E310">
        <v>19</v>
      </c>
      <c r="F310">
        <v>32</v>
      </c>
      <c r="G310">
        <v>3</v>
      </c>
      <c r="H310">
        <v>54</v>
      </c>
      <c r="I310" t="s">
        <v>133</v>
      </c>
      <c r="J310">
        <f t="shared" si="12"/>
        <v>39</v>
      </c>
      <c r="K310">
        <f t="shared" si="13"/>
        <v>96</v>
      </c>
      <c r="L310" s="4">
        <f t="shared" si="14"/>
        <v>0.40625</v>
      </c>
    </row>
    <row r="311" spans="1:12" x14ac:dyDescent="0.3">
      <c r="A311">
        <v>116</v>
      </c>
      <c r="B311">
        <v>8</v>
      </c>
      <c r="C311" t="s">
        <v>19</v>
      </c>
      <c r="D311" t="s">
        <v>145</v>
      </c>
      <c r="E311">
        <v>21</v>
      </c>
      <c r="F311">
        <v>35</v>
      </c>
      <c r="G311">
        <v>1</v>
      </c>
      <c r="H311">
        <v>21</v>
      </c>
      <c r="I311" t="s">
        <v>132</v>
      </c>
      <c r="J311">
        <f t="shared" si="12"/>
        <v>14</v>
      </c>
      <c r="K311">
        <f t="shared" si="13"/>
        <v>35</v>
      </c>
      <c r="L311" s="4">
        <f t="shared" si="14"/>
        <v>0.4</v>
      </c>
    </row>
    <row r="312" spans="1:12" x14ac:dyDescent="0.3">
      <c r="A312">
        <v>116</v>
      </c>
      <c r="B312">
        <v>8</v>
      </c>
      <c r="C312" t="s">
        <v>42</v>
      </c>
      <c r="D312" t="s">
        <v>140</v>
      </c>
      <c r="E312">
        <v>22</v>
      </c>
      <c r="F312">
        <v>36</v>
      </c>
      <c r="G312">
        <v>1</v>
      </c>
      <c r="H312">
        <v>26</v>
      </c>
      <c r="I312" t="s">
        <v>133</v>
      </c>
      <c r="J312">
        <f t="shared" si="12"/>
        <v>14</v>
      </c>
      <c r="K312">
        <f t="shared" si="13"/>
        <v>36</v>
      </c>
      <c r="L312" s="4">
        <f t="shared" si="14"/>
        <v>0.3888888888888889</v>
      </c>
    </row>
    <row r="313" spans="1:12" x14ac:dyDescent="0.3">
      <c r="A313">
        <v>116</v>
      </c>
      <c r="B313">
        <v>8</v>
      </c>
      <c r="C313" t="s">
        <v>37</v>
      </c>
      <c r="D313" t="s">
        <v>148</v>
      </c>
      <c r="E313">
        <v>20</v>
      </c>
      <c r="F313">
        <v>34</v>
      </c>
      <c r="G313">
        <v>3</v>
      </c>
      <c r="H313">
        <v>28</v>
      </c>
      <c r="I313" t="s">
        <v>133</v>
      </c>
      <c r="J313">
        <f t="shared" si="12"/>
        <v>42</v>
      </c>
      <c r="K313">
        <f t="shared" si="13"/>
        <v>102</v>
      </c>
      <c r="L313" s="4">
        <f t="shared" si="14"/>
        <v>0.41176470588235292</v>
      </c>
    </row>
    <row r="314" spans="1:12" x14ac:dyDescent="0.3">
      <c r="A314">
        <v>117</v>
      </c>
      <c r="B314">
        <v>8</v>
      </c>
      <c r="C314" t="s">
        <v>19</v>
      </c>
      <c r="D314" t="s">
        <v>145</v>
      </c>
      <c r="E314">
        <v>21</v>
      </c>
      <c r="F314">
        <v>35</v>
      </c>
      <c r="G314">
        <v>2</v>
      </c>
      <c r="H314">
        <v>8</v>
      </c>
      <c r="I314" t="s">
        <v>133</v>
      </c>
      <c r="J314">
        <f t="shared" si="12"/>
        <v>28</v>
      </c>
      <c r="K314">
        <f t="shared" si="13"/>
        <v>70</v>
      </c>
      <c r="L314" s="4">
        <f t="shared" si="14"/>
        <v>0.4</v>
      </c>
    </row>
    <row r="315" spans="1:12" x14ac:dyDescent="0.3">
      <c r="A315">
        <v>118</v>
      </c>
      <c r="B315">
        <v>13</v>
      </c>
      <c r="C315" t="s">
        <v>43</v>
      </c>
      <c r="D315" t="s">
        <v>152</v>
      </c>
      <c r="E315">
        <v>10</v>
      </c>
      <c r="F315">
        <v>18</v>
      </c>
      <c r="G315">
        <v>3</v>
      </c>
      <c r="H315">
        <v>39</v>
      </c>
      <c r="I315" t="s">
        <v>132</v>
      </c>
      <c r="J315">
        <f t="shared" si="12"/>
        <v>24</v>
      </c>
      <c r="K315">
        <f t="shared" si="13"/>
        <v>54</v>
      </c>
      <c r="L315" s="4">
        <f t="shared" si="14"/>
        <v>0.44444444444444442</v>
      </c>
    </row>
    <row r="316" spans="1:12" x14ac:dyDescent="0.3">
      <c r="A316">
        <v>118</v>
      </c>
      <c r="B316">
        <v>13</v>
      </c>
      <c r="C316" t="s">
        <v>63</v>
      </c>
      <c r="D316" t="s">
        <v>150</v>
      </c>
      <c r="E316">
        <v>14</v>
      </c>
      <c r="F316">
        <v>23</v>
      </c>
      <c r="G316">
        <v>3</v>
      </c>
      <c r="H316">
        <v>22</v>
      </c>
      <c r="I316" t="s">
        <v>133</v>
      </c>
      <c r="J316">
        <f t="shared" si="12"/>
        <v>27</v>
      </c>
      <c r="K316">
        <f t="shared" si="13"/>
        <v>69</v>
      </c>
      <c r="L316" s="4">
        <f t="shared" si="14"/>
        <v>0.39130434782608697</v>
      </c>
    </row>
    <row r="317" spans="1:12" x14ac:dyDescent="0.3">
      <c r="A317">
        <v>118</v>
      </c>
      <c r="B317">
        <v>13</v>
      </c>
      <c r="C317" t="s">
        <v>46</v>
      </c>
      <c r="D317" t="s">
        <v>138</v>
      </c>
      <c r="E317">
        <v>16</v>
      </c>
      <c r="F317">
        <v>27</v>
      </c>
      <c r="G317">
        <v>2</v>
      </c>
      <c r="H317">
        <v>52</v>
      </c>
      <c r="I317" t="s">
        <v>133</v>
      </c>
      <c r="J317">
        <f t="shared" si="12"/>
        <v>22</v>
      </c>
      <c r="K317">
        <f t="shared" si="13"/>
        <v>54</v>
      </c>
      <c r="L317" s="4">
        <f t="shared" si="14"/>
        <v>0.40740740740740738</v>
      </c>
    </row>
    <row r="318" spans="1:12" x14ac:dyDescent="0.3">
      <c r="A318">
        <v>118</v>
      </c>
      <c r="B318">
        <v>13</v>
      </c>
      <c r="C318" t="s">
        <v>70</v>
      </c>
      <c r="D318" t="s">
        <v>146</v>
      </c>
      <c r="E318">
        <v>19</v>
      </c>
      <c r="F318">
        <v>32</v>
      </c>
      <c r="G318">
        <v>1</v>
      </c>
      <c r="H318">
        <v>23</v>
      </c>
      <c r="I318" t="s">
        <v>133</v>
      </c>
      <c r="J318">
        <f t="shared" si="12"/>
        <v>13</v>
      </c>
      <c r="K318">
        <f t="shared" si="13"/>
        <v>32</v>
      </c>
      <c r="L318" s="4">
        <f t="shared" si="14"/>
        <v>0.40625</v>
      </c>
    </row>
    <row r="319" spans="1:12" x14ac:dyDescent="0.3">
      <c r="A319">
        <v>119</v>
      </c>
      <c r="B319">
        <v>17</v>
      </c>
      <c r="C319" t="s">
        <v>57</v>
      </c>
      <c r="D319" t="s">
        <v>153</v>
      </c>
      <c r="E319">
        <v>15</v>
      </c>
      <c r="F319">
        <v>26</v>
      </c>
      <c r="G319">
        <v>1</v>
      </c>
      <c r="H319">
        <v>7</v>
      </c>
      <c r="I319" t="s">
        <v>132</v>
      </c>
      <c r="J319">
        <f t="shared" si="12"/>
        <v>11</v>
      </c>
      <c r="K319">
        <f t="shared" si="13"/>
        <v>26</v>
      </c>
      <c r="L319" s="4">
        <f t="shared" si="14"/>
        <v>0.42307692307692307</v>
      </c>
    </row>
    <row r="320" spans="1:12" x14ac:dyDescent="0.3">
      <c r="A320">
        <v>119</v>
      </c>
      <c r="B320">
        <v>17</v>
      </c>
      <c r="C320" t="s">
        <v>42</v>
      </c>
      <c r="D320" t="s">
        <v>140</v>
      </c>
      <c r="E320">
        <v>22</v>
      </c>
      <c r="F320">
        <v>36</v>
      </c>
      <c r="G320">
        <v>2</v>
      </c>
      <c r="H320">
        <v>13</v>
      </c>
      <c r="I320" t="s">
        <v>133</v>
      </c>
      <c r="J320">
        <f t="shared" si="12"/>
        <v>28</v>
      </c>
      <c r="K320">
        <f t="shared" si="13"/>
        <v>72</v>
      </c>
      <c r="L320" s="4">
        <f t="shared" si="14"/>
        <v>0.3888888888888889</v>
      </c>
    </row>
    <row r="321" spans="1:12" x14ac:dyDescent="0.3">
      <c r="A321">
        <v>119</v>
      </c>
      <c r="B321">
        <v>17</v>
      </c>
      <c r="C321" t="s">
        <v>43</v>
      </c>
      <c r="D321" t="s">
        <v>152</v>
      </c>
      <c r="E321">
        <v>10</v>
      </c>
      <c r="F321">
        <v>18</v>
      </c>
      <c r="G321">
        <v>2</v>
      </c>
      <c r="H321">
        <v>34</v>
      </c>
      <c r="I321" t="s">
        <v>133</v>
      </c>
      <c r="J321">
        <f t="shared" si="12"/>
        <v>16</v>
      </c>
      <c r="K321">
        <f t="shared" si="13"/>
        <v>36</v>
      </c>
      <c r="L321" s="4">
        <f t="shared" si="14"/>
        <v>0.44444444444444442</v>
      </c>
    </row>
    <row r="322" spans="1:12" x14ac:dyDescent="0.3">
      <c r="A322">
        <v>120</v>
      </c>
      <c r="B322">
        <v>4</v>
      </c>
      <c r="C322" t="s">
        <v>50</v>
      </c>
      <c r="D322" t="s">
        <v>137</v>
      </c>
      <c r="E322">
        <v>19</v>
      </c>
      <c r="F322">
        <v>31</v>
      </c>
      <c r="G322">
        <v>3</v>
      </c>
      <c r="H322">
        <v>56</v>
      </c>
      <c r="I322" t="s">
        <v>133</v>
      </c>
      <c r="J322">
        <f t="shared" ref="J322:J385" si="15">(F322-E322)*G322</f>
        <v>36</v>
      </c>
      <c r="K322">
        <f t="shared" ref="K322:K385" si="16">F322*G322</f>
        <v>93</v>
      </c>
      <c r="L322" s="4">
        <f t="shared" ref="L322:L385" si="17">(J322/K322)</f>
        <v>0.38709677419354838</v>
      </c>
    </row>
    <row r="323" spans="1:12" x14ac:dyDescent="0.3">
      <c r="A323">
        <v>120</v>
      </c>
      <c r="B323">
        <v>4</v>
      </c>
      <c r="C323" t="s">
        <v>57</v>
      </c>
      <c r="D323" t="s">
        <v>153</v>
      </c>
      <c r="E323">
        <v>15</v>
      </c>
      <c r="F323">
        <v>26</v>
      </c>
      <c r="G323">
        <v>2</v>
      </c>
      <c r="H323">
        <v>41</v>
      </c>
      <c r="I323" t="s">
        <v>133</v>
      </c>
      <c r="J323">
        <f t="shared" si="15"/>
        <v>22</v>
      </c>
      <c r="K323">
        <f t="shared" si="16"/>
        <v>52</v>
      </c>
      <c r="L323" s="4">
        <f t="shared" si="17"/>
        <v>0.42307692307692307</v>
      </c>
    </row>
    <row r="324" spans="1:12" x14ac:dyDescent="0.3">
      <c r="A324">
        <v>121</v>
      </c>
      <c r="B324">
        <v>5</v>
      </c>
      <c r="C324" t="s">
        <v>57</v>
      </c>
      <c r="D324" t="s">
        <v>153</v>
      </c>
      <c r="E324">
        <v>15</v>
      </c>
      <c r="F324">
        <v>26</v>
      </c>
      <c r="G324">
        <v>2</v>
      </c>
      <c r="H324">
        <v>38</v>
      </c>
      <c r="I324" t="s">
        <v>132</v>
      </c>
      <c r="J324">
        <f t="shared" si="15"/>
        <v>22</v>
      </c>
      <c r="K324">
        <f t="shared" si="16"/>
        <v>52</v>
      </c>
      <c r="L324" s="4">
        <f t="shared" si="17"/>
        <v>0.42307692307692307</v>
      </c>
    </row>
    <row r="325" spans="1:12" x14ac:dyDescent="0.3">
      <c r="A325">
        <v>122</v>
      </c>
      <c r="B325">
        <v>6</v>
      </c>
      <c r="C325" t="s">
        <v>19</v>
      </c>
      <c r="D325" t="s">
        <v>145</v>
      </c>
      <c r="E325">
        <v>21</v>
      </c>
      <c r="F325">
        <v>35</v>
      </c>
      <c r="G325">
        <v>3</v>
      </c>
      <c r="H325">
        <v>32</v>
      </c>
      <c r="I325" t="s">
        <v>132</v>
      </c>
      <c r="J325">
        <f t="shared" si="15"/>
        <v>42</v>
      </c>
      <c r="K325">
        <f t="shared" si="16"/>
        <v>105</v>
      </c>
      <c r="L325" s="4">
        <f t="shared" si="17"/>
        <v>0.4</v>
      </c>
    </row>
    <row r="326" spans="1:12" x14ac:dyDescent="0.3">
      <c r="A326">
        <v>123</v>
      </c>
      <c r="B326">
        <v>16</v>
      </c>
      <c r="C326" t="s">
        <v>60</v>
      </c>
      <c r="D326" t="s">
        <v>135</v>
      </c>
      <c r="E326">
        <v>14</v>
      </c>
      <c r="F326">
        <v>24</v>
      </c>
      <c r="G326">
        <v>1</v>
      </c>
      <c r="H326">
        <v>33</v>
      </c>
      <c r="I326" t="s">
        <v>133</v>
      </c>
      <c r="J326">
        <f t="shared" si="15"/>
        <v>10</v>
      </c>
      <c r="K326">
        <f t="shared" si="16"/>
        <v>24</v>
      </c>
      <c r="L326" s="4">
        <f t="shared" si="17"/>
        <v>0.41666666666666669</v>
      </c>
    </row>
    <row r="327" spans="1:12" x14ac:dyDescent="0.3">
      <c r="A327">
        <v>124</v>
      </c>
      <c r="B327">
        <v>16</v>
      </c>
      <c r="C327" t="s">
        <v>55</v>
      </c>
      <c r="D327" t="s">
        <v>149</v>
      </c>
      <c r="E327">
        <v>12</v>
      </c>
      <c r="F327">
        <v>20</v>
      </c>
      <c r="G327">
        <v>2</v>
      </c>
      <c r="H327">
        <v>43</v>
      </c>
      <c r="I327" t="s">
        <v>132</v>
      </c>
      <c r="J327">
        <f t="shared" si="15"/>
        <v>16</v>
      </c>
      <c r="K327">
        <f t="shared" si="16"/>
        <v>40</v>
      </c>
      <c r="L327" s="4">
        <f t="shared" si="17"/>
        <v>0.4</v>
      </c>
    </row>
    <row r="328" spans="1:12" x14ac:dyDescent="0.3">
      <c r="A328">
        <v>124</v>
      </c>
      <c r="B328">
        <v>16</v>
      </c>
      <c r="C328" t="s">
        <v>52</v>
      </c>
      <c r="D328" t="s">
        <v>154</v>
      </c>
      <c r="E328">
        <v>15</v>
      </c>
      <c r="F328">
        <v>25</v>
      </c>
      <c r="G328">
        <v>1</v>
      </c>
      <c r="H328">
        <v>27</v>
      </c>
      <c r="I328" t="s">
        <v>133</v>
      </c>
      <c r="J328">
        <f t="shared" si="15"/>
        <v>10</v>
      </c>
      <c r="K328">
        <f t="shared" si="16"/>
        <v>25</v>
      </c>
      <c r="L328" s="4">
        <f t="shared" si="17"/>
        <v>0.4</v>
      </c>
    </row>
    <row r="329" spans="1:12" x14ac:dyDescent="0.3">
      <c r="A329">
        <v>124</v>
      </c>
      <c r="B329">
        <v>16</v>
      </c>
      <c r="C329" t="s">
        <v>74</v>
      </c>
      <c r="D329" t="s">
        <v>142</v>
      </c>
      <c r="E329">
        <v>20</v>
      </c>
      <c r="F329">
        <v>33</v>
      </c>
      <c r="G329">
        <v>3</v>
      </c>
      <c r="H329">
        <v>9</v>
      </c>
      <c r="I329" t="s">
        <v>133</v>
      </c>
      <c r="J329">
        <f t="shared" si="15"/>
        <v>39</v>
      </c>
      <c r="K329">
        <f t="shared" si="16"/>
        <v>99</v>
      </c>
      <c r="L329" s="4">
        <f t="shared" si="17"/>
        <v>0.39393939393939392</v>
      </c>
    </row>
    <row r="330" spans="1:12" x14ac:dyDescent="0.3">
      <c r="A330">
        <v>124</v>
      </c>
      <c r="B330">
        <v>16</v>
      </c>
      <c r="C330" t="s">
        <v>26</v>
      </c>
      <c r="D330" t="s">
        <v>141</v>
      </c>
      <c r="E330">
        <v>17</v>
      </c>
      <c r="F330">
        <v>29</v>
      </c>
      <c r="G330">
        <v>2</v>
      </c>
      <c r="H330">
        <v>59</v>
      </c>
      <c r="I330" t="s">
        <v>133</v>
      </c>
      <c r="J330">
        <f t="shared" si="15"/>
        <v>24</v>
      </c>
      <c r="K330">
        <f t="shared" si="16"/>
        <v>58</v>
      </c>
      <c r="L330" s="4">
        <f t="shared" si="17"/>
        <v>0.41379310344827586</v>
      </c>
    </row>
    <row r="331" spans="1:12" x14ac:dyDescent="0.3">
      <c r="A331">
        <v>125</v>
      </c>
      <c r="B331">
        <v>14</v>
      </c>
      <c r="C331" t="s">
        <v>30</v>
      </c>
      <c r="D331" t="s">
        <v>143</v>
      </c>
      <c r="E331">
        <v>16</v>
      </c>
      <c r="F331">
        <v>28</v>
      </c>
      <c r="G331">
        <v>2</v>
      </c>
      <c r="H331">
        <v>38</v>
      </c>
      <c r="I331" t="s">
        <v>133</v>
      </c>
      <c r="J331">
        <f t="shared" si="15"/>
        <v>24</v>
      </c>
      <c r="K331">
        <f t="shared" si="16"/>
        <v>56</v>
      </c>
      <c r="L331" s="4">
        <f t="shared" si="17"/>
        <v>0.42857142857142855</v>
      </c>
    </row>
    <row r="332" spans="1:12" x14ac:dyDescent="0.3">
      <c r="A332">
        <v>125</v>
      </c>
      <c r="B332">
        <v>14</v>
      </c>
      <c r="C332" t="s">
        <v>37</v>
      </c>
      <c r="D332" t="s">
        <v>148</v>
      </c>
      <c r="E332">
        <v>20</v>
      </c>
      <c r="F332">
        <v>34</v>
      </c>
      <c r="G332">
        <v>2</v>
      </c>
      <c r="H332">
        <v>15</v>
      </c>
      <c r="I332" t="s">
        <v>132</v>
      </c>
      <c r="J332">
        <f t="shared" si="15"/>
        <v>28</v>
      </c>
      <c r="K332">
        <f t="shared" si="16"/>
        <v>68</v>
      </c>
      <c r="L332" s="4">
        <f t="shared" si="17"/>
        <v>0.41176470588235292</v>
      </c>
    </row>
    <row r="333" spans="1:12" x14ac:dyDescent="0.3">
      <c r="A333">
        <v>125</v>
      </c>
      <c r="B333">
        <v>14</v>
      </c>
      <c r="C333" t="s">
        <v>55</v>
      </c>
      <c r="D333" t="s">
        <v>149</v>
      </c>
      <c r="E333">
        <v>12</v>
      </c>
      <c r="F333">
        <v>20</v>
      </c>
      <c r="G333">
        <v>3</v>
      </c>
      <c r="H333">
        <v>31</v>
      </c>
      <c r="I333" t="s">
        <v>132</v>
      </c>
      <c r="J333">
        <f t="shared" si="15"/>
        <v>24</v>
      </c>
      <c r="K333">
        <f t="shared" si="16"/>
        <v>60</v>
      </c>
      <c r="L333" s="4">
        <f t="shared" si="17"/>
        <v>0.4</v>
      </c>
    </row>
    <row r="334" spans="1:12" x14ac:dyDescent="0.3">
      <c r="A334">
        <v>126</v>
      </c>
      <c r="B334">
        <v>18</v>
      </c>
      <c r="C334" t="s">
        <v>30</v>
      </c>
      <c r="D334" t="s">
        <v>143</v>
      </c>
      <c r="E334">
        <v>16</v>
      </c>
      <c r="F334">
        <v>28</v>
      </c>
      <c r="G334">
        <v>1</v>
      </c>
      <c r="H334">
        <v>19</v>
      </c>
      <c r="I334" t="s">
        <v>133</v>
      </c>
      <c r="J334">
        <f t="shared" si="15"/>
        <v>12</v>
      </c>
      <c r="K334">
        <f t="shared" si="16"/>
        <v>28</v>
      </c>
      <c r="L334" s="4">
        <f t="shared" si="17"/>
        <v>0.42857142857142855</v>
      </c>
    </row>
    <row r="335" spans="1:12" x14ac:dyDescent="0.3">
      <c r="A335">
        <v>126</v>
      </c>
      <c r="B335">
        <v>18</v>
      </c>
      <c r="C335" t="s">
        <v>19</v>
      </c>
      <c r="D335" t="s">
        <v>145</v>
      </c>
      <c r="E335">
        <v>21</v>
      </c>
      <c r="F335">
        <v>35</v>
      </c>
      <c r="G335">
        <v>1</v>
      </c>
      <c r="H335">
        <v>40</v>
      </c>
      <c r="I335" t="s">
        <v>133</v>
      </c>
      <c r="J335">
        <f t="shared" si="15"/>
        <v>14</v>
      </c>
      <c r="K335">
        <f t="shared" si="16"/>
        <v>35</v>
      </c>
      <c r="L335" s="4">
        <f t="shared" si="17"/>
        <v>0.4</v>
      </c>
    </row>
    <row r="336" spans="1:12" x14ac:dyDescent="0.3">
      <c r="A336">
        <v>126</v>
      </c>
      <c r="B336">
        <v>18</v>
      </c>
      <c r="C336" t="s">
        <v>60</v>
      </c>
      <c r="D336" t="s">
        <v>135</v>
      </c>
      <c r="E336">
        <v>14</v>
      </c>
      <c r="F336">
        <v>24</v>
      </c>
      <c r="G336">
        <v>3</v>
      </c>
      <c r="H336">
        <v>27</v>
      </c>
      <c r="I336" t="s">
        <v>132</v>
      </c>
      <c r="J336">
        <f t="shared" si="15"/>
        <v>30</v>
      </c>
      <c r="K336">
        <f t="shared" si="16"/>
        <v>72</v>
      </c>
      <c r="L336" s="4">
        <f t="shared" si="17"/>
        <v>0.41666666666666669</v>
      </c>
    </row>
    <row r="337" spans="1:12" x14ac:dyDescent="0.3">
      <c r="A337">
        <v>126</v>
      </c>
      <c r="B337">
        <v>18</v>
      </c>
      <c r="C337" t="s">
        <v>39</v>
      </c>
      <c r="D337" t="s">
        <v>136</v>
      </c>
      <c r="E337">
        <v>18</v>
      </c>
      <c r="F337">
        <v>30</v>
      </c>
      <c r="G337">
        <v>1</v>
      </c>
      <c r="H337">
        <v>53</v>
      </c>
      <c r="I337" t="s">
        <v>132</v>
      </c>
      <c r="J337">
        <f t="shared" si="15"/>
        <v>12</v>
      </c>
      <c r="K337">
        <f t="shared" si="16"/>
        <v>30</v>
      </c>
      <c r="L337" s="4">
        <f t="shared" si="17"/>
        <v>0.4</v>
      </c>
    </row>
    <row r="338" spans="1:12" x14ac:dyDescent="0.3">
      <c r="A338">
        <v>127</v>
      </c>
      <c r="B338">
        <v>6</v>
      </c>
      <c r="C338" t="s">
        <v>42</v>
      </c>
      <c r="D338" t="s">
        <v>140</v>
      </c>
      <c r="E338">
        <v>22</v>
      </c>
      <c r="F338">
        <v>36</v>
      </c>
      <c r="G338">
        <v>2</v>
      </c>
      <c r="H338">
        <v>30</v>
      </c>
      <c r="I338" t="s">
        <v>133</v>
      </c>
      <c r="J338">
        <f t="shared" si="15"/>
        <v>28</v>
      </c>
      <c r="K338">
        <f t="shared" si="16"/>
        <v>72</v>
      </c>
      <c r="L338" s="4">
        <f t="shared" si="17"/>
        <v>0.3888888888888889</v>
      </c>
    </row>
    <row r="339" spans="1:12" x14ac:dyDescent="0.3">
      <c r="A339">
        <v>128</v>
      </c>
      <c r="B339">
        <v>2</v>
      </c>
      <c r="C339" t="s">
        <v>52</v>
      </c>
      <c r="D339" t="s">
        <v>154</v>
      </c>
      <c r="E339">
        <v>15</v>
      </c>
      <c r="F339">
        <v>25</v>
      </c>
      <c r="G339">
        <v>3</v>
      </c>
      <c r="H339">
        <v>53</v>
      </c>
      <c r="I339" t="s">
        <v>132</v>
      </c>
      <c r="J339">
        <f t="shared" si="15"/>
        <v>30</v>
      </c>
      <c r="K339">
        <f t="shared" si="16"/>
        <v>75</v>
      </c>
      <c r="L339" s="4">
        <f t="shared" si="17"/>
        <v>0.4</v>
      </c>
    </row>
    <row r="340" spans="1:12" x14ac:dyDescent="0.3">
      <c r="A340">
        <v>128</v>
      </c>
      <c r="B340">
        <v>2</v>
      </c>
      <c r="C340" t="s">
        <v>43</v>
      </c>
      <c r="D340" t="s">
        <v>152</v>
      </c>
      <c r="E340">
        <v>10</v>
      </c>
      <c r="F340">
        <v>18</v>
      </c>
      <c r="G340">
        <v>3</v>
      </c>
      <c r="H340">
        <v>50</v>
      </c>
      <c r="I340" t="s">
        <v>133</v>
      </c>
      <c r="J340">
        <f t="shared" si="15"/>
        <v>24</v>
      </c>
      <c r="K340">
        <f t="shared" si="16"/>
        <v>54</v>
      </c>
      <c r="L340" s="4">
        <f t="shared" si="17"/>
        <v>0.44444444444444442</v>
      </c>
    </row>
    <row r="341" spans="1:12" x14ac:dyDescent="0.3">
      <c r="A341">
        <v>128</v>
      </c>
      <c r="B341">
        <v>2</v>
      </c>
      <c r="C341" t="s">
        <v>60</v>
      </c>
      <c r="D341" t="s">
        <v>135</v>
      </c>
      <c r="E341">
        <v>14</v>
      </c>
      <c r="F341">
        <v>24</v>
      </c>
      <c r="G341">
        <v>2</v>
      </c>
      <c r="H341">
        <v>35</v>
      </c>
      <c r="I341" t="s">
        <v>133</v>
      </c>
      <c r="J341">
        <f t="shared" si="15"/>
        <v>20</v>
      </c>
      <c r="K341">
        <f t="shared" si="16"/>
        <v>48</v>
      </c>
      <c r="L341" s="4">
        <f t="shared" si="17"/>
        <v>0.41666666666666669</v>
      </c>
    </row>
    <row r="342" spans="1:12" x14ac:dyDescent="0.3">
      <c r="A342">
        <v>128</v>
      </c>
      <c r="B342">
        <v>2</v>
      </c>
      <c r="C342" t="s">
        <v>50</v>
      </c>
      <c r="D342" t="s">
        <v>137</v>
      </c>
      <c r="E342">
        <v>19</v>
      </c>
      <c r="F342">
        <v>31</v>
      </c>
      <c r="G342">
        <v>2</v>
      </c>
      <c r="H342">
        <v>34</v>
      </c>
      <c r="I342" t="s">
        <v>133</v>
      </c>
      <c r="J342">
        <f t="shared" si="15"/>
        <v>24</v>
      </c>
      <c r="K342">
        <f t="shared" si="16"/>
        <v>62</v>
      </c>
      <c r="L342" s="4">
        <f t="shared" si="17"/>
        <v>0.38709677419354838</v>
      </c>
    </row>
    <row r="343" spans="1:12" x14ac:dyDescent="0.3">
      <c r="A343">
        <v>129</v>
      </c>
      <c r="B343">
        <v>16</v>
      </c>
      <c r="C343" t="s">
        <v>48</v>
      </c>
      <c r="D343" t="s">
        <v>144</v>
      </c>
      <c r="E343">
        <v>11</v>
      </c>
      <c r="F343">
        <v>19</v>
      </c>
      <c r="G343">
        <v>3</v>
      </c>
      <c r="H343">
        <v>6</v>
      </c>
      <c r="I343" t="s">
        <v>133</v>
      </c>
      <c r="J343">
        <f t="shared" si="15"/>
        <v>24</v>
      </c>
      <c r="K343">
        <f t="shared" si="16"/>
        <v>57</v>
      </c>
      <c r="L343" s="4">
        <f t="shared" si="17"/>
        <v>0.42105263157894735</v>
      </c>
    </row>
    <row r="344" spans="1:12" x14ac:dyDescent="0.3">
      <c r="A344">
        <v>129</v>
      </c>
      <c r="B344">
        <v>16</v>
      </c>
      <c r="C344" t="s">
        <v>55</v>
      </c>
      <c r="D344" t="s">
        <v>149</v>
      </c>
      <c r="E344">
        <v>12</v>
      </c>
      <c r="F344">
        <v>20</v>
      </c>
      <c r="G344">
        <v>1</v>
      </c>
      <c r="H344">
        <v>24</v>
      </c>
      <c r="I344" t="s">
        <v>132</v>
      </c>
      <c r="J344">
        <f t="shared" si="15"/>
        <v>8</v>
      </c>
      <c r="K344">
        <f t="shared" si="16"/>
        <v>20</v>
      </c>
      <c r="L344" s="4">
        <f t="shared" si="17"/>
        <v>0.4</v>
      </c>
    </row>
    <row r="345" spans="1:12" x14ac:dyDescent="0.3">
      <c r="A345">
        <v>129</v>
      </c>
      <c r="B345">
        <v>16</v>
      </c>
      <c r="C345" t="s">
        <v>26</v>
      </c>
      <c r="D345" t="s">
        <v>141</v>
      </c>
      <c r="E345">
        <v>17</v>
      </c>
      <c r="F345">
        <v>29</v>
      </c>
      <c r="G345">
        <v>1</v>
      </c>
      <c r="H345">
        <v>50</v>
      </c>
      <c r="I345" t="s">
        <v>132</v>
      </c>
      <c r="J345">
        <f t="shared" si="15"/>
        <v>12</v>
      </c>
      <c r="K345">
        <f t="shared" si="16"/>
        <v>29</v>
      </c>
      <c r="L345" s="4">
        <f t="shared" si="17"/>
        <v>0.41379310344827586</v>
      </c>
    </row>
    <row r="346" spans="1:12" x14ac:dyDescent="0.3">
      <c r="A346">
        <v>130</v>
      </c>
      <c r="B346">
        <v>10</v>
      </c>
      <c r="C346" t="s">
        <v>19</v>
      </c>
      <c r="D346" t="s">
        <v>145</v>
      </c>
      <c r="E346">
        <v>21</v>
      </c>
      <c r="F346">
        <v>35</v>
      </c>
      <c r="G346">
        <v>1</v>
      </c>
      <c r="H346">
        <v>25</v>
      </c>
      <c r="I346" t="s">
        <v>133</v>
      </c>
      <c r="J346">
        <f t="shared" si="15"/>
        <v>14</v>
      </c>
      <c r="K346">
        <f t="shared" si="16"/>
        <v>35</v>
      </c>
      <c r="L346" s="4">
        <f t="shared" si="17"/>
        <v>0.4</v>
      </c>
    </row>
    <row r="347" spans="1:12" x14ac:dyDescent="0.3">
      <c r="A347">
        <v>131</v>
      </c>
      <c r="B347">
        <v>7</v>
      </c>
      <c r="C347" t="s">
        <v>34</v>
      </c>
      <c r="D347" t="s">
        <v>139</v>
      </c>
      <c r="E347">
        <v>25</v>
      </c>
      <c r="F347">
        <v>40</v>
      </c>
      <c r="G347">
        <v>1</v>
      </c>
      <c r="H347">
        <v>43</v>
      </c>
      <c r="I347" t="s">
        <v>133</v>
      </c>
      <c r="J347">
        <f t="shared" si="15"/>
        <v>15</v>
      </c>
      <c r="K347">
        <f t="shared" si="16"/>
        <v>40</v>
      </c>
      <c r="L347" s="4">
        <f t="shared" si="17"/>
        <v>0.375</v>
      </c>
    </row>
    <row r="348" spans="1:12" x14ac:dyDescent="0.3">
      <c r="A348">
        <v>131</v>
      </c>
      <c r="B348">
        <v>7</v>
      </c>
      <c r="C348" t="s">
        <v>43</v>
      </c>
      <c r="D348" t="s">
        <v>152</v>
      </c>
      <c r="E348">
        <v>10</v>
      </c>
      <c r="F348">
        <v>18</v>
      </c>
      <c r="G348">
        <v>3</v>
      </c>
      <c r="H348">
        <v>20</v>
      </c>
      <c r="I348" t="s">
        <v>132</v>
      </c>
      <c r="J348">
        <f t="shared" si="15"/>
        <v>24</v>
      </c>
      <c r="K348">
        <f t="shared" si="16"/>
        <v>54</v>
      </c>
      <c r="L348" s="4">
        <f t="shared" si="17"/>
        <v>0.44444444444444442</v>
      </c>
    </row>
    <row r="349" spans="1:12" x14ac:dyDescent="0.3">
      <c r="A349">
        <v>131</v>
      </c>
      <c r="B349">
        <v>7</v>
      </c>
      <c r="C349" t="s">
        <v>41</v>
      </c>
      <c r="D349" t="s">
        <v>151</v>
      </c>
      <c r="E349">
        <v>13</v>
      </c>
      <c r="F349">
        <v>21</v>
      </c>
      <c r="G349">
        <v>3</v>
      </c>
      <c r="H349">
        <v>57</v>
      </c>
      <c r="I349" t="s">
        <v>133</v>
      </c>
      <c r="J349">
        <f t="shared" si="15"/>
        <v>24</v>
      </c>
      <c r="K349">
        <f t="shared" si="16"/>
        <v>63</v>
      </c>
      <c r="L349" s="4">
        <f t="shared" si="17"/>
        <v>0.38095238095238093</v>
      </c>
    </row>
    <row r="350" spans="1:12" x14ac:dyDescent="0.3">
      <c r="A350">
        <v>132</v>
      </c>
      <c r="B350">
        <v>9</v>
      </c>
      <c r="C350" t="s">
        <v>63</v>
      </c>
      <c r="D350" t="s">
        <v>150</v>
      </c>
      <c r="E350">
        <v>14</v>
      </c>
      <c r="F350">
        <v>23</v>
      </c>
      <c r="G350">
        <v>1</v>
      </c>
      <c r="H350">
        <v>6</v>
      </c>
      <c r="I350" t="s">
        <v>133</v>
      </c>
      <c r="J350">
        <f t="shared" si="15"/>
        <v>9</v>
      </c>
      <c r="K350">
        <f t="shared" si="16"/>
        <v>23</v>
      </c>
      <c r="L350" s="4">
        <f t="shared" si="17"/>
        <v>0.39130434782608697</v>
      </c>
    </row>
    <row r="351" spans="1:12" x14ac:dyDescent="0.3">
      <c r="A351">
        <v>132</v>
      </c>
      <c r="B351">
        <v>9</v>
      </c>
      <c r="C351" t="s">
        <v>42</v>
      </c>
      <c r="D351" t="s">
        <v>140</v>
      </c>
      <c r="E351">
        <v>22</v>
      </c>
      <c r="F351">
        <v>36</v>
      </c>
      <c r="G351">
        <v>1</v>
      </c>
      <c r="H351">
        <v>18</v>
      </c>
      <c r="I351" t="s">
        <v>132</v>
      </c>
      <c r="J351">
        <f t="shared" si="15"/>
        <v>14</v>
      </c>
      <c r="K351">
        <f t="shared" si="16"/>
        <v>36</v>
      </c>
      <c r="L351" s="4">
        <f t="shared" si="17"/>
        <v>0.3888888888888889</v>
      </c>
    </row>
    <row r="352" spans="1:12" x14ac:dyDescent="0.3">
      <c r="A352">
        <v>132</v>
      </c>
      <c r="B352">
        <v>9</v>
      </c>
      <c r="C352" t="s">
        <v>41</v>
      </c>
      <c r="D352" t="s">
        <v>151</v>
      </c>
      <c r="E352">
        <v>13</v>
      </c>
      <c r="F352">
        <v>21</v>
      </c>
      <c r="G352">
        <v>2</v>
      </c>
      <c r="H352">
        <v>53</v>
      </c>
      <c r="I352" t="s">
        <v>132</v>
      </c>
      <c r="J352">
        <f t="shared" si="15"/>
        <v>16</v>
      </c>
      <c r="K352">
        <f t="shared" si="16"/>
        <v>42</v>
      </c>
      <c r="L352" s="4">
        <f t="shared" si="17"/>
        <v>0.38095238095238093</v>
      </c>
    </row>
    <row r="353" spans="1:12" x14ac:dyDescent="0.3">
      <c r="A353">
        <v>132</v>
      </c>
      <c r="B353">
        <v>9</v>
      </c>
      <c r="C353" t="s">
        <v>19</v>
      </c>
      <c r="D353" t="s">
        <v>145</v>
      </c>
      <c r="E353">
        <v>21</v>
      </c>
      <c r="F353">
        <v>35</v>
      </c>
      <c r="G353">
        <v>3</v>
      </c>
      <c r="H353">
        <v>25</v>
      </c>
      <c r="I353" t="s">
        <v>133</v>
      </c>
      <c r="J353">
        <f t="shared" si="15"/>
        <v>42</v>
      </c>
      <c r="K353">
        <f t="shared" si="16"/>
        <v>105</v>
      </c>
      <c r="L353" s="4">
        <f t="shared" si="17"/>
        <v>0.4</v>
      </c>
    </row>
    <row r="354" spans="1:12" x14ac:dyDescent="0.3">
      <c r="A354">
        <v>133</v>
      </c>
      <c r="B354">
        <v>20</v>
      </c>
      <c r="C354" t="s">
        <v>70</v>
      </c>
      <c r="D354" t="s">
        <v>146</v>
      </c>
      <c r="E354">
        <v>19</v>
      </c>
      <c r="F354">
        <v>32</v>
      </c>
      <c r="G354">
        <v>1</v>
      </c>
      <c r="H354">
        <v>5</v>
      </c>
      <c r="I354" t="s">
        <v>132</v>
      </c>
      <c r="J354">
        <f t="shared" si="15"/>
        <v>13</v>
      </c>
      <c r="K354">
        <f t="shared" si="16"/>
        <v>32</v>
      </c>
      <c r="L354" s="4">
        <f t="shared" si="17"/>
        <v>0.40625</v>
      </c>
    </row>
    <row r="355" spans="1:12" x14ac:dyDescent="0.3">
      <c r="A355">
        <v>133</v>
      </c>
      <c r="B355">
        <v>20</v>
      </c>
      <c r="C355" t="s">
        <v>37</v>
      </c>
      <c r="D355" t="s">
        <v>148</v>
      </c>
      <c r="E355">
        <v>20</v>
      </c>
      <c r="F355">
        <v>34</v>
      </c>
      <c r="G355">
        <v>1</v>
      </c>
      <c r="H355">
        <v>45</v>
      </c>
      <c r="I355" t="s">
        <v>133</v>
      </c>
      <c r="J355">
        <f t="shared" si="15"/>
        <v>14</v>
      </c>
      <c r="K355">
        <f t="shared" si="16"/>
        <v>34</v>
      </c>
      <c r="L355" s="4">
        <f t="shared" si="17"/>
        <v>0.41176470588235292</v>
      </c>
    </row>
    <row r="356" spans="1:12" x14ac:dyDescent="0.3">
      <c r="A356">
        <v>133</v>
      </c>
      <c r="B356">
        <v>20</v>
      </c>
      <c r="C356" t="s">
        <v>50</v>
      </c>
      <c r="D356" t="s">
        <v>137</v>
      </c>
      <c r="E356">
        <v>19</v>
      </c>
      <c r="F356">
        <v>31</v>
      </c>
      <c r="G356">
        <v>2</v>
      </c>
      <c r="H356">
        <v>46</v>
      </c>
      <c r="I356" t="s">
        <v>132</v>
      </c>
      <c r="J356">
        <f t="shared" si="15"/>
        <v>24</v>
      </c>
      <c r="K356">
        <f t="shared" si="16"/>
        <v>62</v>
      </c>
      <c r="L356" s="4">
        <f t="shared" si="17"/>
        <v>0.38709677419354838</v>
      </c>
    </row>
    <row r="357" spans="1:12" x14ac:dyDescent="0.3">
      <c r="A357">
        <v>133</v>
      </c>
      <c r="B357">
        <v>20</v>
      </c>
      <c r="C357" t="s">
        <v>43</v>
      </c>
      <c r="D357" t="s">
        <v>152</v>
      </c>
      <c r="E357">
        <v>10</v>
      </c>
      <c r="F357">
        <v>18</v>
      </c>
      <c r="G357">
        <v>3</v>
      </c>
      <c r="H357">
        <v>11</v>
      </c>
      <c r="I357" t="s">
        <v>132</v>
      </c>
      <c r="J357">
        <f t="shared" si="15"/>
        <v>24</v>
      </c>
      <c r="K357">
        <f t="shared" si="16"/>
        <v>54</v>
      </c>
      <c r="L357" s="4">
        <f t="shared" si="17"/>
        <v>0.44444444444444442</v>
      </c>
    </row>
    <row r="358" spans="1:12" x14ac:dyDescent="0.3">
      <c r="A358">
        <v>134</v>
      </c>
      <c r="B358">
        <v>3</v>
      </c>
      <c r="C358" t="s">
        <v>60</v>
      </c>
      <c r="D358" t="s">
        <v>135</v>
      </c>
      <c r="E358">
        <v>14</v>
      </c>
      <c r="F358">
        <v>24</v>
      </c>
      <c r="G358">
        <v>1</v>
      </c>
      <c r="H358">
        <v>19</v>
      </c>
      <c r="I358" t="s">
        <v>132</v>
      </c>
      <c r="J358">
        <f t="shared" si="15"/>
        <v>10</v>
      </c>
      <c r="K358">
        <f t="shared" si="16"/>
        <v>24</v>
      </c>
      <c r="L358" s="4">
        <f t="shared" si="17"/>
        <v>0.41666666666666669</v>
      </c>
    </row>
    <row r="359" spans="1:12" x14ac:dyDescent="0.3">
      <c r="A359">
        <v>134</v>
      </c>
      <c r="B359">
        <v>3</v>
      </c>
      <c r="C359" t="s">
        <v>70</v>
      </c>
      <c r="D359" t="s">
        <v>146</v>
      </c>
      <c r="E359">
        <v>19</v>
      </c>
      <c r="F359">
        <v>32</v>
      </c>
      <c r="G359">
        <v>3</v>
      </c>
      <c r="H359">
        <v>29</v>
      </c>
      <c r="I359" t="s">
        <v>132</v>
      </c>
      <c r="J359">
        <f t="shared" si="15"/>
        <v>39</v>
      </c>
      <c r="K359">
        <f t="shared" si="16"/>
        <v>96</v>
      </c>
      <c r="L359" s="4">
        <f t="shared" si="17"/>
        <v>0.40625</v>
      </c>
    </row>
    <row r="360" spans="1:12" x14ac:dyDescent="0.3">
      <c r="A360">
        <v>135</v>
      </c>
      <c r="B360">
        <v>11</v>
      </c>
      <c r="C360" t="s">
        <v>50</v>
      </c>
      <c r="D360" t="s">
        <v>137</v>
      </c>
      <c r="E360">
        <v>19</v>
      </c>
      <c r="F360">
        <v>31</v>
      </c>
      <c r="G360">
        <v>3</v>
      </c>
      <c r="H360">
        <v>17</v>
      </c>
      <c r="I360" t="s">
        <v>132</v>
      </c>
      <c r="J360">
        <f t="shared" si="15"/>
        <v>36</v>
      </c>
      <c r="K360">
        <f t="shared" si="16"/>
        <v>93</v>
      </c>
      <c r="L360" s="4">
        <f t="shared" si="17"/>
        <v>0.38709677419354838</v>
      </c>
    </row>
    <row r="361" spans="1:12" x14ac:dyDescent="0.3">
      <c r="A361">
        <v>135</v>
      </c>
      <c r="B361">
        <v>11</v>
      </c>
      <c r="C361" t="s">
        <v>34</v>
      </c>
      <c r="D361" t="s">
        <v>139</v>
      </c>
      <c r="E361">
        <v>25</v>
      </c>
      <c r="F361">
        <v>40</v>
      </c>
      <c r="G361">
        <v>2</v>
      </c>
      <c r="H361">
        <v>42</v>
      </c>
      <c r="I361" t="s">
        <v>132</v>
      </c>
      <c r="J361">
        <f t="shared" si="15"/>
        <v>30</v>
      </c>
      <c r="K361">
        <f t="shared" si="16"/>
        <v>80</v>
      </c>
      <c r="L361" s="4">
        <f t="shared" si="17"/>
        <v>0.375</v>
      </c>
    </row>
    <row r="362" spans="1:12" x14ac:dyDescent="0.3">
      <c r="A362">
        <v>135</v>
      </c>
      <c r="B362">
        <v>11</v>
      </c>
      <c r="C362" t="s">
        <v>26</v>
      </c>
      <c r="D362" t="s">
        <v>141</v>
      </c>
      <c r="E362">
        <v>17</v>
      </c>
      <c r="F362">
        <v>29</v>
      </c>
      <c r="G362">
        <v>3</v>
      </c>
      <c r="H362">
        <v>29</v>
      </c>
      <c r="I362" t="s">
        <v>133</v>
      </c>
      <c r="J362">
        <f t="shared" si="15"/>
        <v>36</v>
      </c>
      <c r="K362">
        <f t="shared" si="16"/>
        <v>87</v>
      </c>
      <c r="L362" s="4">
        <f t="shared" si="17"/>
        <v>0.41379310344827586</v>
      </c>
    </row>
    <row r="363" spans="1:12" x14ac:dyDescent="0.3">
      <c r="A363">
        <v>136</v>
      </c>
      <c r="B363">
        <v>6</v>
      </c>
      <c r="C363" t="s">
        <v>34</v>
      </c>
      <c r="D363" t="s">
        <v>139</v>
      </c>
      <c r="E363">
        <v>25</v>
      </c>
      <c r="F363">
        <v>40</v>
      </c>
      <c r="G363">
        <v>2</v>
      </c>
      <c r="H363">
        <v>13</v>
      </c>
      <c r="I363" t="s">
        <v>133</v>
      </c>
      <c r="J363">
        <f t="shared" si="15"/>
        <v>30</v>
      </c>
      <c r="K363">
        <f t="shared" si="16"/>
        <v>80</v>
      </c>
      <c r="L363" s="4">
        <f t="shared" si="17"/>
        <v>0.375</v>
      </c>
    </row>
    <row r="364" spans="1:12" x14ac:dyDescent="0.3">
      <c r="A364">
        <v>137</v>
      </c>
      <c r="B364">
        <v>13</v>
      </c>
      <c r="C364" t="s">
        <v>41</v>
      </c>
      <c r="D364" t="s">
        <v>151</v>
      </c>
      <c r="E364">
        <v>13</v>
      </c>
      <c r="F364">
        <v>21</v>
      </c>
      <c r="G364">
        <v>3</v>
      </c>
      <c r="H364">
        <v>41</v>
      </c>
      <c r="I364" t="s">
        <v>133</v>
      </c>
      <c r="J364">
        <f t="shared" si="15"/>
        <v>24</v>
      </c>
      <c r="K364">
        <f t="shared" si="16"/>
        <v>63</v>
      </c>
      <c r="L364" s="4">
        <f t="shared" si="17"/>
        <v>0.38095238095238093</v>
      </c>
    </row>
    <row r="365" spans="1:12" x14ac:dyDescent="0.3">
      <c r="A365">
        <v>138</v>
      </c>
      <c r="B365">
        <v>6</v>
      </c>
      <c r="C365" t="s">
        <v>50</v>
      </c>
      <c r="D365" t="s">
        <v>137</v>
      </c>
      <c r="E365">
        <v>19</v>
      </c>
      <c r="F365">
        <v>31</v>
      </c>
      <c r="G365">
        <v>2</v>
      </c>
      <c r="H365">
        <v>40</v>
      </c>
      <c r="I365" t="s">
        <v>132</v>
      </c>
      <c r="J365">
        <f t="shared" si="15"/>
        <v>24</v>
      </c>
      <c r="K365">
        <f t="shared" si="16"/>
        <v>62</v>
      </c>
      <c r="L365" s="4">
        <f t="shared" si="17"/>
        <v>0.38709677419354838</v>
      </c>
    </row>
    <row r="366" spans="1:12" x14ac:dyDescent="0.3">
      <c r="A366">
        <v>138</v>
      </c>
      <c r="B366">
        <v>6</v>
      </c>
      <c r="C366" t="s">
        <v>48</v>
      </c>
      <c r="D366" t="s">
        <v>144</v>
      </c>
      <c r="E366">
        <v>11</v>
      </c>
      <c r="F366">
        <v>19</v>
      </c>
      <c r="G366">
        <v>2</v>
      </c>
      <c r="H366">
        <v>6</v>
      </c>
      <c r="I366" t="s">
        <v>132</v>
      </c>
      <c r="J366">
        <f t="shared" si="15"/>
        <v>16</v>
      </c>
      <c r="K366">
        <f t="shared" si="16"/>
        <v>38</v>
      </c>
      <c r="L366" s="4">
        <f t="shared" si="17"/>
        <v>0.42105263157894735</v>
      </c>
    </row>
    <row r="367" spans="1:12" x14ac:dyDescent="0.3">
      <c r="A367">
        <v>138</v>
      </c>
      <c r="B367">
        <v>6</v>
      </c>
      <c r="C367" t="s">
        <v>57</v>
      </c>
      <c r="D367" t="s">
        <v>153</v>
      </c>
      <c r="E367">
        <v>15</v>
      </c>
      <c r="F367">
        <v>26</v>
      </c>
      <c r="G367">
        <v>3</v>
      </c>
      <c r="H367">
        <v>7</v>
      </c>
      <c r="I367" t="s">
        <v>133</v>
      </c>
      <c r="J367">
        <f t="shared" si="15"/>
        <v>33</v>
      </c>
      <c r="K367">
        <f t="shared" si="16"/>
        <v>78</v>
      </c>
      <c r="L367" s="4">
        <f t="shared" si="17"/>
        <v>0.42307692307692307</v>
      </c>
    </row>
    <row r="368" spans="1:12" x14ac:dyDescent="0.3">
      <c r="A368">
        <v>138</v>
      </c>
      <c r="B368">
        <v>6</v>
      </c>
      <c r="C368" t="s">
        <v>39</v>
      </c>
      <c r="D368" t="s">
        <v>136</v>
      </c>
      <c r="E368">
        <v>18</v>
      </c>
      <c r="F368">
        <v>30</v>
      </c>
      <c r="G368">
        <v>2</v>
      </c>
      <c r="H368">
        <v>44</v>
      </c>
      <c r="I368" t="s">
        <v>133</v>
      </c>
      <c r="J368">
        <f t="shared" si="15"/>
        <v>24</v>
      </c>
      <c r="K368">
        <f t="shared" si="16"/>
        <v>60</v>
      </c>
      <c r="L368" s="4">
        <f t="shared" si="17"/>
        <v>0.4</v>
      </c>
    </row>
    <row r="369" spans="1:12" x14ac:dyDescent="0.3">
      <c r="A369">
        <v>139</v>
      </c>
      <c r="B369">
        <v>16</v>
      </c>
      <c r="C369" t="s">
        <v>19</v>
      </c>
      <c r="D369" t="s">
        <v>145</v>
      </c>
      <c r="E369">
        <v>21</v>
      </c>
      <c r="F369">
        <v>35</v>
      </c>
      <c r="G369">
        <v>1</v>
      </c>
      <c r="H369">
        <v>26</v>
      </c>
      <c r="I369" t="s">
        <v>132</v>
      </c>
      <c r="J369">
        <f t="shared" si="15"/>
        <v>14</v>
      </c>
      <c r="K369">
        <f t="shared" si="16"/>
        <v>35</v>
      </c>
      <c r="L369" s="4">
        <f t="shared" si="17"/>
        <v>0.4</v>
      </c>
    </row>
    <row r="370" spans="1:12" x14ac:dyDescent="0.3">
      <c r="A370">
        <v>140</v>
      </c>
      <c r="B370">
        <v>11</v>
      </c>
      <c r="C370" t="s">
        <v>52</v>
      </c>
      <c r="D370" t="s">
        <v>154</v>
      </c>
      <c r="E370">
        <v>15</v>
      </c>
      <c r="F370">
        <v>25</v>
      </c>
      <c r="G370">
        <v>2</v>
      </c>
      <c r="H370">
        <v>35</v>
      </c>
      <c r="I370" t="s">
        <v>132</v>
      </c>
      <c r="J370">
        <f t="shared" si="15"/>
        <v>20</v>
      </c>
      <c r="K370">
        <f t="shared" si="16"/>
        <v>50</v>
      </c>
      <c r="L370" s="4">
        <f t="shared" si="17"/>
        <v>0.4</v>
      </c>
    </row>
    <row r="371" spans="1:12" x14ac:dyDescent="0.3">
      <c r="A371">
        <v>140</v>
      </c>
      <c r="B371">
        <v>11</v>
      </c>
      <c r="C371" t="s">
        <v>19</v>
      </c>
      <c r="D371" t="s">
        <v>145</v>
      </c>
      <c r="E371">
        <v>21</v>
      </c>
      <c r="F371">
        <v>35</v>
      </c>
      <c r="G371">
        <v>3</v>
      </c>
      <c r="H371">
        <v>35</v>
      </c>
      <c r="I371" t="s">
        <v>133</v>
      </c>
      <c r="J371">
        <f t="shared" si="15"/>
        <v>42</v>
      </c>
      <c r="K371">
        <f t="shared" si="16"/>
        <v>105</v>
      </c>
      <c r="L371" s="4">
        <f t="shared" si="17"/>
        <v>0.4</v>
      </c>
    </row>
    <row r="372" spans="1:12" x14ac:dyDescent="0.3">
      <c r="A372">
        <v>140</v>
      </c>
      <c r="B372">
        <v>11</v>
      </c>
      <c r="C372" t="s">
        <v>43</v>
      </c>
      <c r="D372" t="s">
        <v>152</v>
      </c>
      <c r="E372">
        <v>10</v>
      </c>
      <c r="F372">
        <v>18</v>
      </c>
      <c r="G372">
        <v>2</v>
      </c>
      <c r="H372">
        <v>48</v>
      </c>
      <c r="I372" t="s">
        <v>133</v>
      </c>
      <c r="J372">
        <f t="shared" si="15"/>
        <v>16</v>
      </c>
      <c r="K372">
        <f t="shared" si="16"/>
        <v>36</v>
      </c>
      <c r="L372" s="4">
        <f t="shared" si="17"/>
        <v>0.44444444444444442</v>
      </c>
    </row>
    <row r="373" spans="1:12" x14ac:dyDescent="0.3">
      <c r="A373">
        <v>141</v>
      </c>
      <c r="B373">
        <v>4</v>
      </c>
      <c r="C373" t="s">
        <v>41</v>
      </c>
      <c r="D373" t="s">
        <v>151</v>
      </c>
      <c r="E373">
        <v>13</v>
      </c>
      <c r="F373">
        <v>21</v>
      </c>
      <c r="G373">
        <v>1</v>
      </c>
      <c r="H373">
        <v>28</v>
      </c>
      <c r="I373" t="s">
        <v>133</v>
      </c>
      <c r="J373">
        <f t="shared" si="15"/>
        <v>8</v>
      </c>
      <c r="K373">
        <f t="shared" si="16"/>
        <v>21</v>
      </c>
      <c r="L373" s="4">
        <f t="shared" si="17"/>
        <v>0.38095238095238093</v>
      </c>
    </row>
    <row r="374" spans="1:12" x14ac:dyDescent="0.3">
      <c r="A374">
        <v>142</v>
      </c>
      <c r="B374">
        <v>14</v>
      </c>
      <c r="C374" t="s">
        <v>60</v>
      </c>
      <c r="D374" t="s">
        <v>135</v>
      </c>
      <c r="E374">
        <v>14</v>
      </c>
      <c r="F374">
        <v>24</v>
      </c>
      <c r="G374">
        <v>3</v>
      </c>
      <c r="H374">
        <v>37</v>
      </c>
      <c r="I374" t="s">
        <v>132</v>
      </c>
      <c r="J374">
        <f t="shared" si="15"/>
        <v>30</v>
      </c>
      <c r="K374">
        <f t="shared" si="16"/>
        <v>72</v>
      </c>
      <c r="L374" s="4">
        <f t="shared" si="17"/>
        <v>0.41666666666666669</v>
      </c>
    </row>
    <row r="375" spans="1:12" x14ac:dyDescent="0.3">
      <c r="A375">
        <v>142</v>
      </c>
      <c r="B375">
        <v>14</v>
      </c>
      <c r="C375" t="s">
        <v>63</v>
      </c>
      <c r="D375" t="s">
        <v>150</v>
      </c>
      <c r="E375">
        <v>14</v>
      </c>
      <c r="F375">
        <v>23</v>
      </c>
      <c r="G375">
        <v>3</v>
      </c>
      <c r="H375">
        <v>11</v>
      </c>
      <c r="I375" t="s">
        <v>133</v>
      </c>
      <c r="J375">
        <f t="shared" si="15"/>
        <v>27</v>
      </c>
      <c r="K375">
        <f t="shared" si="16"/>
        <v>69</v>
      </c>
      <c r="L375" s="4">
        <f t="shared" si="17"/>
        <v>0.39130434782608697</v>
      </c>
    </row>
    <row r="376" spans="1:12" x14ac:dyDescent="0.3">
      <c r="A376">
        <v>142</v>
      </c>
      <c r="B376">
        <v>14</v>
      </c>
      <c r="C376" t="s">
        <v>34</v>
      </c>
      <c r="D376" t="s">
        <v>139</v>
      </c>
      <c r="E376">
        <v>25</v>
      </c>
      <c r="F376">
        <v>40</v>
      </c>
      <c r="G376">
        <v>1</v>
      </c>
      <c r="H376">
        <v>22</v>
      </c>
      <c r="I376" t="s">
        <v>132</v>
      </c>
      <c r="J376">
        <f t="shared" si="15"/>
        <v>15</v>
      </c>
      <c r="K376">
        <f t="shared" si="16"/>
        <v>40</v>
      </c>
      <c r="L376" s="4">
        <f t="shared" si="17"/>
        <v>0.375</v>
      </c>
    </row>
    <row r="377" spans="1:12" x14ac:dyDescent="0.3">
      <c r="A377">
        <v>143</v>
      </c>
      <c r="B377">
        <v>9</v>
      </c>
      <c r="C377" t="s">
        <v>52</v>
      </c>
      <c r="D377" t="s">
        <v>154</v>
      </c>
      <c r="E377">
        <v>15</v>
      </c>
      <c r="F377">
        <v>25</v>
      </c>
      <c r="G377">
        <v>2</v>
      </c>
      <c r="H377">
        <v>16</v>
      </c>
      <c r="I377" t="s">
        <v>133</v>
      </c>
      <c r="J377">
        <f t="shared" si="15"/>
        <v>20</v>
      </c>
      <c r="K377">
        <f t="shared" si="16"/>
        <v>50</v>
      </c>
      <c r="L377" s="4">
        <f t="shared" si="17"/>
        <v>0.4</v>
      </c>
    </row>
    <row r="378" spans="1:12" x14ac:dyDescent="0.3">
      <c r="A378">
        <v>144</v>
      </c>
      <c r="B378">
        <v>18</v>
      </c>
      <c r="C378" t="s">
        <v>42</v>
      </c>
      <c r="D378" t="s">
        <v>140</v>
      </c>
      <c r="E378">
        <v>22</v>
      </c>
      <c r="F378">
        <v>36</v>
      </c>
      <c r="G378">
        <v>1</v>
      </c>
      <c r="H378">
        <v>27</v>
      </c>
      <c r="I378" t="s">
        <v>133</v>
      </c>
      <c r="J378">
        <f t="shared" si="15"/>
        <v>14</v>
      </c>
      <c r="K378">
        <f t="shared" si="16"/>
        <v>36</v>
      </c>
      <c r="L378" s="4">
        <f t="shared" si="17"/>
        <v>0.3888888888888889</v>
      </c>
    </row>
    <row r="379" spans="1:12" x14ac:dyDescent="0.3">
      <c r="A379">
        <v>144</v>
      </c>
      <c r="B379">
        <v>18</v>
      </c>
      <c r="C379" t="s">
        <v>48</v>
      </c>
      <c r="D379" t="s">
        <v>144</v>
      </c>
      <c r="E379">
        <v>11</v>
      </c>
      <c r="F379">
        <v>19</v>
      </c>
      <c r="G379">
        <v>3</v>
      </c>
      <c r="H379">
        <v>51</v>
      </c>
      <c r="I379" t="s">
        <v>132</v>
      </c>
      <c r="J379">
        <f t="shared" si="15"/>
        <v>24</v>
      </c>
      <c r="K379">
        <f t="shared" si="16"/>
        <v>57</v>
      </c>
      <c r="L379" s="4">
        <f t="shared" si="17"/>
        <v>0.42105263157894735</v>
      </c>
    </row>
    <row r="380" spans="1:12" x14ac:dyDescent="0.3">
      <c r="A380">
        <v>144</v>
      </c>
      <c r="B380">
        <v>18</v>
      </c>
      <c r="C380" t="s">
        <v>26</v>
      </c>
      <c r="D380" t="s">
        <v>141</v>
      </c>
      <c r="E380">
        <v>17</v>
      </c>
      <c r="F380">
        <v>29</v>
      </c>
      <c r="G380">
        <v>2</v>
      </c>
      <c r="H380">
        <v>38</v>
      </c>
      <c r="I380" t="s">
        <v>132</v>
      </c>
      <c r="J380">
        <f t="shared" si="15"/>
        <v>24</v>
      </c>
      <c r="K380">
        <f t="shared" si="16"/>
        <v>58</v>
      </c>
      <c r="L380" s="4">
        <f t="shared" si="17"/>
        <v>0.41379310344827586</v>
      </c>
    </row>
    <row r="381" spans="1:12" x14ac:dyDescent="0.3">
      <c r="A381">
        <v>144</v>
      </c>
      <c r="B381">
        <v>18</v>
      </c>
      <c r="C381" t="s">
        <v>37</v>
      </c>
      <c r="D381" t="s">
        <v>148</v>
      </c>
      <c r="E381">
        <v>20</v>
      </c>
      <c r="F381">
        <v>34</v>
      </c>
      <c r="G381">
        <v>1</v>
      </c>
      <c r="H381">
        <v>34</v>
      </c>
      <c r="I381" t="s">
        <v>133</v>
      </c>
      <c r="J381">
        <f t="shared" si="15"/>
        <v>14</v>
      </c>
      <c r="K381">
        <f t="shared" si="16"/>
        <v>34</v>
      </c>
      <c r="L381" s="4">
        <f t="shared" si="17"/>
        <v>0.41176470588235292</v>
      </c>
    </row>
    <row r="382" spans="1:12" x14ac:dyDescent="0.3">
      <c r="A382">
        <v>145</v>
      </c>
      <c r="B382">
        <v>2</v>
      </c>
      <c r="C382" t="s">
        <v>65</v>
      </c>
      <c r="D382" t="s">
        <v>147</v>
      </c>
      <c r="E382">
        <v>13</v>
      </c>
      <c r="F382">
        <v>22</v>
      </c>
      <c r="G382">
        <v>3</v>
      </c>
      <c r="H382">
        <v>59</v>
      </c>
      <c r="I382" t="s">
        <v>132</v>
      </c>
      <c r="J382">
        <f t="shared" si="15"/>
        <v>27</v>
      </c>
      <c r="K382">
        <f t="shared" si="16"/>
        <v>66</v>
      </c>
      <c r="L382" s="4">
        <f t="shared" si="17"/>
        <v>0.40909090909090912</v>
      </c>
    </row>
    <row r="383" spans="1:12" x14ac:dyDescent="0.3">
      <c r="A383">
        <v>145</v>
      </c>
      <c r="B383">
        <v>2</v>
      </c>
      <c r="C383" t="s">
        <v>39</v>
      </c>
      <c r="D383" t="s">
        <v>136</v>
      </c>
      <c r="E383">
        <v>18</v>
      </c>
      <c r="F383">
        <v>30</v>
      </c>
      <c r="G383">
        <v>2</v>
      </c>
      <c r="H383">
        <v>47</v>
      </c>
      <c r="I383" t="s">
        <v>133</v>
      </c>
      <c r="J383">
        <f t="shared" si="15"/>
        <v>24</v>
      </c>
      <c r="K383">
        <f t="shared" si="16"/>
        <v>60</v>
      </c>
      <c r="L383" s="4">
        <f t="shared" si="17"/>
        <v>0.4</v>
      </c>
    </row>
    <row r="384" spans="1:12" x14ac:dyDescent="0.3">
      <c r="A384">
        <v>146</v>
      </c>
      <c r="B384">
        <v>8</v>
      </c>
      <c r="C384" t="s">
        <v>50</v>
      </c>
      <c r="D384" t="s">
        <v>137</v>
      </c>
      <c r="E384">
        <v>19</v>
      </c>
      <c r="F384">
        <v>31</v>
      </c>
      <c r="G384">
        <v>2</v>
      </c>
      <c r="H384">
        <v>47</v>
      </c>
      <c r="I384" t="s">
        <v>133</v>
      </c>
      <c r="J384">
        <f t="shared" si="15"/>
        <v>24</v>
      </c>
      <c r="K384">
        <f t="shared" si="16"/>
        <v>62</v>
      </c>
      <c r="L384" s="4">
        <f t="shared" si="17"/>
        <v>0.38709677419354838</v>
      </c>
    </row>
    <row r="385" spans="1:12" x14ac:dyDescent="0.3">
      <c r="A385">
        <v>147</v>
      </c>
      <c r="B385">
        <v>5</v>
      </c>
      <c r="C385" t="s">
        <v>34</v>
      </c>
      <c r="D385" t="s">
        <v>139</v>
      </c>
      <c r="E385">
        <v>25</v>
      </c>
      <c r="F385">
        <v>40</v>
      </c>
      <c r="G385">
        <v>1</v>
      </c>
      <c r="H385">
        <v>13</v>
      </c>
      <c r="I385" t="s">
        <v>133</v>
      </c>
      <c r="J385">
        <f t="shared" si="15"/>
        <v>15</v>
      </c>
      <c r="K385">
        <f t="shared" si="16"/>
        <v>40</v>
      </c>
      <c r="L385" s="4">
        <f t="shared" si="17"/>
        <v>0.375</v>
      </c>
    </row>
    <row r="386" spans="1:12" x14ac:dyDescent="0.3">
      <c r="A386">
        <v>147</v>
      </c>
      <c r="B386">
        <v>5</v>
      </c>
      <c r="C386" t="s">
        <v>65</v>
      </c>
      <c r="D386" t="s">
        <v>147</v>
      </c>
      <c r="E386">
        <v>13</v>
      </c>
      <c r="F386">
        <v>22</v>
      </c>
      <c r="G386">
        <v>2</v>
      </c>
      <c r="H386">
        <v>20</v>
      </c>
      <c r="I386" t="s">
        <v>132</v>
      </c>
      <c r="J386">
        <f t="shared" ref="J386:J449" si="18">(F386-E386)*G386</f>
        <v>18</v>
      </c>
      <c r="K386">
        <f t="shared" ref="K386:K449" si="19">F386*G386</f>
        <v>44</v>
      </c>
      <c r="L386" s="4">
        <f t="shared" ref="L386:L449" si="20">(J386/K386)</f>
        <v>0.40909090909090912</v>
      </c>
    </row>
    <row r="387" spans="1:12" x14ac:dyDescent="0.3">
      <c r="A387">
        <v>148</v>
      </c>
      <c r="B387">
        <v>10</v>
      </c>
      <c r="C387" t="s">
        <v>26</v>
      </c>
      <c r="D387" t="s">
        <v>141</v>
      </c>
      <c r="E387">
        <v>17</v>
      </c>
      <c r="F387">
        <v>29</v>
      </c>
      <c r="G387">
        <v>2</v>
      </c>
      <c r="H387">
        <v>31</v>
      </c>
      <c r="I387" t="s">
        <v>132</v>
      </c>
      <c r="J387">
        <f t="shared" si="18"/>
        <v>24</v>
      </c>
      <c r="K387">
        <f t="shared" si="19"/>
        <v>58</v>
      </c>
      <c r="L387" s="4">
        <f t="shared" si="20"/>
        <v>0.41379310344827586</v>
      </c>
    </row>
    <row r="388" spans="1:12" x14ac:dyDescent="0.3">
      <c r="A388">
        <v>148</v>
      </c>
      <c r="B388">
        <v>10</v>
      </c>
      <c r="C388" t="s">
        <v>37</v>
      </c>
      <c r="D388" t="s">
        <v>148</v>
      </c>
      <c r="E388">
        <v>20</v>
      </c>
      <c r="F388">
        <v>34</v>
      </c>
      <c r="G388">
        <v>2</v>
      </c>
      <c r="H388">
        <v>57</v>
      </c>
      <c r="I388" t="s">
        <v>132</v>
      </c>
      <c r="J388">
        <f t="shared" si="18"/>
        <v>28</v>
      </c>
      <c r="K388">
        <f t="shared" si="19"/>
        <v>68</v>
      </c>
      <c r="L388" s="4">
        <f t="shared" si="20"/>
        <v>0.41176470588235292</v>
      </c>
    </row>
    <row r="389" spans="1:12" x14ac:dyDescent="0.3">
      <c r="A389">
        <v>148</v>
      </c>
      <c r="B389">
        <v>10</v>
      </c>
      <c r="C389" t="s">
        <v>55</v>
      </c>
      <c r="D389" t="s">
        <v>149</v>
      </c>
      <c r="E389">
        <v>12</v>
      </c>
      <c r="F389">
        <v>20</v>
      </c>
      <c r="G389">
        <v>3</v>
      </c>
      <c r="H389">
        <v>46</v>
      </c>
      <c r="I389" t="s">
        <v>132</v>
      </c>
      <c r="J389">
        <f t="shared" si="18"/>
        <v>24</v>
      </c>
      <c r="K389">
        <f t="shared" si="19"/>
        <v>60</v>
      </c>
      <c r="L389" s="4">
        <f t="shared" si="20"/>
        <v>0.4</v>
      </c>
    </row>
    <row r="390" spans="1:12" x14ac:dyDescent="0.3">
      <c r="A390">
        <v>148</v>
      </c>
      <c r="B390">
        <v>10</v>
      </c>
      <c r="C390" t="s">
        <v>57</v>
      </c>
      <c r="D390" t="s">
        <v>153</v>
      </c>
      <c r="E390">
        <v>15</v>
      </c>
      <c r="F390">
        <v>26</v>
      </c>
      <c r="G390">
        <v>1</v>
      </c>
      <c r="H390">
        <v>25</v>
      </c>
      <c r="I390" t="s">
        <v>132</v>
      </c>
      <c r="J390">
        <f t="shared" si="18"/>
        <v>11</v>
      </c>
      <c r="K390">
        <f t="shared" si="19"/>
        <v>26</v>
      </c>
      <c r="L390" s="4">
        <f t="shared" si="20"/>
        <v>0.42307692307692307</v>
      </c>
    </row>
    <row r="391" spans="1:12" x14ac:dyDescent="0.3">
      <c r="A391">
        <v>149</v>
      </c>
      <c r="B391">
        <v>18</v>
      </c>
      <c r="C391" t="s">
        <v>37</v>
      </c>
      <c r="D391" t="s">
        <v>148</v>
      </c>
      <c r="E391">
        <v>20</v>
      </c>
      <c r="F391">
        <v>34</v>
      </c>
      <c r="G391">
        <v>3</v>
      </c>
      <c r="H391">
        <v>28</v>
      </c>
      <c r="I391" t="s">
        <v>133</v>
      </c>
      <c r="J391">
        <f t="shared" si="18"/>
        <v>42</v>
      </c>
      <c r="K391">
        <f t="shared" si="19"/>
        <v>102</v>
      </c>
      <c r="L391" s="4">
        <f t="shared" si="20"/>
        <v>0.41176470588235292</v>
      </c>
    </row>
    <row r="392" spans="1:12" x14ac:dyDescent="0.3">
      <c r="A392">
        <v>149</v>
      </c>
      <c r="B392">
        <v>18</v>
      </c>
      <c r="C392" t="s">
        <v>39</v>
      </c>
      <c r="D392" t="s">
        <v>136</v>
      </c>
      <c r="E392">
        <v>18</v>
      </c>
      <c r="F392">
        <v>30</v>
      </c>
      <c r="G392">
        <v>1</v>
      </c>
      <c r="H392">
        <v>38</v>
      </c>
      <c r="I392" t="s">
        <v>133</v>
      </c>
      <c r="J392">
        <f t="shared" si="18"/>
        <v>12</v>
      </c>
      <c r="K392">
        <f t="shared" si="19"/>
        <v>30</v>
      </c>
      <c r="L392" s="4">
        <f t="shared" si="20"/>
        <v>0.4</v>
      </c>
    </row>
    <row r="393" spans="1:12" x14ac:dyDescent="0.3">
      <c r="A393">
        <v>149</v>
      </c>
      <c r="B393">
        <v>18</v>
      </c>
      <c r="C393" t="s">
        <v>43</v>
      </c>
      <c r="D393" t="s">
        <v>152</v>
      </c>
      <c r="E393">
        <v>10</v>
      </c>
      <c r="F393">
        <v>18</v>
      </c>
      <c r="G393">
        <v>2</v>
      </c>
      <c r="H393">
        <v>25</v>
      </c>
      <c r="I393" t="s">
        <v>132</v>
      </c>
      <c r="J393">
        <f t="shared" si="18"/>
        <v>16</v>
      </c>
      <c r="K393">
        <f t="shared" si="19"/>
        <v>36</v>
      </c>
      <c r="L393" s="4">
        <f t="shared" si="20"/>
        <v>0.44444444444444442</v>
      </c>
    </row>
    <row r="394" spans="1:12" x14ac:dyDescent="0.3">
      <c r="A394">
        <v>149</v>
      </c>
      <c r="B394">
        <v>18</v>
      </c>
      <c r="C394" t="s">
        <v>26</v>
      </c>
      <c r="D394" t="s">
        <v>141</v>
      </c>
      <c r="E394">
        <v>17</v>
      </c>
      <c r="F394">
        <v>29</v>
      </c>
      <c r="G394">
        <v>2</v>
      </c>
      <c r="H394">
        <v>48</v>
      </c>
      <c r="I394" t="s">
        <v>133</v>
      </c>
      <c r="J394">
        <f t="shared" si="18"/>
        <v>24</v>
      </c>
      <c r="K394">
        <f t="shared" si="19"/>
        <v>58</v>
      </c>
      <c r="L394" s="4">
        <f t="shared" si="20"/>
        <v>0.41379310344827586</v>
      </c>
    </row>
    <row r="395" spans="1:12" x14ac:dyDescent="0.3">
      <c r="A395">
        <v>150</v>
      </c>
      <c r="B395">
        <v>18</v>
      </c>
      <c r="C395" t="s">
        <v>65</v>
      </c>
      <c r="D395" t="s">
        <v>147</v>
      </c>
      <c r="E395">
        <v>13</v>
      </c>
      <c r="F395">
        <v>22</v>
      </c>
      <c r="G395">
        <v>2</v>
      </c>
      <c r="H395">
        <v>19</v>
      </c>
      <c r="I395" t="s">
        <v>132</v>
      </c>
      <c r="J395">
        <f t="shared" si="18"/>
        <v>18</v>
      </c>
      <c r="K395">
        <f t="shared" si="19"/>
        <v>44</v>
      </c>
      <c r="L395" s="4">
        <f t="shared" si="20"/>
        <v>0.40909090909090912</v>
      </c>
    </row>
    <row r="396" spans="1:12" x14ac:dyDescent="0.3">
      <c r="A396">
        <v>150</v>
      </c>
      <c r="B396">
        <v>18</v>
      </c>
      <c r="C396" t="s">
        <v>74</v>
      </c>
      <c r="D396" t="s">
        <v>142</v>
      </c>
      <c r="E396">
        <v>20</v>
      </c>
      <c r="F396">
        <v>33</v>
      </c>
      <c r="G396">
        <v>2</v>
      </c>
      <c r="H396">
        <v>57</v>
      </c>
      <c r="I396" t="s">
        <v>133</v>
      </c>
      <c r="J396">
        <f t="shared" si="18"/>
        <v>26</v>
      </c>
      <c r="K396">
        <f t="shared" si="19"/>
        <v>66</v>
      </c>
      <c r="L396" s="4">
        <f t="shared" si="20"/>
        <v>0.39393939393939392</v>
      </c>
    </row>
    <row r="397" spans="1:12" x14ac:dyDescent="0.3">
      <c r="A397">
        <v>150</v>
      </c>
      <c r="B397">
        <v>18</v>
      </c>
      <c r="C397" t="s">
        <v>55</v>
      </c>
      <c r="D397" t="s">
        <v>149</v>
      </c>
      <c r="E397">
        <v>12</v>
      </c>
      <c r="F397">
        <v>20</v>
      </c>
      <c r="G397">
        <v>2</v>
      </c>
      <c r="H397">
        <v>30</v>
      </c>
      <c r="I397" t="s">
        <v>133</v>
      </c>
      <c r="J397">
        <f t="shared" si="18"/>
        <v>16</v>
      </c>
      <c r="K397">
        <f t="shared" si="19"/>
        <v>40</v>
      </c>
      <c r="L397" s="4">
        <f t="shared" si="20"/>
        <v>0.4</v>
      </c>
    </row>
    <row r="398" spans="1:12" x14ac:dyDescent="0.3">
      <c r="A398">
        <v>151</v>
      </c>
      <c r="B398">
        <v>6</v>
      </c>
      <c r="C398" t="s">
        <v>63</v>
      </c>
      <c r="D398" t="s">
        <v>150</v>
      </c>
      <c r="E398">
        <v>14</v>
      </c>
      <c r="F398">
        <v>23</v>
      </c>
      <c r="G398">
        <v>3</v>
      </c>
      <c r="H398">
        <v>13</v>
      </c>
      <c r="I398" t="s">
        <v>132</v>
      </c>
      <c r="J398">
        <f t="shared" si="18"/>
        <v>27</v>
      </c>
      <c r="K398">
        <f t="shared" si="19"/>
        <v>69</v>
      </c>
      <c r="L398" s="4">
        <f t="shared" si="20"/>
        <v>0.39130434782608697</v>
      </c>
    </row>
    <row r="399" spans="1:12" x14ac:dyDescent="0.3">
      <c r="A399">
        <v>151</v>
      </c>
      <c r="B399">
        <v>6</v>
      </c>
      <c r="C399" t="s">
        <v>41</v>
      </c>
      <c r="D399" t="s">
        <v>151</v>
      </c>
      <c r="E399">
        <v>13</v>
      </c>
      <c r="F399">
        <v>21</v>
      </c>
      <c r="G399">
        <v>3</v>
      </c>
      <c r="H399">
        <v>6</v>
      </c>
      <c r="I399" t="s">
        <v>132</v>
      </c>
      <c r="J399">
        <f t="shared" si="18"/>
        <v>24</v>
      </c>
      <c r="K399">
        <f t="shared" si="19"/>
        <v>63</v>
      </c>
      <c r="L399" s="4">
        <f t="shared" si="20"/>
        <v>0.38095238095238093</v>
      </c>
    </row>
    <row r="400" spans="1:12" x14ac:dyDescent="0.3">
      <c r="A400">
        <v>152</v>
      </c>
      <c r="B400">
        <v>5</v>
      </c>
      <c r="C400" t="s">
        <v>30</v>
      </c>
      <c r="D400" t="s">
        <v>143</v>
      </c>
      <c r="E400">
        <v>16</v>
      </c>
      <c r="F400">
        <v>28</v>
      </c>
      <c r="G400">
        <v>2</v>
      </c>
      <c r="H400">
        <v>12</v>
      </c>
      <c r="I400" t="s">
        <v>132</v>
      </c>
      <c r="J400">
        <f t="shared" si="18"/>
        <v>24</v>
      </c>
      <c r="K400">
        <f t="shared" si="19"/>
        <v>56</v>
      </c>
      <c r="L400" s="4">
        <f t="shared" si="20"/>
        <v>0.42857142857142855</v>
      </c>
    </row>
    <row r="401" spans="1:12" x14ac:dyDescent="0.3">
      <c r="A401">
        <v>153</v>
      </c>
      <c r="B401">
        <v>10</v>
      </c>
      <c r="C401" t="s">
        <v>74</v>
      </c>
      <c r="D401" t="s">
        <v>142</v>
      </c>
      <c r="E401">
        <v>20</v>
      </c>
      <c r="F401">
        <v>33</v>
      </c>
      <c r="G401">
        <v>3</v>
      </c>
      <c r="H401">
        <v>10</v>
      </c>
      <c r="I401" t="s">
        <v>133</v>
      </c>
      <c r="J401">
        <f t="shared" si="18"/>
        <v>39</v>
      </c>
      <c r="K401">
        <f t="shared" si="19"/>
        <v>99</v>
      </c>
      <c r="L401" s="4">
        <f t="shared" si="20"/>
        <v>0.39393939393939392</v>
      </c>
    </row>
    <row r="402" spans="1:12" x14ac:dyDescent="0.3">
      <c r="A402">
        <v>153</v>
      </c>
      <c r="B402">
        <v>10</v>
      </c>
      <c r="C402" t="s">
        <v>60</v>
      </c>
      <c r="D402" t="s">
        <v>135</v>
      </c>
      <c r="E402">
        <v>14</v>
      </c>
      <c r="F402">
        <v>24</v>
      </c>
      <c r="G402">
        <v>1</v>
      </c>
      <c r="H402">
        <v>53</v>
      </c>
      <c r="I402" t="s">
        <v>133</v>
      </c>
      <c r="J402">
        <f t="shared" si="18"/>
        <v>10</v>
      </c>
      <c r="K402">
        <f t="shared" si="19"/>
        <v>24</v>
      </c>
      <c r="L402" s="4">
        <f t="shared" si="20"/>
        <v>0.41666666666666669</v>
      </c>
    </row>
    <row r="403" spans="1:12" x14ac:dyDescent="0.3">
      <c r="A403">
        <v>153</v>
      </c>
      <c r="B403">
        <v>10</v>
      </c>
      <c r="C403" t="s">
        <v>34</v>
      </c>
      <c r="D403" t="s">
        <v>139</v>
      </c>
      <c r="E403">
        <v>25</v>
      </c>
      <c r="F403">
        <v>40</v>
      </c>
      <c r="G403">
        <v>2</v>
      </c>
      <c r="H403">
        <v>26</v>
      </c>
      <c r="I403" t="s">
        <v>132</v>
      </c>
      <c r="J403">
        <f t="shared" si="18"/>
        <v>30</v>
      </c>
      <c r="K403">
        <f t="shared" si="19"/>
        <v>80</v>
      </c>
      <c r="L403" s="4">
        <f t="shared" si="20"/>
        <v>0.375</v>
      </c>
    </row>
    <row r="404" spans="1:12" x14ac:dyDescent="0.3">
      <c r="A404">
        <v>154</v>
      </c>
      <c r="B404">
        <v>11</v>
      </c>
      <c r="C404" t="s">
        <v>42</v>
      </c>
      <c r="D404" t="s">
        <v>140</v>
      </c>
      <c r="E404">
        <v>22</v>
      </c>
      <c r="F404">
        <v>36</v>
      </c>
      <c r="G404">
        <v>3</v>
      </c>
      <c r="H404">
        <v>52</v>
      </c>
      <c r="I404" t="s">
        <v>132</v>
      </c>
      <c r="J404">
        <f t="shared" si="18"/>
        <v>42</v>
      </c>
      <c r="K404">
        <f t="shared" si="19"/>
        <v>108</v>
      </c>
      <c r="L404" s="4">
        <f t="shared" si="20"/>
        <v>0.3888888888888889</v>
      </c>
    </row>
    <row r="405" spans="1:12" x14ac:dyDescent="0.3">
      <c r="A405">
        <v>154</v>
      </c>
      <c r="B405">
        <v>11</v>
      </c>
      <c r="C405" t="s">
        <v>43</v>
      </c>
      <c r="D405" t="s">
        <v>152</v>
      </c>
      <c r="E405">
        <v>10</v>
      </c>
      <c r="F405">
        <v>18</v>
      </c>
      <c r="G405">
        <v>2</v>
      </c>
      <c r="H405">
        <v>30</v>
      </c>
      <c r="I405" t="s">
        <v>132</v>
      </c>
      <c r="J405">
        <f t="shared" si="18"/>
        <v>16</v>
      </c>
      <c r="K405">
        <f t="shared" si="19"/>
        <v>36</v>
      </c>
      <c r="L405" s="4">
        <f t="shared" si="20"/>
        <v>0.44444444444444442</v>
      </c>
    </row>
    <row r="406" spans="1:12" x14ac:dyDescent="0.3">
      <c r="A406">
        <v>155</v>
      </c>
      <c r="B406">
        <v>7</v>
      </c>
      <c r="C406" t="s">
        <v>46</v>
      </c>
      <c r="D406" t="s">
        <v>138</v>
      </c>
      <c r="E406">
        <v>16</v>
      </c>
      <c r="F406">
        <v>27</v>
      </c>
      <c r="G406">
        <v>2</v>
      </c>
      <c r="H406">
        <v>24</v>
      </c>
      <c r="I406" t="s">
        <v>133</v>
      </c>
      <c r="J406">
        <f t="shared" si="18"/>
        <v>22</v>
      </c>
      <c r="K406">
        <f t="shared" si="19"/>
        <v>54</v>
      </c>
      <c r="L406" s="4">
        <f t="shared" si="20"/>
        <v>0.40740740740740738</v>
      </c>
    </row>
    <row r="407" spans="1:12" x14ac:dyDescent="0.3">
      <c r="A407">
        <v>155</v>
      </c>
      <c r="B407">
        <v>7</v>
      </c>
      <c r="C407" t="s">
        <v>50</v>
      </c>
      <c r="D407" t="s">
        <v>137</v>
      </c>
      <c r="E407">
        <v>19</v>
      </c>
      <c r="F407">
        <v>31</v>
      </c>
      <c r="G407">
        <v>2</v>
      </c>
      <c r="H407">
        <v>43</v>
      </c>
      <c r="I407" t="s">
        <v>132</v>
      </c>
      <c r="J407">
        <f t="shared" si="18"/>
        <v>24</v>
      </c>
      <c r="K407">
        <f t="shared" si="19"/>
        <v>62</v>
      </c>
      <c r="L407" s="4">
        <f t="shared" si="20"/>
        <v>0.38709677419354838</v>
      </c>
    </row>
    <row r="408" spans="1:12" x14ac:dyDescent="0.3">
      <c r="A408">
        <v>155</v>
      </c>
      <c r="B408">
        <v>7</v>
      </c>
      <c r="C408" t="s">
        <v>55</v>
      </c>
      <c r="D408" t="s">
        <v>149</v>
      </c>
      <c r="E408">
        <v>12</v>
      </c>
      <c r="F408">
        <v>20</v>
      </c>
      <c r="G408">
        <v>1</v>
      </c>
      <c r="H408">
        <v>33</v>
      </c>
      <c r="I408" t="s">
        <v>133</v>
      </c>
      <c r="J408">
        <f t="shared" si="18"/>
        <v>8</v>
      </c>
      <c r="K408">
        <f t="shared" si="19"/>
        <v>20</v>
      </c>
      <c r="L408" s="4">
        <f t="shared" si="20"/>
        <v>0.4</v>
      </c>
    </row>
    <row r="409" spans="1:12" x14ac:dyDescent="0.3">
      <c r="A409">
        <v>156</v>
      </c>
      <c r="B409">
        <v>6</v>
      </c>
      <c r="C409" t="s">
        <v>30</v>
      </c>
      <c r="D409" t="s">
        <v>143</v>
      </c>
      <c r="E409">
        <v>16</v>
      </c>
      <c r="F409">
        <v>28</v>
      </c>
      <c r="G409">
        <v>2</v>
      </c>
      <c r="H409">
        <v>6</v>
      </c>
      <c r="I409" t="s">
        <v>132</v>
      </c>
      <c r="J409">
        <f t="shared" si="18"/>
        <v>24</v>
      </c>
      <c r="K409">
        <f t="shared" si="19"/>
        <v>56</v>
      </c>
      <c r="L409" s="4">
        <f t="shared" si="20"/>
        <v>0.42857142857142855</v>
      </c>
    </row>
    <row r="410" spans="1:12" x14ac:dyDescent="0.3">
      <c r="A410">
        <v>157</v>
      </c>
      <c r="B410">
        <v>13</v>
      </c>
      <c r="C410" t="s">
        <v>52</v>
      </c>
      <c r="D410" t="s">
        <v>154</v>
      </c>
      <c r="E410">
        <v>15</v>
      </c>
      <c r="F410">
        <v>25</v>
      </c>
      <c r="G410">
        <v>3</v>
      </c>
      <c r="H410">
        <v>48</v>
      </c>
      <c r="I410" t="s">
        <v>133</v>
      </c>
      <c r="J410">
        <f t="shared" si="18"/>
        <v>30</v>
      </c>
      <c r="K410">
        <f t="shared" si="19"/>
        <v>75</v>
      </c>
      <c r="L410" s="4">
        <f t="shared" si="20"/>
        <v>0.4</v>
      </c>
    </row>
    <row r="411" spans="1:12" x14ac:dyDescent="0.3">
      <c r="A411">
        <v>157</v>
      </c>
      <c r="B411">
        <v>13</v>
      </c>
      <c r="C411" t="s">
        <v>30</v>
      </c>
      <c r="D411" t="s">
        <v>143</v>
      </c>
      <c r="E411">
        <v>16</v>
      </c>
      <c r="F411">
        <v>28</v>
      </c>
      <c r="G411">
        <v>1</v>
      </c>
      <c r="H411">
        <v>54</v>
      </c>
      <c r="I411" t="s">
        <v>133</v>
      </c>
      <c r="J411">
        <f t="shared" si="18"/>
        <v>12</v>
      </c>
      <c r="K411">
        <f t="shared" si="19"/>
        <v>28</v>
      </c>
      <c r="L411" s="4">
        <f t="shared" si="20"/>
        <v>0.42857142857142855</v>
      </c>
    </row>
    <row r="412" spans="1:12" x14ac:dyDescent="0.3">
      <c r="A412">
        <v>157</v>
      </c>
      <c r="B412">
        <v>13</v>
      </c>
      <c r="C412" t="s">
        <v>39</v>
      </c>
      <c r="D412" t="s">
        <v>136</v>
      </c>
      <c r="E412">
        <v>18</v>
      </c>
      <c r="F412">
        <v>30</v>
      </c>
      <c r="G412">
        <v>2</v>
      </c>
      <c r="H412">
        <v>27</v>
      </c>
      <c r="I412" t="s">
        <v>132</v>
      </c>
      <c r="J412">
        <f t="shared" si="18"/>
        <v>24</v>
      </c>
      <c r="K412">
        <f t="shared" si="19"/>
        <v>60</v>
      </c>
      <c r="L412" s="4">
        <f t="shared" si="20"/>
        <v>0.4</v>
      </c>
    </row>
    <row r="413" spans="1:12" x14ac:dyDescent="0.3">
      <c r="A413">
        <v>157</v>
      </c>
      <c r="B413">
        <v>13</v>
      </c>
      <c r="C413" t="s">
        <v>42</v>
      </c>
      <c r="D413" t="s">
        <v>140</v>
      </c>
      <c r="E413">
        <v>22</v>
      </c>
      <c r="F413">
        <v>36</v>
      </c>
      <c r="G413">
        <v>3</v>
      </c>
      <c r="H413">
        <v>21</v>
      </c>
      <c r="I413" t="s">
        <v>132</v>
      </c>
      <c r="J413">
        <f t="shared" si="18"/>
        <v>42</v>
      </c>
      <c r="K413">
        <f t="shared" si="19"/>
        <v>108</v>
      </c>
      <c r="L413" s="4">
        <f t="shared" si="20"/>
        <v>0.3888888888888889</v>
      </c>
    </row>
    <row r="414" spans="1:12" x14ac:dyDescent="0.3">
      <c r="A414">
        <v>158</v>
      </c>
      <c r="B414">
        <v>5</v>
      </c>
      <c r="C414" t="s">
        <v>48</v>
      </c>
      <c r="D414" t="s">
        <v>144</v>
      </c>
      <c r="E414">
        <v>11</v>
      </c>
      <c r="F414">
        <v>19</v>
      </c>
      <c r="G414">
        <v>1</v>
      </c>
      <c r="H414">
        <v>57</v>
      </c>
      <c r="I414" t="s">
        <v>132</v>
      </c>
      <c r="J414">
        <f t="shared" si="18"/>
        <v>8</v>
      </c>
      <c r="K414">
        <f t="shared" si="19"/>
        <v>19</v>
      </c>
      <c r="L414" s="4">
        <f t="shared" si="20"/>
        <v>0.42105263157894735</v>
      </c>
    </row>
    <row r="415" spans="1:12" x14ac:dyDescent="0.3">
      <c r="A415">
        <v>158</v>
      </c>
      <c r="B415">
        <v>5</v>
      </c>
      <c r="C415" t="s">
        <v>57</v>
      </c>
      <c r="D415" t="s">
        <v>153</v>
      </c>
      <c r="E415">
        <v>15</v>
      </c>
      <c r="F415">
        <v>26</v>
      </c>
      <c r="G415">
        <v>3</v>
      </c>
      <c r="H415">
        <v>55</v>
      </c>
      <c r="I415" t="s">
        <v>132</v>
      </c>
      <c r="J415">
        <f t="shared" si="18"/>
        <v>33</v>
      </c>
      <c r="K415">
        <f t="shared" si="19"/>
        <v>78</v>
      </c>
      <c r="L415" s="4">
        <f t="shared" si="20"/>
        <v>0.42307692307692307</v>
      </c>
    </row>
    <row r="416" spans="1:12" x14ac:dyDescent="0.3">
      <c r="A416">
        <v>158</v>
      </c>
      <c r="B416">
        <v>5</v>
      </c>
      <c r="C416" t="s">
        <v>42</v>
      </c>
      <c r="D416" t="s">
        <v>140</v>
      </c>
      <c r="E416">
        <v>22</v>
      </c>
      <c r="F416">
        <v>36</v>
      </c>
      <c r="G416">
        <v>3</v>
      </c>
      <c r="H416">
        <v>7</v>
      </c>
      <c r="I416" t="s">
        <v>132</v>
      </c>
      <c r="J416">
        <f t="shared" si="18"/>
        <v>42</v>
      </c>
      <c r="K416">
        <f t="shared" si="19"/>
        <v>108</v>
      </c>
      <c r="L416" s="4">
        <f t="shared" si="20"/>
        <v>0.3888888888888889</v>
      </c>
    </row>
    <row r="417" spans="1:12" x14ac:dyDescent="0.3">
      <c r="A417">
        <v>158</v>
      </c>
      <c r="B417">
        <v>5</v>
      </c>
      <c r="C417" t="s">
        <v>19</v>
      </c>
      <c r="D417" t="s">
        <v>145</v>
      </c>
      <c r="E417">
        <v>21</v>
      </c>
      <c r="F417">
        <v>35</v>
      </c>
      <c r="G417">
        <v>3</v>
      </c>
      <c r="H417">
        <v>16</v>
      </c>
      <c r="I417" t="s">
        <v>133</v>
      </c>
      <c r="J417">
        <f t="shared" si="18"/>
        <v>42</v>
      </c>
      <c r="K417">
        <f t="shared" si="19"/>
        <v>105</v>
      </c>
      <c r="L417" s="4">
        <f t="shared" si="20"/>
        <v>0.4</v>
      </c>
    </row>
    <row r="418" spans="1:12" x14ac:dyDescent="0.3">
      <c r="A418">
        <v>159</v>
      </c>
      <c r="B418">
        <v>16</v>
      </c>
      <c r="C418" t="s">
        <v>26</v>
      </c>
      <c r="D418" t="s">
        <v>141</v>
      </c>
      <c r="E418">
        <v>17</v>
      </c>
      <c r="F418">
        <v>29</v>
      </c>
      <c r="G418">
        <v>3</v>
      </c>
      <c r="H418">
        <v>23</v>
      </c>
      <c r="I418" t="s">
        <v>133</v>
      </c>
      <c r="J418">
        <f t="shared" si="18"/>
        <v>36</v>
      </c>
      <c r="K418">
        <f t="shared" si="19"/>
        <v>87</v>
      </c>
      <c r="L418" s="4">
        <f t="shared" si="20"/>
        <v>0.41379310344827586</v>
      </c>
    </row>
    <row r="419" spans="1:12" x14ac:dyDescent="0.3">
      <c r="A419">
        <v>159</v>
      </c>
      <c r="B419">
        <v>16</v>
      </c>
      <c r="C419" t="s">
        <v>50</v>
      </c>
      <c r="D419" t="s">
        <v>137</v>
      </c>
      <c r="E419">
        <v>19</v>
      </c>
      <c r="F419">
        <v>31</v>
      </c>
      <c r="G419">
        <v>1</v>
      </c>
      <c r="H419">
        <v>5</v>
      </c>
      <c r="I419" t="s">
        <v>132</v>
      </c>
      <c r="J419">
        <f t="shared" si="18"/>
        <v>12</v>
      </c>
      <c r="K419">
        <f t="shared" si="19"/>
        <v>31</v>
      </c>
      <c r="L419" s="4">
        <f t="shared" si="20"/>
        <v>0.38709677419354838</v>
      </c>
    </row>
    <row r="420" spans="1:12" x14ac:dyDescent="0.3">
      <c r="A420">
        <v>159</v>
      </c>
      <c r="B420">
        <v>16</v>
      </c>
      <c r="C420" t="s">
        <v>43</v>
      </c>
      <c r="D420" t="s">
        <v>152</v>
      </c>
      <c r="E420">
        <v>10</v>
      </c>
      <c r="F420">
        <v>18</v>
      </c>
      <c r="G420">
        <v>2</v>
      </c>
      <c r="H420">
        <v>6</v>
      </c>
      <c r="I420" t="s">
        <v>132</v>
      </c>
      <c r="J420">
        <f t="shared" si="18"/>
        <v>16</v>
      </c>
      <c r="K420">
        <f t="shared" si="19"/>
        <v>36</v>
      </c>
      <c r="L420" s="4">
        <f t="shared" si="20"/>
        <v>0.44444444444444442</v>
      </c>
    </row>
    <row r="421" spans="1:12" x14ac:dyDescent="0.3">
      <c r="A421">
        <v>159</v>
      </c>
      <c r="B421">
        <v>16</v>
      </c>
      <c r="C421" t="s">
        <v>74</v>
      </c>
      <c r="D421" t="s">
        <v>142</v>
      </c>
      <c r="E421">
        <v>20</v>
      </c>
      <c r="F421">
        <v>33</v>
      </c>
      <c r="G421">
        <v>3</v>
      </c>
      <c r="H421">
        <v>40</v>
      </c>
      <c r="I421" t="s">
        <v>132</v>
      </c>
      <c r="J421">
        <f t="shared" si="18"/>
        <v>39</v>
      </c>
      <c r="K421">
        <f t="shared" si="19"/>
        <v>99</v>
      </c>
      <c r="L421" s="4">
        <f t="shared" si="20"/>
        <v>0.39393939393939392</v>
      </c>
    </row>
    <row r="422" spans="1:12" x14ac:dyDescent="0.3">
      <c r="A422">
        <v>160</v>
      </c>
      <c r="B422">
        <v>19</v>
      </c>
      <c r="C422" t="s">
        <v>42</v>
      </c>
      <c r="D422" t="s">
        <v>140</v>
      </c>
      <c r="E422">
        <v>22</v>
      </c>
      <c r="F422">
        <v>36</v>
      </c>
      <c r="G422">
        <v>3</v>
      </c>
      <c r="H422">
        <v>20</v>
      </c>
      <c r="I422" t="s">
        <v>132</v>
      </c>
      <c r="J422">
        <f t="shared" si="18"/>
        <v>42</v>
      </c>
      <c r="K422">
        <f t="shared" si="19"/>
        <v>108</v>
      </c>
      <c r="L422" s="4">
        <f t="shared" si="20"/>
        <v>0.3888888888888889</v>
      </c>
    </row>
    <row r="423" spans="1:12" x14ac:dyDescent="0.3">
      <c r="A423">
        <v>160</v>
      </c>
      <c r="B423">
        <v>19</v>
      </c>
      <c r="C423" t="s">
        <v>60</v>
      </c>
      <c r="D423" t="s">
        <v>135</v>
      </c>
      <c r="E423">
        <v>14</v>
      </c>
      <c r="F423">
        <v>24</v>
      </c>
      <c r="G423">
        <v>2</v>
      </c>
      <c r="H423">
        <v>47</v>
      </c>
      <c r="I423" t="s">
        <v>132</v>
      </c>
      <c r="J423">
        <f t="shared" si="18"/>
        <v>20</v>
      </c>
      <c r="K423">
        <f t="shared" si="19"/>
        <v>48</v>
      </c>
      <c r="L423" s="4">
        <f t="shared" si="20"/>
        <v>0.41666666666666669</v>
      </c>
    </row>
    <row r="424" spans="1:12" x14ac:dyDescent="0.3">
      <c r="A424">
        <v>161</v>
      </c>
      <c r="B424">
        <v>13</v>
      </c>
      <c r="C424" t="s">
        <v>30</v>
      </c>
      <c r="D424" t="s">
        <v>143</v>
      </c>
      <c r="E424">
        <v>16</v>
      </c>
      <c r="F424">
        <v>28</v>
      </c>
      <c r="G424">
        <v>3</v>
      </c>
      <c r="H424">
        <v>57</v>
      </c>
      <c r="I424" t="s">
        <v>132</v>
      </c>
      <c r="J424">
        <f t="shared" si="18"/>
        <v>36</v>
      </c>
      <c r="K424">
        <f t="shared" si="19"/>
        <v>84</v>
      </c>
      <c r="L424" s="4">
        <f t="shared" si="20"/>
        <v>0.42857142857142855</v>
      </c>
    </row>
    <row r="425" spans="1:12" x14ac:dyDescent="0.3">
      <c r="A425">
        <v>162</v>
      </c>
      <c r="B425">
        <v>14</v>
      </c>
      <c r="C425" t="s">
        <v>60</v>
      </c>
      <c r="D425" t="s">
        <v>135</v>
      </c>
      <c r="E425">
        <v>14</v>
      </c>
      <c r="F425">
        <v>24</v>
      </c>
      <c r="G425">
        <v>3</v>
      </c>
      <c r="H425">
        <v>25</v>
      </c>
      <c r="I425" t="s">
        <v>132</v>
      </c>
      <c r="J425">
        <f t="shared" si="18"/>
        <v>30</v>
      </c>
      <c r="K425">
        <f t="shared" si="19"/>
        <v>72</v>
      </c>
      <c r="L425" s="4">
        <f t="shared" si="20"/>
        <v>0.41666666666666669</v>
      </c>
    </row>
    <row r="426" spans="1:12" x14ac:dyDescent="0.3">
      <c r="A426">
        <v>163</v>
      </c>
      <c r="B426">
        <v>6</v>
      </c>
      <c r="C426" t="s">
        <v>50</v>
      </c>
      <c r="D426" t="s">
        <v>137</v>
      </c>
      <c r="E426">
        <v>19</v>
      </c>
      <c r="F426">
        <v>31</v>
      </c>
      <c r="G426">
        <v>3</v>
      </c>
      <c r="H426">
        <v>8</v>
      </c>
      <c r="I426" t="s">
        <v>133</v>
      </c>
      <c r="J426">
        <f t="shared" si="18"/>
        <v>36</v>
      </c>
      <c r="K426">
        <f t="shared" si="19"/>
        <v>93</v>
      </c>
      <c r="L426" s="4">
        <f t="shared" si="20"/>
        <v>0.38709677419354838</v>
      </c>
    </row>
    <row r="427" spans="1:12" x14ac:dyDescent="0.3">
      <c r="A427">
        <v>163</v>
      </c>
      <c r="B427">
        <v>6</v>
      </c>
      <c r="C427" t="s">
        <v>39</v>
      </c>
      <c r="D427" t="s">
        <v>136</v>
      </c>
      <c r="E427">
        <v>18</v>
      </c>
      <c r="F427">
        <v>30</v>
      </c>
      <c r="G427">
        <v>3</v>
      </c>
      <c r="H427">
        <v>16</v>
      </c>
      <c r="I427" t="s">
        <v>133</v>
      </c>
      <c r="J427">
        <f t="shared" si="18"/>
        <v>36</v>
      </c>
      <c r="K427">
        <f t="shared" si="19"/>
        <v>90</v>
      </c>
      <c r="L427" s="4">
        <f t="shared" si="20"/>
        <v>0.4</v>
      </c>
    </row>
    <row r="428" spans="1:12" x14ac:dyDescent="0.3">
      <c r="A428">
        <v>163</v>
      </c>
      <c r="B428">
        <v>6</v>
      </c>
      <c r="C428" t="s">
        <v>74</v>
      </c>
      <c r="D428" t="s">
        <v>142</v>
      </c>
      <c r="E428">
        <v>20</v>
      </c>
      <c r="F428">
        <v>33</v>
      </c>
      <c r="G428">
        <v>2</v>
      </c>
      <c r="H428">
        <v>40</v>
      </c>
      <c r="I428" t="s">
        <v>133</v>
      </c>
      <c r="J428">
        <f t="shared" si="18"/>
        <v>26</v>
      </c>
      <c r="K428">
        <f t="shared" si="19"/>
        <v>66</v>
      </c>
      <c r="L428" s="4">
        <f t="shared" si="20"/>
        <v>0.39393939393939392</v>
      </c>
    </row>
    <row r="429" spans="1:12" x14ac:dyDescent="0.3">
      <c r="A429">
        <v>163</v>
      </c>
      <c r="B429">
        <v>6</v>
      </c>
      <c r="C429" t="s">
        <v>65</v>
      </c>
      <c r="D429" t="s">
        <v>147</v>
      </c>
      <c r="E429">
        <v>13</v>
      </c>
      <c r="F429">
        <v>22</v>
      </c>
      <c r="G429">
        <v>1</v>
      </c>
      <c r="H429">
        <v>7</v>
      </c>
      <c r="I429" t="s">
        <v>132</v>
      </c>
      <c r="J429">
        <f t="shared" si="18"/>
        <v>9</v>
      </c>
      <c r="K429">
        <f t="shared" si="19"/>
        <v>22</v>
      </c>
      <c r="L429" s="4">
        <f t="shared" si="20"/>
        <v>0.40909090909090912</v>
      </c>
    </row>
    <row r="430" spans="1:12" x14ac:dyDescent="0.3">
      <c r="A430">
        <v>164</v>
      </c>
      <c r="B430">
        <v>8</v>
      </c>
      <c r="C430" t="s">
        <v>65</v>
      </c>
      <c r="D430" t="s">
        <v>147</v>
      </c>
      <c r="E430">
        <v>13</v>
      </c>
      <c r="F430">
        <v>22</v>
      </c>
      <c r="G430">
        <v>1</v>
      </c>
      <c r="H430">
        <v>43</v>
      </c>
      <c r="I430" t="s">
        <v>133</v>
      </c>
      <c r="J430">
        <f t="shared" si="18"/>
        <v>9</v>
      </c>
      <c r="K430">
        <f t="shared" si="19"/>
        <v>22</v>
      </c>
      <c r="L430" s="4">
        <f t="shared" si="20"/>
        <v>0.40909090909090912</v>
      </c>
    </row>
    <row r="431" spans="1:12" x14ac:dyDescent="0.3">
      <c r="A431">
        <v>164</v>
      </c>
      <c r="B431">
        <v>8</v>
      </c>
      <c r="C431" t="s">
        <v>42</v>
      </c>
      <c r="D431" t="s">
        <v>140</v>
      </c>
      <c r="E431">
        <v>22</v>
      </c>
      <c r="F431">
        <v>36</v>
      </c>
      <c r="G431">
        <v>1</v>
      </c>
      <c r="H431">
        <v>7</v>
      </c>
      <c r="I431" t="s">
        <v>132</v>
      </c>
      <c r="J431">
        <f t="shared" si="18"/>
        <v>14</v>
      </c>
      <c r="K431">
        <f t="shared" si="19"/>
        <v>36</v>
      </c>
      <c r="L431" s="4">
        <f t="shared" si="20"/>
        <v>0.3888888888888889</v>
      </c>
    </row>
    <row r="432" spans="1:12" x14ac:dyDescent="0.3">
      <c r="A432">
        <v>164</v>
      </c>
      <c r="B432">
        <v>8</v>
      </c>
      <c r="C432" t="s">
        <v>70</v>
      </c>
      <c r="D432" t="s">
        <v>146</v>
      </c>
      <c r="E432">
        <v>19</v>
      </c>
      <c r="F432">
        <v>32</v>
      </c>
      <c r="G432">
        <v>2</v>
      </c>
      <c r="H432">
        <v>20</v>
      </c>
      <c r="I432" t="s">
        <v>132</v>
      </c>
      <c r="J432">
        <f t="shared" si="18"/>
        <v>26</v>
      </c>
      <c r="K432">
        <f t="shared" si="19"/>
        <v>64</v>
      </c>
      <c r="L432" s="4">
        <f t="shared" si="20"/>
        <v>0.40625</v>
      </c>
    </row>
    <row r="433" spans="1:12" x14ac:dyDescent="0.3">
      <c r="A433">
        <v>164</v>
      </c>
      <c r="B433">
        <v>8</v>
      </c>
      <c r="C433" t="s">
        <v>60</v>
      </c>
      <c r="D433" t="s">
        <v>135</v>
      </c>
      <c r="E433">
        <v>14</v>
      </c>
      <c r="F433">
        <v>24</v>
      </c>
      <c r="G433">
        <v>2</v>
      </c>
      <c r="H433">
        <v>35</v>
      </c>
      <c r="I433" t="s">
        <v>132</v>
      </c>
      <c r="J433">
        <f t="shared" si="18"/>
        <v>20</v>
      </c>
      <c r="K433">
        <f t="shared" si="19"/>
        <v>48</v>
      </c>
      <c r="L433" s="4">
        <f t="shared" si="20"/>
        <v>0.41666666666666669</v>
      </c>
    </row>
    <row r="434" spans="1:12" x14ac:dyDescent="0.3">
      <c r="A434">
        <v>165</v>
      </c>
      <c r="B434">
        <v>10</v>
      </c>
      <c r="C434" t="s">
        <v>60</v>
      </c>
      <c r="D434" t="s">
        <v>135</v>
      </c>
      <c r="E434">
        <v>14</v>
      </c>
      <c r="F434">
        <v>24</v>
      </c>
      <c r="G434">
        <v>2</v>
      </c>
      <c r="H434">
        <v>15</v>
      </c>
      <c r="I434" t="s">
        <v>133</v>
      </c>
      <c r="J434">
        <f t="shared" si="18"/>
        <v>20</v>
      </c>
      <c r="K434">
        <f t="shared" si="19"/>
        <v>48</v>
      </c>
      <c r="L434" s="4">
        <f t="shared" si="20"/>
        <v>0.41666666666666669</v>
      </c>
    </row>
    <row r="435" spans="1:12" x14ac:dyDescent="0.3">
      <c r="A435">
        <v>165</v>
      </c>
      <c r="B435">
        <v>10</v>
      </c>
      <c r="C435" t="s">
        <v>41</v>
      </c>
      <c r="D435" t="s">
        <v>151</v>
      </c>
      <c r="E435">
        <v>13</v>
      </c>
      <c r="F435">
        <v>21</v>
      </c>
      <c r="G435">
        <v>2</v>
      </c>
      <c r="H435">
        <v>41</v>
      </c>
      <c r="I435" t="s">
        <v>132</v>
      </c>
      <c r="J435">
        <f t="shared" si="18"/>
        <v>16</v>
      </c>
      <c r="K435">
        <f t="shared" si="19"/>
        <v>42</v>
      </c>
      <c r="L435" s="4">
        <f t="shared" si="20"/>
        <v>0.38095238095238093</v>
      </c>
    </row>
    <row r="436" spans="1:12" x14ac:dyDescent="0.3">
      <c r="A436">
        <v>166</v>
      </c>
      <c r="B436">
        <v>12</v>
      </c>
      <c r="C436" t="s">
        <v>63</v>
      </c>
      <c r="D436" t="s">
        <v>150</v>
      </c>
      <c r="E436">
        <v>14</v>
      </c>
      <c r="F436">
        <v>23</v>
      </c>
      <c r="G436">
        <v>2</v>
      </c>
      <c r="H436">
        <v>22</v>
      </c>
      <c r="I436" t="s">
        <v>133</v>
      </c>
      <c r="J436">
        <f t="shared" si="18"/>
        <v>18</v>
      </c>
      <c r="K436">
        <f t="shared" si="19"/>
        <v>46</v>
      </c>
      <c r="L436" s="4">
        <f t="shared" si="20"/>
        <v>0.39130434782608697</v>
      </c>
    </row>
    <row r="437" spans="1:12" x14ac:dyDescent="0.3">
      <c r="A437">
        <v>167</v>
      </c>
      <c r="B437">
        <v>5</v>
      </c>
      <c r="C437" t="s">
        <v>48</v>
      </c>
      <c r="D437" t="s">
        <v>144</v>
      </c>
      <c r="E437">
        <v>11</v>
      </c>
      <c r="F437">
        <v>19</v>
      </c>
      <c r="G437">
        <v>1</v>
      </c>
      <c r="H437">
        <v>29</v>
      </c>
      <c r="I437" t="s">
        <v>132</v>
      </c>
      <c r="J437">
        <f t="shared" si="18"/>
        <v>8</v>
      </c>
      <c r="K437">
        <f t="shared" si="19"/>
        <v>19</v>
      </c>
      <c r="L437" s="4">
        <f t="shared" si="20"/>
        <v>0.42105263157894735</v>
      </c>
    </row>
    <row r="438" spans="1:12" x14ac:dyDescent="0.3">
      <c r="A438">
        <v>167</v>
      </c>
      <c r="B438">
        <v>5</v>
      </c>
      <c r="C438" t="s">
        <v>37</v>
      </c>
      <c r="D438" t="s">
        <v>148</v>
      </c>
      <c r="E438">
        <v>20</v>
      </c>
      <c r="F438">
        <v>34</v>
      </c>
      <c r="G438">
        <v>3</v>
      </c>
      <c r="H438">
        <v>11</v>
      </c>
      <c r="I438" t="s">
        <v>132</v>
      </c>
      <c r="J438">
        <f t="shared" si="18"/>
        <v>42</v>
      </c>
      <c r="K438">
        <f t="shared" si="19"/>
        <v>102</v>
      </c>
      <c r="L438" s="4">
        <f t="shared" si="20"/>
        <v>0.41176470588235292</v>
      </c>
    </row>
    <row r="439" spans="1:12" x14ac:dyDescent="0.3">
      <c r="A439">
        <v>167</v>
      </c>
      <c r="B439">
        <v>5</v>
      </c>
      <c r="C439" t="s">
        <v>50</v>
      </c>
      <c r="D439" t="s">
        <v>137</v>
      </c>
      <c r="E439">
        <v>19</v>
      </c>
      <c r="F439">
        <v>31</v>
      </c>
      <c r="G439">
        <v>1</v>
      </c>
      <c r="H439">
        <v>36</v>
      </c>
      <c r="I439" t="s">
        <v>133</v>
      </c>
      <c r="J439">
        <f t="shared" si="18"/>
        <v>12</v>
      </c>
      <c r="K439">
        <f t="shared" si="19"/>
        <v>31</v>
      </c>
      <c r="L439" s="4">
        <f t="shared" si="20"/>
        <v>0.38709677419354838</v>
      </c>
    </row>
    <row r="440" spans="1:12" x14ac:dyDescent="0.3">
      <c r="A440">
        <v>168</v>
      </c>
      <c r="B440">
        <v>17</v>
      </c>
      <c r="C440" t="s">
        <v>65</v>
      </c>
      <c r="D440" t="s">
        <v>147</v>
      </c>
      <c r="E440">
        <v>13</v>
      </c>
      <c r="F440">
        <v>22</v>
      </c>
      <c r="G440">
        <v>2</v>
      </c>
      <c r="H440">
        <v>7</v>
      </c>
      <c r="I440" t="s">
        <v>133</v>
      </c>
      <c r="J440">
        <f t="shared" si="18"/>
        <v>18</v>
      </c>
      <c r="K440">
        <f t="shared" si="19"/>
        <v>44</v>
      </c>
      <c r="L440" s="4">
        <f t="shared" si="20"/>
        <v>0.40909090909090912</v>
      </c>
    </row>
    <row r="441" spans="1:12" x14ac:dyDescent="0.3">
      <c r="A441">
        <v>169</v>
      </c>
      <c r="B441">
        <v>19</v>
      </c>
      <c r="C441" t="s">
        <v>41</v>
      </c>
      <c r="D441" t="s">
        <v>151</v>
      </c>
      <c r="E441">
        <v>13</v>
      </c>
      <c r="F441">
        <v>21</v>
      </c>
      <c r="G441">
        <v>2</v>
      </c>
      <c r="H441">
        <v>44</v>
      </c>
      <c r="I441" t="s">
        <v>133</v>
      </c>
      <c r="J441">
        <f t="shared" si="18"/>
        <v>16</v>
      </c>
      <c r="K441">
        <f t="shared" si="19"/>
        <v>42</v>
      </c>
      <c r="L441" s="4">
        <f t="shared" si="20"/>
        <v>0.38095238095238093</v>
      </c>
    </row>
    <row r="442" spans="1:12" x14ac:dyDescent="0.3">
      <c r="A442">
        <v>169</v>
      </c>
      <c r="B442">
        <v>19</v>
      </c>
      <c r="C442" t="s">
        <v>37</v>
      </c>
      <c r="D442" t="s">
        <v>148</v>
      </c>
      <c r="E442">
        <v>20</v>
      </c>
      <c r="F442">
        <v>34</v>
      </c>
      <c r="G442">
        <v>2</v>
      </c>
      <c r="H442">
        <v>59</v>
      </c>
      <c r="I442" t="s">
        <v>133</v>
      </c>
      <c r="J442">
        <f t="shared" si="18"/>
        <v>28</v>
      </c>
      <c r="K442">
        <f t="shared" si="19"/>
        <v>68</v>
      </c>
      <c r="L442" s="4">
        <f t="shared" si="20"/>
        <v>0.41176470588235292</v>
      </c>
    </row>
    <row r="443" spans="1:12" x14ac:dyDescent="0.3">
      <c r="A443">
        <v>169</v>
      </c>
      <c r="B443">
        <v>19</v>
      </c>
      <c r="C443" t="s">
        <v>65</v>
      </c>
      <c r="D443" t="s">
        <v>147</v>
      </c>
      <c r="E443">
        <v>13</v>
      </c>
      <c r="F443">
        <v>22</v>
      </c>
      <c r="G443">
        <v>2</v>
      </c>
      <c r="H443">
        <v>7</v>
      </c>
      <c r="I443" t="s">
        <v>132</v>
      </c>
      <c r="J443">
        <f t="shared" si="18"/>
        <v>18</v>
      </c>
      <c r="K443">
        <f t="shared" si="19"/>
        <v>44</v>
      </c>
      <c r="L443" s="4">
        <f t="shared" si="20"/>
        <v>0.40909090909090912</v>
      </c>
    </row>
    <row r="444" spans="1:12" x14ac:dyDescent="0.3">
      <c r="A444">
        <v>170</v>
      </c>
      <c r="B444">
        <v>12</v>
      </c>
      <c r="C444" t="s">
        <v>55</v>
      </c>
      <c r="D444" t="s">
        <v>149</v>
      </c>
      <c r="E444">
        <v>12</v>
      </c>
      <c r="F444">
        <v>20</v>
      </c>
      <c r="G444">
        <v>3</v>
      </c>
      <c r="H444">
        <v>16</v>
      </c>
      <c r="I444" t="s">
        <v>132</v>
      </c>
      <c r="J444">
        <f t="shared" si="18"/>
        <v>24</v>
      </c>
      <c r="K444">
        <f t="shared" si="19"/>
        <v>60</v>
      </c>
      <c r="L444" s="4">
        <f t="shared" si="20"/>
        <v>0.4</v>
      </c>
    </row>
    <row r="445" spans="1:12" x14ac:dyDescent="0.3">
      <c r="A445">
        <v>170</v>
      </c>
      <c r="B445">
        <v>12</v>
      </c>
      <c r="C445" t="s">
        <v>26</v>
      </c>
      <c r="D445" t="s">
        <v>141</v>
      </c>
      <c r="E445">
        <v>17</v>
      </c>
      <c r="F445">
        <v>29</v>
      </c>
      <c r="G445">
        <v>3</v>
      </c>
      <c r="H445">
        <v>16</v>
      </c>
      <c r="I445" t="s">
        <v>132</v>
      </c>
      <c r="J445">
        <f t="shared" si="18"/>
        <v>36</v>
      </c>
      <c r="K445">
        <f t="shared" si="19"/>
        <v>87</v>
      </c>
      <c r="L445" s="4">
        <f t="shared" si="20"/>
        <v>0.41379310344827586</v>
      </c>
    </row>
    <row r="446" spans="1:12" x14ac:dyDescent="0.3">
      <c r="A446">
        <v>170</v>
      </c>
      <c r="B446">
        <v>12</v>
      </c>
      <c r="C446" t="s">
        <v>42</v>
      </c>
      <c r="D446" t="s">
        <v>140</v>
      </c>
      <c r="E446">
        <v>22</v>
      </c>
      <c r="F446">
        <v>36</v>
      </c>
      <c r="G446">
        <v>1</v>
      </c>
      <c r="H446">
        <v>33</v>
      </c>
      <c r="I446" t="s">
        <v>133</v>
      </c>
      <c r="J446">
        <f t="shared" si="18"/>
        <v>14</v>
      </c>
      <c r="K446">
        <f t="shared" si="19"/>
        <v>36</v>
      </c>
      <c r="L446" s="4">
        <f t="shared" si="20"/>
        <v>0.3888888888888889</v>
      </c>
    </row>
    <row r="447" spans="1:12" x14ac:dyDescent="0.3">
      <c r="A447">
        <v>170</v>
      </c>
      <c r="B447">
        <v>12</v>
      </c>
      <c r="C447" t="s">
        <v>39</v>
      </c>
      <c r="D447" t="s">
        <v>136</v>
      </c>
      <c r="E447">
        <v>18</v>
      </c>
      <c r="F447">
        <v>30</v>
      </c>
      <c r="G447">
        <v>2</v>
      </c>
      <c r="H447">
        <v>8</v>
      </c>
      <c r="I447" t="s">
        <v>133</v>
      </c>
      <c r="J447">
        <f t="shared" si="18"/>
        <v>24</v>
      </c>
      <c r="K447">
        <f t="shared" si="19"/>
        <v>60</v>
      </c>
      <c r="L447" s="4">
        <f t="shared" si="20"/>
        <v>0.4</v>
      </c>
    </row>
    <row r="448" spans="1:12" x14ac:dyDescent="0.3">
      <c r="A448">
        <v>171</v>
      </c>
      <c r="B448">
        <v>16</v>
      </c>
      <c r="C448" t="s">
        <v>57</v>
      </c>
      <c r="D448" t="s">
        <v>153</v>
      </c>
      <c r="E448">
        <v>15</v>
      </c>
      <c r="F448">
        <v>26</v>
      </c>
      <c r="G448">
        <v>2</v>
      </c>
      <c r="H448">
        <v>29</v>
      </c>
      <c r="I448" t="s">
        <v>132</v>
      </c>
      <c r="J448">
        <f t="shared" si="18"/>
        <v>22</v>
      </c>
      <c r="K448">
        <f t="shared" si="19"/>
        <v>52</v>
      </c>
      <c r="L448" s="4">
        <f t="shared" si="20"/>
        <v>0.42307692307692307</v>
      </c>
    </row>
    <row r="449" spans="1:12" x14ac:dyDescent="0.3">
      <c r="A449">
        <v>171</v>
      </c>
      <c r="B449">
        <v>16</v>
      </c>
      <c r="C449" t="s">
        <v>26</v>
      </c>
      <c r="D449" t="s">
        <v>141</v>
      </c>
      <c r="E449">
        <v>17</v>
      </c>
      <c r="F449">
        <v>29</v>
      </c>
      <c r="G449">
        <v>3</v>
      </c>
      <c r="H449">
        <v>22</v>
      </c>
      <c r="I449" t="s">
        <v>133</v>
      </c>
      <c r="J449">
        <f t="shared" si="18"/>
        <v>36</v>
      </c>
      <c r="K449">
        <f t="shared" si="19"/>
        <v>87</v>
      </c>
      <c r="L449" s="4">
        <f t="shared" si="20"/>
        <v>0.41379310344827586</v>
      </c>
    </row>
    <row r="450" spans="1:12" x14ac:dyDescent="0.3">
      <c r="A450">
        <v>172</v>
      </c>
      <c r="B450">
        <v>12</v>
      </c>
      <c r="C450" t="s">
        <v>37</v>
      </c>
      <c r="D450" t="s">
        <v>148</v>
      </c>
      <c r="E450">
        <v>20</v>
      </c>
      <c r="F450">
        <v>34</v>
      </c>
      <c r="G450">
        <v>2</v>
      </c>
      <c r="H450">
        <v>27</v>
      </c>
      <c r="I450" t="s">
        <v>133</v>
      </c>
      <c r="J450">
        <f t="shared" ref="J450:J513" si="21">(F450-E450)*G450</f>
        <v>28</v>
      </c>
      <c r="K450">
        <f t="shared" ref="K450:K513" si="22">F450*G450</f>
        <v>68</v>
      </c>
      <c r="L450" s="4">
        <f t="shared" ref="L450:L513" si="23">(J450/K450)</f>
        <v>0.41176470588235292</v>
      </c>
    </row>
    <row r="451" spans="1:12" x14ac:dyDescent="0.3">
      <c r="A451">
        <v>173</v>
      </c>
      <c r="B451">
        <v>11</v>
      </c>
      <c r="C451" t="s">
        <v>46</v>
      </c>
      <c r="D451" t="s">
        <v>138</v>
      </c>
      <c r="E451">
        <v>16</v>
      </c>
      <c r="F451">
        <v>27</v>
      </c>
      <c r="G451">
        <v>3</v>
      </c>
      <c r="H451">
        <v>15</v>
      </c>
      <c r="I451" t="s">
        <v>133</v>
      </c>
      <c r="J451">
        <f t="shared" si="21"/>
        <v>33</v>
      </c>
      <c r="K451">
        <f t="shared" si="22"/>
        <v>81</v>
      </c>
      <c r="L451" s="4">
        <f t="shared" si="23"/>
        <v>0.40740740740740738</v>
      </c>
    </row>
    <row r="452" spans="1:12" x14ac:dyDescent="0.3">
      <c r="A452">
        <v>173</v>
      </c>
      <c r="B452">
        <v>11</v>
      </c>
      <c r="C452" t="s">
        <v>70</v>
      </c>
      <c r="D452" t="s">
        <v>146</v>
      </c>
      <c r="E452">
        <v>19</v>
      </c>
      <c r="F452">
        <v>32</v>
      </c>
      <c r="G452">
        <v>3</v>
      </c>
      <c r="H452">
        <v>52</v>
      </c>
      <c r="I452" t="s">
        <v>133</v>
      </c>
      <c r="J452">
        <f t="shared" si="21"/>
        <v>39</v>
      </c>
      <c r="K452">
        <f t="shared" si="22"/>
        <v>96</v>
      </c>
      <c r="L452" s="4">
        <f t="shared" si="23"/>
        <v>0.40625</v>
      </c>
    </row>
    <row r="453" spans="1:12" x14ac:dyDescent="0.3">
      <c r="A453">
        <v>174</v>
      </c>
      <c r="B453">
        <v>10</v>
      </c>
      <c r="C453" t="s">
        <v>39</v>
      </c>
      <c r="D453" t="s">
        <v>136</v>
      </c>
      <c r="E453">
        <v>18</v>
      </c>
      <c r="F453">
        <v>30</v>
      </c>
      <c r="G453">
        <v>2</v>
      </c>
      <c r="H453">
        <v>12</v>
      </c>
      <c r="I453" t="s">
        <v>133</v>
      </c>
      <c r="J453">
        <f t="shared" si="21"/>
        <v>24</v>
      </c>
      <c r="K453">
        <f t="shared" si="22"/>
        <v>60</v>
      </c>
      <c r="L453" s="4">
        <f t="shared" si="23"/>
        <v>0.4</v>
      </c>
    </row>
    <row r="454" spans="1:12" x14ac:dyDescent="0.3">
      <c r="A454">
        <v>175</v>
      </c>
      <c r="B454">
        <v>14</v>
      </c>
      <c r="C454" t="s">
        <v>70</v>
      </c>
      <c r="D454" t="s">
        <v>146</v>
      </c>
      <c r="E454">
        <v>19</v>
      </c>
      <c r="F454">
        <v>32</v>
      </c>
      <c r="G454">
        <v>3</v>
      </c>
      <c r="H454">
        <v>9</v>
      </c>
      <c r="I454" t="s">
        <v>133</v>
      </c>
      <c r="J454">
        <f t="shared" si="21"/>
        <v>39</v>
      </c>
      <c r="K454">
        <f t="shared" si="22"/>
        <v>96</v>
      </c>
      <c r="L454" s="4">
        <f t="shared" si="23"/>
        <v>0.40625</v>
      </c>
    </row>
    <row r="455" spans="1:12" x14ac:dyDescent="0.3">
      <c r="A455">
        <v>175</v>
      </c>
      <c r="B455">
        <v>14</v>
      </c>
      <c r="C455" t="s">
        <v>60</v>
      </c>
      <c r="D455" t="s">
        <v>135</v>
      </c>
      <c r="E455">
        <v>14</v>
      </c>
      <c r="F455">
        <v>24</v>
      </c>
      <c r="G455">
        <v>2</v>
      </c>
      <c r="H455">
        <v>38</v>
      </c>
      <c r="I455" t="s">
        <v>132</v>
      </c>
      <c r="J455">
        <f t="shared" si="21"/>
        <v>20</v>
      </c>
      <c r="K455">
        <f t="shared" si="22"/>
        <v>48</v>
      </c>
      <c r="L455" s="4">
        <f t="shared" si="23"/>
        <v>0.41666666666666669</v>
      </c>
    </row>
    <row r="456" spans="1:12" x14ac:dyDescent="0.3">
      <c r="A456">
        <v>176</v>
      </c>
      <c r="B456">
        <v>20</v>
      </c>
      <c r="C456" t="s">
        <v>41</v>
      </c>
      <c r="D456" t="s">
        <v>151</v>
      </c>
      <c r="E456">
        <v>13</v>
      </c>
      <c r="F456">
        <v>21</v>
      </c>
      <c r="G456">
        <v>3</v>
      </c>
      <c r="H456">
        <v>48</v>
      </c>
      <c r="I456" t="s">
        <v>133</v>
      </c>
      <c r="J456">
        <f t="shared" si="21"/>
        <v>24</v>
      </c>
      <c r="K456">
        <f t="shared" si="22"/>
        <v>63</v>
      </c>
      <c r="L456" s="4">
        <f t="shared" si="23"/>
        <v>0.38095238095238093</v>
      </c>
    </row>
    <row r="457" spans="1:12" x14ac:dyDescent="0.3">
      <c r="A457">
        <v>177</v>
      </c>
      <c r="B457">
        <v>4</v>
      </c>
      <c r="C457" t="s">
        <v>60</v>
      </c>
      <c r="D457" t="s">
        <v>135</v>
      </c>
      <c r="E457">
        <v>14</v>
      </c>
      <c r="F457">
        <v>24</v>
      </c>
      <c r="G457">
        <v>2</v>
      </c>
      <c r="H457">
        <v>10</v>
      </c>
      <c r="I457" t="s">
        <v>133</v>
      </c>
      <c r="J457">
        <f t="shared" si="21"/>
        <v>20</v>
      </c>
      <c r="K457">
        <f t="shared" si="22"/>
        <v>48</v>
      </c>
      <c r="L457" s="4">
        <f t="shared" si="23"/>
        <v>0.41666666666666669</v>
      </c>
    </row>
    <row r="458" spans="1:12" x14ac:dyDescent="0.3">
      <c r="A458">
        <v>177</v>
      </c>
      <c r="B458">
        <v>4</v>
      </c>
      <c r="C458" t="s">
        <v>57</v>
      </c>
      <c r="D458" t="s">
        <v>153</v>
      </c>
      <c r="E458">
        <v>15</v>
      </c>
      <c r="F458">
        <v>26</v>
      </c>
      <c r="G458">
        <v>1</v>
      </c>
      <c r="H458">
        <v>40</v>
      </c>
      <c r="I458" t="s">
        <v>132</v>
      </c>
      <c r="J458">
        <f t="shared" si="21"/>
        <v>11</v>
      </c>
      <c r="K458">
        <f t="shared" si="22"/>
        <v>26</v>
      </c>
      <c r="L458" s="4">
        <f t="shared" si="23"/>
        <v>0.42307692307692307</v>
      </c>
    </row>
    <row r="459" spans="1:12" x14ac:dyDescent="0.3">
      <c r="A459">
        <v>177</v>
      </c>
      <c r="B459">
        <v>4</v>
      </c>
      <c r="C459" t="s">
        <v>41</v>
      </c>
      <c r="D459" t="s">
        <v>151</v>
      </c>
      <c r="E459">
        <v>13</v>
      </c>
      <c r="F459">
        <v>21</v>
      </c>
      <c r="G459">
        <v>2</v>
      </c>
      <c r="H459">
        <v>45</v>
      </c>
      <c r="I459" t="s">
        <v>133</v>
      </c>
      <c r="J459">
        <f t="shared" si="21"/>
        <v>16</v>
      </c>
      <c r="K459">
        <f t="shared" si="22"/>
        <v>42</v>
      </c>
      <c r="L459" s="4">
        <f t="shared" si="23"/>
        <v>0.38095238095238093</v>
      </c>
    </row>
    <row r="460" spans="1:12" x14ac:dyDescent="0.3">
      <c r="A460">
        <v>177</v>
      </c>
      <c r="B460">
        <v>4</v>
      </c>
      <c r="C460" t="s">
        <v>48</v>
      </c>
      <c r="D460" t="s">
        <v>144</v>
      </c>
      <c r="E460">
        <v>11</v>
      </c>
      <c r="F460">
        <v>19</v>
      </c>
      <c r="G460">
        <v>3</v>
      </c>
      <c r="H460">
        <v>47</v>
      </c>
      <c r="I460" t="s">
        <v>132</v>
      </c>
      <c r="J460">
        <f t="shared" si="21"/>
        <v>24</v>
      </c>
      <c r="K460">
        <f t="shared" si="22"/>
        <v>57</v>
      </c>
      <c r="L460" s="4">
        <f t="shared" si="23"/>
        <v>0.42105263157894735</v>
      </c>
    </row>
    <row r="461" spans="1:12" x14ac:dyDescent="0.3">
      <c r="A461">
        <v>178</v>
      </c>
      <c r="B461">
        <v>11</v>
      </c>
      <c r="C461" t="s">
        <v>39</v>
      </c>
      <c r="D461" t="s">
        <v>136</v>
      </c>
      <c r="E461">
        <v>18</v>
      </c>
      <c r="F461">
        <v>30</v>
      </c>
      <c r="G461">
        <v>1</v>
      </c>
      <c r="H461">
        <v>55</v>
      </c>
      <c r="I461" t="s">
        <v>133</v>
      </c>
      <c r="J461">
        <f t="shared" si="21"/>
        <v>12</v>
      </c>
      <c r="K461">
        <f t="shared" si="22"/>
        <v>30</v>
      </c>
      <c r="L461" s="4">
        <f t="shared" si="23"/>
        <v>0.4</v>
      </c>
    </row>
    <row r="462" spans="1:12" x14ac:dyDescent="0.3">
      <c r="A462">
        <v>178</v>
      </c>
      <c r="B462">
        <v>11</v>
      </c>
      <c r="C462" t="s">
        <v>19</v>
      </c>
      <c r="D462" t="s">
        <v>145</v>
      </c>
      <c r="E462">
        <v>21</v>
      </c>
      <c r="F462">
        <v>35</v>
      </c>
      <c r="G462">
        <v>1</v>
      </c>
      <c r="H462">
        <v>16</v>
      </c>
      <c r="I462" t="s">
        <v>133</v>
      </c>
      <c r="J462">
        <f t="shared" si="21"/>
        <v>14</v>
      </c>
      <c r="K462">
        <f t="shared" si="22"/>
        <v>35</v>
      </c>
      <c r="L462" s="4">
        <f t="shared" si="23"/>
        <v>0.4</v>
      </c>
    </row>
    <row r="463" spans="1:12" x14ac:dyDescent="0.3">
      <c r="A463">
        <v>178</v>
      </c>
      <c r="B463">
        <v>11</v>
      </c>
      <c r="C463" t="s">
        <v>65</v>
      </c>
      <c r="D463" t="s">
        <v>147</v>
      </c>
      <c r="E463">
        <v>13</v>
      </c>
      <c r="F463">
        <v>22</v>
      </c>
      <c r="G463">
        <v>2</v>
      </c>
      <c r="H463">
        <v>20</v>
      </c>
      <c r="I463" t="s">
        <v>132</v>
      </c>
      <c r="J463">
        <f t="shared" si="21"/>
        <v>18</v>
      </c>
      <c r="K463">
        <f t="shared" si="22"/>
        <v>44</v>
      </c>
      <c r="L463" s="4">
        <f t="shared" si="23"/>
        <v>0.40909090909090912</v>
      </c>
    </row>
    <row r="464" spans="1:12" x14ac:dyDescent="0.3">
      <c r="A464">
        <v>178</v>
      </c>
      <c r="B464">
        <v>11</v>
      </c>
      <c r="C464" t="s">
        <v>74</v>
      </c>
      <c r="D464" t="s">
        <v>142</v>
      </c>
      <c r="E464">
        <v>20</v>
      </c>
      <c r="F464">
        <v>33</v>
      </c>
      <c r="G464">
        <v>3</v>
      </c>
      <c r="H464">
        <v>55</v>
      </c>
      <c r="I464" t="s">
        <v>132</v>
      </c>
      <c r="J464">
        <f t="shared" si="21"/>
        <v>39</v>
      </c>
      <c r="K464">
        <f t="shared" si="22"/>
        <v>99</v>
      </c>
      <c r="L464" s="4">
        <f t="shared" si="23"/>
        <v>0.39393939393939392</v>
      </c>
    </row>
    <row r="465" spans="1:12" x14ac:dyDescent="0.3">
      <c r="A465">
        <v>179</v>
      </c>
      <c r="B465">
        <v>12</v>
      </c>
      <c r="C465" t="s">
        <v>50</v>
      </c>
      <c r="D465" t="s">
        <v>137</v>
      </c>
      <c r="E465">
        <v>19</v>
      </c>
      <c r="F465">
        <v>31</v>
      </c>
      <c r="G465">
        <v>2</v>
      </c>
      <c r="H465">
        <v>26</v>
      </c>
      <c r="I465" t="s">
        <v>132</v>
      </c>
      <c r="J465">
        <f t="shared" si="21"/>
        <v>24</v>
      </c>
      <c r="K465">
        <f t="shared" si="22"/>
        <v>62</v>
      </c>
      <c r="L465" s="4">
        <f t="shared" si="23"/>
        <v>0.38709677419354838</v>
      </c>
    </row>
    <row r="466" spans="1:12" x14ac:dyDescent="0.3">
      <c r="A466">
        <v>180</v>
      </c>
      <c r="B466">
        <v>10</v>
      </c>
      <c r="C466" t="s">
        <v>26</v>
      </c>
      <c r="D466" t="s">
        <v>141</v>
      </c>
      <c r="E466">
        <v>17</v>
      </c>
      <c r="F466">
        <v>29</v>
      </c>
      <c r="G466">
        <v>1</v>
      </c>
      <c r="H466">
        <v>35</v>
      </c>
      <c r="I466" t="s">
        <v>133</v>
      </c>
      <c r="J466">
        <f t="shared" si="21"/>
        <v>12</v>
      </c>
      <c r="K466">
        <f t="shared" si="22"/>
        <v>29</v>
      </c>
      <c r="L466" s="4">
        <f t="shared" si="23"/>
        <v>0.41379310344827586</v>
      </c>
    </row>
    <row r="467" spans="1:12" x14ac:dyDescent="0.3">
      <c r="A467">
        <v>180</v>
      </c>
      <c r="B467">
        <v>10</v>
      </c>
      <c r="C467" t="s">
        <v>39</v>
      </c>
      <c r="D467" t="s">
        <v>136</v>
      </c>
      <c r="E467">
        <v>18</v>
      </c>
      <c r="F467">
        <v>30</v>
      </c>
      <c r="G467">
        <v>3</v>
      </c>
      <c r="H467">
        <v>20</v>
      </c>
      <c r="I467" t="s">
        <v>133</v>
      </c>
      <c r="J467">
        <f t="shared" si="21"/>
        <v>36</v>
      </c>
      <c r="K467">
        <f t="shared" si="22"/>
        <v>90</v>
      </c>
      <c r="L467" s="4">
        <f t="shared" si="23"/>
        <v>0.4</v>
      </c>
    </row>
    <row r="468" spans="1:12" x14ac:dyDescent="0.3">
      <c r="A468">
        <v>180</v>
      </c>
      <c r="B468">
        <v>10</v>
      </c>
      <c r="C468" t="s">
        <v>55</v>
      </c>
      <c r="D468" t="s">
        <v>149</v>
      </c>
      <c r="E468">
        <v>12</v>
      </c>
      <c r="F468">
        <v>20</v>
      </c>
      <c r="G468">
        <v>1</v>
      </c>
      <c r="H468">
        <v>50</v>
      </c>
      <c r="I468" t="s">
        <v>132</v>
      </c>
      <c r="J468">
        <f t="shared" si="21"/>
        <v>8</v>
      </c>
      <c r="K468">
        <f t="shared" si="22"/>
        <v>20</v>
      </c>
      <c r="L468" s="4">
        <f t="shared" si="23"/>
        <v>0.4</v>
      </c>
    </row>
    <row r="469" spans="1:12" x14ac:dyDescent="0.3">
      <c r="A469">
        <v>180</v>
      </c>
      <c r="B469">
        <v>10</v>
      </c>
      <c r="C469" t="s">
        <v>46</v>
      </c>
      <c r="D469" t="s">
        <v>138</v>
      </c>
      <c r="E469">
        <v>16</v>
      </c>
      <c r="F469">
        <v>27</v>
      </c>
      <c r="G469">
        <v>1</v>
      </c>
      <c r="H469">
        <v>56</v>
      </c>
      <c r="I469" t="s">
        <v>132</v>
      </c>
      <c r="J469">
        <f t="shared" si="21"/>
        <v>11</v>
      </c>
      <c r="K469">
        <f t="shared" si="22"/>
        <v>27</v>
      </c>
      <c r="L469" s="4">
        <f t="shared" si="23"/>
        <v>0.40740740740740738</v>
      </c>
    </row>
    <row r="470" spans="1:12" x14ac:dyDescent="0.3">
      <c r="A470">
        <v>181</v>
      </c>
      <c r="B470">
        <v>15</v>
      </c>
      <c r="C470" t="s">
        <v>46</v>
      </c>
      <c r="D470" t="s">
        <v>138</v>
      </c>
      <c r="E470">
        <v>16</v>
      </c>
      <c r="F470">
        <v>27</v>
      </c>
      <c r="G470">
        <v>1</v>
      </c>
      <c r="H470">
        <v>55</v>
      </c>
      <c r="I470" t="s">
        <v>133</v>
      </c>
      <c r="J470">
        <f t="shared" si="21"/>
        <v>11</v>
      </c>
      <c r="K470">
        <f t="shared" si="22"/>
        <v>27</v>
      </c>
      <c r="L470" s="4">
        <f t="shared" si="23"/>
        <v>0.40740740740740738</v>
      </c>
    </row>
    <row r="471" spans="1:12" x14ac:dyDescent="0.3">
      <c r="A471">
        <v>182</v>
      </c>
      <c r="B471">
        <v>18</v>
      </c>
      <c r="C471" t="s">
        <v>48</v>
      </c>
      <c r="D471" t="s">
        <v>144</v>
      </c>
      <c r="E471">
        <v>11</v>
      </c>
      <c r="F471">
        <v>19</v>
      </c>
      <c r="G471">
        <v>2</v>
      </c>
      <c r="H471">
        <v>11</v>
      </c>
      <c r="I471" t="s">
        <v>133</v>
      </c>
      <c r="J471">
        <f t="shared" si="21"/>
        <v>16</v>
      </c>
      <c r="K471">
        <f t="shared" si="22"/>
        <v>38</v>
      </c>
      <c r="L471" s="4">
        <f t="shared" si="23"/>
        <v>0.42105263157894735</v>
      </c>
    </row>
    <row r="472" spans="1:12" x14ac:dyDescent="0.3">
      <c r="A472">
        <v>183</v>
      </c>
      <c r="B472">
        <v>18</v>
      </c>
      <c r="C472" t="s">
        <v>70</v>
      </c>
      <c r="D472" t="s">
        <v>146</v>
      </c>
      <c r="E472">
        <v>19</v>
      </c>
      <c r="F472">
        <v>32</v>
      </c>
      <c r="G472">
        <v>2</v>
      </c>
      <c r="H472">
        <v>52</v>
      </c>
      <c r="I472" t="s">
        <v>132</v>
      </c>
      <c r="J472">
        <f t="shared" si="21"/>
        <v>26</v>
      </c>
      <c r="K472">
        <f t="shared" si="22"/>
        <v>64</v>
      </c>
      <c r="L472" s="4">
        <f t="shared" si="23"/>
        <v>0.40625</v>
      </c>
    </row>
    <row r="473" spans="1:12" x14ac:dyDescent="0.3">
      <c r="A473">
        <v>183</v>
      </c>
      <c r="B473">
        <v>18</v>
      </c>
      <c r="C473" t="s">
        <v>57</v>
      </c>
      <c r="D473" t="s">
        <v>153</v>
      </c>
      <c r="E473">
        <v>15</v>
      </c>
      <c r="F473">
        <v>26</v>
      </c>
      <c r="G473">
        <v>1</v>
      </c>
      <c r="H473">
        <v>10</v>
      </c>
      <c r="I473" t="s">
        <v>132</v>
      </c>
      <c r="J473">
        <f t="shared" si="21"/>
        <v>11</v>
      </c>
      <c r="K473">
        <f t="shared" si="22"/>
        <v>26</v>
      </c>
      <c r="L473" s="4">
        <f t="shared" si="23"/>
        <v>0.42307692307692307</v>
      </c>
    </row>
    <row r="474" spans="1:12" x14ac:dyDescent="0.3">
      <c r="A474">
        <v>183</v>
      </c>
      <c r="B474">
        <v>18</v>
      </c>
      <c r="C474" t="s">
        <v>55</v>
      </c>
      <c r="D474" t="s">
        <v>149</v>
      </c>
      <c r="E474">
        <v>12</v>
      </c>
      <c r="F474">
        <v>20</v>
      </c>
      <c r="G474">
        <v>3</v>
      </c>
      <c r="H474">
        <v>58</v>
      </c>
      <c r="I474" t="s">
        <v>132</v>
      </c>
      <c r="J474">
        <f t="shared" si="21"/>
        <v>24</v>
      </c>
      <c r="K474">
        <f t="shared" si="22"/>
        <v>60</v>
      </c>
      <c r="L474" s="4">
        <f t="shared" si="23"/>
        <v>0.4</v>
      </c>
    </row>
    <row r="475" spans="1:12" x14ac:dyDescent="0.3">
      <c r="A475">
        <v>183</v>
      </c>
      <c r="B475">
        <v>18</v>
      </c>
      <c r="C475" t="s">
        <v>19</v>
      </c>
      <c r="D475" t="s">
        <v>145</v>
      </c>
      <c r="E475">
        <v>21</v>
      </c>
      <c r="F475">
        <v>35</v>
      </c>
      <c r="G475">
        <v>3</v>
      </c>
      <c r="H475">
        <v>46</v>
      </c>
      <c r="I475" t="s">
        <v>132</v>
      </c>
      <c r="J475">
        <f t="shared" si="21"/>
        <v>42</v>
      </c>
      <c r="K475">
        <f t="shared" si="22"/>
        <v>105</v>
      </c>
      <c r="L475" s="4">
        <f t="shared" si="23"/>
        <v>0.4</v>
      </c>
    </row>
    <row r="476" spans="1:12" x14ac:dyDescent="0.3">
      <c r="A476">
        <v>184</v>
      </c>
      <c r="B476">
        <v>4</v>
      </c>
      <c r="C476" t="s">
        <v>30</v>
      </c>
      <c r="D476" t="s">
        <v>143</v>
      </c>
      <c r="E476">
        <v>16</v>
      </c>
      <c r="F476">
        <v>28</v>
      </c>
      <c r="G476">
        <v>3</v>
      </c>
      <c r="H476">
        <v>6</v>
      </c>
      <c r="I476" t="s">
        <v>133</v>
      </c>
      <c r="J476">
        <f t="shared" si="21"/>
        <v>36</v>
      </c>
      <c r="K476">
        <f t="shared" si="22"/>
        <v>84</v>
      </c>
      <c r="L476" s="4">
        <f t="shared" si="23"/>
        <v>0.42857142857142855</v>
      </c>
    </row>
    <row r="477" spans="1:12" x14ac:dyDescent="0.3">
      <c r="A477">
        <v>184</v>
      </c>
      <c r="B477">
        <v>4</v>
      </c>
      <c r="C477" t="s">
        <v>46</v>
      </c>
      <c r="D477" t="s">
        <v>138</v>
      </c>
      <c r="E477">
        <v>16</v>
      </c>
      <c r="F477">
        <v>27</v>
      </c>
      <c r="G477">
        <v>3</v>
      </c>
      <c r="H477">
        <v>10</v>
      </c>
      <c r="I477" t="s">
        <v>132</v>
      </c>
      <c r="J477">
        <f t="shared" si="21"/>
        <v>33</v>
      </c>
      <c r="K477">
        <f t="shared" si="22"/>
        <v>81</v>
      </c>
      <c r="L477" s="4">
        <f t="shared" si="23"/>
        <v>0.40740740740740738</v>
      </c>
    </row>
    <row r="478" spans="1:12" x14ac:dyDescent="0.3">
      <c r="A478">
        <v>184</v>
      </c>
      <c r="B478">
        <v>4</v>
      </c>
      <c r="C478" t="s">
        <v>55</v>
      </c>
      <c r="D478" t="s">
        <v>149</v>
      </c>
      <c r="E478">
        <v>12</v>
      </c>
      <c r="F478">
        <v>20</v>
      </c>
      <c r="G478">
        <v>2</v>
      </c>
      <c r="H478">
        <v>13</v>
      </c>
      <c r="I478" t="s">
        <v>133</v>
      </c>
      <c r="J478">
        <f t="shared" si="21"/>
        <v>16</v>
      </c>
      <c r="K478">
        <f t="shared" si="22"/>
        <v>40</v>
      </c>
      <c r="L478" s="4">
        <f t="shared" si="23"/>
        <v>0.4</v>
      </c>
    </row>
    <row r="479" spans="1:12" x14ac:dyDescent="0.3">
      <c r="A479">
        <v>185</v>
      </c>
      <c r="B479">
        <v>16</v>
      </c>
      <c r="C479" t="s">
        <v>41</v>
      </c>
      <c r="D479" t="s">
        <v>151</v>
      </c>
      <c r="E479">
        <v>13</v>
      </c>
      <c r="F479">
        <v>21</v>
      </c>
      <c r="G479">
        <v>3</v>
      </c>
      <c r="H479">
        <v>34</v>
      </c>
      <c r="I479" t="s">
        <v>132</v>
      </c>
      <c r="J479">
        <f t="shared" si="21"/>
        <v>24</v>
      </c>
      <c r="K479">
        <f t="shared" si="22"/>
        <v>63</v>
      </c>
      <c r="L479" s="4">
        <f t="shared" si="23"/>
        <v>0.38095238095238093</v>
      </c>
    </row>
    <row r="480" spans="1:12" x14ac:dyDescent="0.3">
      <c r="A480">
        <v>185</v>
      </c>
      <c r="B480">
        <v>16</v>
      </c>
      <c r="C480" t="s">
        <v>30</v>
      </c>
      <c r="D480" t="s">
        <v>143</v>
      </c>
      <c r="E480">
        <v>16</v>
      </c>
      <c r="F480">
        <v>28</v>
      </c>
      <c r="G480">
        <v>1</v>
      </c>
      <c r="H480">
        <v>6</v>
      </c>
      <c r="I480" t="s">
        <v>133</v>
      </c>
      <c r="J480">
        <f t="shared" si="21"/>
        <v>12</v>
      </c>
      <c r="K480">
        <f t="shared" si="22"/>
        <v>28</v>
      </c>
      <c r="L480" s="4">
        <f t="shared" si="23"/>
        <v>0.42857142857142855</v>
      </c>
    </row>
    <row r="481" spans="1:12" x14ac:dyDescent="0.3">
      <c r="A481">
        <v>186</v>
      </c>
      <c r="B481">
        <v>13</v>
      </c>
      <c r="C481" t="s">
        <v>46</v>
      </c>
      <c r="D481" t="s">
        <v>138</v>
      </c>
      <c r="E481">
        <v>16</v>
      </c>
      <c r="F481">
        <v>27</v>
      </c>
      <c r="G481">
        <v>3</v>
      </c>
      <c r="H481">
        <v>16</v>
      </c>
      <c r="I481" t="s">
        <v>132</v>
      </c>
      <c r="J481">
        <f t="shared" si="21"/>
        <v>33</v>
      </c>
      <c r="K481">
        <f t="shared" si="22"/>
        <v>81</v>
      </c>
      <c r="L481" s="4">
        <f t="shared" si="23"/>
        <v>0.40740740740740738</v>
      </c>
    </row>
    <row r="482" spans="1:12" x14ac:dyDescent="0.3">
      <c r="A482">
        <v>186</v>
      </c>
      <c r="B482">
        <v>13</v>
      </c>
      <c r="C482" t="s">
        <v>70</v>
      </c>
      <c r="D482" t="s">
        <v>146</v>
      </c>
      <c r="E482">
        <v>19</v>
      </c>
      <c r="F482">
        <v>32</v>
      </c>
      <c r="G482">
        <v>3</v>
      </c>
      <c r="H482">
        <v>23</v>
      </c>
      <c r="I482" t="s">
        <v>133</v>
      </c>
      <c r="J482">
        <f t="shared" si="21"/>
        <v>39</v>
      </c>
      <c r="K482">
        <f t="shared" si="22"/>
        <v>96</v>
      </c>
      <c r="L482" s="4">
        <f t="shared" si="23"/>
        <v>0.40625</v>
      </c>
    </row>
    <row r="483" spans="1:12" x14ac:dyDescent="0.3">
      <c r="A483">
        <v>186</v>
      </c>
      <c r="B483">
        <v>13</v>
      </c>
      <c r="C483" t="s">
        <v>50</v>
      </c>
      <c r="D483" t="s">
        <v>137</v>
      </c>
      <c r="E483">
        <v>19</v>
      </c>
      <c r="F483">
        <v>31</v>
      </c>
      <c r="G483">
        <v>3</v>
      </c>
      <c r="H483">
        <v>54</v>
      </c>
      <c r="I483" t="s">
        <v>132</v>
      </c>
      <c r="J483">
        <f t="shared" si="21"/>
        <v>36</v>
      </c>
      <c r="K483">
        <f t="shared" si="22"/>
        <v>93</v>
      </c>
      <c r="L483" s="4">
        <f t="shared" si="23"/>
        <v>0.38709677419354838</v>
      </c>
    </row>
    <row r="484" spans="1:12" x14ac:dyDescent="0.3">
      <c r="A484">
        <v>187</v>
      </c>
      <c r="B484">
        <v>5</v>
      </c>
      <c r="C484" t="s">
        <v>37</v>
      </c>
      <c r="D484" t="s">
        <v>148</v>
      </c>
      <c r="E484">
        <v>20</v>
      </c>
      <c r="F484">
        <v>34</v>
      </c>
      <c r="G484">
        <v>2</v>
      </c>
      <c r="H484">
        <v>28</v>
      </c>
      <c r="I484" t="s">
        <v>133</v>
      </c>
      <c r="J484">
        <f t="shared" si="21"/>
        <v>28</v>
      </c>
      <c r="K484">
        <f t="shared" si="22"/>
        <v>68</v>
      </c>
      <c r="L484" s="4">
        <f t="shared" si="23"/>
        <v>0.41176470588235292</v>
      </c>
    </row>
    <row r="485" spans="1:12" x14ac:dyDescent="0.3">
      <c r="A485">
        <v>187</v>
      </c>
      <c r="B485">
        <v>5</v>
      </c>
      <c r="C485" t="s">
        <v>57</v>
      </c>
      <c r="D485" t="s">
        <v>153</v>
      </c>
      <c r="E485">
        <v>15</v>
      </c>
      <c r="F485">
        <v>26</v>
      </c>
      <c r="G485">
        <v>1</v>
      </c>
      <c r="H485">
        <v>51</v>
      </c>
      <c r="I485" t="s">
        <v>132</v>
      </c>
      <c r="J485">
        <f t="shared" si="21"/>
        <v>11</v>
      </c>
      <c r="K485">
        <f t="shared" si="22"/>
        <v>26</v>
      </c>
      <c r="L485" s="4">
        <f t="shared" si="23"/>
        <v>0.42307692307692307</v>
      </c>
    </row>
    <row r="486" spans="1:12" x14ac:dyDescent="0.3">
      <c r="A486">
        <v>187</v>
      </c>
      <c r="B486">
        <v>5</v>
      </c>
      <c r="C486" t="s">
        <v>26</v>
      </c>
      <c r="D486" t="s">
        <v>141</v>
      </c>
      <c r="E486">
        <v>17</v>
      </c>
      <c r="F486">
        <v>29</v>
      </c>
      <c r="G486">
        <v>3</v>
      </c>
      <c r="H486">
        <v>11</v>
      </c>
      <c r="I486" t="s">
        <v>132</v>
      </c>
      <c r="J486">
        <f t="shared" si="21"/>
        <v>36</v>
      </c>
      <c r="K486">
        <f t="shared" si="22"/>
        <v>87</v>
      </c>
      <c r="L486" s="4">
        <f t="shared" si="23"/>
        <v>0.41379310344827586</v>
      </c>
    </row>
    <row r="487" spans="1:12" x14ac:dyDescent="0.3">
      <c r="A487">
        <v>187</v>
      </c>
      <c r="B487">
        <v>5</v>
      </c>
      <c r="C487" t="s">
        <v>46</v>
      </c>
      <c r="D487" t="s">
        <v>138</v>
      </c>
      <c r="E487">
        <v>16</v>
      </c>
      <c r="F487">
        <v>27</v>
      </c>
      <c r="G487">
        <v>1</v>
      </c>
      <c r="H487">
        <v>36</v>
      </c>
      <c r="I487" t="s">
        <v>133</v>
      </c>
      <c r="J487">
        <f t="shared" si="21"/>
        <v>11</v>
      </c>
      <c r="K487">
        <f t="shared" si="22"/>
        <v>27</v>
      </c>
      <c r="L487" s="4">
        <f t="shared" si="23"/>
        <v>0.40740740740740738</v>
      </c>
    </row>
    <row r="488" spans="1:12" x14ac:dyDescent="0.3">
      <c r="A488">
        <v>188</v>
      </c>
      <c r="B488">
        <v>20</v>
      </c>
      <c r="C488" t="s">
        <v>50</v>
      </c>
      <c r="D488" t="s">
        <v>137</v>
      </c>
      <c r="E488">
        <v>19</v>
      </c>
      <c r="F488">
        <v>31</v>
      </c>
      <c r="G488">
        <v>1</v>
      </c>
      <c r="H488">
        <v>58</v>
      </c>
      <c r="I488" t="s">
        <v>132</v>
      </c>
      <c r="J488">
        <f t="shared" si="21"/>
        <v>12</v>
      </c>
      <c r="K488">
        <f t="shared" si="22"/>
        <v>31</v>
      </c>
      <c r="L488" s="4">
        <f t="shared" si="23"/>
        <v>0.38709677419354838</v>
      </c>
    </row>
    <row r="489" spans="1:12" x14ac:dyDescent="0.3">
      <c r="A489">
        <v>188</v>
      </c>
      <c r="B489">
        <v>20</v>
      </c>
      <c r="C489" t="s">
        <v>57</v>
      </c>
      <c r="D489" t="s">
        <v>153</v>
      </c>
      <c r="E489">
        <v>15</v>
      </c>
      <c r="F489">
        <v>26</v>
      </c>
      <c r="G489">
        <v>2</v>
      </c>
      <c r="H489">
        <v>47</v>
      </c>
      <c r="I489" t="s">
        <v>132</v>
      </c>
      <c r="J489">
        <f t="shared" si="21"/>
        <v>22</v>
      </c>
      <c r="K489">
        <f t="shared" si="22"/>
        <v>52</v>
      </c>
      <c r="L489" s="4">
        <f t="shared" si="23"/>
        <v>0.42307692307692307</v>
      </c>
    </row>
    <row r="490" spans="1:12" x14ac:dyDescent="0.3">
      <c r="A490">
        <v>189</v>
      </c>
      <c r="B490">
        <v>11</v>
      </c>
      <c r="C490" t="s">
        <v>37</v>
      </c>
      <c r="D490" t="s">
        <v>148</v>
      </c>
      <c r="E490">
        <v>20</v>
      </c>
      <c r="F490">
        <v>34</v>
      </c>
      <c r="G490">
        <v>2</v>
      </c>
      <c r="H490">
        <v>42</v>
      </c>
      <c r="I490" t="s">
        <v>133</v>
      </c>
      <c r="J490">
        <f t="shared" si="21"/>
        <v>28</v>
      </c>
      <c r="K490">
        <f t="shared" si="22"/>
        <v>68</v>
      </c>
      <c r="L490" s="4">
        <f t="shared" si="23"/>
        <v>0.41176470588235292</v>
      </c>
    </row>
    <row r="491" spans="1:12" x14ac:dyDescent="0.3">
      <c r="A491">
        <v>189</v>
      </c>
      <c r="B491">
        <v>11</v>
      </c>
      <c r="C491" t="s">
        <v>57</v>
      </c>
      <c r="D491" t="s">
        <v>153</v>
      </c>
      <c r="E491">
        <v>15</v>
      </c>
      <c r="F491">
        <v>26</v>
      </c>
      <c r="G491">
        <v>2</v>
      </c>
      <c r="H491">
        <v>22</v>
      </c>
      <c r="I491" t="s">
        <v>133</v>
      </c>
      <c r="J491">
        <f t="shared" si="21"/>
        <v>22</v>
      </c>
      <c r="K491">
        <f t="shared" si="22"/>
        <v>52</v>
      </c>
      <c r="L491" s="4">
        <f t="shared" si="23"/>
        <v>0.42307692307692307</v>
      </c>
    </row>
    <row r="492" spans="1:12" x14ac:dyDescent="0.3">
      <c r="A492">
        <v>189</v>
      </c>
      <c r="B492">
        <v>11</v>
      </c>
      <c r="C492" t="s">
        <v>60</v>
      </c>
      <c r="D492" t="s">
        <v>135</v>
      </c>
      <c r="E492">
        <v>14</v>
      </c>
      <c r="F492">
        <v>24</v>
      </c>
      <c r="G492">
        <v>3</v>
      </c>
      <c r="H492">
        <v>53</v>
      </c>
      <c r="I492" t="s">
        <v>133</v>
      </c>
      <c r="J492">
        <f t="shared" si="21"/>
        <v>30</v>
      </c>
      <c r="K492">
        <f t="shared" si="22"/>
        <v>72</v>
      </c>
      <c r="L492" s="4">
        <f t="shared" si="23"/>
        <v>0.41666666666666669</v>
      </c>
    </row>
    <row r="493" spans="1:12" x14ac:dyDescent="0.3">
      <c r="A493">
        <v>190</v>
      </c>
      <c r="B493">
        <v>5</v>
      </c>
      <c r="C493" t="s">
        <v>43</v>
      </c>
      <c r="D493" t="s">
        <v>152</v>
      </c>
      <c r="E493">
        <v>10</v>
      </c>
      <c r="F493">
        <v>18</v>
      </c>
      <c r="G493">
        <v>1</v>
      </c>
      <c r="H493">
        <v>39</v>
      </c>
      <c r="I493" t="s">
        <v>132</v>
      </c>
      <c r="J493">
        <f t="shared" si="21"/>
        <v>8</v>
      </c>
      <c r="K493">
        <f t="shared" si="22"/>
        <v>18</v>
      </c>
      <c r="L493" s="4">
        <f t="shared" si="23"/>
        <v>0.44444444444444442</v>
      </c>
    </row>
    <row r="494" spans="1:12" x14ac:dyDescent="0.3">
      <c r="A494">
        <v>190</v>
      </c>
      <c r="B494">
        <v>5</v>
      </c>
      <c r="C494" t="s">
        <v>34</v>
      </c>
      <c r="D494" t="s">
        <v>139</v>
      </c>
      <c r="E494">
        <v>25</v>
      </c>
      <c r="F494">
        <v>40</v>
      </c>
      <c r="G494">
        <v>2</v>
      </c>
      <c r="H494">
        <v>45</v>
      </c>
      <c r="I494" t="s">
        <v>132</v>
      </c>
      <c r="J494">
        <f t="shared" si="21"/>
        <v>30</v>
      </c>
      <c r="K494">
        <f t="shared" si="22"/>
        <v>80</v>
      </c>
      <c r="L494" s="4">
        <f t="shared" si="23"/>
        <v>0.375</v>
      </c>
    </row>
    <row r="495" spans="1:12" x14ac:dyDescent="0.3">
      <c r="A495">
        <v>190</v>
      </c>
      <c r="B495">
        <v>5</v>
      </c>
      <c r="C495" t="s">
        <v>19</v>
      </c>
      <c r="D495" t="s">
        <v>145</v>
      </c>
      <c r="E495">
        <v>21</v>
      </c>
      <c r="F495">
        <v>35</v>
      </c>
      <c r="G495">
        <v>1</v>
      </c>
      <c r="H495">
        <v>11</v>
      </c>
      <c r="I495" t="s">
        <v>133</v>
      </c>
      <c r="J495">
        <f t="shared" si="21"/>
        <v>14</v>
      </c>
      <c r="K495">
        <f t="shared" si="22"/>
        <v>35</v>
      </c>
      <c r="L495" s="4">
        <f t="shared" si="23"/>
        <v>0.4</v>
      </c>
    </row>
    <row r="496" spans="1:12" x14ac:dyDescent="0.3">
      <c r="A496">
        <v>190</v>
      </c>
      <c r="B496">
        <v>5</v>
      </c>
      <c r="C496" t="s">
        <v>63</v>
      </c>
      <c r="D496" t="s">
        <v>150</v>
      </c>
      <c r="E496">
        <v>14</v>
      </c>
      <c r="F496">
        <v>23</v>
      </c>
      <c r="G496">
        <v>3</v>
      </c>
      <c r="H496">
        <v>7</v>
      </c>
      <c r="I496" t="s">
        <v>133</v>
      </c>
      <c r="J496">
        <f t="shared" si="21"/>
        <v>27</v>
      </c>
      <c r="K496">
        <f t="shared" si="22"/>
        <v>69</v>
      </c>
      <c r="L496" s="4">
        <f t="shared" si="23"/>
        <v>0.39130434782608697</v>
      </c>
    </row>
    <row r="497" spans="1:12" x14ac:dyDescent="0.3">
      <c r="A497">
        <v>191</v>
      </c>
      <c r="B497">
        <v>12</v>
      </c>
      <c r="C497" t="s">
        <v>52</v>
      </c>
      <c r="D497" t="s">
        <v>154</v>
      </c>
      <c r="E497">
        <v>15</v>
      </c>
      <c r="F497">
        <v>25</v>
      </c>
      <c r="G497">
        <v>3</v>
      </c>
      <c r="H497">
        <v>32</v>
      </c>
      <c r="I497" t="s">
        <v>133</v>
      </c>
      <c r="J497">
        <f t="shared" si="21"/>
        <v>30</v>
      </c>
      <c r="K497">
        <f t="shared" si="22"/>
        <v>75</v>
      </c>
      <c r="L497" s="4">
        <f t="shared" si="23"/>
        <v>0.4</v>
      </c>
    </row>
    <row r="498" spans="1:12" x14ac:dyDescent="0.3">
      <c r="A498">
        <v>191</v>
      </c>
      <c r="B498">
        <v>12</v>
      </c>
      <c r="C498" t="s">
        <v>26</v>
      </c>
      <c r="D498" t="s">
        <v>141</v>
      </c>
      <c r="E498">
        <v>17</v>
      </c>
      <c r="F498">
        <v>29</v>
      </c>
      <c r="G498">
        <v>3</v>
      </c>
      <c r="H498">
        <v>55</v>
      </c>
      <c r="I498" t="s">
        <v>132</v>
      </c>
      <c r="J498">
        <f t="shared" si="21"/>
        <v>36</v>
      </c>
      <c r="K498">
        <f t="shared" si="22"/>
        <v>87</v>
      </c>
      <c r="L498" s="4">
        <f t="shared" si="23"/>
        <v>0.41379310344827586</v>
      </c>
    </row>
    <row r="499" spans="1:12" x14ac:dyDescent="0.3">
      <c r="A499">
        <v>192</v>
      </c>
      <c r="B499">
        <v>17</v>
      </c>
      <c r="C499" t="s">
        <v>52</v>
      </c>
      <c r="D499" t="s">
        <v>154</v>
      </c>
      <c r="E499">
        <v>15</v>
      </c>
      <c r="F499">
        <v>25</v>
      </c>
      <c r="G499">
        <v>3</v>
      </c>
      <c r="H499">
        <v>26</v>
      </c>
      <c r="I499" t="s">
        <v>132</v>
      </c>
      <c r="J499">
        <f t="shared" si="21"/>
        <v>30</v>
      </c>
      <c r="K499">
        <f t="shared" si="22"/>
        <v>75</v>
      </c>
      <c r="L499" s="4">
        <f t="shared" si="23"/>
        <v>0.4</v>
      </c>
    </row>
    <row r="500" spans="1:12" x14ac:dyDescent="0.3">
      <c r="A500">
        <v>193</v>
      </c>
      <c r="B500">
        <v>3</v>
      </c>
      <c r="C500" t="s">
        <v>57</v>
      </c>
      <c r="D500" t="s">
        <v>153</v>
      </c>
      <c r="E500">
        <v>15</v>
      </c>
      <c r="F500">
        <v>26</v>
      </c>
      <c r="G500">
        <v>2</v>
      </c>
      <c r="H500">
        <v>57</v>
      </c>
      <c r="I500" t="s">
        <v>133</v>
      </c>
      <c r="J500">
        <f t="shared" si="21"/>
        <v>22</v>
      </c>
      <c r="K500">
        <f t="shared" si="22"/>
        <v>52</v>
      </c>
      <c r="L500" s="4">
        <f t="shared" si="23"/>
        <v>0.42307692307692307</v>
      </c>
    </row>
    <row r="501" spans="1:12" x14ac:dyDescent="0.3">
      <c r="A501">
        <v>193</v>
      </c>
      <c r="B501">
        <v>3</v>
      </c>
      <c r="C501" t="s">
        <v>42</v>
      </c>
      <c r="D501" t="s">
        <v>140</v>
      </c>
      <c r="E501">
        <v>22</v>
      </c>
      <c r="F501">
        <v>36</v>
      </c>
      <c r="G501">
        <v>2</v>
      </c>
      <c r="H501">
        <v>59</v>
      </c>
      <c r="I501" t="s">
        <v>132</v>
      </c>
      <c r="J501">
        <f t="shared" si="21"/>
        <v>28</v>
      </c>
      <c r="K501">
        <f t="shared" si="22"/>
        <v>72</v>
      </c>
      <c r="L501" s="4">
        <f t="shared" si="23"/>
        <v>0.3888888888888889</v>
      </c>
    </row>
    <row r="502" spans="1:12" x14ac:dyDescent="0.3">
      <c r="A502">
        <v>193</v>
      </c>
      <c r="B502">
        <v>3</v>
      </c>
      <c r="C502" t="s">
        <v>46</v>
      </c>
      <c r="D502" t="s">
        <v>138</v>
      </c>
      <c r="E502">
        <v>16</v>
      </c>
      <c r="F502">
        <v>27</v>
      </c>
      <c r="G502">
        <v>1</v>
      </c>
      <c r="H502">
        <v>31</v>
      </c>
      <c r="I502" t="s">
        <v>133</v>
      </c>
      <c r="J502">
        <f t="shared" si="21"/>
        <v>11</v>
      </c>
      <c r="K502">
        <f t="shared" si="22"/>
        <v>27</v>
      </c>
      <c r="L502" s="4">
        <f t="shared" si="23"/>
        <v>0.40740740740740738</v>
      </c>
    </row>
    <row r="503" spans="1:12" x14ac:dyDescent="0.3">
      <c r="A503">
        <v>193</v>
      </c>
      <c r="B503">
        <v>3</v>
      </c>
      <c r="C503" t="s">
        <v>63</v>
      </c>
      <c r="D503" t="s">
        <v>150</v>
      </c>
      <c r="E503">
        <v>14</v>
      </c>
      <c r="F503">
        <v>23</v>
      </c>
      <c r="G503">
        <v>3</v>
      </c>
      <c r="H503">
        <v>24</v>
      </c>
      <c r="I503" t="s">
        <v>132</v>
      </c>
      <c r="J503">
        <f t="shared" si="21"/>
        <v>27</v>
      </c>
      <c r="K503">
        <f t="shared" si="22"/>
        <v>69</v>
      </c>
      <c r="L503" s="4">
        <f t="shared" si="23"/>
        <v>0.39130434782608697</v>
      </c>
    </row>
    <row r="504" spans="1:12" x14ac:dyDescent="0.3">
      <c r="A504">
        <v>194</v>
      </c>
      <c r="B504">
        <v>3</v>
      </c>
      <c r="C504" t="s">
        <v>74</v>
      </c>
      <c r="D504" t="s">
        <v>142</v>
      </c>
      <c r="E504">
        <v>20</v>
      </c>
      <c r="F504">
        <v>33</v>
      </c>
      <c r="G504">
        <v>2</v>
      </c>
      <c r="H504">
        <v>18</v>
      </c>
      <c r="I504" t="s">
        <v>132</v>
      </c>
      <c r="J504">
        <f t="shared" si="21"/>
        <v>26</v>
      </c>
      <c r="K504">
        <f t="shared" si="22"/>
        <v>66</v>
      </c>
      <c r="L504" s="4">
        <f t="shared" si="23"/>
        <v>0.39393939393939392</v>
      </c>
    </row>
    <row r="505" spans="1:12" x14ac:dyDescent="0.3">
      <c r="A505">
        <v>194</v>
      </c>
      <c r="B505">
        <v>3</v>
      </c>
      <c r="C505" t="s">
        <v>39</v>
      </c>
      <c r="D505" t="s">
        <v>136</v>
      </c>
      <c r="E505">
        <v>18</v>
      </c>
      <c r="F505">
        <v>30</v>
      </c>
      <c r="G505">
        <v>1</v>
      </c>
      <c r="H505">
        <v>50</v>
      </c>
      <c r="I505" t="s">
        <v>132</v>
      </c>
      <c r="J505">
        <f t="shared" si="21"/>
        <v>12</v>
      </c>
      <c r="K505">
        <f t="shared" si="22"/>
        <v>30</v>
      </c>
      <c r="L505" s="4">
        <f t="shared" si="23"/>
        <v>0.4</v>
      </c>
    </row>
    <row r="506" spans="1:12" x14ac:dyDescent="0.3">
      <c r="A506">
        <v>195</v>
      </c>
      <c r="B506">
        <v>2</v>
      </c>
      <c r="C506" t="s">
        <v>52</v>
      </c>
      <c r="D506" t="s">
        <v>154</v>
      </c>
      <c r="E506">
        <v>15</v>
      </c>
      <c r="F506">
        <v>25</v>
      </c>
      <c r="G506">
        <v>2</v>
      </c>
      <c r="H506">
        <v>51</v>
      </c>
      <c r="I506" t="s">
        <v>132</v>
      </c>
      <c r="J506">
        <f t="shared" si="21"/>
        <v>20</v>
      </c>
      <c r="K506">
        <f t="shared" si="22"/>
        <v>50</v>
      </c>
      <c r="L506" s="4">
        <f t="shared" si="23"/>
        <v>0.4</v>
      </c>
    </row>
    <row r="507" spans="1:12" x14ac:dyDescent="0.3">
      <c r="A507">
        <v>196</v>
      </c>
      <c r="B507">
        <v>4</v>
      </c>
      <c r="C507" t="s">
        <v>55</v>
      </c>
      <c r="D507" t="s">
        <v>149</v>
      </c>
      <c r="E507">
        <v>12</v>
      </c>
      <c r="F507">
        <v>20</v>
      </c>
      <c r="G507">
        <v>3</v>
      </c>
      <c r="H507">
        <v>34</v>
      </c>
      <c r="I507" t="s">
        <v>133</v>
      </c>
      <c r="J507">
        <f t="shared" si="21"/>
        <v>24</v>
      </c>
      <c r="K507">
        <f t="shared" si="22"/>
        <v>60</v>
      </c>
      <c r="L507" s="4">
        <f t="shared" si="23"/>
        <v>0.4</v>
      </c>
    </row>
    <row r="508" spans="1:12" x14ac:dyDescent="0.3">
      <c r="A508">
        <v>196</v>
      </c>
      <c r="B508">
        <v>4</v>
      </c>
      <c r="C508" t="s">
        <v>63</v>
      </c>
      <c r="D508" t="s">
        <v>150</v>
      </c>
      <c r="E508">
        <v>14</v>
      </c>
      <c r="F508">
        <v>23</v>
      </c>
      <c r="G508">
        <v>2</v>
      </c>
      <c r="H508">
        <v>51</v>
      </c>
      <c r="I508" t="s">
        <v>132</v>
      </c>
      <c r="J508">
        <f t="shared" si="21"/>
        <v>18</v>
      </c>
      <c r="K508">
        <f t="shared" si="22"/>
        <v>46</v>
      </c>
      <c r="L508" s="4">
        <f t="shared" si="23"/>
        <v>0.39130434782608697</v>
      </c>
    </row>
    <row r="509" spans="1:12" x14ac:dyDescent="0.3">
      <c r="A509">
        <v>196</v>
      </c>
      <c r="B509">
        <v>4</v>
      </c>
      <c r="C509" t="s">
        <v>26</v>
      </c>
      <c r="D509" t="s">
        <v>141</v>
      </c>
      <c r="E509">
        <v>17</v>
      </c>
      <c r="F509">
        <v>29</v>
      </c>
      <c r="G509">
        <v>1</v>
      </c>
      <c r="H509">
        <v>47</v>
      </c>
      <c r="I509" t="s">
        <v>133</v>
      </c>
      <c r="J509">
        <f t="shared" si="21"/>
        <v>12</v>
      </c>
      <c r="K509">
        <f t="shared" si="22"/>
        <v>29</v>
      </c>
      <c r="L509" s="4">
        <f t="shared" si="23"/>
        <v>0.41379310344827586</v>
      </c>
    </row>
    <row r="510" spans="1:12" x14ac:dyDescent="0.3">
      <c r="A510">
        <v>196</v>
      </c>
      <c r="B510">
        <v>4</v>
      </c>
      <c r="C510" t="s">
        <v>30</v>
      </c>
      <c r="D510" t="s">
        <v>143</v>
      </c>
      <c r="E510">
        <v>16</v>
      </c>
      <c r="F510">
        <v>28</v>
      </c>
      <c r="G510">
        <v>2</v>
      </c>
      <c r="H510">
        <v>44</v>
      </c>
      <c r="I510" t="s">
        <v>133</v>
      </c>
      <c r="J510">
        <f t="shared" si="21"/>
        <v>24</v>
      </c>
      <c r="K510">
        <f t="shared" si="22"/>
        <v>56</v>
      </c>
      <c r="L510" s="4">
        <f t="shared" si="23"/>
        <v>0.42857142857142855</v>
      </c>
    </row>
    <row r="511" spans="1:12" x14ac:dyDescent="0.3">
      <c r="A511">
        <v>197</v>
      </c>
      <c r="B511">
        <v>5</v>
      </c>
      <c r="C511" t="s">
        <v>37</v>
      </c>
      <c r="D511" t="s">
        <v>148</v>
      </c>
      <c r="E511">
        <v>20</v>
      </c>
      <c r="F511">
        <v>34</v>
      </c>
      <c r="G511">
        <v>3</v>
      </c>
      <c r="H511">
        <v>22</v>
      </c>
      <c r="I511" t="s">
        <v>132</v>
      </c>
      <c r="J511">
        <f t="shared" si="21"/>
        <v>42</v>
      </c>
      <c r="K511">
        <f t="shared" si="22"/>
        <v>102</v>
      </c>
      <c r="L511" s="4">
        <f t="shared" si="23"/>
        <v>0.41176470588235292</v>
      </c>
    </row>
    <row r="512" spans="1:12" x14ac:dyDescent="0.3">
      <c r="A512">
        <v>197</v>
      </c>
      <c r="B512">
        <v>5</v>
      </c>
      <c r="C512" t="s">
        <v>46</v>
      </c>
      <c r="D512" t="s">
        <v>138</v>
      </c>
      <c r="E512">
        <v>16</v>
      </c>
      <c r="F512">
        <v>27</v>
      </c>
      <c r="G512">
        <v>1</v>
      </c>
      <c r="H512">
        <v>50</v>
      </c>
      <c r="I512" t="s">
        <v>132</v>
      </c>
      <c r="J512">
        <f t="shared" si="21"/>
        <v>11</v>
      </c>
      <c r="K512">
        <f t="shared" si="22"/>
        <v>27</v>
      </c>
      <c r="L512" s="4">
        <f t="shared" si="23"/>
        <v>0.40740740740740738</v>
      </c>
    </row>
    <row r="513" spans="1:12" x14ac:dyDescent="0.3">
      <c r="A513">
        <v>198</v>
      </c>
      <c r="B513">
        <v>9</v>
      </c>
      <c r="C513" t="s">
        <v>46</v>
      </c>
      <c r="D513" t="s">
        <v>138</v>
      </c>
      <c r="E513">
        <v>16</v>
      </c>
      <c r="F513">
        <v>27</v>
      </c>
      <c r="G513">
        <v>2</v>
      </c>
      <c r="H513">
        <v>33</v>
      </c>
      <c r="I513" t="s">
        <v>132</v>
      </c>
      <c r="J513">
        <f t="shared" si="21"/>
        <v>22</v>
      </c>
      <c r="K513">
        <f t="shared" si="22"/>
        <v>54</v>
      </c>
      <c r="L513" s="4">
        <f t="shared" si="23"/>
        <v>0.40740740740740738</v>
      </c>
    </row>
    <row r="514" spans="1:12" x14ac:dyDescent="0.3">
      <c r="A514">
        <v>199</v>
      </c>
      <c r="B514">
        <v>11</v>
      </c>
      <c r="C514" t="s">
        <v>26</v>
      </c>
      <c r="D514" t="s">
        <v>141</v>
      </c>
      <c r="E514">
        <v>17</v>
      </c>
      <c r="F514">
        <v>29</v>
      </c>
      <c r="G514">
        <v>3</v>
      </c>
      <c r="H514">
        <v>31</v>
      </c>
      <c r="I514" t="s">
        <v>132</v>
      </c>
      <c r="J514">
        <f t="shared" ref="J514:J577" si="24">(F514-E514)*G514</f>
        <v>36</v>
      </c>
      <c r="K514">
        <f t="shared" ref="K514:K577" si="25">F514*G514</f>
        <v>87</v>
      </c>
      <c r="L514" s="4">
        <f t="shared" ref="L514:L577" si="26">(J514/K514)</f>
        <v>0.41379310344827586</v>
      </c>
    </row>
    <row r="515" spans="1:12" x14ac:dyDescent="0.3">
      <c r="A515">
        <v>199</v>
      </c>
      <c r="B515">
        <v>11</v>
      </c>
      <c r="C515" t="s">
        <v>19</v>
      </c>
      <c r="D515" t="s">
        <v>145</v>
      </c>
      <c r="E515">
        <v>21</v>
      </c>
      <c r="F515">
        <v>35</v>
      </c>
      <c r="G515">
        <v>3</v>
      </c>
      <c r="H515">
        <v>41</v>
      </c>
      <c r="I515" t="s">
        <v>133</v>
      </c>
      <c r="J515">
        <f t="shared" si="24"/>
        <v>42</v>
      </c>
      <c r="K515">
        <f t="shared" si="25"/>
        <v>105</v>
      </c>
      <c r="L515" s="4">
        <f t="shared" si="26"/>
        <v>0.4</v>
      </c>
    </row>
    <row r="516" spans="1:12" x14ac:dyDescent="0.3">
      <c r="A516">
        <v>199</v>
      </c>
      <c r="B516">
        <v>11</v>
      </c>
      <c r="C516" t="s">
        <v>41</v>
      </c>
      <c r="D516" t="s">
        <v>151</v>
      </c>
      <c r="E516">
        <v>13</v>
      </c>
      <c r="F516">
        <v>21</v>
      </c>
      <c r="G516">
        <v>2</v>
      </c>
      <c r="H516">
        <v>18</v>
      </c>
      <c r="I516" t="s">
        <v>133</v>
      </c>
      <c r="J516">
        <f t="shared" si="24"/>
        <v>16</v>
      </c>
      <c r="K516">
        <f t="shared" si="25"/>
        <v>42</v>
      </c>
      <c r="L516" s="4">
        <f t="shared" si="26"/>
        <v>0.38095238095238093</v>
      </c>
    </row>
    <row r="517" spans="1:12" x14ac:dyDescent="0.3">
      <c r="A517">
        <v>199</v>
      </c>
      <c r="B517">
        <v>11</v>
      </c>
      <c r="C517" t="s">
        <v>46</v>
      </c>
      <c r="D517" t="s">
        <v>138</v>
      </c>
      <c r="E517">
        <v>16</v>
      </c>
      <c r="F517">
        <v>27</v>
      </c>
      <c r="G517">
        <v>1</v>
      </c>
      <c r="H517">
        <v>52</v>
      </c>
      <c r="I517" t="s">
        <v>133</v>
      </c>
      <c r="J517">
        <f t="shared" si="24"/>
        <v>11</v>
      </c>
      <c r="K517">
        <f t="shared" si="25"/>
        <v>27</v>
      </c>
      <c r="L517" s="4">
        <f t="shared" si="26"/>
        <v>0.40740740740740738</v>
      </c>
    </row>
    <row r="518" spans="1:12" x14ac:dyDescent="0.3">
      <c r="A518">
        <v>200</v>
      </c>
      <c r="B518">
        <v>11</v>
      </c>
      <c r="C518" t="s">
        <v>48</v>
      </c>
      <c r="D518" t="s">
        <v>144</v>
      </c>
      <c r="E518">
        <v>11</v>
      </c>
      <c r="F518">
        <v>19</v>
      </c>
      <c r="G518">
        <v>2</v>
      </c>
      <c r="H518">
        <v>39</v>
      </c>
      <c r="I518" t="s">
        <v>132</v>
      </c>
      <c r="J518">
        <f t="shared" si="24"/>
        <v>16</v>
      </c>
      <c r="K518">
        <f t="shared" si="25"/>
        <v>38</v>
      </c>
      <c r="L518" s="4">
        <f t="shared" si="26"/>
        <v>0.42105263157894735</v>
      </c>
    </row>
    <row r="519" spans="1:12" x14ac:dyDescent="0.3">
      <c r="A519">
        <v>200</v>
      </c>
      <c r="B519">
        <v>11</v>
      </c>
      <c r="C519" t="s">
        <v>52</v>
      </c>
      <c r="D519" t="s">
        <v>154</v>
      </c>
      <c r="E519">
        <v>15</v>
      </c>
      <c r="F519">
        <v>25</v>
      </c>
      <c r="G519">
        <v>2</v>
      </c>
      <c r="H519">
        <v>28</v>
      </c>
      <c r="I519" t="s">
        <v>133</v>
      </c>
      <c r="J519">
        <f t="shared" si="24"/>
        <v>20</v>
      </c>
      <c r="K519">
        <f t="shared" si="25"/>
        <v>50</v>
      </c>
      <c r="L519" s="4">
        <f t="shared" si="26"/>
        <v>0.4</v>
      </c>
    </row>
    <row r="520" spans="1:12" x14ac:dyDescent="0.3">
      <c r="A520">
        <v>201</v>
      </c>
      <c r="B520">
        <v>3</v>
      </c>
      <c r="C520" t="s">
        <v>60</v>
      </c>
      <c r="D520" t="s">
        <v>135</v>
      </c>
      <c r="E520">
        <v>14</v>
      </c>
      <c r="F520">
        <v>24</v>
      </c>
      <c r="G520">
        <v>3</v>
      </c>
      <c r="H520">
        <v>58</v>
      </c>
      <c r="I520" t="s">
        <v>133</v>
      </c>
      <c r="J520">
        <f t="shared" si="24"/>
        <v>30</v>
      </c>
      <c r="K520">
        <f t="shared" si="25"/>
        <v>72</v>
      </c>
      <c r="L520" s="4">
        <f t="shared" si="26"/>
        <v>0.41666666666666669</v>
      </c>
    </row>
    <row r="521" spans="1:12" x14ac:dyDescent="0.3">
      <c r="A521">
        <v>202</v>
      </c>
      <c r="B521">
        <v>16</v>
      </c>
      <c r="C521" t="s">
        <v>42</v>
      </c>
      <c r="D521" t="s">
        <v>140</v>
      </c>
      <c r="E521">
        <v>22</v>
      </c>
      <c r="F521">
        <v>36</v>
      </c>
      <c r="G521">
        <v>2</v>
      </c>
      <c r="H521">
        <v>46</v>
      </c>
      <c r="I521" t="s">
        <v>133</v>
      </c>
      <c r="J521">
        <f t="shared" si="24"/>
        <v>28</v>
      </c>
      <c r="K521">
        <f t="shared" si="25"/>
        <v>72</v>
      </c>
      <c r="L521" s="4">
        <f t="shared" si="26"/>
        <v>0.3888888888888889</v>
      </c>
    </row>
    <row r="522" spans="1:12" x14ac:dyDescent="0.3">
      <c r="A522">
        <v>202</v>
      </c>
      <c r="B522">
        <v>16</v>
      </c>
      <c r="C522" t="s">
        <v>34</v>
      </c>
      <c r="D522" t="s">
        <v>139</v>
      </c>
      <c r="E522">
        <v>25</v>
      </c>
      <c r="F522">
        <v>40</v>
      </c>
      <c r="G522">
        <v>2</v>
      </c>
      <c r="H522">
        <v>47</v>
      </c>
      <c r="I522" t="s">
        <v>132</v>
      </c>
      <c r="J522">
        <f t="shared" si="24"/>
        <v>30</v>
      </c>
      <c r="K522">
        <f t="shared" si="25"/>
        <v>80</v>
      </c>
      <c r="L522" s="4">
        <f t="shared" si="26"/>
        <v>0.375</v>
      </c>
    </row>
    <row r="523" spans="1:12" x14ac:dyDescent="0.3">
      <c r="A523">
        <v>202</v>
      </c>
      <c r="B523">
        <v>16</v>
      </c>
      <c r="C523" t="s">
        <v>60</v>
      </c>
      <c r="D523" t="s">
        <v>135</v>
      </c>
      <c r="E523">
        <v>14</v>
      </c>
      <c r="F523">
        <v>24</v>
      </c>
      <c r="G523">
        <v>1</v>
      </c>
      <c r="H523">
        <v>5</v>
      </c>
      <c r="I523" t="s">
        <v>132</v>
      </c>
      <c r="J523">
        <f t="shared" si="24"/>
        <v>10</v>
      </c>
      <c r="K523">
        <f t="shared" si="25"/>
        <v>24</v>
      </c>
      <c r="L523" s="4">
        <f t="shared" si="26"/>
        <v>0.41666666666666669</v>
      </c>
    </row>
    <row r="524" spans="1:12" x14ac:dyDescent="0.3">
      <c r="A524">
        <v>202</v>
      </c>
      <c r="B524">
        <v>16</v>
      </c>
      <c r="C524" t="s">
        <v>39</v>
      </c>
      <c r="D524" t="s">
        <v>136</v>
      </c>
      <c r="E524">
        <v>18</v>
      </c>
      <c r="F524">
        <v>30</v>
      </c>
      <c r="G524">
        <v>1</v>
      </c>
      <c r="H524">
        <v>58</v>
      </c>
      <c r="I524" t="s">
        <v>132</v>
      </c>
      <c r="J524">
        <f t="shared" si="24"/>
        <v>12</v>
      </c>
      <c r="K524">
        <f t="shared" si="25"/>
        <v>30</v>
      </c>
      <c r="L524" s="4">
        <f t="shared" si="26"/>
        <v>0.4</v>
      </c>
    </row>
    <row r="525" spans="1:12" x14ac:dyDescent="0.3">
      <c r="A525">
        <v>203</v>
      </c>
      <c r="B525">
        <v>5</v>
      </c>
      <c r="C525" t="s">
        <v>50</v>
      </c>
      <c r="D525" t="s">
        <v>137</v>
      </c>
      <c r="E525">
        <v>19</v>
      </c>
      <c r="F525">
        <v>31</v>
      </c>
      <c r="G525">
        <v>3</v>
      </c>
      <c r="H525">
        <v>51</v>
      </c>
      <c r="I525" t="s">
        <v>132</v>
      </c>
      <c r="J525">
        <f t="shared" si="24"/>
        <v>36</v>
      </c>
      <c r="K525">
        <f t="shared" si="25"/>
        <v>93</v>
      </c>
      <c r="L525" s="4">
        <f t="shared" si="26"/>
        <v>0.38709677419354838</v>
      </c>
    </row>
    <row r="526" spans="1:12" x14ac:dyDescent="0.3">
      <c r="A526">
        <v>203</v>
      </c>
      <c r="B526">
        <v>5</v>
      </c>
      <c r="C526" t="s">
        <v>41</v>
      </c>
      <c r="D526" t="s">
        <v>151</v>
      </c>
      <c r="E526">
        <v>13</v>
      </c>
      <c r="F526">
        <v>21</v>
      </c>
      <c r="G526">
        <v>3</v>
      </c>
      <c r="H526">
        <v>34</v>
      </c>
      <c r="I526" t="s">
        <v>133</v>
      </c>
      <c r="J526">
        <f t="shared" si="24"/>
        <v>24</v>
      </c>
      <c r="K526">
        <f t="shared" si="25"/>
        <v>63</v>
      </c>
      <c r="L526" s="4">
        <f t="shared" si="26"/>
        <v>0.38095238095238093</v>
      </c>
    </row>
    <row r="527" spans="1:12" x14ac:dyDescent="0.3">
      <c r="A527">
        <v>204</v>
      </c>
      <c r="B527">
        <v>16</v>
      </c>
      <c r="C527" t="s">
        <v>60</v>
      </c>
      <c r="D527" t="s">
        <v>135</v>
      </c>
      <c r="E527">
        <v>14</v>
      </c>
      <c r="F527">
        <v>24</v>
      </c>
      <c r="G527">
        <v>2</v>
      </c>
      <c r="H527">
        <v>21</v>
      </c>
      <c r="I527" t="s">
        <v>132</v>
      </c>
      <c r="J527">
        <f t="shared" si="24"/>
        <v>20</v>
      </c>
      <c r="K527">
        <f t="shared" si="25"/>
        <v>48</v>
      </c>
      <c r="L527" s="4">
        <f t="shared" si="26"/>
        <v>0.41666666666666669</v>
      </c>
    </row>
    <row r="528" spans="1:12" x14ac:dyDescent="0.3">
      <c r="A528">
        <v>205</v>
      </c>
      <c r="B528">
        <v>14</v>
      </c>
      <c r="C528" t="s">
        <v>70</v>
      </c>
      <c r="D528" t="s">
        <v>146</v>
      </c>
      <c r="E528">
        <v>19</v>
      </c>
      <c r="F528">
        <v>32</v>
      </c>
      <c r="G528">
        <v>1</v>
      </c>
      <c r="H528">
        <v>34</v>
      </c>
      <c r="I528" t="s">
        <v>132</v>
      </c>
      <c r="J528">
        <f t="shared" si="24"/>
        <v>13</v>
      </c>
      <c r="K528">
        <f t="shared" si="25"/>
        <v>32</v>
      </c>
      <c r="L528" s="4">
        <f t="shared" si="26"/>
        <v>0.40625</v>
      </c>
    </row>
    <row r="529" spans="1:12" x14ac:dyDescent="0.3">
      <c r="A529">
        <v>205</v>
      </c>
      <c r="B529">
        <v>14</v>
      </c>
      <c r="C529" t="s">
        <v>26</v>
      </c>
      <c r="D529" t="s">
        <v>141</v>
      </c>
      <c r="E529">
        <v>17</v>
      </c>
      <c r="F529">
        <v>29</v>
      </c>
      <c r="G529">
        <v>1</v>
      </c>
      <c r="H529">
        <v>52</v>
      </c>
      <c r="I529" t="s">
        <v>133</v>
      </c>
      <c r="J529">
        <f t="shared" si="24"/>
        <v>12</v>
      </c>
      <c r="K529">
        <f t="shared" si="25"/>
        <v>29</v>
      </c>
      <c r="L529" s="4">
        <f t="shared" si="26"/>
        <v>0.41379310344827586</v>
      </c>
    </row>
    <row r="530" spans="1:12" x14ac:dyDescent="0.3">
      <c r="A530">
        <v>206</v>
      </c>
      <c r="B530">
        <v>4</v>
      </c>
      <c r="C530" t="s">
        <v>39</v>
      </c>
      <c r="D530" t="s">
        <v>136</v>
      </c>
      <c r="E530">
        <v>18</v>
      </c>
      <c r="F530">
        <v>30</v>
      </c>
      <c r="G530">
        <v>1</v>
      </c>
      <c r="H530">
        <v>58</v>
      </c>
      <c r="I530" t="s">
        <v>133</v>
      </c>
      <c r="J530">
        <f t="shared" si="24"/>
        <v>12</v>
      </c>
      <c r="K530">
        <f t="shared" si="25"/>
        <v>30</v>
      </c>
      <c r="L530" s="4">
        <f t="shared" si="26"/>
        <v>0.4</v>
      </c>
    </row>
    <row r="531" spans="1:12" x14ac:dyDescent="0.3">
      <c r="A531">
        <v>207</v>
      </c>
      <c r="B531">
        <v>20</v>
      </c>
      <c r="C531" t="s">
        <v>57</v>
      </c>
      <c r="D531" t="s">
        <v>153</v>
      </c>
      <c r="E531">
        <v>15</v>
      </c>
      <c r="F531">
        <v>26</v>
      </c>
      <c r="G531">
        <v>2</v>
      </c>
      <c r="H531">
        <v>37</v>
      </c>
      <c r="I531" t="s">
        <v>132</v>
      </c>
      <c r="J531">
        <f t="shared" si="24"/>
        <v>22</v>
      </c>
      <c r="K531">
        <f t="shared" si="25"/>
        <v>52</v>
      </c>
      <c r="L531" s="4">
        <f t="shared" si="26"/>
        <v>0.42307692307692307</v>
      </c>
    </row>
    <row r="532" spans="1:12" x14ac:dyDescent="0.3">
      <c r="A532">
        <v>207</v>
      </c>
      <c r="B532">
        <v>20</v>
      </c>
      <c r="C532" t="s">
        <v>19</v>
      </c>
      <c r="D532" t="s">
        <v>145</v>
      </c>
      <c r="E532">
        <v>21</v>
      </c>
      <c r="F532">
        <v>35</v>
      </c>
      <c r="G532">
        <v>1</v>
      </c>
      <c r="H532">
        <v>55</v>
      </c>
      <c r="I532" t="s">
        <v>133</v>
      </c>
      <c r="J532">
        <f t="shared" si="24"/>
        <v>14</v>
      </c>
      <c r="K532">
        <f t="shared" si="25"/>
        <v>35</v>
      </c>
      <c r="L532" s="4">
        <f t="shared" si="26"/>
        <v>0.4</v>
      </c>
    </row>
    <row r="533" spans="1:12" x14ac:dyDescent="0.3">
      <c r="A533">
        <v>207</v>
      </c>
      <c r="B533">
        <v>20</v>
      </c>
      <c r="C533" t="s">
        <v>50</v>
      </c>
      <c r="D533" t="s">
        <v>137</v>
      </c>
      <c r="E533">
        <v>19</v>
      </c>
      <c r="F533">
        <v>31</v>
      </c>
      <c r="G533">
        <v>3</v>
      </c>
      <c r="H533">
        <v>19</v>
      </c>
      <c r="I533" t="s">
        <v>133</v>
      </c>
      <c r="J533">
        <f t="shared" si="24"/>
        <v>36</v>
      </c>
      <c r="K533">
        <f t="shared" si="25"/>
        <v>93</v>
      </c>
      <c r="L533" s="4">
        <f t="shared" si="26"/>
        <v>0.38709677419354838</v>
      </c>
    </row>
    <row r="534" spans="1:12" x14ac:dyDescent="0.3">
      <c r="A534">
        <v>208</v>
      </c>
      <c r="B534">
        <v>16</v>
      </c>
      <c r="C534" t="s">
        <v>70</v>
      </c>
      <c r="D534" t="s">
        <v>146</v>
      </c>
      <c r="E534">
        <v>19</v>
      </c>
      <c r="F534">
        <v>32</v>
      </c>
      <c r="G534">
        <v>1</v>
      </c>
      <c r="H534">
        <v>18</v>
      </c>
      <c r="I534" t="s">
        <v>133</v>
      </c>
      <c r="J534">
        <f t="shared" si="24"/>
        <v>13</v>
      </c>
      <c r="K534">
        <f t="shared" si="25"/>
        <v>32</v>
      </c>
      <c r="L534" s="4">
        <f t="shared" si="26"/>
        <v>0.40625</v>
      </c>
    </row>
    <row r="535" spans="1:12" x14ac:dyDescent="0.3">
      <c r="A535">
        <v>208</v>
      </c>
      <c r="B535">
        <v>16</v>
      </c>
      <c r="C535" t="s">
        <v>42</v>
      </c>
      <c r="D535" t="s">
        <v>140</v>
      </c>
      <c r="E535">
        <v>22</v>
      </c>
      <c r="F535">
        <v>36</v>
      </c>
      <c r="G535">
        <v>3</v>
      </c>
      <c r="H535">
        <v>29</v>
      </c>
      <c r="I535" t="s">
        <v>133</v>
      </c>
      <c r="J535">
        <f t="shared" si="24"/>
        <v>42</v>
      </c>
      <c r="K535">
        <f t="shared" si="25"/>
        <v>108</v>
      </c>
      <c r="L535" s="4">
        <f t="shared" si="26"/>
        <v>0.3888888888888889</v>
      </c>
    </row>
    <row r="536" spans="1:12" x14ac:dyDescent="0.3">
      <c r="A536">
        <v>208</v>
      </c>
      <c r="B536">
        <v>16</v>
      </c>
      <c r="C536" t="s">
        <v>55</v>
      </c>
      <c r="D536" t="s">
        <v>149</v>
      </c>
      <c r="E536">
        <v>12</v>
      </c>
      <c r="F536">
        <v>20</v>
      </c>
      <c r="G536">
        <v>2</v>
      </c>
      <c r="H536">
        <v>53</v>
      </c>
      <c r="I536" t="s">
        <v>132</v>
      </c>
      <c r="J536">
        <f t="shared" si="24"/>
        <v>16</v>
      </c>
      <c r="K536">
        <f t="shared" si="25"/>
        <v>40</v>
      </c>
      <c r="L536" s="4">
        <f t="shared" si="26"/>
        <v>0.4</v>
      </c>
    </row>
    <row r="537" spans="1:12" x14ac:dyDescent="0.3">
      <c r="A537">
        <v>209</v>
      </c>
      <c r="B537">
        <v>9</v>
      </c>
      <c r="C537" t="s">
        <v>63</v>
      </c>
      <c r="D537" t="s">
        <v>150</v>
      </c>
      <c r="E537">
        <v>14</v>
      </c>
      <c r="F537">
        <v>23</v>
      </c>
      <c r="G537">
        <v>3</v>
      </c>
      <c r="H537">
        <v>35</v>
      </c>
      <c r="I537" t="s">
        <v>133</v>
      </c>
      <c r="J537">
        <f t="shared" si="24"/>
        <v>27</v>
      </c>
      <c r="K537">
        <f t="shared" si="25"/>
        <v>69</v>
      </c>
      <c r="L537" s="4">
        <f t="shared" si="26"/>
        <v>0.39130434782608697</v>
      </c>
    </row>
    <row r="538" spans="1:12" x14ac:dyDescent="0.3">
      <c r="A538">
        <v>209</v>
      </c>
      <c r="B538">
        <v>9</v>
      </c>
      <c r="C538" t="s">
        <v>37</v>
      </c>
      <c r="D538" t="s">
        <v>148</v>
      </c>
      <c r="E538">
        <v>20</v>
      </c>
      <c r="F538">
        <v>34</v>
      </c>
      <c r="G538">
        <v>2</v>
      </c>
      <c r="H538">
        <v>40</v>
      </c>
      <c r="I538" t="s">
        <v>133</v>
      </c>
      <c r="J538">
        <f t="shared" si="24"/>
        <v>28</v>
      </c>
      <c r="K538">
        <f t="shared" si="25"/>
        <v>68</v>
      </c>
      <c r="L538" s="4">
        <f t="shared" si="26"/>
        <v>0.41176470588235292</v>
      </c>
    </row>
    <row r="539" spans="1:12" x14ac:dyDescent="0.3">
      <c r="A539">
        <v>209</v>
      </c>
      <c r="B539">
        <v>9</v>
      </c>
      <c r="C539" t="s">
        <v>52</v>
      </c>
      <c r="D539" t="s">
        <v>154</v>
      </c>
      <c r="E539">
        <v>15</v>
      </c>
      <c r="F539">
        <v>25</v>
      </c>
      <c r="G539">
        <v>1</v>
      </c>
      <c r="H539">
        <v>42</v>
      </c>
      <c r="I539" t="s">
        <v>132</v>
      </c>
      <c r="J539">
        <f t="shared" si="24"/>
        <v>10</v>
      </c>
      <c r="K539">
        <f t="shared" si="25"/>
        <v>25</v>
      </c>
      <c r="L539" s="4">
        <f t="shared" si="26"/>
        <v>0.4</v>
      </c>
    </row>
    <row r="540" spans="1:12" x14ac:dyDescent="0.3">
      <c r="A540">
        <v>209</v>
      </c>
      <c r="B540">
        <v>9</v>
      </c>
      <c r="C540" t="s">
        <v>57</v>
      </c>
      <c r="D540" t="s">
        <v>153</v>
      </c>
      <c r="E540">
        <v>15</v>
      </c>
      <c r="F540">
        <v>26</v>
      </c>
      <c r="G540">
        <v>2</v>
      </c>
      <c r="H540">
        <v>54</v>
      </c>
      <c r="I540" t="s">
        <v>132</v>
      </c>
      <c r="J540">
        <f t="shared" si="24"/>
        <v>22</v>
      </c>
      <c r="K540">
        <f t="shared" si="25"/>
        <v>52</v>
      </c>
      <c r="L540" s="4">
        <f t="shared" si="26"/>
        <v>0.42307692307692307</v>
      </c>
    </row>
    <row r="541" spans="1:12" x14ac:dyDescent="0.3">
      <c r="A541">
        <v>210</v>
      </c>
      <c r="B541">
        <v>10</v>
      </c>
      <c r="C541" t="s">
        <v>41</v>
      </c>
      <c r="D541" t="s">
        <v>151</v>
      </c>
      <c r="E541">
        <v>13</v>
      </c>
      <c r="F541">
        <v>21</v>
      </c>
      <c r="G541">
        <v>1</v>
      </c>
      <c r="H541">
        <v>28</v>
      </c>
      <c r="I541" t="s">
        <v>133</v>
      </c>
      <c r="J541">
        <f t="shared" si="24"/>
        <v>8</v>
      </c>
      <c r="K541">
        <f t="shared" si="25"/>
        <v>21</v>
      </c>
      <c r="L541" s="4">
        <f t="shared" si="26"/>
        <v>0.38095238095238093</v>
      </c>
    </row>
    <row r="542" spans="1:12" x14ac:dyDescent="0.3">
      <c r="A542">
        <v>210</v>
      </c>
      <c r="B542">
        <v>10</v>
      </c>
      <c r="C542" t="s">
        <v>39</v>
      </c>
      <c r="D542" t="s">
        <v>136</v>
      </c>
      <c r="E542">
        <v>18</v>
      </c>
      <c r="F542">
        <v>30</v>
      </c>
      <c r="G542">
        <v>1</v>
      </c>
      <c r="H542">
        <v>50</v>
      </c>
      <c r="I542" t="s">
        <v>132</v>
      </c>
      <c r="J542">
        <f t="shared" si="24"/>
        <v>12</v>
      </c>
      <c r="K542">
        <f t="shared" si="25"/>
        <v>30</v>
      </c>
      <c r="L542" s="4">
        <f t="shared" si="26"/>
        <v>0.4</v>
      </c>
    </row>
    <row r="543" spans="1:12" x14ac:dyDescent="0.3">
      <c r="A543">
        <v>210</v>
      </c>
      <c r="B543">
        <v>10</v>
      </c>
      <c r="C543" t="s">
        <v>60</v>
      </c>
      <c r="D543" t="s">
        <v>135</v>
      </c>
      <c r="E543">
        <v>14</v>
      </c>
      <c r="F543">
        <v>24</v>
      </c>
      <c r="G543">
        <v>1</v>
      </c>
      <c r="H543">
        <v>34</v>
      </c>
      <c r="I543" t="s">
        <v>132</v>
      </c>
      <c r="J543">
        <f t="shared" si="24"/>
        <v>10</v>
      </c>
      <c r="K543">
        <f t="shared" si="25"/>
        <v>24</v>
      </c>
      <c r="L543" s="4">
        <f t="shared" si="26"/>
        <v>0.41666666666666669</v>
      </c>
    </row>
    <row r="544" spans="1:12" x14ac:dyDescent="0.3">
      <c r="A544">
        <v>210</v>
      </c>
      <c r="B544">
        <v>10</v>
      </c>
      <c r="C544" t="s">
        <v>34</v>
      </c>
      <c r="D544" t="s">
        <v>139</v>
      </c>
      <c r="E544">
        <v>25</v>
      </c>
      <c r="F544">
        <v>40</v>
      </c>
      <c r="G544">
        <v>3</v>
      </c>
      <c r="H544">
        <v>46</v>
      </c>
      <c r="I544" t="s">
        <v>132</v>
      </c>
      <c r="J544">
        <f t="shared" si="24"/>
        <v>45</v>
      </c>
      <c r="K544">
        <f t="shared" si="25"/>
        <v>120</v>
      </c>
      <c r="L544" s="4">
        <f t="shared" si="26"/>
        <v>0.375</v>
      </c>
    </row>
    <row r="545" spans="1:12" x14ac:dyDescent="0.3">
      <c r="A545">
        <v>211</v>
      </c>
      <c r="B545">
        <v>1</v>
      </c>
      <c r="C545" t="s">
        <v>41</v>
      </c>
      <c r="D545" t="s">
        <v>151</v>
      </c>
      <c r="E545">
        <v>13</v>
      </c>
      <c r="F545">
        <v>21</v>
      </c>
      <c r="G545">
        <v>3</v>
      </c>
      <c r="H545">
        <v>54</v>
      </c>
      <c r="I545" t="s">
        <v>133</v>
      </c>
      <c r="J545">
        <f t="shared" si="24"/>
        <v>24</v>
      </c>
      <c r="K545">
        <f t="shared" si="25"/>
        <v>63</v>
      </c>
      <c r="L545" s="4">
        <f t="shared" si="26"/>
        <v>0.38095238095238093</v>
      </c>
    </row>
    <row r="546" spans="1:12" x14ac:dyDescent="0.3">
      <c r="A546">
        <v>211</v>
      </c>
      <c r="B546">
        <v>1</v>
      </c>
      <c r="C546" t="s">
        <v>43</v>
      </c>
      <c r="D546" t="s">
        <v>152</v>
      </c>
      <c r="E546">
        <v>10</v>
      </c>
      <c r="F546">
        <v>18</v>
      </c>
      <c r="G546">
        <v>2</v>
      </c>
      <c r="H546">
        <v>45</v>
      </c>
      <c r="I546" t="s">
        <v>132</v>
      </c>
      <c r="J546">
        <f t="shared" si="24"/>
        <v>16</v>
      </c>
      <c r="K546">
        <f t="shared" si="25"/>
        <v>36</v>
      </c>
      <c r="L546" s="4">
        <f t="shared" si="26"/>
        <v>0.44444444444444442</v>
      </c>
    </row>
    <row r="547" spans="1:12" x14ac:dyDescent="0.3">
      <c r="A547">
        <v>211</v>
      </c>
      <c r="B547">
        <v>1</v>
      </c>
      <c r="C547" t="s">
        <v>52</v>
      </c>
      <c r="D547" t="s">
        <v>154</v>
      </c>
      <c r="E547">
        <v>15</v>
      </c>
      <c r="F547">
        <v>25</v>
      </c>
      <c r="G547">
        <v>2</v>
      </c>
      <c r="H547">
        <v>9</v>
      </c>
      <c r="I547" t="s">
        <v>132</v>
      </c>
      <c r="J547">
        <f t="shared" si="24"/>
        <v>20</v>
      </c>
      <c r="K547">
        <f t="shared" si="25"/>
        <v>50</v>
      </c>
      <c r="L547" s="4">
        <f t="shared" si="26"/>
        <v>0.4</v>
      </c>
    </row>
    <row r="548" spans="1:12" x14ac:dyDescent="0.3">
      <c r="A548">
        <v>211</v>
      </c>
      <c r="B548">
        <v>1</v>
      </c>
      <c r="C548" t="s">
        <v>55</v>
      </c>
      <c r="D548" t="s">
        <v>149</v>
      </c>
      <c r="E548">
        <v>12</v>
      </c>
      <c r="F548">
        <v>20</v>
      </c>
      <c r="G548">
        <v>1</v>
      </c>
      <c r="H548">
        <v>27</v>
      </c>
      <c r="I548" t="s">
        <v>132</v>
      </c>
      <c r="J548">
        <f t="shared" si="24"/>
        <v>8</v>
      </c>
      <c r="K548">
        <f t="shared" si="25"/>
        <v>20</v>
      </c>
      <c r="L548" s="4">
        <f t="shared" si="26"/>
        <v>0.4</v>
      </c>
    </row>
    <row r="549" spans="1:12" x14ac:dyDescent="0.3">
      <c r="A549">
        <v>212</v>
      </c>
      <c r="B549">
        <v>14</v>
      </c>
      <c r="C549" t="s">
        <v>39</v>
      </c>
      <c r="D549" t="s">
        <v>136</v>
      </c>
      <c r="E549">
        <v>18</v>
      </c>
      <c r="F549">
        <v>30</v>
      </c>
      <c r="G549">
        <v>3</v>
      </c>
      <c r="H549">
        <v>35</v>
      </c>
      <c r="I549" t="s">
        <v>133</v>
      </c>
      <c r="J549">
        <f t="shared" si="24"/>
        <v>36</v>
      </c>
      <c r="K549">
        <f t="shared" si="25"/>
        <v>90</v>
      </c>
      <c r="L549" s="4">
        <f t="shared" si="26"/>
        <v>0.4</v>
      </c>
    </row>
    <row r="550" spans="1:12" x14ac:dyDescent="0.3">
      <c r="A550">
        <v>212</v>
      </c>
      <c r="B550">
        <v>14</v>
      </c>
      <c r="C550" t="s">
        <v>57</v>
      </c>
      <c r="D550" t="s">
        <v>153</v>
      </c>
      <c r="E550">
        <v>15</v>
      </c>
      <c r="F550">
        <v>26</v>
      </c>
      <c r="G550">
        <v>3</v>
      </c>
      <c r="H550">
        <v>43</v>
      </c>
      <c r="I550" t="s">
        <v>133</v>
      </c>
      <c r="J550">
        <f t="shared" si="24"/>
        <v>33</v>
      </c>
      <c r="K550">
        <f t="shared" si="25"/>
        <v>78</v>
      </c>
      <c r="L550" s="4">
        <f t="shared" si="26"/>
        <v>0.42307692307692307</v>
      </c>
    </row>
    <row r="551" spans="1:12" x14ac:dyDescent="0.3">
      <c r="A551">
        <v>212</v>
      </c>
      <c r="B551">
        <v>14</v>
      </c>
      <c r="C551" t="s">
        <v>41</v>
      </c>
      <c r="D551" t="s">
        <v>151</v>
      </c>
      <c r="E551">
        <v>13</v>
      </c>
      <c r="F551">
        <v>21</v>
      </c>
      <c r="G551">
        <v>1</v>
      </c>
      <c r="H551">
        <v>31</v>
      </c>
      <c r="I551" t="s">
        <v>133</v>
      </c>
      <c r="J551">
        <f t="shared" si="24"/>
        <v>8</v>
      </c>
      <c r="K551">
        <f t="shared" si="25"/>
        <v>21</v>
      </c>
      <c r="L551" s="4">
        <f t="shared" si="26"/>
        <v>0.38095238095238093</v>
      </c>
    </row>
    <row r="552" spans="1:12" x14ac:dyDescent="0.3">
      <c r="A552">
        <v>212</v>
      </c>
      <c r="B552">
        <v>14</v>
      </c>
      <c r="C552" t="s">
        <v>30</v>
      </c>
      <c r="D552" t="s">
        <v>143</v>
      </c>
      <c r="E552">
        <v>16</v>
      </c>
      <c r="F552">
        <v>28</v>
      </c>
      <c r="G552">
        <v>2</v>
      </c>
      <c r="H552">
        <v>55</v>
      </c>
      <c r="I552" t="s">
        <v>133</v>
      </c>
      <c r="J552">
        <f t="shared" si="24"/>
        <v>24</v>
      </c>
      <c r="K552">
        <f t="shared" si="25"/>
        <v>56</v>
      </c>
      <c r="L552" s="4">
        <f t="shared" si="26"/>
        <v>0.42857142857142855</v>
      </c>
    </row>
    <row r="553" spans="1:12" x14ac:dyDescent="0.3">
      <c r="A553">
        <v>213</v>
      </c>
      <c r="B553">
        <v>13</v>
      </c>
      <c r="C553" t="s">
        <v>46</v>
      </c>
      <c r="D553" t="s">
        <v>138</v>
      </c>
      <c r="E553">
        <v>16</v>
      </c>
      <c r="F553">
        <v>27</v>
      </c>
      <c r="G553">
        <v>1</v>
      </c>
      <c r="H553">
        <v>53</v>
      </c>
      <c r="I553" t="s">
        <v>132</v>
      </c>
      <c r="J553">
        <f t="shared" si="24"/>
        <v>11</v>
      </c>
      <c r="K553">
        <f t="shared" si="25"/>
        <v>27</v>
      </c>
      <c r="L553" s="4">
        <f t="shared" si="26"/>
        <v>0.40740740740740738</v>
      </c>
    </row>
    <row r="554" spans="1:12" x14ac:dyDescent="0.3">
      <c r="A554">
        <v>213</v>
      </c>
      <c r="B554">
        <v>13</v>
      </c>
      <c r="C554" t="s">
        <v>39</v>
      </c>
      <c r="D554" t="s">
        <v>136</v>
      </c>
      <c r="E554">
        <v>18</v>
      </c>
      <c r="F554">
        <v>30</v>
      </c>
      <c r="G554">
        <v>2</v>
      </c>
      <c r="H554">
        <v>47</v>
      </c>
      <c r="I554" t="s">
        <v>133</v>
      </c>
      <c r="J554">
        <f t="shared" si="24"/>
        <v>24</v>
      </c>
      <c r="K554">
        <f t="shared" si="25"/>
        <v>60</v>
      </c>
      <c r="L554" s="4">
        <f t="shared" si="26"/>
        <v>0.4</v>
      </c>
    </row>
    <row r="555" spans="1:12" x14ac:dyDescent="0.3">
      <c r="A555">
        <v>214</v>
      </c>
      <c r="B555">
        <v>2</v>
      </c>
      <c r="C555" t="s">
        <v>37</v>
      </c>
      <c r="D555" t="s">
        <v>148</v>
      </c>
      <c r="E555">
        <v>20</v>
      </c>
      <c r="F555">
        <v>34</v>
      </c>
      <c r="G555">
        <v>2</v>
      </c>
      <c r="H555">
        <v>14</v>
      </c>
      <c r="I555" t="s">
        <v>132</v>
      </c>
      <c r="J555">
        <f t="shared" si="24"/>
        <v>28</v>
      </c>
      <c r="K555">
        <f t="shared" si="25"/>
        <v>68</v>
      </c>
      <c r="L555" s="4">
        <f t="shared" si="26"/>
        <v>0.41176470588235292</v>
      </c>
    </row>
    <row r="556" spans="1:12" x14ac:dyDescent="0.3">
      <c r="A556">
        <v>214</v>
      </c>
      <c r="B556">
        <v>2</v>
      </c>
      <c r="C556" t="s">
        <v>34</v>
      </c>
      <c r="D556" t="s">
        <v>139</v>
      </c>
      <c r="E556">
        <v>25</v>
      </c>
      <c r="F556">
        <v>40</v>
      </c>
      <c r="G556">
        <v>3</v>
      </c>
      <c r="H556">
        <v>12</v>
      </c>
      <c r="I556" t="s">
        <v>133</v>
      </c>
      <c r="J556">
        <f t="shared" si="24"/>
        <v>45</v>
      </c>
      <c r="K556">
        <f t="shared" si="25"/>
        <v>120</v>
      </c>
      <c r="L556" s="4">
        <f t="shared" si="26"/>
        <v>0.375</v>
      </c>
    </row>
    <row r="557" spans="1:12" x14ac:dyDescent="0.3">
      <c r="A557">
        <v>214</v>
      </c>
      <c r="B557">
        <v>2</v>
      </c>
      <c r="C557" t="s">
        <v>55</v>
      </c>
      <c r="D557" t="s">
        <v>149</v>
      </c>
      <c r="E557">
        <v>12</v>
      </c>
      <c r="F557">
        <v>20</v>
      </c>
      <c r="G557">
        <v>2</v>
      </c>
      <c r="H557">
        <v>12</v>
      </c>
      <c r="I557" t="s">
        <v>133</v>
      </c>
      <c r="J557">
        <f t="shared" si="24"/>
        <v>16</v>
      </c>
      <c r="K557">
        <f t="shared" si="25"/>
        <v>40</v>
      </c>
      <c r="L557" s="4">
        <f t="shared" si="26"/>
        <v>0.4</v>
      </c>
    </row>
    <row r="558" spans="1:12" x14ac:dyDescent="0.3">
      <c r="A558">
        <v>215</v>
      </c>
      <c r="B558">
        <v>6</v>
      </c>
      <c r="C558" t="s">
        <v>37</v>
      </c>
      <c r="D558" t="s">
        <v>148</v>
      </c>
      <c r="E558">
        <v>20</v>
      </c>
      <c r="F558">
        <v>34</v>
      </c>
      <c r="G558">
        <v>2</v>
      </c>
      <c r="H558">
        <v>12</v>
      </c>
      <c r="I558" t="s">
        <v>132</v>
      </c>
      <c r="J558">
        <f t="shared" si="24"/>
        <v>28</v>
      </c>
      <c r="K558">
        <f t="shared" si="25"/>
        <v>68</v>
      </c>
      <c r="L558" s="4">
        <f t="shared" si="26"/>
        <v>0.41176470588235292</v>
      </c>
    </row>
    <row r="559" spans="1:12" x14ac:dyDescent="0.3">
      <c r="A559">
        <v>215</v>
      </c>
      <c r="B559">
        <v>6</v>
      </c>
      <c r="C559" t="s">
        <v>39</v>
      </c>
      <c r="D559" t="s">
        <v>136</v>
      </c>
      <c r="E559">
        <v>18</v>
      </c>
      <c r="F559">
        <v>30</v>
      </c>
      <c r="G559">
        <v>3</v>
      </c>
      <c r="H559">
        <v>34</v>
      </c>
      <c r="I559" t="s">
        <v>132</v>
      </c>
      <c r="J559">
        <f t="shared" si="24"/>
        <v>36</v>
      </c>
      <c r="K559">
        <f t="shared" si="25"/>
        <v>90</v>
      </c>
      <c r="L559" s="4">
        <f t="shared" si="26"/>
        <v>0.4</v>
      </c>
    </row>
    <row r="560" spans="1:12" x14ac:dyDescent="0.3">
      <c r="A560">
        <v>216</v>
      </c>
      <c r="B560">
        <v>17</v>
      </c>
      <c r="C560" t="s">
        <v>52</v>
      </c>
      <c r="D560" t="s">
        <v>154</v>
      </c>
      <c r="E560">
        <v>15</v>
      </c>
      <c r="F560">
        <v>25</v>
      </c>
      <c r="G560">
        <v>1</v>
      </c>
      <c r="H560">
        <v>42</v>
      </c>
      <c r="I560" t="s">
        <v>132</v>
      </c>
      <c r="J560">
        <f t="shared" si="24"/>
        <v>10</v>
      </c>
      <c r="K560">
        <f t="shared" si="25"/>
        <v>25</v>
      </c>
      <c r="L560" s="4">
        <f t="shared" si="26"/>
        <v>0.4</v>
      </c>
    </row>
    <row r="561" spans="1:12" x14ac:dyDescent="0.3">
      <c r="A561">
        <v>216</v>
      </c>
      <c r="B561">
        <v>17</v>
      </c>
      <c r="C561" t="s">
        <v>41</v>
      </c>
      <c r="D561" t="s">
        <v>151</v>
      </c>
      <c r="E561">
        <v>13</v>
      </c>
      <c r="F561">
        <v>21</v>
      </c>
      <c r="G561">
        <v>3</v>
      </c>
      <c r="H561">
        <v>36</v>
      </c>
      <c r="I561" t="s">
        <v>132</v>
      </c>
      <c r="J561">
        <f t="shared" si="24"/>
        <v>24</v>
      </c>
      <c r="K561">
        <f t="shared" si="25"/>
        <v>63</v>
      </c>
      <c r="L561" s="4">
        <f t="shared" si="26"/>
        <v>0.38095238095238093</v>
      </c>
    </row>
    <row r="562" spans="1:12" x14ac:dyDescent="0.3">
      <c r="A562">
        <v>216</v>
      </c>
      <c r="B562">
        <v>17</v>
      </c>
      <c r="C562" t="s">
        <v>46</v>
      </c>
      <c r="D562" t="s">
        <v>138</v>
      </c>
      <c r="E562">
        <v>16</v>
      </c>
      <c r="F562">
        <v>27</v>
      </c>
      <c r="G562">
        <v>2</v>
      </c>
      <c r="H562">
        <v>42</v>
      </c>
      <c r="I562" t="s">
        <v>132</v>
      </c>
      <c r="J562">
        <f t="shared" si="24"/>
        <v>22</v>
      </c>
      <c r="K562">
        <f t="shared" si="25"/>
        <v>54</v>
      </c>
      <c r="L562" s="4">
        <f t="shared" si="26"/>
        <v>0.40740740740740738</v>
      </c>
    </row>
    <row r="563" spans="1:12" x14ac:dyDescent="0.3">
      <c r="A563">
        <v>217</v>
      </c>
      <c r="B563">
        <v>1</v>
      </c>
      <c r="C563" t="s">
        <v>70</v>
      </c>
      <c r="D563" t="s">
        <v>146</v>
      </c>
      <c r="E563">
        <v>19</v>
      </c>
      <c r="F563">
        <v>32</v>
      </c>
      <c r="G563">
        <v>3</v>
      </c>
      <c r="H563">
        <v>13</v>
      </c>
      <c r="I563" t="s">
        <v>133</v>
      </c>
      <c r="J563">
        <f t="shared" si="24"/>
        <v>39</v>
      </c>
      <c r="K563">
        <f t="shared" si="25"/>
        <v>96</v>
      </c>
      <c r="L563" s="4">
        <f t="shared" si="26"/>
        <v>0.40625</v>
      </c>
    </row>
    <row r="564" spans="1:12" x14ac:dyDescent="0.3">
      <c r="A564">
        <v>218</v>
      </c>
      <c r="B564">
        <v>13</v>
      </c>
      <c r="C564" t="s">
        <v>48</v>
      </c>
      <c r="D564" t="s">
        <v>144</v>
      </c>
      <c r="E564">
        <v>11</v>
      </c>
      <c r="F564">
        <v>19</v>
      </c>
      <c r="G564">
        <v>3</v>
      </c>
      <c r="H564">
        <v>24</v>
      </c>
      <c r="I564" t="s">
        <v>133</v>
      </c>
      <c r="J564">
        <f t="shared" si="24"/>
        <v>24</v>
      </c>
      <c r="K564">
        <f t="shared" si="25"/>
        <v>57</v>
      </c>
      <c r="L564" s="4">
        <f t="shared" si="26"/>
        <v>0.42105263157894735</v>
      </c>
    </row>
    <row r="565" spans="1:12" x14ac:dyDescent="0.3">
      <c r="A565">
        <v>218</v>
      </c>
      <c r="B565">
        <v>13</v>
      </c>
      <c r="C565" t="s">
        <v>46</v>
      </c>
      <c r="D565" t="s">
        <v>138</v>
      </c>
      <c r="E565">
        <v>16</v>
      </c>
      <c r="F565">
        <v>27</v>
      </c>
      <c r="G565">
        <v>3</v>
      </c>
      <c r="H565">
        <v>16</v>
      </c>
      <c r="I565" t="s">
        <v>132</v>
      </c>
      <c r="J565">
        <f t="shared" si="24"/>
        <v>33</v>
      </c>
      <c r="K565">
        <f t="shared" si="25"/>
        <v>81</v>
      </c>
      <c r="L565" s="4">
        <f t="shared" si="26"/>
        <v>0.40740740740740738</v>
      </c>
    </row>
    <row r="566" spans="1:12" x14ac:dyDescent="0.3">
      <c r="A566">
        <v>218</v>
      </c>
      <c r="B566">
        <v>13</v>
      </c>
      <c r="C566" t="s">
        <v>63</v>
      </c>
      <c r="D566" t="s">
        <v>150</v>
      </c>
      <c r="E566">
        <v>14</v>
      </c>
      <c r="F566">
        <v>23</v>
      </c>
      <c r="G566">
        <v>2</v>
      </c>
      <c r="H566">
        <v>6</v>
      </c>
      <c r="I566" t="s">
        <v>132</v>
      </c>
      <c r="J566">
        <f t="shared" si="24"/>
        <v>18</v>
      </c>
      <c r="K566">
        <f t="shared" si="25"/>
        <v>46</v>
      </c>
      <c r="L566" s="4">
        <f t="shared" si="26"/>
        <v>0.39130434782608697</v>
      </c>
    </row>
    <row r="567" spans="1:12" x14ac:dyDescent="0.3">
      <c r="A567">
        <v>219</v>
      </c>
      <c r="B567">
        <v>1</v>
      </c>
      <c r="C567" t="s">
        <v>63</v>
      </c>
      <c r="D567" t="s">
        <v>150</v>
      </c>
      <c r="E567">
        <v>14</v>
      </c>
      <c r="F567">
        <v>23</v>
      </c>
      <c r="G567">
        <v>2</v>
      </c>
      <c r="H567">
        <v>12</v>
      </c>
      <c r="I567" t="s">
        <v>132</v>
      </c>
      <c r="J567">
        <f t="shared" si="24"/>
        <v>18</v>
      </c>
      <c r="K567">
        <f t="shared" si="25"/>
        <v>46</v>
      </c>
      <c r="L567" s="4">
        <f t="shared" si="26"/>
        <v>0.39130434782608697</v>
      </c>
    </row>
    <row r="568" spans="1:12" x14ac:dyDescent="0.3">
      <c r="A568">
        <v>219</v>
      </c>
      <c r="B568">
        <v>1</v>
      </c>
      <c r="C568" t="s">
        <v>50</v>
      </c>
      <c r="D568" t="s">
        <v>137</v>
      </c>
      <c r="E568">
        <v>19</v>
      </c>
      <c r="F568">
        <v>31</v>
      </c>
      <c r="G568">
        <v>3</v>
      </c>
      <c r="H568">
        <v>11</v>
      </c>
      <c r="I568" t="s">
        <v>133</v>
      </c>
      <c r="J568">
        <f t="shared" si="24"/>
        <v>36</v>
      </c>
      <c r="K568">
        <f t="shared" si="25"/>
        <v>93</v>
      </c>
      <c r="L568" s="4">
        <f t="shared" si="26"/>
        <v>0.38709677419354838</v>
      </c>
    </row>
    <row r="569" spans="1:12" x14ac:dyDescent="0.3">
      <c r="A569">
        <v>220</v>
      </c>
      <c r="B569">
        <v>15</v>
      </c>
      <c r="C569" t="s">
        <v>60</v>
      </c>
      <c r="D569" t="s">
        <v>135</v>
      </c>
      <c r="E569">
        <v>14</v>
      </c>
      <c r="F569">
        <v>24</v>
      </c>
      <c r="G569">
        <v>1</v>
      </c>
      <c r="H569">
        <v>13</v>
      </c>
      <c r="I569" t="s">
        <v>132</v>
      </c>
      <c r="J569">
        <f t="shared" si="24"/>
        <v>10</v>
      </c>
      <c r="K569">
        <f t="shared" si="25"/>
        <v>24</v>
      </c>
      <c r="L569" s="4">
        <f t="shared" si="26"/>
        <v>0.41666666666666669</v>
      </c>
    </row>
    <row r="570" spans="1:12" x14ac:dyDescent="0.3">
      <c r="A570">
        <v>221</v>
      </c>
      <c r="B570">
        <v>16</v>
      </c>
      <c r="C570" t="s">
        <v>70</v>
      </c>
      <c r="D570" t="s">
        <v>146</v>
      </c>
      <c r="E570">
        <v>19</v>
      </c>
      <c r="F570">
        <v>32</v>
      </c>
      <c r="G570">
        <v>3</v>
      </c>
      <c r="H570">
        <v>29</v>
      </c>
      <c r="I570" t="s">
        <v>132</v>
      </c>
      <c r="J570">
        <f t="shared" si="24"/>
        <v>39</v>
      </c>
      <c r="K570">
        <f t="shared" si="25"/>
        <v>96</v>
      </c>
      <c r="L570" s="4">
        <f t="shared" si="26"/>
        <v>0.40625</v>
      </c>
    </row>
    <row r="571" spans="1:12" x14ac:dyDescent="0.3">
      <c r="A571">
        <v>221</v>
      </c>
      <c r="B571">
        <v>16</v>
      </c>
      <c r="C571" t="s">
        <v>37</v>
      </c>
      <c r="D571" t="s">
        <v>148</v>
      </c>
      <c r="E571">
        <v>20</v>
      </c>
      <c r="F571">
        <v>34</v>
      </c>
      <c r="G571">
        <v>2</v>
      </c>
      <c r="H571">
        <v>54</v>
      </c>
      <c r="I571" t="s">
        <v>133</v>
      </c>
      <c r="J571">
        <f t="shared" si="24"/>
        <v>28</v>
      </c>
      <c r="K571">
        <f t="shared" si="25"/>
        <v>68</v>
      </c>
      <c r="L571" s="4">
        <f t="shared" si="26"/>
        <v>0.41176470588235292</v>
      </c>
    </row>
    <row r="572" spans="1:12" x14ac:dyDescent="0.3">
      <c r="A572">
        <v>221</v>
      </c>
      <c r="B572">
        <v>16</v>
      </c>
      <c r="C572" t="s">
        <v>26</v>
      </c>
      <c r="D572" t="s">
        <v>141</v>
      </c>
      <c r="E572">
        <v>17</v>
      </c>
      <c r="F572">
        <v>29</v>
      </c>
      <c r="G572">
        <v>1</v>
      </c>
      <c r="H572">
        <v>25</v>
      </c>
      <c r="I572" t="s">
        <v>132</v>
      </c>
      <c r="J572">
        <f t="shared" si="24"/>
        <v>12</v>
      </c>
      <c r="K572">
        <f t="shared" si="25"/>
        <v>29</v>
      </c>
      <c r="L572" s="4">
        <f t="shared" si="26"/>
        <v>0.41379310344827586</v>
      </c>
    </row>
    <row r="573" spans="1:12" x14ac:dyDescent="0.3">
      <c r="A573">
        <v>222</v>
      </c>
      <c r="B573">
        <v>3</v>
      </c>
      <c r="C573" t="s">
        <v>63</v>
      </c>
      <c r="D573" t="s">
        <v>150</v>
      </c>
      <c r="E573">
        <v>14</v>
      </c>
      <c r="F573">
        <v>23</v>
      </c>
      <c r="G573">
        <v>3</v>
      </c>
      <c r="H573">
        <v>29</v>
      </c>
      <c r="I573" t="s">
        <v>132</v>
      </c>
      <c r="J573">
        <f t="shared" si="24"/>
        <v>27</v>
      </c>
      <c r="K573">
        <f t="shared" si="25"/>
        <v>69</v>
      </c>
      <c r="L573" s="4">
        <f t="shared" si="26"/>
        <v>0.39130434782608697</v>
      </c>
    </row>
    <row r="574" spans="1:12" x14ac:dyDescent="0.3">
      <c r="A574">
        <v>222</v>
      </c>
      <c r="B574">
        <v>3</v>
      </c>
      <c r="C574" t="s">
        <v>30</v>
      </c>
      <c r="D574" t="s">
        <v>143</v>
      </c>
      <c r="E574">
        <v>16</v>
      </c>
      <c r="F574">
        <v>28</v>
      </c>
      <c r="G574">
        <v>1</v>
      </c>
      <c r="H574">
        <v>56</v>
      </c>
      <c r="I574" t="s">
        <v>132</v>
      </c>
      <c r="J574">
        <f t="shared" si="24"/>
        <v>12</v>
      </c>
      <c r="K574">
        <f t="shared" si="25"/>
        <v>28</v>
      </c>
      <c r="L574" s="4">
        <f t="shared" si="26"/>
        <v>0.42857142857142855</v>
      </c>
    </row>
    <row r="575" spans="1:12" x14ac:dyDescent="0.3">
      <c r="A575">
        <v>223</v>
      </c>
      <c r="B575">
        <v>19</v>
      </c>
      <c r="C575" t="s">
        <v>70</v>
      </c>
      <c r="D575" t="s">
        <v>146</v>
      </c>
      <c r="E575">
        <v>19</v>
      </c>
      <c r="F575">
        <v>32</v>
      </c>
      <c r="G575">
        <v>1</v>
      </c>
      <c r="H575">
        <v>53</v>
      </c>
      <c r="I575" t="s">
        <v>132</v>
      </c>
      <c r="J575">
        <f t="shared" si="24"/>
        <v>13</v>
      </c>
      <c r="K575">
        <f t="shared" si="25"/>
        <v>32</v>
      </c>
      <c r="L575" s="4">
        <f t="shared" si="26"/>
        <v>0.40625</v>
      </c>
    </row>
    <row r="576" spans="1:12" x14ac:dyDescent="0.3">
      <c r="A576">
        <v>224</v>
      </c>
      <c r="B576">
        <v>7</v>
      </c>
      <c r="C576" t="s">
        <v>57</v>
      </c>
      <c r="D576" t="s">
        <v>153</v>
      </c>
      <c r="E576">
        <v>15</v>
      </c>
      <c r="F576">
        <v>26</v>
      </c>
      <c r="G576">
        <v>2</v>
      </c>
      <c r="H576">
        <v>20</v>
      </c>
      <c r="I576" t="s">
        <v>132</v>
      </c>
      <c r="J576">
        <f t="shared" si="24"/>
        <v>22</v>
      </c>
      <c r="K576">
        <f t="shared" si="25"/>
        <v>52</v>
      </c>
      <c r="L576" s="4">
        <f t="shared" si="26"/>
        <v>0.42307692307692307</v>
      </c>
    </row>
    <row r="577" spans="1:12" x14ac:dyDescent="0.3">
      <c r="A577">
        <v>225</v>
      </c>
      <c r="B577">
        <v>19</v>
      </c>
      <c r="C577" t="s">
        <v>74</v>
      </c>
      <c r="D577" t="s">
        <v>142</v>
      </c>
      <c r="E577">
        <v>20</v>
      </c>
      <c r="F577">
        <v>33</v>
      </c>
      <c r="G577">
        <v>3</v>
      </c>
      <c r="H577">
        <v>56</v>
      </c>
      <c r="I577" t="s">
        <v>133</v>
      </c>
      <c r="J577">
        <f t="shared" si="24"/>
        <v>39</v>
      </c>
      <c r="K577">
        <f t="shared" si="25"/>
        <v>99</v>
      </c>
      <c r="L577" s="4">
        <f t="shared" si="26"/>
        <v>0.39393939393939392</v>
      </c>
    </row>
    <row r="578" spans="1:12" x14ac:dyDescent="0.3">
      <c r="A578">
        <v>225</v>
      </c>
      <c r="B578">
        <v>19</v>
      </c>
      <c r="C578" t="s">
        <v>63</v>
      </c>
      <c r="D578" t="s">
        <v>150</v>
      </c>
      <c r="E578">
        <v>14</v>
      </c>
      <c r="F578">
        <v>23</v>
      </c>
      <c r="G578">
        <v>3</v>
      </c>
      <c r="H578">
        <v>38</v>
      </c>
      <c r="I578" t="s">
        <v>133</v>
      </c>
      <c r="J578">
        <f t="shared" ref="J578:J641" si="27">(F578-E578)*G578</f>
        <v>27</v>
      </c>
      <c r="K578">
        <f t="shared" ref="K578:K641" si="28">F578*G578</f>
        <v>69</v>
      </c>
      <c r="L578" s="4">
        <f t="shared" ref="L578:L641" si="29">(J578/K578)</f>
        <v>0.39130434782608697</v>
      </c>
    </row>
    <row r="579" spans="1:12" x14ac:dyDescent="0.3">
      <c r="A579">
        <v>226</v>
      </c>
      <c r="B579">
        <v>7</v>
      </c>
      <c r="C579" t="s">
        <v>55</v>
      </c>
      <c r="D579" t="s">
        <v>149</v>
      </c>
      <c r="E579">
        <v>12</v>
      </c>
      <c r="F579">
        <v>20</v>
      </c>
      <c r="G579">
        <v>2</v>
      </c>
      <c r="H579">
        <v>7</v>
      </c>
      <c r="I579" t="s">
        <v>132</v>
      </c>
      <c r="J579">
        <f t="shared" si="27"/>
        <v>16</v>
      </c>
      <c r="K579">
        <f t="shared" si="28"/>
        <v>40</v>
      </c>
      <c r="L579" s="4">
        <f t="shared" si="29"/>
        <v>0.4</v>
      </c>
    </row>
    <row r="580" spans="1:12" x14ac:dyDescent="0.3">
      <c r="A580">
        <v>226</v>
      </c>
      <c r="B580">
        <v>7</v>
      </c>
      <c r="C580" t="s">
        <v>41</v>
      </c>
      <c r="D580" t="s">
        <v>151</v>
      </c>
      <c r="E580">
        <v>13</v>
      </c>
      <c r="F580">
        <v>21</v>
      </c>
      <c r="G580">
        <v>1</v>
      </c>
      <c r="H580">
        <v>29</v>
      </c>
      <c r="I580" t="s">
        <v>133</v>
      </c>
      <c r="J580">
        <f t="shared" si="27"/>
        <v>8</v>
      </c>
      <c r="K580">
        <f t="shared" si="28"/>
        <v>21</v>
      </c>
      <c r="L580" s="4">
        <f t="shared" si="29"/>
        <v>0.38095238095238093</v>
      </c>
    </row>
    <row r="581" spans="1:12" x14ac:dyDescent="0.3">
      <c r="A581">
        <v>226</v>
      </c>
      <c r="B581">
        <v>7</v>
      </c>
      <c r="C581" t="s">
        <v>46</v>
      </c>
      <c r="D581" t="s">
        <v>138</v>
      </c>
      <c r="E581">
        <v>16</v>
      </c>
      <c r="F581">
        <v>27</v>
      </c>
      <c r="G581">
        <v>3</v>
      </c>
      <c r="H581">
        <v>56</v>
      </c>
      <c r="I581" t="s">
        <v>132</v>
      </c>
      <c r="J581">
        <f t="shared" si="27"/>
        <v>33</v>
      </c>
      <c r="K581">
        <f t="shared" si="28"/>
        <v>81</v>
      </c>
      <c r="L581" s="4">
        <f t="shared" si="29"/>
        <v>0.40740740740740738</v>
      </c>
    </row>
    <row r="582" spans="1:12" x14ac:dyDescent="0.3">
      <c r="A582">
        <v>226</v>
      </c>
      <c r="B582">
        <v>7</v>
      </c>
      <c r="C582" t="s">
        <v>26</v>
      </c>
      <c r="D582" t="s">
        <v>141</v>
      </c>
      <c r="E582">
        <v>17</v>
      </c>
      <c r="F582">
        <v>29</v>
      </c>
      <c r="G582">
        <v>1</v>
      </c>
      <c r="H582">
        <v>54</v>
      </c>
      <c r="I582" t="s">
        <v>133</v>
      </c>
      <c r="J582">
        <f t="shared" si="27"/>
        <v>12</v>
      </c>
      <c r="K582">
        <f t="shared" si="28"/>
        <v>29</v>
      </c>
      <c r="L582" s="4">
        <f t="shared" si="29"/>
        <v>0.41379310344827586</v>
      </c>
    </row>
    <row r="583" spans="1:12" x14ac:dyDescent="0.3">
      <c r="A583">
        <v>227</v>
      </c>
      <c r="B583">
        <v>17</v>
      </c>
      <c r="C583" t="s">
        <v>60</v>
      </c>
      <c r="D583" t="s">
        <v>135</v>
      </c>
      <c r="E583">
        <v>14</v>
      </c>
      <c r="F583">
        <v>24</v>
      </c>
      <c r="G583">
        <v>1</v>
      </c>
      <c r="H583">
        <v>58</v>
      </c>
      <c r="I583" t="s">
        <v>132</v>
      </c>
      <c r="J583">
        <f t="shared" si="27"/>
        <v>10</v>
      </c>
      <c r="K583">
        <f t="shared" si="28"/>
        <v>24</v>
      </c>
      <c r="L583" s="4">
        <f t="shared" si="29"/>
        <v>0.41666666666666669</v>
      </c>
    </row>
    <row r="584" spans="1:12" x14ac:dyDescent="0.3">
      <c r="A584">
        <v>227</v>
      </c>
      <c r="B584">
        <v>17</v>
      </c>
      <c r="C584" t="s">
        <v>50</v>
      </c>
      <c r="D584" t="s">
        <v>137</v>
      </c>
      <c r="E584">
        <v>19</v>
      </c>
      <c r="F584">
        <v>31</v>
      </c>
      <c r="G584">
        <v>3</v>
      </c>
      <c r="H584">
        <v>15</v>
      </c>
      <c r="I584" t="s">
        <v>133</v>
      </c>
      <c r="J584">
        <f t="shared" si="27"/>
        <v>36</v>
      </c>
      <c r="K584">
        <f t="shared" si="28"/>
        <v>93</v>
      </c>
      <c r="L584" s="4">
        <f t="shared" si="29"/>
        <v>0.38709677419354838</v>
      </c>
    </row>
    <row r="585" spans="1:12" x14ac:dyDescent="0.3">
      <c r="A585">
        <v>227</v>
      </c>
      <c r="B585">
        <v>17</v>
      </c>
      <c r="C585" t="s">
        <v>30</v>
      </c>
      <c r="D585" t="s">
        <v>143</v>
      </c>
      <c r="E585">
        <v>16</v>
      </c>
      <c r="F585">
        <v>28</v>
      </c>
      <c r="G585">
        <v>1</v>
      </c>
      <c r="H585">
        <v>13</v>
      </c>
      <c r="I585" t="s">
        <v>132</v>
      </c>
      <c r="J585">
        <f t="shared" si="27"/>
        <v>12</v>
      </c>
      <c r="K585">
        <f t="shared" si="28"/>
        <v>28</v>
      </c>
      <c r="L585" s="4">
        <f t="shared" si="29"/>
        <v>0.42857142857142855</v>
      </c>
    </row>
    <row r="586" spans="1:12" x14ac:dyDescent="0.3">
      <c r="A586">
        <v>227</v>
      </c>
      <c r="B586">
        <v>17</v>
      </c>
      <c r="C586" t="s">
        <v>74</v>
      </c>
      <c r="D586" t="s">
        <v>142</v>
      </c>
      <c r="E586">
        <v>20</v>
      </c>
      <c r="F586">
        <v>33</v>
      </c>
      <c r="G586">
        <v>2</v>
      </c>
      <c r="H586">
        <v>33</v>
      </c>
      <c r="I586" t="s">
        <v>132</v>
      </c>
      <c r="J586">
        <f t="shared" si="27"/>
        <v>26</v>
      </c>
      <c r="K586">
        <f t="shared" si="28"/>
        <v>66</v>
      </c>
      <c r="L586" s="4">
        <f t="shared" si="29"/>
        <v>0.39393939393939392</v>
      </c>
    </row>
    <row r="587" spans="1:12" x14ac:dyDescent="0.3">
      <c r="A587">
        <v>228</v>
      </c>
      <c r="B587">
        <v>16</v>
      </c>
      <c r="C587" t="s">
        <v>63</v>
      </c>
      <c r="D587" t="s">
        <v>150</v>
      </c>
      <c r="E587">
        <v>14</v>
      </c>
      <c r="F587">
        <v>23</v>
      </c>
      <c r="G587">
        <v>3</v>
      </c>
      <c r="H587">
        <v>35</v>
      </c>
      <c r="I587" t="s">
        <v>132</v>
      </c>
      <c r="J587">
        <f t="shared" si="27"/>
        <v>27</v>
      </c>
      <c r="K587">
        <f t="shared" si="28"/>
        <v>69</v>
      </c>
      <c r="L587" s="4">
        <f t="shared" si="29"/>
        <v>0.39130434782608697</v>
      </c>
    </row>
    <row r="588" spans="1:12" x14ac:dyDescent="0.3">
      <c r="A588">
        <v>229</v>
      </c>
      <c r="B588">
        <v>14</v>
      </c>
      <c r="C588" t="s">
        <v>52</v>
      </c>
      <c r="D588" t="s">
        <v>154</v>
      </c>
      <c r="E588">
        <v>15</v>
      </c>
      <c r="F588">
        <v>25</v>
      </c>
      <c r="G588">
        <v>1</v>
      </c>
      <c r="H588">
        <v>28</v>
      </c>
      <c r="I588" t="s">
        <v>133</v>
      </c>
      <c r="J588">
        <f t="shared" si="27"/>
        <v>10</v>
      </c>
      <c r="K588">
        <f t="shared" si="28"/>
        <v>25</v>
      </c>
      <c r="L588" s="4">
        <f t="shared" si="29"/>
        <v>0.4</v>
      </c>
    </row>
    <row r="589" spans="1:12" x14ac:dyDescent="0.3">
      <c r="A589">
        <v>229</v>
      </c>
      <c r="B589">
        <v>14</v>
      </c>
      <c r="C589" t="s">
        <v>19</v>
      </c>
      <c r="D589" t="s">
        <v>145</v>
      </c>
      <c r="E589">
        <v>21</v>
      </c>
      <c r="F589">
        <v>35</v>
      </c>
      <c r="G589">
        <v>1</v>
      </c>
      <c r="H589">
        <v>43</v>
      </c>
      <c r="I589" t="s">
        <v>132</v>
      </c>
      <c r="J589">
        <f t="shared" si="27"/>
        <v>14</v>
      </c>
      <c r="K589">
        <f t="shared" si="28"/>
        <v>35</v>
      </c>
      <c r="L589" s="4">
        <f t="shared" si="29"/>
        <v>0.4</v>
      </c>
    </row>
    <row r="590" spans="1:12" x14ac:dyDescent="0.3">
      <c r="A590">
        <v>229</v>
      </c>
      <c r="B590">
        <v>14</v>
      </c>
      <c r="C590" t="s">
        <v>42</v>
      </c>
      <c r="D590" t="s">
        <v>140</v>
      </c>
      <c r="E590">
        <v>22</v>
      </c>
      <c r="F590">
        <v>36</v>
      </c>
      <c r="G590">
        <v>1</v>
      </c>
      <c r="H590">
        <v>19</v>
      </c>
      <c r="I590" t="s">
        <v>133</v>
      </c>
      <c r="J590">
        <f t="shared" si="27"/>
        <v>14</v>
      </c>
      <c r="K590">
        <f t="shared" si="28"/>
        <v>36</v>
      </c>
      <c r="L590" s="4">
        <f t="shared" si="29"/>
        <v>0.3888888888888889</v>
      </c>
    </row>
    <row r="591" spans="1:12" x14ac:dyDescent="0.3">
      <c r="A591">
        <v>229</v>
      </c>
      <c r="B591">
        <v>14</v>
      </c>
      <c r="C591" t="s">
        <v>30</v>
      </c>
      <c r="D591" t="s">
        <v>143</v>
      </c>
      <c r="E591">
        <v>16</v>
      </c>
      <c r="F591">
        <v>28</v>
      </c>
      <c r="G591">
        <v>1</v>
      </c>
      <c r="H591">
        <v>27</v>
      </c>
      <c r="I591" t="s">
        <v>133</v>
      </c>
      <c r="J591">
        <f t="shared" si="27"/>
        <v>12</v>
      </c>
      <c r="K591">
        <f t="shared" si="28"/>
        <v>28</v>
      </c>
      <c r="L591" s="4">
        <f t="shared" si="29"/>
        <v>0.42857142857142855</v>
      </c>
    </row>
    <row r="592" spans="1:12" x14ac:dyDescent="0.3">
      <c r="A592">
        <v>230</v>
      </c>
      <c r="B592">
        <v>5</v>
      </c>
      <c r="C592" t="s">
        <v>70</v>
      </c>
      <c r="D592" t="s">
        <v>146</v>
      </c>
      <c r="E592">
        <v>19</v>
      </c>
      <c r="F592">
        <v>32</v>
      </c>
      <c r="G592">
        <v>3</v>
      </c>
      <c r="H592">
        <v>10</v>
      </c>
      <c r="I592" t="s">
        <v>133</v>
      </c>
      <c r="J592">
        <f t="shared" si="27"/>
        <v>39</v>
      </c>
      <c r="K592">
        <f t="shared" si="28"/>
        <v>96</v>
      </c>
      <c r="L592" s="4">
        <f t="shared" si="29"/>
        <v>0.40625</v>
      </c>
    </row>
    <row r="593" spans="1:12" x14ac:dyDescent="0.3">
      <c r="A593">
        <v>230</v>
      </c>
      <c r="B593">
        <v>5</v>
      </c>
      <c r="C593" t="s">
        <v>30</v>
      </c>
      <c r="D593" t="s">
        <v>143</v>
      </c>
      <c r="E593">
        <v>16</v>
      </c>
      <c r="F593">
        <v>28</v>
      </c>
      <c r="G593">
        <v>2</v>
      </c>
      <c r="H593">
        <v>24</v>
      </c>
      <c r="I593" t="s">
        <v>133</v>
      </c>
      <c r="J593">
        <f t="shared" si="27"/>
        <v>24</v>
      </c>
      <c r="K593">
        <f t="shared" si="28"/>
        <v>56</v>
      </c>
      <c r="L593" s="4">
        <f t="shared" si="29"/>
        <v>0.42857142857142855</v>
      </c>
    </row>
    <row r="594" spans="1:12" x14ac:dyDescent="0.3">
      <c r="A594">
        <v>230</v>
      </c>
      <c r="B594">
        <v>5</v>
      </c>
      <c r="C594" t="s">
        <v>50</v>
      </c>
      <c r="D594" t="s">
        <v>137</v>
      </c>
      <c r="E594">
        <v>19</v>
      </c>
      <c r="F594">
        <v>31</v>
      </c>
      <c r="G594">
        <v>2</v>
      </c>
      <c r="H594">
        <v>57</v>
      </c>
      <c r="I594" t="s">
        <v>133</v>
      </c>
      <c r="J594">
        <f t="shared" si="27"/>
        <v>24</v>
      </c>
      <c r="K594">
        <f t="shared" si="28"/>
        <v>62</v>
      </c>
      <c r="L594" s="4">
        <f t="shared" si="29"/>
        <v>0.38709677419354838</v>
      </c>
    </row>
    <row r="595" spans="1:12" x14ac:dyDescent="0.3">
      <c r="A595">
        <v>231</v>
      </c>
      <c r="B595">
        <v>8</v>
      </c>
      <c r="C595" t="s">
        <v>41</v>
      </c>
      <c r="D595" t="s">
        <v>151</v>
      </c>
      <c r="E595">
        <v>13</v>
      </c>
      <c r="F595">
        <v>21</v>
      </c>
      <c r="G595">
        <v>2</v>
      </c>
      <c r="H595">
        <v>29</v>
      </c>
      <c r="I595" t="s">
        <v>133</v>
      </c>
      <c r="J595">
        <f t="shared" si="27"/>
        <v>16</v>
      </c>
      <c r="K595">
        <f t="shared" si="28"/>
        <v>42</v>
      </c>
      <c r="L595" s="4">
        <f t="shared" si="29"/>
        <v>0.38095238095238093</v>
      </c>
    </row>
    <row r="596" spans="1:12" x14ac:dyDescent="0.3">
      <c r="A596">
        <v>231</v>
      </c>
      <c r="B596">
        <v>8</v>
      </c>
      <c r="C596" t="s">
        <v>37</v>
      </c>
      <c r="D596" t="s">
        <v>148</v>
      </c>
      <c r="E596">
        <v>20</v>
      </c>
      <c r="F596">
        <v>34</v>
      </c>
      <c r="G596">
        <v>3</v>
      </c>
      <c r="H596">
        <v>17</v>
      </c>
      <c r="I596" t="s">
        <v>133</v>
      </c>
      <c r="J596">
        <f t="shared" si="27"/>
        <v>42</v>
      </c>
      <c r="K596">
        <f t="shared" si="28"/>
        <v>102</v>
      </c>
      <c r="L596" s="4">
        <f t="shared" si="29"/>
        <v>0.41176470588235292</v>
      </c>
    </row>
    <row r="597" spans="1:12" x14ac:dyDescent="0.3">
      <c r="A597">
        <v>231</v>
      </c>
      <c r="B597">
        <v>8</v>
      </c>
      <c r="C597" t="s">
        <v>50</v>
      </c>
      <c r="D597" t="s">
        <v>137</v>
      </c>
      <c r="E597">
        <v>19</v>
      </c>
      <c r="F597">
        <v>31</v>
      </c>
      <c r="G597">
        <v>1</v>
      </c>
      <c r="H597">
        <v>53</v>
      </c>
      <c r="I597" t="s">
        <v>133</v>
      </c>
      <c r="J597">
        <f t="shared" si="27"/>
        <v>12</v>
      </c>
      <c r="K597">
        <f t="shared" si="28"/>
        <v>31</v>
      </c>
      <c r="L597" s="4">
        <f t="shared" si="29"/>
        <v>0.38709677419354838</v>
      </c>
    </row>
    <row r="598" spans="1:12" x14ac:dyDescent="0.3">
      <c r="A598">
        <v>231</v>
      </c>
      <c r="B598">
        <v>8</v>
      </c>
      <c r="C598" t="s">
        <v>74</v>
      </c>
      <c r="D598" t="s">
        <v>142</v>
      </c>
      <c r="E598">
        <v>20</v>
      </c>
      <c r="F598">
        <v>33</v>
      </c>
      <c r="G598">
        <v>1</v>
      </c>
      <c r="H598">
        <v>51</v>
      </c>
      <c r="I598" t="s">
        <v>132</v>
      </c>
      <c r="J598">
        <f t="shared" si="27"/>
        <v>13</v>
      </c>
      <c r="K598">
        <f t="shared" si="28"/>
        <v>33</v>
      </c>
      <c r="L598" s="4">
        <f t="shared" si="29"/>
        <v>0.39393939393939392</v>
      </c>
    </row>
    <row r="599" spans="1:12" x14ac:dyDescent="0.3">
      <c r="A599">
        <v>232</v>
      </c>
      <c r="B599">
        <v>2</v>
      </c>
      <c r="C599" t="s">
        <v>60</v>
      </c>
      <c r="D599" t="s">
        <v>135</v>
      </c>
      <c r="E599">
        <v>14</v>
      </c>
      <c r="F599">
        <v>24</v>
      </c>
      <c r="G599">
        <v>1</v>
      </c>
      <c r="H599">
        <v>50</v>
      </c>
      <c r="I599" t="s">
        <v>133</v>
      </c>
      <c r="J599">
        <f t="shared" si="27"/>
        <v>10</v>
      </c>
      <c r="K599">
        <f t="shared" si="28"/>
        <v>24</v>
      </c>
      <c r="L599" s="4">
        <f t="shared" si="29"/>
        <v>0.41666666666666669</v>
      </c>
    </row>
    <row r="600" spans="1:12" x14ac:dyDescent="0.3">
      <c r="A600">
        <v>232</v>
      </c>
      <c r="B600">
        <v>2</v>
      </c>
      <c r="C600" t="s">
        <v>46</v>
      </c>
      <c r="D600" t="s">
        <v>138</v>
      </c>
      <c r="E600">
        <v>16</v>
      </c>
      <c r="F600">
        <v>27</v>
      </c>
      <c r="G600">
        <v>2</v>
      </c>
      <c r="H600">
        <v>30</v>
      </c>
      <c r="I600" t="s">
        <v>133</v>
      </c>
      <c r="J600">
        <f t="shared" si="27"/>
        <v>22</v>
      </c>
      <c r="K600">
        <f t="shared" si="28"/>
        <v>54</v>
      </c>
      <c r="L600" s="4">
        <f t="shared" si="29"/>
        <v>0.40740740740740738</v>
      </c>
    </row>
    <row r="601" spans="1:12" x14ac:dyDescent="0.3">
      <c r="A601">
        <v>232</v>
      </c>
      <c r="B601">
        <v>2</v>
      </c>
      <c r="C601" t="s">
        <v>39</v>
      </c>
      <c r="D601" t="s">
        <v>136</v>
      </c>
      <c r="E601">
        <v>18</v>
      </c>
      <c r="F601">
        <v>30</v>
      </c>
      <c r="G601">
        <v>2</v>
      </c>
      <c r="H601">
        <v>40</v>
      </c>
      <c r="I601" t="s">
        <v>133</v>
      </c>
      <c r="J601">
        <f t="shared" si="27"/>
        <v>24</v>
      </c>
      <c r="K601">
        <f t="shared" si="28"/>
        <v>60</v>
      </c>
      <c r="L601" s="4">
        <f t="shared" si="29"/>
        <v>0.4</v>
      </c>
    </row>
    <row r="602" spans="1:12" x14ac:dyDescent="0.3">
      <c r="A602">
        <v>232</v>
      </c>
      <c r="B602">
        <v>2</v>
      </c>
      <c r="C602" t="s">
        <v>57</v>
      </c>
      <c r="D602" t="s">
        <v>153</v>
      </c>
      <c r="E602">
        <v>15</v>
      </c>
      <c r="F602">
        <v>26</v>
      </c>
      <c r="G602">
        <v>2</v>
      </c>
      <c r="H602">
        <v>19</v>
      </c>
      <c r="I602" t="s">
        <v>132</v>
      </c>
      <c r="J602">
        <f t="shared" si="27"/>
        <v>22</v>
      </c>
      <c r="K602">
        <f t="shared" si="28"/>
        <v>52</v>
      </c>
      <c r="L602" s="4">
        <f t="shared" si="29"/>
        <v>0.42307692307692307</v>
      </c>
    </row>
    <row r="603" spans="1:12" x14ac:dyDescent="0.3">
      <c r="A603">
        <v>233</v>
      </c>
      <c r="B603">
        <v>8</v>
      </c>
      <c r="C603" t="s">
        <v>48</v>
      </c>
      <c r="D603" t="s">
        <v>144</v>
      </c>
      <c r="E603">
        <v>11</v>
      </c>
      <c r="F603">
        <v>19</v>
      </c>
      <c r="G603">
        <v>2</v>
      </c>
      <c r="H603">
        <v>31</v>
      </c>
      <c r="I603" t="s">
        <v>133</v>
      </c>
      <c r="J603">
        <f t="shared" si="27"/>
        <v>16</v>
      </c>
      <c r="K603">
        <f t="shared" si="28"/>
        <v>38</v>
      </c>
      <c r="L603" s="4">
        <f t="shared" si="29"/>
        <v>0.42105263157894735</v>
      </c>
    </row>
    <row r="604" spans="1:12" x14ac:dyDescent="0.3">
      <c r="A604">
        <v>234</v>
      </c>
      <c r="B604">
        <v>17</v>
      </c>
      <c r="C604" t="s">
        <v>39</v>
      </c>
      <c r="D604" t="s">
        <v>136</v>
      </c>
      <c r="E604">
        <v>18</v>
      </c>
      <c r="F604">
        <v>30</v>
      </c>
      <c r="G604">
        <v>2</v>
      </c>
      <c r="H604">
        <v>41</v>
      </c>
      <c r="I604" t="s">
        <v>133</v>
      </c>
      <c r="J604">
        <f t="shared" si="27"/>
        <v>24</v>
      </c>
      <c r="K604">
        <f t="shared" si="28"/>
        <v>60</v>
      </c>
      <c r="L604" s="4">
        <f t="shared" si="29"/>
        <v>0.4</v>
      </c>
    </row>
    <row r="605" spans="1:12" x14ac:dyDescent="0.3">
      <c r="A605">
        <v>234</v>
      </c>
      <c r="B605">
        <v>17</v>
      </c>
      <c r="C605" t="s">
        <v>60</v>
      </c>
      <c r="D605" t="s">
        <v>135</v>
      </c>
      <c r="E605">
        <v>14</v>
      </c>
      <c r="F605">
        <v>24</v>
      </c>
      <c r="G605">
        <v>3</v>
      </c>
      <c r="H605">
        <v>35</v>
      </c>
      <c r="I605" t="s">
        <v>132</v>
      </c>
      <c r="J605">
        <f t="shared" si="27"/>
        <v>30</v>
      </c>
      <c r="K605">
        <f t="shared" si="28"/>
        <v>72</v>
      </c>
      <c r="L605" s="4">
        <f t="shared" si="29"/>
        <v>0.41666666666666669</v>
      </c>
    </row>
    <row r="606" spans="1:12" x14ac:dyDescent="0.3">
      <c r="A606">
        <v>234</v>
      </c>
      <c r="B606">
        <v>17</v>
      </c>
      <c r="C606" t="s">
        <v>50</v>
      </c>
      <c r="D606" t="s">
        <v>137</v>
      </c>
      <c r="E606">
        <v>19</v>
      </c>
      <c r="F606">
        <v>31</v>
      </c>
      <c r="G606">
        <v>3</v>
      </c>
      <c r="H606">
        <v>23</v>
      </c>
      <c r="I606" t="s">
        <v>133</v>
      </c>
      <c r="J606">
        <f t="shared" si="27"/>
        <v>36</v>
      </c>
      <c r="K606">
        <f t="shared" si="28"/>
        <v>93</v>
      </c>
      <c r="L606" s="4">
        <f t="shared" si="29"/>
        <v>0.38709677419354838</v>
      </c>
    </row>
    <row r="607" spans="1:12" x14ac:dyDescent="0.3">
      <c r="A607">
        <v>235</v>
      </c>
      <c r="B607">
        <v>13</v>
      </c>
      <c r="C607" t="s">
        <v>74</v>
      </c>
      <c r="D607" t="s">
        <v>142</v>
      </c>
      <c r="E607">
        <v>20</v>
      </c>
      <c r="F607">
        <v>33</v>
      </c>
      <c r="G607">
        <v>1</v>
      </c>
      <c r="H607">
        <v>25</v>
      </c>
      <c r="I607" t="s">
        <v>132</v>
      </c>
      <c r="J607">
        <f t="shared" si="27"/>
        <v>13</v>
      </c>
      <c r="K607">
        <f t="shared" si="28"/>
        <v>33</v>
      </c>
      <c r="L607" s="4">
        <f t="shared" si="29"/>
        <v>0.39393939393939392</v>
      </c>
    </row>
    <row r="608" spans="1:12" x14ac:dyDescent="0.3">
      <c r="A608">
        <v>236</v>
      </c>
      <c r="B608">
        <v>12</v>
      </c>
      <c r="C608" t="s">
        <v>74</v>
      </c>
      <c r="D608" t="s">
        <v>142</v>
      </c>
      <c r="E608">
        <v>20</v>
      </c>
      <c r="F608">
        <v>33</v>
      </c>
      <c r="G608">
        <v>3</v>
      </c>
      <c r="H608">
        <v>21</v>
      </c>
      <c r="I608" t="s">
        <v>132</v>
      </c>
      <c r="J608">
        <f t="shared" si="27"/>
        <v>39</v>
      </c>
      <c r="K608">
        <f t="shared" si="28"/>
        <v>99</v>
      </c>
      <c r="L608" s="4">
        <f t="shared" si="29"/>
        <v>0.39393939393939392</v>
      </c>
    </row>
    <row r="609" spans="1:12" x14ac:dyDescent="0.3">
      <c r="A609">
        <v>236</v>
      </c>
      <c r="B609">
        <v>12</v>
      </c>
      <c r="C609" t="s">
        <v>65</v>
      </c>
      <c r="D609" t="s">
        <v>147</v>
      </c>
      <c r="E609">
        <v>13</v>
      </c>
      <c r="F609">
        <v>22</v>
      </c>
      <c r="G609">
        <v>1</v>
      </c>
      <c r="H609">
        <v>7</v>
      </c>
      <c r="I609" t="s">
        <v>132</v>
      </c>
      <c r="J609">
        <f t="shared" si="27"/>
        <v>9</v>
      </c>
      <c r="K609">
        <f t="shared" si="28"/>
        <v>22</v>
      </c>
      <c r="L609" s="4">
        <f t="shared" si="29"/>
        <v>0.40909090909090912</v>
      </c>
    </row>
    <row r="610" spans="1:12" x14ac:dyDescent="0.3">
      <c r="A610">
        <v>236</v>
      </c>
      <c r="B610">
        <v>12</v>
      </c>
      <c r="C610" t="s">
        <v>19</v>
      </c>
      <c r="D610" t="s">
        <v>145</v>
      </c>
      <c r="E610">
        <v>21</v>
      </c>
      <c r="F610">
        <v>35</v>
      </c>
      <c r="G610">
        <v>2</v>
      </c>
      <c r="H610">
        <v>43</v>
      </c>
      <c r="I610" t="s">
        <v>133</v>
      </c>
      <c r="J610">
        <f t="shared" si="27"/>
        <v>28</v>
      </c>
      <c r="K610">
        <f t="shared" si="28"/>
        <v>70</v>
      </c>
      <c r="L610" s="4">
        <f t="shared" si="29"/>
        <v>0.4</v>
      </c>
    </row>
    <row r="611" spans="1:12" x14ac:dyDescent="0.3">
      <c r="A611">
        <v>236</v>
      </c>
      <c r="B611">
        <v>12</v>
      </c>
      <c r="C611" t="s">
        <v>70</v>
      </c>
      <c r="D611" t="s">
        <v>146</v>
      </c>
      <c r="E611">
        <v>19</v>
      </c>
      <c r="F611">
        <v>32</v>
      </c>
      <c r="G611">
        <v>2</v>
      </c>
      <c r="H611">
        <v>30</v>
      </c>
      <c r="I611" t="s">
        <v>132</v>
      </c>
      <c r="J611">
        <f t="shared" si="27"/>
        <v>26</v>
      </c>
      <c r="K611">
        <f t="shared" si="28"/>
        <v>64</v>
      </c>
      <c r="L611" s="4">
        <f t="shared" si="29"/>
        <v>0.40625</v>
      </c>
    </row>
    <row r="612" spans="1:12" x14ac:dyDescent="0.3">
      <c r="A612">
        <v>237</v>
      </c>
      <c r="B612">
        <v>4</v>
      </c>
      <c r="C612" t="s">
        <v>63</v>
      </c>
      <c r="D612" t="s">
        <v>150</v>
      </c>
      <c r="E612">
        <v>14</v>
      </c>
      <c r="F612">
        <v>23</v>
      </c>
      <c r="G612">
        <v>2</v>
      </c>
      <c r="H612">
        <v>12</v>
      </c>
      <c r="I612" t="s">
        <v>132</v>
      </c>
      <c r="J612">
        <f t="shared" si="27"/>
        <v>18</v>
      </c>
      <c r="K612">
        <f t="shared" si="28"/>
        <v>46</v>
      </c>
      <c r="L612" s="4">
        <f t="shared" si="29"/>
        <v>0.39130434782608697</v>
      </c>
    </row>
    <row r="613" spans="1:12" x14ac:dyDescent="0.3">
      <c r="A613">
        <v>237</v>
      </c>
      <c r="B613">
        <v>4</v>
      </c>
      <c r="C613" t="s">
        <v>39</v>
      </c>
      <c r="D613" t="s">
        <v>136</v>
      </c>
      <c r="E613">
        <v>18</v>
      </c>
      <c r="F613">
        <v>30</v>
      </c>
      <c r="G613">
        <v>2</v>
      </c>
      <c r="H613">
        <v>25</v>
      </c>
      <c r="I613" t="s">
        <v>133</v>
      </c>
      <c r="J613">
        <f t="shared" si="27"/>
        <v>24</v>
      </c>
      <c r="K613">
        <f t="shared" si="28"/>
        <v>60</v>
      </c>
      <c r="L613" s="4">
        <f t="shared" si="29"/>
        <v>0.4</v>
      </c>
    </row>
    <row r="614" spans="1:12" x14ac:dyDescent="0.3">
      <c r="A614">
        <v>238</v>
      </c>
      <c r="B614">
        <v>13</v>
      </c>
      <c r="C614" t="s">
        <v>42</v>
      </c>
      <c r="D614" t="s">
        <v>140</v>
      </c>
      <c r="E614">
        <v>22</v>
      </c>
      <c r="F614">
        <v>36</v>
      </c>
      <c r="G614">
        <v>2</v>
      </c>
      <c r="H614">
        <v>45</v>
      </c>
      <c r="I614" t="s">
        <v>133</v>
      </c>
      <c r="J614">
        <f t="shared" si="27"/>
        <v>28</v>
      </c>
      <c r="K614">
        <f t="shared" si="28"/>
        <v>72</v>
      </c>
      <c r="L614" s="4">
        <f t="shared" si="29"/>
        <v>0.3888888888888889</v>
      </c>
    </row>
    <row r="615" spans="1:12" x14ac:dyDescent="0.3">
      <c r="A615">
        <v>239</v>
      </c>
      <c r="B615">
        <v>12</v>
      </c>
      <c r="C615" t="s">
        <v>57</v>
      </c>
      <c r="D615" t="s">
        <v>153</v>
      </c>
      <c r="E615">
        <v>15</v>
      </c>
      <c r="F615">
        <v>26</v>
      </c>
      <c r="G615">
        <v>1</v>
      </c>
      <c r="H615">
        <v>36</v>
      </c>
      <c r="I615" t="s">
        <v>132</v>
      </c>
      <c r="J615">
        <f t="shared" si="27"/>
        <v>11</v>
      </c>
      <c r="K615">
        <f t="shared" si="28"/>
        <v>26</v>
      </c>
      <c r="L615" s="4">
        <f t="shared" si="29"/>
        <v>0.42307692307692307</v>
      </c>
    </row>
    <row r="616" spans="1:12" x14ac:dyDescent="0.3">
      <c r="A616">
        <v>239</v>
      </c>
      <c r="B616">
        <v>12</v>
      </c>
      <c r="C616" t="s">
        <v>60</v>
      </c>
      <c r="D616" t="s">
        <v>135</v>
      </c>
      <c r="E616">
        <v>14</v>
      </c>
      <c r="F616">
        <v>24</v>
      </c>
      <c r="G616">
        <v>2</v>
      </c>
      <c r="H616">
        <v>37</v>
      </c>
      <c r="I616" t="s">
        <v>132</v>
      </c>
      <c r="J616">
        <f t="shared" si="27"/>
        <v>20</v>
      </c>
      <c r="K616">
        <f t="shared" si="28"/>
        <v>48</v>
      </c>
      <c r="L616" s="4">
        <f t="shared" si="29"/>
        <v>0.41666666666666669</v>
      </c>
    </row>
    <row r="617" spans="1:12" x14ac:dyDescent="0.3">
      <c r="A617">
        <v>240</v>
      </c>
      <c r="B617">
        <v>9</v>
      </c>
      <c r="C617" t="s">
        <v>50</v>
      </c>
      <c r="D617" t="s">
        <v>137</v>
      </c>
      <c r="E617">
        <v>19</v>
      </c>
      <c r="F617">
        <v>31</v>
      </c>
      <c r="G617">
        <v>3</v>
      </c>
      <c r="H617">
        <v>32</v>
      </c>
      <c r="I617" t="s">
        <v>133</v>
      </c>
      <c r="J617">
        <f t="shared" si="27"/>
        <v>36</v>
      </c>
      <c r="K617">
        <f t="shared" si="28"/>
        <v>93</v>
      </c>
      <c r="L617" s="4">
        <f t="shared" si="29"/>
        <v>0.38709677419354838</v>
      </c>
    </row>
    <row r="618" spans="1:12" x14ac:dyDescent="0.3">
      <c r="A618">
        <v>240</v>
      </c>
      <c r="B618">
        <v>9</v>
      </c>
      <c r="C618" t="s">
        <v>63</v>
      </c>
      <c r="D618" t="s">
        <v>150</v>
      </c>
      <c r="E618">
        <v>14</v>
      </c>
      <c r="F618">
        <v>23</v>
      </c>
      <c r="G618">
        <v>3</v>
      </c>
      <c r="H618">
        <v>32</v>
      </c>
      <c r="I618" t="s">
        <v>133</v>
      </c>
      <c r="J618">
        <f t="shared" si="27"/>
        <v>27</v>
      </c>
      <c r="K618">
        <f t="shared" si="28"/>
        <v>69</v>
      </c>
      <c r="L618" s="4">
        <f t="shared" si="29"/>
        <v>0.39130434782608697</v>
      </c>
    </row>
    <row r="619" spans="1:12" x14ac:dyDescent="0.3">
      <c r="A619">
        <v>240</v>
      </c>
      <c r="B619">
        <v>9</v>
      </c>
      <c r="C619" t="s">
        <v>43</v>
      </c>
      <c r="D619" t="s">
        <v>152</v>
      </c>
      <c r="E619">
        <v>10</v>
      </c>
      <c r="F619">
        <v>18</v>
      </c>
      <c r="G619">
        <v>2</v>
      </c>
      <c r="H619">
        <v>46</v>
      </c>
      <c r="I619" t="s">
        <v>132</v>
      </c>
      <c r="J619">
        <f t="shared" si="27"/>
        <v>16</v>
      </c>
      <c r="K619">
        <f t="shared" si="28"/>
        <v>36</v>
      </c>
      <c r="L619" s="4">
        <f t="shared" si="29"/>
        <v>0.44444444444444442</v>
      </c>
    </row>
    <row r="620" spans="1:12" x14ac:dyDescent="0.3">
      <c r="A620">
        <v>240</v>
      </c>
      <c r="B620">
        <v>9</v>
      </c>
      <c r="C620" t="s">
        <v>70</v>
      </c>
      <c r="D620" t="s">
        <v>146</v>
      </c>
      <c r="E620">
        <v>19</v>
      </c>
      <c r="F620">
        <v>32</v>
      </c>
      <c r="G620">
        <v>3</v>
      </c>
      <c r="H620">
        <v>19</v>
      </c>
      <c r="I620" t="s">
        <v>132</v>
      </c>
      <c r="J620">
        <f t="shared" si="27"/>
        <v>39</v>
      </c>
      <c r="K620">
        <f t="shared" si="28"/>
        <v>96</v>
      </c>
      <c r="L620" s="4">
        <f t="shared" si="29"/>
        <v>0.40625</v>
      </c>
    </row>
    <row r="621" spans="1:12" x14ac:dyDescent="0.3">
      <c r="A621">
        <v>241</v>
      </c>
      <c r="B621">
        <v>12</v>
      </c>
      <c r="C621" t="s">
        <v>43</v>
      </c>
      <c r="D621" t="s">
        <v>152</v>
      </c>
      <c r="E621">
        <v>10</v>
      </c>
      <c r="F621">
        <v>18</v>
      </c>
      <c r="G621">
        <v>1</v>
      </c>
      <c r="H621">
        <v>11</v>
      </c>
      <c r="I621" t="s">
        <v>133</v>
      </c>
      <c r="J621">
        <f t="shared" si="27"/>
        <v>8</v>
      </c>
      <c r="K621">
        <f t="shared" si="28"/>
        <v>18</v>
      </c>
      <c r="L621" s="4">
        <f t="shared" si="29"/>
        <v>0.44444444444444442</v>
      </c>
    </row>
    <row r="622" spans="1:12" x14ac:dyDescent="0.3">
      <c r="A622">
        <v>242</v>
      </c>
      <c r="B622">
        <v>12</v>
      </c>
      <c r="C622" t="s">
        <v>57</v>
      </c>
      <c r="D622" t="s">
        <v>153</v>
      </c>
      <c r="E622">
        <v>15</v>
      </c>
      <c r="F622">
        <v>26</v>
      </c>
      <c r="G622">
        <v>1</v>
      </c>
      <c r="H622">
        <v>54</v>
      </c>
      <c r="I622" t="s">
        <v>132</v>
      </c>
      <c r="J622">
        <f t="shared" si="27"/>
        <v>11</v>
      </c>
      <c r="K622">
        <f t="shared" si="28"/>
        <v>26</v>
      </c>
      <c r="L622" s="4">
        <f t="shared" si="29"/>
        <v>0.42307692307692307</v>
      </c>
    </row>
    <row r="623" spans="1:12" x14ac:dyDescent="0.3">
      <c r="A623">
        <v>242</v>
      </c>
      <c r="B623">
        <v>12</v>
      </c>
      <c r="C623" t="s">
        <v>52</v>
      </c>
      <c r="D623" t="s">
        <v>154</v>
      </c>
      <c r="E623">
        <v>15</v>
      </c>
      <c r="F623">
        <v>25</v>
      </c>
      <c r="G623">
        <v>3</v>
      </c>
      <c r="H623">
        <v>40</v>
      </c>
      <c r="I623" t="s">
        <v>133</v>
      </c>
      <c r="J623">
        <f t="shared" si="27"/>
        <v>30</v>
      </c>
      <c r="K623">
        <f t="shared" si="28"/>
        <v>75</v>
      </c>
      <c r="L623" s="4">
        <f t="shared" si="29"/>
        <v>0.4</v>
      </c>
    </row>
    <row r="624" spans="1:12" x14ac:dyDescent="0.3">
      <c r="A624">
        <v>242</v>
      </c>
      <c r="B624">
        <v>12</v>
      </c>
      <c r="C624" t="s">
        <v>74</v>
      </c>
      <c r="D624" t="s">
        <v>142</v>
      </c>
      <c r="E624">
        <v>20</v>
      </c>
      <c r="F624">
        <v>33</v>
      </c>
      <c r="G624">
        <v>1</v>
      </c>
      <c r="H624">
        <v>5</v>
      </c>
      <c r="I624" t="s">
        <v>132</v>
      </c>
      <c r="J624">
        <f t="shared" si="27"/>
        <v>13</v>
      </c>
      <c r="K624">
        <f t="shared" si="28"/>
        <v>33</v>
      </c>
      <c r="L624" s="4">
        <f t="shared" si="29"/>
        <v>0.39393939393939392</v>
      </c>
    </row>
    <row r="625" spans="1:12" x14ac:dyDescent="0.3">
      <c r="A625">
        <v>243</v>
      </c>
      <c r="B625">
        <v>4</v>
      </c>
      <c r="C625" t="s">
        <v>34</v>
      </c>
      <c r="D625" t="s">
        <v>139</v>
      </c>
      <c r="E625">
        <v>25</v>
      </c>
      <c r="F625">
        <v>40</v>
      </c>
      <c r="G625">
        <v>3</v>
      </c>
      <c r="H625">
        <v>22</v>
      </c>
      <c r="I625" t="s">
        <v>133</v>
      </c>
      <c r="J625">
        <f t="shared" si="27"/>
        <v>45</v>
      </c>
      <c r="K625">
        <f t="shared" si="28"/>
        <v>120</v>
      </c>
      <c r="L625" s="4">
        <f t="shared" si="29"/>
        <v>0.375</v>
      </c>
    </row>
    <row r="626" spans="1:12" x14ac:dyDescent="0.3">
      <c r="A626">
        <v>244</v>
      </c>
      <c r="B626">
        <v>17</v>
      </c>
      <c r="C626" t="s">
        <v>34</v>
      </c>
      <c r="D626" t="s">
        <v>139</v>
      </c>
      <c r="E626">
        <v>25</v>
      </c>
      <c r="F626">
        <v>40</v>
      </c>
      <c r="G626">
        <v>3</v>
      </c>
      <c r="H626">
        <v>30</v>
      </c>
      <c r="I626" t="s">
        <v>132</v>
      </c>
      <c r="J626">
        <f t="shared" si="27"/>
        <v>45</v>
      </c>
      <c r="K626">
        <f t="shared" si="28"/>
        <v>120</v>
      </c>
      <c r="L626" s="4">
        <f t="shared" si="29"/>
        <v>0.375</v>
      </c>
    </row>
    <row r="627" spans="1:12" x14ac:dyDescent="0.3">
      <c r="A627">
        <v>244</v>
      </c>
      <c r="B627">
        <v>17</v>
      </c>
      <c r="C627" t="s">
        <v>48</v>
      </c>
      <c r="D627" t="s">
        <v>144</v>
      </c>
      <c r="E627">
        <v>11</v>
      </c>
      <c r="F627">
        <v>19</v>
      </c>
      <c r="G627">
        <v>2</v>
      </c>
      <c r="H627">
        <v>59</v>
      </c>
      <c r="I627" t="s">
        <v>132</v>
      </c>
      <c r="J627">
        <f t="shared" si="27"/>
        <v>16</v>
      </c>
      <c r="K627">
        <f t="shared" si="28"/>
        <v>38</v>
      </c>
      <c r="L627" s="4">
        <f t="shared" si="29"/>
        <v>0.42105263157894735</v>
      </c>
    </row>
    <row r="628" spans="1:12" x14ac:dyDescent="0.3">
      <c r="A628">
        <v>245</v>
      </c>
      <c r="B628">
        <v>11</v>
      </c>
      <c r="C628" t="s">
        <v>43</v>
      </c>
      <c r="D628" t="s">
        <v>152</v>
      </c>
      <c r="E628">
        <v>10</v>
      </c>
      <c r="F628">
        <v>18</v>
      </c>
      <c r="G628">
        <v>3</v>
      </c>
      <c r="H628">
        <v>45</v>
      </c>
      <c r="I628" t="s">
        <v>133</v>
      </c>
      <c r="J628">
        <f t="shared" si="27"/>
        <v>24</v>
      </c>
      <c r="K628">
        <f t="shared" si="28"/>
        <v>54</v>
      </c>
      <c r="L628" s="4">
        <f t="shared" si="29"/>
        <v>0.44444444444444442</v>
      </c>
    </row>
    <row r="629" spans="1:12" x14ac:dyDescent="0.3">
      <c r="A629">
        <v>245</v>
      </c>
      <c r="B629">
        <v>11</v>
      </c>
      <c r="C629" t="s">
        <v>50</v>
      </c>
      <c r="D629" t="s">
        <v>137</v>
      </c>
      <c r="E629">
        <v>19</v>
      </c>
      <c r="F629">
        <v>31</v>
      </c>
      <c r="G629">
        <v>1</v>
      </c>
      <c r="H629">
        <v>23</v>
      </c>
      <c r="I629" t="s">
        <v>132</v>
      </c>
      <c r="J629">
        <f t="shared" si="27"/>
        <v>12</v>
      </c>
      <c r="K629">
        <f t="shared" si="28"/>
        <v>31</v>
      </c>
      <c r="L629" s="4">
        <f t="shared" si="29"/>
        <v>0.38709677419354838</v>
      </c>
    </row>
    <row r="630" spans="1:12" x14ac:dyDescent="0.3">
      <c r="A630">
        <v>245</v>
      </c>
      <c r="B630">
        <v>11</v>
      </c>
      <c r="C630" t="s">
        <v>34</v>
      </c>
      <c r="D630" t="s">
        <v>139</v>
      </c>
      <c r="E630">
        <v>25</v>
      </c>
      <c r="F630">
        <v>40</v>
      </c>
      <c r="G630">
        <v>2</v>
      </c>
      <c r="H630">
        <v>23</v>
      </c>
      <c r="I630" t="s">
        <v>132</v>
      </c>
      <c r="J630">
        <f t="shared" si="27"/>
        <v>30</v>
      </c>
      <c r="K630">
        <f t="shared" si="28"/>
        <v>80</v>
      </c>
      <c r="L630" s="4">
        <f t="shared" si="29"/>
        <v>0.375</v>
      </c>
    </row>
    <row r="631" spans="1:12" x14ac:dyDescent="0.3">
      <c r="A631">
        <v>245</v>
      </c>
      <c r="B631">
        <v>11</v>
      </c>
      <c r="C631" t="s">
        <v>42</v>
      </c>
      <c r="D631" t="s">
        <v>140</v>
      </c>
      <c r="E631">
        <v>22</v>
      </c>
      <c r="F631">
        <v>36</v>
      </c>
      <c r="G631">
        <v>3</v>
      </c>
      <c r="H631">
        <v>25</v>
      </c>
      <c r="I631" t="s">
        <v>133</v>
      </c>
      <c r="J631">
        <f t="shared" si="27"/>
        <v>42</v>
      </c>
      <c r="K631">
        <f t="shared" si="28"/>
        <v>108</v>
      </c>
      <c r="L631" s="4">
        <f t="shared" si="29"/>
        <v>0.3888888888888889</v>
      </c>
    </row>
    <row r="632" spans="1:12" x14ac:dyDescent="0.3">
      <c r="A632">
        <v>246</v>
      </c>
      <c r="B632">
        <v>2</v>
      </c>
      <c r="C632" t="s">
        <v>46</v>
      </c>
      <c r="D632" t="s">
        <v>138</v>
      </c>
      <c r="E632">
        <v>16</v>
      </c>
      <c r="F632">
        <v>27</v>
      </c>
      <c r="G632">
        <v>3</v>
      </c>
      <c r="H632">
        <v>36</v>
      </c>
      <c r="I632" t="s">
        <v>133</v>
      </c>
      <c r="J632">
        <f t="shared" si="27"/>
        <v>33</v>
      </c>
      <c r="K632">
        <f t="shared" si="28"/>
        <v>81</v>
      </c>
      <c r="L632" s="4">
        <f t="shared" si="29"/>
        <v>0.40740740740740738</v>
      </c>
    </row>
    <row r="633" spans="1:12" x14ac:dyDescent="0.3">
      <c r="A633">
        <v>246</v>
      </c>
      <c r="B633">
        <v>2</v>
      </c>
      <c r="C633" t="s">
        <v>60</v>
      </c>
      <c r="D633" t="s">
        <v>135</v>
      </c>
      <c r="E633">
        <v>14</v>
      </c>
      <c r="F633">
        <v>24</v>
      </c>
      <c r="G633">
        <v>2</v>
      </c>
      <c r="H633">
        <v>10</v>
      </c>
      <c r="I633" t="s">
        <v>132</v>
      </c>
      <c r="J633">
        <f t="shared" si="27"/>
        <v>20</v>
      </c>
      <c r="K633">
        <f t="shared" si="28"/>
        <v>48</v>
      </c>
      <c r="L633" s="4">
        <f t="shared" si="29"/>
        <v>0.41666666666666669</v>
      </c>
    </row>
    <row r="634" spans="1:12" x14ac:dyDescent="0.3">
      <c r="A634">
        <v>246</v>
      </c>
      <c r="B634">
        <v>2</v>
      </c>
      <c r="C634" t="s">
        <v>19</v>
      </c>
      <c r="D634" t="s">
        <v>145</v>
      </c>
      <c r="E634">
        <v>21</v>
      </c>
      <c r="F634">
        <v>35</v>
      </c>
      <c r="G634">
        <v>3</v>
      </c>
      <c r="H634">
        <v>48</v>
      </c>
      <c r="I634" t="s">
        <v>132</v>
      </c>
      <c r="J634">
        <f t="shared" si="27"/>
        <v>42</v>
      </c>
      <c r="K634">
        <f t="shared" si="28"/>
        <v>105</v>
      </c>
      <c r="L634" s="4">
        <f t="shared" si="29"/>
        <v>0.4</v>
      </c>
    </row>
    <row r="635" spans="1:12" x14ac:dyDescent="0.3">
      <c r="A635">
        <v>246</v>
      </c>
      <c r="B635">
        <v>2</v>
      </c>
      <c r="C635" t="s">
        <v>50</v>
      </c>
      <c r="D635" t="s">
        <v>137</v>
      </c>
      <c r="E635">
        <v>19</v>
      </c>
      <c r="F635">
        <v>31</v>
      </c>
      <c r="G635">
        <v>3</v>
      </c>
      <c r="H635">
        <v>52</v>
      </c>
      <c r="I635" t="s">
        <v>132</v>
      </c>
      <c r="J635">
        <f t="shared" si="27"/>
        <v>36</v>
      </c>
      <c r="K635">
        <f t="shared" si="28"/>
        <v>93</v>
      </c>
      <c r="L635" s="4">
        <f t="shared" si="29"/>
        <v>0.38709677419354838</v>
      </c>
    </row>
    <row r="636" spans="1:12" x14ac:dyDescent="0.3">
      <c r="A636">
        <v>247</v>
      </c>
      <c r="B636">
        <v>11</v>
      </c>
      <c r="C636" t="s">
        <v>74</v>
      </c>
      <c r="D636" t="s">
        <v>142</v>
      </c>
      <c r="E636">
        <v>20</v>
      </c>
      <c r="F636">
        <v>33</v>
      </c>
      <c r="G636">
        <v>2</v>
      </c>
      <c r="H636">
        <v>59</v>
      </c>
      <c r="I636" t="s">
        <v>133</v>
      </c>
      <c r="J636">
        <f t="shared" si="27"/>
        <v>26</v>
      </c>
      <c r="K636">
        <f t="shared" si="28"/>
        <v>66</v>
      </c>
      <c r="L636" s="4">
        <f t="shared" si="29"/>
        <v>0.39393939393939392</v>
      </c>
    </row>
    <row r="637" spans="1:12" x14ac:dyDescent="0.3">
      <c r="A637">
        <v>248</v>
      </c>
      <c r="B637">
        <v>12</v>
      </c>
      <c r="C637" t="s">
        <v>37</v>
      </c>
      <c r="D637" t="s">
        <v>148</v>
      </c>
      <c r="E637">
        <v>20</v>
      </c>
      <c r="F637">
        <v>34</v>
      </c>
      <c r="G637">
        <v>1</v>
      </c>
      <c r="H637">
        <v>32</v>
      </c>
      <c r="I637" t="s">
        <v>133</v>
      </c>
      <c r="J637">
        <f t="shared" si="27"/>
        <v>14</v>
      </c>
      <c r="K637">
        <f t="shared" si="28"/>
        <v>34</v>
      </c>
      <c r="L637" s="4">
        <f t="shared" si="29"/>
        <v>0.41176470588235292</v>
      </c>
    </row>
    <row r="638" spans="1:12" x14ac:dyDescent="0.3">
      <c r="A638">
        <v>248</v>
      </c>
      <c r="B638">
        <v>12</v>
      </c>
      <c r="C638" t="s">
        <v>26</v>
      </c>
      <c r="D638" t="s">
        <v>141</v>
      </c>
      <c r="E638">
        <v>17</v>
      </c>
      <c r="F638">
        <v>29</v>
      </c>
      <c r="G638">
        <v>3</v>
      </c>
      <c r="H638">
        <v>51</v>
      </c>
      <c r="I638" t="s">
        <v>133</v>
      </c>
      <c r="J638">
        <f t="shared" si="27"/>
        <v>36</v>
      </c>
      <c r="K638">
        <f t="shared" si="28"/>
        <v>87</v>
      </c>
      <c r="L638" s="4">
        <f t="shared" si="29"/>
        <v>0.41379310344827586</v>
      </c>
    </row>
    <row r="639" spans="1:12" x14ac:dyDescent="0.3">
      <c r="A639">
        <v>248</v>
      </c>
      <c r="B639">
        <v>12</v>
      </c>
      <c r="C639" t="s">
        <v>46</v>
      </c>
      <c r="D639" t="s">
        <v>138</v>
      </c>
      <c r="E639">
        <v>16</v>
      </c>
      <c r="F639">
        <v>27</v>
      </c>
      <c r="G639">
        <v>2</v>
      </c>
      <c r="H639">
        <v>6</v>
      </c>
      <c r="I639" t="s">
        <v>133</v>
      </c>
      <c r="J639">
        <f t="shared" si="27"/>
        <v>22</v>
      </c>
      <c r="K639">
        <f t="shared" si="28"/>
        <v>54</v>
      </c>
      <c r="L639" s="4">
        <f t="shared" si="29"/>
        <v>0.40740740740740738</v>
      </c>
    </row>
    <row r="640" spans="1:12" x14ac:dyDescent="0.3">
      <c r="A640">
        <v>248</v>
      </c>
      <c r="B640">
        <v>12</v>
      </c>
      <c r="C640" t="s">
        <v>52</v>
      </c>
      <c r="D640" t="s">
        <v>154</v>
      </c>
      <c r="E640">
        <v>15</v>
      </c>
      <c r="F640">
        <v>25</v>
      </c>
      <c r="G640">
        <v>2</v>
      </c>
      <c r="H640">
        <v>31</v>
      </c>
      <c r="I640" t="s">
        <v>132</v>
      </c>
      <c r="J640">
        <f t="shared" si="27"/>
        <v>20</v>
      </c>
      <c r="K640">
        <f t="shared" si="28"/>
        <v>50</v>
      </c>
      <c r="L640" s="4">
        <f t="shared" si="29"/>
        <v>0.4</v>
      </c>
    </row>
    <row r="641" spans="1:12" x14ac:dyDescent="0.3">
      <c r="A641">
        <v>249</v>
      </c>
      <c r="B641">
        <v>8</v>
      </c>
      <c r="C641" t="s">
        <v>65</v>
      </c>
      <c r="D641" t="s">
        <v>147</v>
      </c>
      <c r="E641">
        <v>13</v>
      </c>
      <c r="F641">
        <v>22</v>
      </c>
      <c r="G641">
        <v>2</v>
      </c>
      <c r="H641">
        <v>51</v>
      </c>
      <c r="I641" t="s">
        <v>133</v>
      </c>
      <c r="J641">
        <f t="shared" si="27"/>
        <v>18</v>
      </c>
      <c r="K641">
        <f t="shared" si="28"/>
        <v>44</v>
      </c>
      <c r="L641" s="4">
        <f t="shared" si="29"/>
        <v>0.40909090909090912</v>
      </c>
    </row>
    <row r="642" spans="1:12" x14ac:dyDescent="0.3">
      <c r="A642">
        <v>249</v>
      </c>
      <c r="B642">
        <v>8</v>
      </c>
      <c r="C642" t="s">
        <v>43</v>
      </c>
      <c r="D642" t="s">
        <v>152</v>
      </c>
      <c r="E642">
        <v>10</v>
      </c>
      <c r="F642">
        <v>18</v>
      </c>
      <c r="G642">
        <v>2</v>
      </c>
      <c r="H642">
        <v>58</v>
      </c>
      <c r="I642" t="s">
        <v>132</v>
      </c>
      <c r="J642">
        <f t="shared" ref="J642:J705" si="30">(F642-E642)*G642</f>
        <v>16</v>
      </c>
      <c r="K642">
        <f t="shared" ref="K642:K705" si="31">F642*G642</f>
        <v>36</v>
      </c>
      <c r="L642" s="4">
        <f t="shared" ref="L642:L705" si="32">(J642/K642)</f>
        <v>0.44444444444444442</v>
      </c>
    </row>
    <row r="643" spans="1:12" x14ac:dyDescent="0.3">
      <c r="A643">
        <v>250</v>
      </c>
      <c r="B643">
        <v>8</v>
      </c>
      <c r="C643" t="s">
        <v>55</v>
      </c>
      <c r="D643" t="s">
        <v>149</v>
      </c>
      <c r="E643">
        <v>12</v>
      </c>
      <c r="F643">
        <v>20</v>
      </c>
      <c r="G643">
        <v>1</v>
      </c>
      <c r="H643">
        <v>29</v>
      </c>
      <c r="I643" t="s">
        <v>133</v>
      </c>
      <c r="J643">
        <f t="shared" si="30"/>
        <v>8</v>
      </c>
      <c r="K643">
        <f t="shared" si="31"/>
        <v>20</v>
      </c>
      <c r="L643" s="4">
        <f t="shared" si="32"/>
        <v>0.4</v>
      </c>
    </row>
    <row r="644" spans="1:12" x14ac:dyDescent="0.3">
      <c r="A644">
        <v>251</v>
      </c>
      <c r="B644">
        <v>12</v>
      </c>
      <c r="C644" t="s">
        <v>57</v>
      </c>
      <c r="D644" t="s">
        <v>153</v>
      </c>
      <c r="E644">
        <v>15</v>
      </c>
      <c r="F644">
        <v>26</v>
      </c>
      <c r="G644">
        <v>1</v>
      </c>
      <c r="H644">
        <v>25</v>
      </c>
      <c r="I644" t="s">
        <v>133</v>
      </c>
      <c r="J644">
        <f t="shared" si="30"/>
        <v>11</v>
      </c>
      <c r="K644">
        <f t="shared" si="31"/>
        <v>26</v>
      </c>
      <c r="L644" s="4">
        <f t="shared" si="32"/>
        <v>0.42307692307692307</v>
      </c>
    </row>
    <row r="645" spans="1:12" x14ac:dyDescent="0.3">
      <c r="A645">
        <v>251</v>
      </c>
      <c r="B645">
        <v>12</v>
      </c>
      <c r="C645" t="s">
        <v>65</v>
      </c>
      <c r="D645" t="s">
        <v>147</v>
      </c>
      <c r="E645">
        <v>13</v>
      </c>
      <c r="F645">
        <v>22</v>
      </c>
      <c r="G645">
        <v>1</v>
      </c>
      <c r="H645">
        <v>34</v>
      </c>
      <c r="I645" t="s">
        <v>132</v>
      </c>
      <c r="J645">
        <f t="shared" si="30"/>
        <v>9</v>
      </c>
      <c r="K645">
        <f t="shared" si="31"/>
        <v>22</v>
      </c>
      <c r="L645" s="4">
        <f t="shared" si="32"/>
        <v>0.40909090909090912</v>
      </c>
    </row>
    <row r="646" spans="1:12" x14ac:dyDescent="0.3">
      <c r="A646">
        <v>251</v>
      </c>
      <c r="B646">
        <v>12</v>
      </c>
      <c r="C646" t="s">
        <v>63</v>
      </c>
      <c r="D646" t="s">
        <v>150</v>
      </c>
      <c r="E646">
        <v>14</v>
      </c>
      <c r="F646">
        <v>23</v>
      </c>
      <c r="G646">
        <v>1</v>
      </c>
      <c r="H646">
        <v>23</v>
      </c>
      <c r="I646" t="s">
        <v>133</v>
      </c>
      <c r="J646">
        <f t="shared" si="30"/>
        <v>9</v>
      </c>
      <c r="K646">
        <f t="shared" si="31"/>
        <v>23</v>
      </c>
      <c r="L646" s="4">
        <f t="shared" si="32"/>
        <v>0.39130434782608697</v>
      </c>
    </row>
    <row r="647" spans="1:12" x14ac:dyDescent="0.3">
      <c r="A647">
        <v>251</v>
      </c>
      <c r="B647">
        <v>12</v>
      </c>
      <c r="C647" t="s">
        <v>48</v>
      </c>
      <c r="D647" t="s">
        <v>144</v>
      </c>
      <c r="E647">
        <v>11</v>
      </c>
      <c r="F647">
        <v>19</v>
      </c>
      <c r="G647">
        <v>2</v>
      </c>
      <c r="H647">
        <v>40</v>
      </c>
      <c r="I647" t="s">
        <v>133</v>
      </c>
      <c r="J647">
        <f t="shared" si="30"/>
        <v>16</v>
      </c>
      <c r="K647">
        <f t="shared" si="31"/>
        <v>38</v>
      </c>
      <c r="L647" s="4">
        <f t="shared" si="32"/>
        <v>0.42105263157894735</v>
      </c>
    </row>
    <row r="648" spans="1:12" x14ac:dyDescent="0.3">
      <c r="A648">
        <v>252</v>
      </c>
      <c r="B648">
        <v>4</v>
      </c>
      <c r="C648" t="s">
        <v>52</v>
      </c>
      <c r="D648" t="s">
        <v>154</v>
      </c>
      <c r="E648">
        <v>15</v>
      </c>
      <c r="F648">
        <v>25</v>
      </c>
      <c r="G648">
        <v>2</v>
      </c>
      <c r="H648">
        <v>53</v>
      </c>
      <c r="I648" t="s">
        <v>133</v>
      </c>
      <c r="J648">
        <f t="shared" si="30"/>
        <v>20</v>
      </c>
      <c r="K648">
        <f t="shared" si="31"/>
        <v>50</v>
      </c>
      <c r="L648" s="4">
        <f t="shared" si="32"/>
        <v>0.4</v>
      </c>
    </row>
    <row r="649" spans="1:12" x14ac:dyDescent="0.3">
      <c r="A649">
        <v>252</v>
      </c>
      <c r="B649">
        <v>4</v>
      </c>
      <c r="C649" t="s">
        <v>57</v>
      </c>
      <c r="D649" t="s">
        <v>153</v>
      </c>
      <c r="E649">
        <v>15</v>
      </c>
      <c r="F649">
        <v>26</v>
      </c>
      <c r="G649">
        <v>2</v>
      </c>
      <c r="H649">
        <v>31</v>
      </c>
      <c r="I649" t="s">
        <v>132</v>
      </c>
      <c r="J649">
        <f t="shared" si="30"/>
        <v>22</v>
      </c>
      <c r="K649">
        <f t="shared" si="31"/>
        <v>52</v>
      </c>
      <c r="L649" s="4">
        <f t="shared" si="32"/>
        <v>0.42307692307692307</v>
      </c>
    </row>
    <row r="650" spans="1:12" x14ac:dyDescent="0.3">
      <c r="A650">
        <v>253</v>
      </c>
      <c r="B650">
        <v>8</v>
      </c>
      <c r="C650" t="s">
        <v>52</v>
      </c>
      <c r="D650" t="s">
        <v>154</v>
      </c>
      <c r="E650">
        <v>15</v>
      </c>
      <c r="F650">
        <v>25</v>
      </c>
      <c r="G650">
        <v>1</v>
      </c>
      <c r="H650">
        <v>18</v>
      </c>
      <c r="I650" t="s">
        <v>132</v>
      </c>
      <c r="J650">
        <f t="shared" si="30"/>
        <v>10</v>
      </c>
      <c r="K650">
        <f t="shared" si="31"/>
        <v>25</v>
      </c>
      <c r="L650" s="4">
        <f t="shared" si="32"/>
        <v>0.4</v>
      </c>
    </row>
    <row r="651" spans="1:12" x14ac:dyDescent="0.3">
      <c r="A651">
        <v>253</v>
      </c>
      <c r="B651">
        <v>8</v>
      </c>
      <c r="C651" t="s">
        <v>41</v>
      </c>
      <c r="D651" t="s">
        <v>151</v>
      </c>
      <c r="E651">
        <v>13</v>
      </c>
      <c r="F651">
        <v>21</v>
      </c>
      <c r="G651">
        <v>2</v>
      </c>
      <c r="H651">
        <v>8</v>
      </c>
      <c r="I651" t="s">
        <v>132</v>
      </c>
      <c r="J651">
        <f t="shared" si="30"/>
        <v>16</v>
      </c>
      <c r="K651">
        <f t="shared" si="31"/>
        <v>42</v>
      </c>
      <c r="L651" s="4">
        <f t="shared" si="32"/>
        <v>0.38095238095238093</v>
      </c>
    </row>
    <row r="652" spans="1:12" x14ac:dyDescent="0.3">
      <c r="A652">
        <v>253</v>
      </c>
      <c r="B652">
        <v>8</v>
      </c>
      <c r="C652" t="s">
        <v>26</v>
      </c>
      <c r="D652" t="s">
        <v>141</v>
      </c>
      <c r="E652">
        <v>17</v>
      </c>
      <c r="F652">
        <v>29</v>
      </c>
      <c r="G652">
        <v>3</v>
      </c>
      <c r="H652">
        <v>29</v>
      </c>
      <c r="I652" t="s">
        <v>133</v>
      </c>
      <c r="J652">
        <f t="shared" si="30"/>
        <v>36</v>
      </c>
      <c r="K652">
        <f t="shared" si="31"/>
        <v>87</v>
      </c>
      <c r="L652" s="4">
        <f t="shared" si="32"/>
        <v>0.41379310344827586</v>
      </c>
    </row>
    <row r="653" spans="1:12" x14ac:dyDescent="0.3">
      <c r="A653">
        <v>254</v>
      </c>
      <c r="B653">
        <v>10</v>
      </c>
      <c r="C653" t="s">
        <v>50</v>
      </c>
      <c r="D653" t="s">
        <v>137</v>
      </c>
      <c r="E653">
        <v>19</v>
      </c>
      <c r="F653">
        <v>31</v>
      </c>
      <c r="G653">
        <v>3</v>
      </c>
      <c r="H653">
        <v>33</v>
      </c>
      <c r="I653" t="s">
        <v>132</v>
      </c>
      <c r="J653">
        <f t="shared" si="30"/>
        <v>36</v>
      </c>
      <c r="K653">
        <f t="shared" si="31"/>
        <v>93</v>
      </c>
      <c r="L653" s="4">
        <f t="shared" si="32"/>
        <v>0.38709677419354838</v>
      </c>
    </row>
    <row r="654" spans="1:12" x14ac:dyDescent="0.3">
      <c r="A654">
        <v>254</v>
      </c>
      <c r="B654">
        <v>10</v>
      </c>
      <c r="C654" t="s">
        <v>57</v>
      </c>
      <c r="D654" t="s">
        <v>153</v>
      </c>
      <c r="E654">
        <v>15</v>
      </c>
      <c r="F654">
        <v>26</v>
      </c>
      <c r="G654">
        <v>2</v>
      </c>
      <c r="H654">
        <v>10</v>
      </c>
      <c r="I654" t="s">
        <v>133</v>
      </c>
      <c r="J654">
        <f t="shared" si="30"/>
        <v>22</v>
      </c>
      <c r="K654">
        <f t="shared" si="31"/>
        <v>52</v>
      </c>
      <c r="L654" s="4">
        <f t="shared" si="32"/>
        <v>0.42307692307692307</v>
      </c>
    </row>
    <row r="655" spans="1:12" x14ac:dyDescent="0.3">
      <c r="A655">
        <v>254</v>
      </c>
      <c r="B655">
        <v>10</v>
      </c>
      <c r="C655" t="s">
        <v>37</v>
      </c>
      <c r="D655" t="s">
        <v>148</v>
      </c>
      <c r="E655">
        <v>20</v>
      </c>
      <c r="F655">
        <v>34</v>
      </c>
      <c r="G655">
        <v>2</v>
      </c>
      <c r="H655">
        <v>56</v>
      </c>
      <c r="I655" t="s">
        <v>132</v>
      </c>
      <c r="J655">
        <f t="shared" si="30"/>
        <v>28</v>
      </c>
      <c r="K655">
        <f t="shared" si="31"/>
        <v>68</v>
      </c>
      <c r="L655" s="4">
        <f t="shared" si="32"/>
        <v>0.41176470588235292</v>
      </c>
    </row>
    <row r="656" spans="1:12" x14ac:dyDescent="0.3">
      <c r="A656">
        <v>254</v>
      </c>
      <c r="B656">
        <v>10</v>
      </c>
      <c r="C656" t="s">
        <v>30</v>
      </c>
      <c r="D656" t="s">
        <v>143</v>
      </c>
      <c r="E656">
        <v>16</v>
      </c>
      <c r="F656">
        <v>28</v>
      </c>
      <c r="G656">
        <v>3</v>
      </c>
      <c r="H656">
        <v>42</v>
      </c>
      <c r="I656" t="s">
        <v>133</v>
      </c>
      <c r="J656">
        <f t="shared" si="30"/>
        <v>36</v>
      </c>
      <c r="K656">
        <f t="shared" si="31"/>
        <v>84</v>
      </c>
      <c r="L656" s="4">
        <f t="shared" si="32"/>
        <v>0.42857142857142855</v>
      </c>
    </row>
    <row r="657" spans="1:12" x14ac:dyDescent="0.3">
      <c r="A657">
        <v>255</v>
      </c>
      <c r="B657">
        <v>8</v>
      </c>
      <c r="C657" t="s">
        <v>52</v>
      </c>
      <c r="D657" t="s">
        <v>154</v>
      </c>
      <c r="E657">
        <v>15</v>
      </c>
      <c r="F657">
        <v>25</v>
      </c>
      <c r="G657">
        <v>1</v>
      </c>
      <c r="H657">
        <v>37</v>
      </c>
      <c r="I657" t="s">
        <v>132</v>
      </c>
      <c r="J657">
        <f t="shared" si="30"/>
        <v>10</v>
      </c>
      <c r="K657">
        <f t="shared" si="31"/>
        <v>25</v>
      </c>
      <c r="L657" s="4">
        <f t="shared" si="32"/>
        <v>0.4</v>
      </c>
    </row>
    <row r="658" spans="1:12" x14ac:dyDescent="0.3">
      <c r="A658">
        <v>256</v>
      </c>
      <c r="B658">
        <v>5</v>
      </c>
      <c r="C658" t="s">
        <v>41</v>
      </c>
      <c r="D658" t="s">
        <v>151</v>
      </c>
      <c r="E658">
        <v>13</v>
      </c>
      <c r="F658">
        <v>21</v>
      </c>
      <c r="G658">
        <v>1</v>
      </c>
      <c r="H658">
        <v>16</v>
      </c>
      <c r="I658" t="s">
        <v>132</v>
      </c>
      <c r="J658">
        <f t="shared" si="30"/>
        <v>8</v>
      </c>
      <c r="K658">
        <f t="shared" si="31"/>
        <v>21</v>
      </c>
      <c r="L658" s="4">
        <f t="shared" si="32"/>
        <v>0.38095238095238093</v>
      </c>
    </row>
    <row r="659" spans="1:12" x14ac:dyDescent="0.3">
      <c r="A659">
        <v>257</v>
      </c>
      <c r="B659">
        <v>12</v>
      </c>
      <c r="C659" t="s">
        <v>63</v>
      </c>
      <c r="D659" t="s">
        <v>150</v>
      </c>
      <c r="E659">
        <v>14</v>
      </c>
      <c r="F659">
        <v>23</v>
      </c>
      <c r="G659">
        <v>2</v>
      </c>
      <c r="H659">
        <v>28</v>
      </c>
      <c r="I659" t="s">
        <v>133</v>
      </c>
      <c r="J659">
        <f t="shared" si="30"/>
        <v>18</v>
      </c>
      <c r="K659">
        <f t="shared" si="31"/>
        <v>46</v>
      </c>
      <c r="L659" s="4">
        <f t="shared" si="32"/>
        <v>0.39130434782608697</v>
      </c>
    </row>
    <row r="660" spans="1:12" x14ac:dyDescent="0.3">
      <c r="A660">
        <v>258</v>
      </c>
      <c r="B660">
        <v>12</v>
      </c>
      <c r="C660" t="s">
        <v>52</v>
      </c>
      <c r="D660" t="s">
        <v>154</v>
      </c>
      <c r="E660">
        <v>15</v>
      </c>
      <c r="F660">
        <v>25</v>
      </c>
      <c r="G660">
        <v>1</v>
      </c>
      <c r="H660">
        <v>59</v>
      </c>
      <c r="I660" t="s">
        <v>132</v>
      </c>
      <c r="J660">
        <f t="shared" si="30"/>
        <v>10</v>
      </c>
      <c r="K660">
        <f t="shared" si="31"/>
        <v>25</v>
      </c>
      <c r="L660" s="4">
        <f t="shared" si="32"/>
        <v>0.4</v>
      </c>
    </row>
    <row r="661" spans="1:12" x14ac:dyDescent="0.3">
      <c r="A661">
        <v>258</v>
      </c>
      <c r="B661">
        <v>12</v>
      </c>
      <c r="C661" t="s">
        <v>55</v>
      </c>
      <c r="D661" t="s">
        <v>149</v>
      </c>
      <c r="E661">
        <v>12</v>
      </c>
      <c r="F661">
        <v>20</v>
      </c>
      <c r="G661">
        <v>1</v>
      </c>
      <c r="H661">
        <v>31</v>
      </c>
      <c r="I661" t="s">
        <v>132</v>
      </c>
      <c r="J661">
        <f t="shared" si="30"/>
        <v>8</v>
      </c>
      <c r="K661">
        <f t="shared" si="31"/>
        <v>20</v>
      </c>
      <c r="L661" s="4">
        <f t="shared" si="32"/>
        <v>0.4</v>
      </c>
    </row>
    <row r="662" spans="1:12" x14ac:dyDescent="0.3">
      <c r="A662">
        <v>258</v>
      </c>
      <c r="B662">
        <v>12</v>
      </c>
      <c r="C662" t="s">
        <v>70</v>
      </c>
      <c r="D662" t="s">
        <v>146</v>
      </c>
      <c r="E662">
        <v>19</v>
      </c>
      <c r="F662">
        <v>32</v>
      </c>
      <c r="G662">
        <v>1</v>
      </c>
      <c r="H662">
        <v>5</v>
      </c>
      <c r="I662" t="s">
        <v>132</v>
      </c>
      <c r="J662">
        <f t="shared" si="30"/>
        <v>13</v>
      </c>
      <c r="K662">
        <f t="shared" si="31"/>
        <v>32</v>
      </c>
      <c r="L662" s="4">
        <f t="shared" si="32"/>
        <v>0.40625</v>
      </c>
    </row>
    <row r="663" spans="1:12" x14ac:dyDescent="0.3">
      <c r="A663">
        <v>258</v>
      </c>
      <c r="B663">
        <v>12</v>
      </c>
      <c r="C663" t="s">
        <v>34</v>
      </c>
      <c r="D663" t="s">
        <v>139</v>
      </c>
      <c r="E663">
        <v>25</v>
      </c>
      <c r="F663">
        <v>40</v>
      </c>
      <c r="G663">
        <v>1</v>
      </c>
      <c r="H663">
        <v>10</v>
      </c>
      <c r="I663" t="s">
        <v>132</v>
      </c>
      <c r="J663">
        <f t="shared" si="30"/>
        <v>15</v>
      </c>
      <c r="K663">
        <f t="shared" si="31"/>
        <v>40</v>
      </c>
      <c r="L663" s="4">
        <f t="shared" si="32"/>
        <v>0.375</v>
      </c>
    </row>
    <row r="664" spans="1:12" x14ac:dyDescent="0.3">
      <c r="A664">
        <v>259</v>
      </c>
      <c r="B664">
        <v>10</v>
      </c>
      <c r="C664" t="s">
        <v>46</v>
      </c>
      <c r="D664" t="s">
        <v>138</v>
      </c>
      <c r="E664">
        <v>16</v>
      </c>
      <c r="F664">
        <v>27</v>
      </c>
      <c r="G664">
        <v>3</v>
      </c>
      <c r="H664">
        <v>11</v>
      </c>
      <c r="I664" t="s">
        <v>133</v>
      </c>
      <c r="J664">
        <f t="shared" si="30"/>
        <v>33</v>
      </c>
      <c r="K664">
        <f t="shared" si="31"/>
        <v>81</v>
      </c>
      <c r="L664" s="4">
        <f t="shared" si="32"/>
        <v>0.40740740740740738</v>
      </c>
    </row>
    <row r="665" spans="1:12" x14ac:dyDescent="0.3">
      <c r="A665">
        <v>260</v>
      </c>
      <c r="B665">
        <v>20</v>
      </c>
      <c r="C665" t="s">
        <v>63</v>
      </c>
      <c r="D665" t="s">
        <v>150</v>
      </c>
      <c r="E665">
        <v>14</v>
      </c>
      <c r="F665">
        <v>23</v>
      </c>
      <c r="G665">
        <v>3</v>
      </c>
      <c r="H665">
        <v>49</v>
      </c>
      <c r="I665" t="s">
        <v>133</v>
      </c>
      <c r="J665">
        <f t="shared" si="30"/>
        <v>27</v>
      </c>
      <c r="K665">
        <f t="shared" si="31"/>
        <v>69</v>
      </c>
      <c r="L665" s="4">
        <f t="shared" si="32"/>
        <v>0.39130434782608697</v>
      </c>
    </row>
    <row r="666" spans="1:12" x14ac:dyDescent="0.3">
      <c r="A666">
        <v>261</v>
      </c>
      <c r="B666">
        <v>8</v>
      </c>
      <c r="C666" t="s">
        <v>70</v>
      </c>
      <c r="D666" t="s">
        <v>146</v>
      </c>
      <c r="E666">
        <v>19</v>
      </c>
      <c r="F666">
        <v>32</v>
      </c>
      <c r="G666">
        <v>3</v>
      </c>
      <c r="H666">
        <v>19</v>
      </c>
      <c r="I666" t="s">
        <v>133</v>
      </c>
      <c r="J666">
        <f t="shared" si="30"/>
        <v>39</v>
      </c>
      <c r="K666">
        <f t="shared" si="31"/>
        <v>96</v>
      </c>
      <c r="L666" s="4">
        <f t="shared" si="32"/>
        <v>0.40625</v>
      </c>
    </row>
    <row r="667" spans="1:12" x14ac:dyDescent="0.3">
      <c r="A667">
        <v>261</v>
      </c>
      <c r="B667">
        <v>8</v>
      </c>
      <c r="C667" t="s">
        <v>26</v>
      </c>
      <c r="D667" t="s">
        <v>141</v>
      </c>
      <c r="E667">
        <v>17</v>
      </c>
      <c r="F667">
        <v>29</v>
      </c>
      <c r="G667">
        <v>2</v>
      </c>
      <c r="H667">
        <v>36</v>
      </c>
      <c r="I667" t="s">
        <v>133</v>
      </c>
      <c r="J667">
        <f t="shared" si="30"/>
        <v>24</v>
      </c>
      <c r="K667">
        <f t="shared" si="31"/>
        <v>58</v>
      </c>
      <c r="L667" s="4">
        <f t="shared" si="32"/>
        <v>0.41379310344827586</v>
      </c>
    </row>
    <row r="668" spans="1:12" x14ac:dyDescent="0.3">
      <c r="A668">
        <v>262</v>
      </c>
      <c r="B668">
        <v>18</v>
      </c>
      <c r="C668" t="s">
        <v>65</v>
      </c>
      <c r="D668" t="s">
        <v>147</v>
      </c>
      <c r="E668">
        <v>13</v>
      </c>
      <c r="F668">
        <v>22</v>
      </c>
      <c r="G668">
        <v>1</v>
      </c>
      <c r="H668">
        <v>28</v>
      </c>
      <c r="I668" t="s">
        <v>133</v>
      </c>
      <c r="J668">
        <f t="shared" si="30"/>
        <v>9</v>
      </c>
      <c r="K668">
        <f t="shared" si="31"/>
        <v>22</v>
      </c>
      <c r="L668" s="4">
        <f t="shared" si="32"/>
        <v>0.40909090909090912</v>
      </c>
    </row>
    <row r="669" spans="1:12" x14ac:dyDescent="0.3">
      <c r="A669">
        <v>262</v>
      </c>
      <c r="B669">
        <v>18</v>
      </c>
      <c r="C669" t="s">
        <v>50</v>
      </c>
      <c r="D669" t="s">
        <v>137</v>
      </c>
      <c r="E669">
        <v>19</v>
      </c>
      <c r="F669">
        <v>31</v>
      </c>
      <c r="G669">
        <v>3</v>
      </c>
      <c r="H669">
        <v>20</v>
      </c>
      <c r="I669" t="s">
        <v>133</v>
      </c>
      <c r="J669">
        <f t="shared" si="30"/>
        <v>36</v>
      </c>
      <c r="K669">
        <f t="shared" si="31"/>
        <v>93</v>
      </c>
      <c r="L669" s="4">
        <f t="shared" si="32"/>
        <v>0.38709677419354838</v>
      </c>
    </row>
    <row r="670" spans="1:12" x14ac:dyDescent="0.3">
      <c r="A670">
        <v>263</v>
      </c>
      <c r="B670">
        <v>5</v>
      </c>
      <c r="C670" t="s">
        <v>70</v>
      </c>
      <c r="D670" t="s">
        <v>146</v>
      </c>
      <c r="E670">
        <v>19</v>
      </c>
      <c r="F670">
        <v>32</v>
      </c>
      <c r="G670">
        <v>1</v>
      </c>
      <c r="H670">
        <v>37</v>
      </c>
      <c r="I670" t="s">
        <v>133</v>
      </c>
      <c r="J670">
        <f t="shared" si="30"/>
        <v>13</v>
      </c>
      <c r="K670">
        <f t="shared" si="31"/>
        <v>32</v>
      </c>
      <c r="L670" s="4">
        <f t="shared" si="32"/>
        <v>0.40625</v>
      </c>
    </row>
    <row r="671" spans="1:12" x14ac:dyDescent="0.3">
      <c r="A671">
        <v>263</v>
      </c>
      <c r="B671">
        <v>5</v>
      </c>
      <c r="C671" t="s">
        <v>19</v>
      </c>
      <c r="D671" t="s">
        <v>145</v>
      </c>
      <c r="E671">
        <v>21</v>
      </c>
      <c r="F671">
        <v>35</v>
      </c>
      <c r="G671">
        <v>1</v>
      </c>
      <c r="H671">
        <v>30</v>
      </c>
      <c r="I671" t="s">
        <v>133</v>
      </c>
      <c r="J671">
        <f t="shared" si="30"/>
        <v>14</v>
      </c>
      <c r="K671">
        <f t="shared" si="31"/>
        <v>35</v>
      </c>
      <c r="L671" s="4">
        <f t="shared" si="32"/>
        <v>0.4</v>
      </c>
    </row>
    <row r="672" spans="1:12" x14ac:dyDescent="0.3">
      <c r="A672">
        <v>263</v>
      </c>
      <c r="B672">
        <v>5</v>
      </c>
      <c r="C672" t="s">
        <v>39</v>
      </c>
      <c r="D672" t="s">
        <v>136</v>
      </c>
      <c r="E672">
        <v>18</v>
      </c>
      <c r="F672">
        <v>30</v>
      </c>
      <c r="G672">
        <v>1</v>
      </c>
      <c r="H672">
        <v>42</v>
      </c>
      <c r="I672" t="s">
        <v>132</v>
      </c>
      <c r="J672">
        <f t="shared" si="30"/>
        <v>12</v>
      </c>
      <c r="K672">
        <f t="shared" si="31"/>
        <v>30</v>
      </c>
      <c r="L672" s="4">
        <f t="shared" si="32"/>
        <v>0.4</v>
      </c>
    </row>
    <row r="673" spans="1:12" x14ac:dyDescent="0.3">
      <c r="A673">
        <v>263</v>
      </c>
      <c r="B673">
        <v>5</v>
      </c>
      <c r="C673" t="s">
        <v>60</v>
      </c>
      <c r="D673" t="s">
        <v>135</v>
      </c>
      <c r="E673">
        <v>14</v>
      </c>
      <c r="F673">
        <v>24</v>
      </c>
      <c r="G673">
        <v>1</v>
      </c>
      <c r="H673">
        <v>40</v>
      </c>
      <c r="I673" t="s">
        <v>133</v>
      </c>
      <c r="J673">
        <f t="shared" si="30"/>
        <v>10</v>
      </c>
      <c r="K673">
        <f t="shared" si="31"/>
        <v>24</v>
      </c>
      <c r="L673" s="4">
        <f t="shared" si="32"/>
        <v>0.41666666666666669</v>
      </c>
    </row>
    <row r="674" spans="1:12" x14ac:dyDescent="0.3">
      <c r="A674">
        <v>264</v>
      </c>
      <c r="B674">
        <v>2</v>
      </c>
      <c r="C674" t="s">
        <v>19</v>
      </c>
      <c r="D674" t="s">
        <v>145</v>
      </c>
      <c r="E674">
        <v>21</v>
      </c>
      <c r="F674">
        <v>35</v>
      </c>
      <c r="G674">
        <v>2</v>
      </c>
      <c r="H674">
        <v>39</v>
      </c>
      <c r="I674" t="s">
        <v>133</v>
      </c>
      <c r="J674">
        <f t="shared" si="30"/>
        <v>28</v>
      </c>
      <c r="K674">
        <f t="shared" si="31"/>
        <v>70</v>
      </c>
      <c r="L674" s="4">
        <f t="shared" si="32"/>
        <v>0.4</v>
      </c>
    </row>
    <row r="675" spans="1:12" x14ac:dyDescent="0.3">
      <c r="A675">
        <v>264</v>
      </c>
      <c r="B675">
        <v>2</v>
      </c>
      <c r="C675" t="s">
        <v>70</v>
      </c>
      <c r="D675" t="s">
        <v>146</v>
      </c>
      <c r="E675">
        <v>19</v>
      </c>
      <c r="F675">
        <v>32</v>
      </c>
      <c r="G675">
        <v>1</v>
      </c>
      <c r="H675">
        <v>27</v>
      </c>
      <c r="I675" t="s">
        <v>133</v>
      </c>
      <c r="J675">
        <f t="shared" si="30"/>
        <v>13</v>
      </c>
      <c r="K675">
        <f t="shared" si="31"/>
        <v>32</v>
      </c>
      <c r="L675" s="4">
        <f t="shared" si="32"/>
        <v>0.40625</v>
      </c>
    </row>
    <row r="676" spans="1:12" x14ac:dyDescent="0.3">
      <c r="A676">
        <v>264</v>
      </c>
      <c r="B676">
        <v>2</v>
      </c>
      <c r="C676" t="s">
        <v>39</v>
      </c>
      <c r="D676" t="s">
        <v>136</v>
      </c>
      <c r="E676">
        <v>18</v>
      </c>
      <c r="F676">
        <v>30</v>
      </c>
      <c r="G676">
        <v>1</v>
      </c>
      <c r="H676">
        <v>37</v>
      </c>
      <c r="I676" t="s">
        <v>132</v>
      </c>
      <c r="J676">
        <f t="shared" si="30"/>
        <v>12</v>
      </c>
      <c r="K676">
        <f t="shared" si="31"/>
        <v>30</v>
      </c>
      <c r="L676" s="4">
        <f t="shared" si="32"/>
        <v>0.4</v>
      </c>
    </row>
    <row r="677" spans="1:12" x14ac:dyDescent="0.3">
      <c r="A677">
        <v>264</v>
      </c>
      <c r="B677">
        <v>2</v>
      </c>
      <c r="C677" t="s">
        <v>52</v>
      </c>
      <c r="D677" t="s">
        <v>154</v>
      </c>
      <c r="E677">
        <v>15</v>
      </c>
      <c r="F677">
        <v>25</v>
      </c>
      <c r="G677">
        <v>2</v>
      </c>
      <c r="H677">
        <v>14</v>
      </c>
      <c r="I677" t="s">
        <v>132</v>
      </c>
      <c r="J677">
        <f t="shared" si="30"/>
        <v>20</v>
      </c>
      <c r="K677">
        <f t="shared" si="31"/>
        <v>50</v>
      </c>
      <c r="L677" s="4">
        <f t="shared" si="32"/>
        <v>0.4</v>
      </c>
    </row>
    <row r="678" spans="1:12" x14ac:dyDescent="0.3">
      <c r="A678">
        <v>265</v>
      </c>
      <c r="B678">
        <v>6</v>
      </c>
      <c r="C678" t="s">
        <v>63</v>
      </c>
      <c r="D678" t="s">
        <v>150</v>
      </c>
      <c r="E678">
        <v>14</v>
      </c>
      <c r="F678">
        <v>23</v>
      </c>
      <c r="G678">
        <v>1</v>
      </c>
      <c r="H678">
        <v>12</v>
      </c>
      <c r="I678" t="s">
        <v>132</v>
      </c>
      <c r="J678">
        <f t="shared" si="30"/>
        <v>9</v>
      </c>
      <c r="K678">
        <f t="shared" si="31"/>
        <v>23</v>
      </c>
      <c r="L678" s="4">
        <f t="shared" si="32"/>
        <v>0.39130434782608697</v>
      </c>
    </row>
    <row r="679" spans="1:12" x14ac:dyDescent="0.3">
      <c r="A679">
        <v>265</v>
      </c>
      <c r="B679">
        <v>6</v>
      </c>
      <c r="C679" t="s">
        <v>50</v>
      </c>
      <c r="D679" t="s">
        <v>137</v>
      </c>
      <c r="E679">
        <v>19</v>
      </c>
      <c r="F679">
        <v>31</v>
      </c>
      <c r="G679">
        <v>1</v>
      </c>
      <c r="H679">
        <v>17</v>
      </c>
      <c r="I679" t="s">
        <v>133</v>
      </c>
      <c r="J679">
        <f t="shared" si="30"/>
        <v>12</v>
      </c>
      <c r="K679">
        <f t="shared" si="31"/>
        <v>31</v>
      </c>
      <c r="L679" s="4">
        <f t="shared" si="32"/>
        <v>0.38709677419354838</v>
      </c>
    </row>
    <row r="680" spans="1:12" x14ac:dyDescent="0.3">
      <c r="A680">
        <v>265</v>
      </c>
      <c r="B680">
        <v>6</v>
      </c>
      <c r="C680" t="s">
        <v>46</v>
      </c>
      <c r="D680" t="s">
        <v>138</v>
      </c>
      <c r="E680">
        <v>16</v>
      </c>
      <c r="F680">
        <v>27</v>
      </c>
      <c r="G680">
        <v>1</v>
      </c>
      <c r="H680">
        <v>56</v>
      </c>
      <c r="I680" t="s">
        <v>132</v>
      </c>
      <c r="J680">
        <f t="shared" si="30"/>
        <v>11</v>
      </c>
      <c r="K680">
        <f t="shared" si="31"/>
        <v>27</v>
      </c>
      <c r="L680" s="4">
        <f t="shared" si="32"/>
        <v>0.40740740740740738</v>
      </c>
    </row>
    <row r="681" spans="1:12" x14ac:dyDescent="0.3">
      <c r="A681">
        <v>265</v>
      </c>
      <c r="B681">
        <v>6</v>
      </c>
      <c r="C681" t="s">
        <v>39</v>
      </c>
      <c r="D681" t="s">
        <v>136</v>
      </c>
      <c r="E681">
        <v>18</v>
      </c>
      <c r="F681">
        <v>30</v>
      </c>
      <c r="G681">
        <v>3</v>
      </c>
      <c r="H681">
        <v>50</v>
      </c>
      <c r="I681" t="s">
        <v>133</v>
      </c>
      <c r="J681">
        <f t="shared" si="30"/>
        <v>36</v>
      </c>
      <c r="K681">
        <f t="shared" si="31"/>
        <v>90</v>
      </c>
      <c r="L681" s="4">
        <f t="shared" si="32"/>
        <v>0.4</v>
      </c>
    </row>
    <row r="682" spans="1:12" x14ac:dyDescent="0.3">
      <c r="A682">
        <v>266</v>
      </c>
      <c r="B682">
        <v>4</v>
      </c>
      <c r="C682" t="s">
        <v>60</v>
      </c>
      <c r="D682" t="s">
        <v>135</v>
      </c>
      <c r="E682">
        <v>14</v>
      </c>
      <c r="F682">
        <v>24</v>
      </c>
      <c r="G682">
        <v>1</v>
      </c>
      <c r="H682">
        <v>53</v>
      </c>
      <c r="I682" t="s">
        <v>132</v>
      </c>
      <c r="J682">
        <f t="shared" si="30"/>
        <v>10</v>
      </c>
      <c r="K682">
        <f t="shared" si="31"/>
        <v>24</v>
      </c>
      <c r="L682" s="4">
        <f t="shared" si="32"/>
        <v>0.41666666666666669</v>
      </c>
    </row>
    <row r="683" spans="1:12" x14ac:dyDescent="0.3">
      <c r="A683">
        <v>266</v>
      </c>
      <c r="B683">
        <v>4</v>
      </c>
      <c r="C683" t="s">
        <v>52</v>
      </c>
      <c r="D683" t="s">
        <v>154</v>
      </c>
      <c r="E683">
        <v>15</v>
      </c>
      <c r="F683">
        <v>25</v>
      </c>
      <c r="G683">
        <v>3</v>
      </c>
      <c r="H683">
        <v>53</v>
      </c>
      <c r="I683" t="s">
        <v>132</v>
      </c>
      <c r="J683">
        <f t="shared" si="30"/>
        <v>30</v>
      </c>
      <c r="K683">
        <f t="shared" si="31"/>
        <v>75</v>
      </c>
      <c r="L683" s="4">
        <f t="shared" si="32"/>
        <v>0.4</v>
      </c>
    </row>
    <row r="684" spans="1:12" x14ac:dyDescent="0.3">
      <c r="A684">
        <v>267</v>
      </c>
      <c r="B684">
        <v>7</v>
      </c>
      <c r="C684" t="s">
        <v>70</v>
      </c>
      <c r="D684" t="s">
        <v>146</v>
      </c>
      <c r="E684">
        <v>19</v>
      </c>
      <c r="F684">
        <v>32</v>
      </c>
      <c r="G684">
        <v>1</v>
      </c>
      <c r="H684">
        <v>45</v>
      </c>
      <c r="I684" t="s">
        <v>133</v>
      </c>
      <c r="J684">
        <f t="shared" si="30"/>
        <v>13</v>
      </c>
      <c r="K684">
        <f t="shared" si="31"/>
        <v>32</v>
      </c>
      <c r="L684" s="4">
        <f t="shared" si="32"/>
        <v>0.40625</v>
      </c>
    </row>
    <row r="685" spans="1:12" x14ac:dyDescent="0.3">
      <c r="A685">
        <v>267</v>
      </c>
      <c r="B685">
        <v>7</v>
      </c>
      <c r="C685" t="s">
        <v>30</v>
      </c>
      <c r="D685" t="s">
        <v>143</v>
      </c>
      <c r="E685">
        <v>16</v>
      </c>
      <c r="F685">
        <v>28</v>
      </c>
      <c r="G685">
        <v>2</v>
      </c>
      <c r="H685">
        <v>23</v>
      </c>
      <c r="I685" t="s">
        <v>132</v>
      </c>
      <c r="J685">
        <f t="shared" si="30"/>
        <v>24</v>
      </c>
      <c r="K685">
        <f t="shared" si="31"/>
        <v>56</v>
      </c>
      <c r="L685" s="4">
        <f t="shared" si="32"/>
        <v>0.42857142857142855</v>
      </c>
    </row>
    <row r="686" spans="1:12" x14ac:dyDescent="0.3">
      <c r="A686">
        <v>267</v>
      </c>
      <c r="B686">
        <v>7</v>
      </c>
      <c r="C686" t="s">
        <v>39</v>
      </c>
      <c r="D686" t="s">
        <v>136</v>
      </c>
      <c r="E686">
        <v>18</v>
      </c>
      <c r="F686">
        <v>30</v>
      </c>
      <c r="G686">
        <v>1</v>
      </c>
      <c r="H686">
        <v>28</v>
      </c>
      <c r="I686" t="s">
        <v>133</v>
      </c>
      <c r="J686">
        <f t="shared" si="30"/>
        <v>12</v>
      </c>
      <c r="K686">
        <f t="shared" si="31"/>
        <v>30</v>
      </c>
      <c r="L686" s="4">
        <f t="shared" si="32"/>
        <v>0.4</v>
      </c>
    </row>
    <row r="687" spans="1:12" x14ac:dyDescent="0.3">
      <c r="A687">
        <v>268</v>
      </c>
      <c r="B687">
        <v>14</v>
      </c>
      <c r="C687" t="s">
        <v>60</v>
      </c>
      <c r="D687" t="s">
        <v>135</v>
      </c>
      <c r="E687">
        <v>14</v>
      </c>
      <c r="F687">
        <v>24</v>
      </c>
      <c r="G687">
        <v>1</v>
      </c>
      <c r="H687">
        <v>39</v>
      </c>
      <c r="I687" t="s">
        <v>133</v>
      </c>
      <c r="J687">
        <f t="shared" si="30"/>
        <v>10</v>
      </c>
      <c r="K687">
        <f t="shared" si="31"/>
        <v>24</v>
      </c>
      <c r="L687" s="4">
        <f t="shared" si="32"/>
        <v>0.41666666666666669</v>
      </c>
    </row>
    <row r="688" spans="1:12" x14ac:dyDescent="0.3">
      <c r="A688">
        <v>268</v>
      </c>
      <c r="B688">
        <v>14</v>
      </c>
      <c r="C688" t="s">
        <v>65</v>
      </c>
      <c r="D688" t="s">
        <v>147</v>
      </c>
      <c r="E688">
        <v>13</v>
      </c>
      <c r="F688">
        <v>22</v>
      </c>
      <c r="G688">
        <v>2</v>
      </c>
      <c r="H688">
        <v>44</v>
      </c>
      <c r="I688" t="s">
        <v>133</v>
      </c>
      <c r="J688">
        <f t="shared" si="30"/>
        <v>18</v>
      </c>
      <c r="K688">
        <f t="shared" si="31"/>
        <v>44</v>
      </c>
      <c r="L688" s="4">
        <f t="shared" si="32"/>
        <v>0.40909090909090912</v>
      </c>
    </row>
    <row r="689" spans="1:12" x14ac:dyDescent="0.3">
      <c r="A689">
        <v>269</v>
      </c>
      <c r="B689">
        <v>11</v>
      </c>
      <c r="C689" t="s">
        <v>42</v>
      </c>
      <c r="D689" t="s">
        <v>140</v>
      </c>
      <c r="E689">
        <v>22</v>
      </c>
      <c r="F689">
        <v>36</v>
      </c>
      <c r="G689">
        <v>3</v>
      </c>
      <c r="H689">
        <v>13</v>
      </c>
      <c r="I689" t="s">
        <v>132</v>
      </c>
      <c r="J689">
        <f t="shared" si="30"/>
        <v>42</v>
      </c>
      <c r="K689">
        <f t="shared" si="31"/>
        <v>108</v>
      </c>
      <c r="L689" s="4">
        <f t="shared" si="32"/>
        <v>0.3888888888888889</v>
      </c>
    </row>
    <row r="690" spans="1:12" x14ac:dyDescent="0.3">
      <c r="A690">
        <v>269</v>
      </c>
      <c r="B690">
        <v>11</v>
      </c>
      <c r="C690" t="s">
        <v>34</v>
      </c>
      <c r="D690" t="s">
        <v>139</v>
      </c>
      <c r="E690">
        <v>25</v>
      </c>
      <c r="F690">
        <v>40</v>
      </c>
      <c r="G690">
        <v>1</v>
      </c>
      <c r="H690">
        <v>58</v>
      </c>
      <c r="I690" t="s">
        <v>133</v>
      </c>
      <c r="J690">
        <f t="shared" si="30"/>
        <v>15</v>
      </c>
      <c r="K690">
        <f t="shared" si="31"/>
        <v>40</v>
      </c>
      <c r="L690" s="4">
        <f t="shared" si="32"/>
        <v>0.375</v>
      </c>
    </row>
    <row r="691" spans="1:12" x14ac:dyDescent="0.3">
      <c r="A691">
        <v>269</v>
      </c>
      <c r="B691">
        <v>11</v>
      </c>
      <c r="C691" t="s">
        <v>37</v>
      </c>
      <c r="D691" t="s">
        <v>148</v>
      </c>
      <c r="E691">
        <v>20</v>
      </c>
      <c r="F691">
        <v>34</v>
      </c>
      <c r="G691">
        <v>3</v>
      </c>
      <c r="H691">
        <v>30</v>
      </c>
      <c r="I691" t="s">
        <v>133</v>
      </c>
      <c r="J691">
        <f t="shared" si="30"/>
        <v>42</v>
      </c>
      <c r="K691">
        <f t="shared" si="31"/>
        <v>102</v>
      </c>
      <c r="L691" s="4">
        <f t="shared" si="32"/>
        <v>0.41176470588235292</v>
      </c>
    </row>
    <row r="692" spans="1:12" x14ac:dyDescent="0.3">
      <c r="A692">
        <v>270</v>
      </c>
      <c r="B692">
        <v>10</v>
      </c>
      <c r="C692" t="s">
        <v>37</v>
      </c>
      <c r="D692" t="s">
        <v>148</v>
      </c>
      <c r="E692">
        <v>20</v>
      </c>
      <c r="F692">
        <v>34</v>
      </c>
      <c r="G692">
        <v>3</v>
      </c>
      <c r="H692">
        <v>26</v>
      </c>
      <c r="I692" t="s">
        <v>132</v>
      </c>
      <c r="J692">
        <f t="shared" si="30"/>
        <v>42</v>
      </c>
      <c r="K692">
        <f t="shared" si="31"/>
        <v>102</v>
      </c>
      <c r="L692" s="4">
        <f t="shared" si="32"/>
        <v>0.41176470588235292</v>
      </c>
    </row>
    <row r="693" spans="1:12" x14ac:dyDescent="0.3">
      <c r="A693">
        <v>271</v>
      </c>
      <c r="B693">
        <v>3</v>
      </c>
      <c r="C693" t="s">
        <v>65</v>
      </c>
      <c r="D693" t="s">
        <v>147</v>
      </c>
      <c r="E693">
        <v>13</v>
      </c>
      <c r="F693">
        <v>22</v>
      </c>
      <c r="G693">
        <v>2</v>
      </c>
      <c r="H693">
        <v>55</v>
      </c>
      <c r="I693" t="s">
        <v>133</v>
      </c>
      <c r="J693">
        <f t="shared" si="30"/>
        <v>18</v>
      </c>
      <c r="K693">
        <f t="shared" si="31"/>
        <v>44</v>
      </c>
      <c r="L693" s="4">
        <f t="shared" si="32"/>
        <v>0.40909090909090912</v>
      </c>
    </row>
    <row r="694" spans="1:12" x14ac:dyDescent="0.3">
      <c r="A694">
        <v>272</v>
      </c>
      <c r="B694">
        <v>7</v>
      </c>
      <c r="C694" t="s">
        <v>60</v>
      </c>
      <c r="D694" t="s">
        <v>135</v>
      </c>
      <c r="E694">
        <v>14</v>
      </c>
      <c r="F694">
        <v>24</v>
      </c>
      <c r="G694">
        <v>2</v>
      </c>
      <c r="H694">
        <v>36</v>
      </c>
      <c r="I694" t="s">
        <v>132</v>
      </c>
      <c r="J694">
        <f t="shared" si="30"/>
        <v>20</v>
      </c>
      <c r="K694">
        <f t="shared" si="31"/>
        <v>48</v>
      </c>
      <c r="L694" s="4">
        <f t="shared" si="32"/>
        <v>0.41666666666666669</v>
      </c>
    </row>
    <row r="695" spans="1:12" x14ac:dyDescent="0.3">
      <c r="A695">
        <v>272</v>
      </c>
      <c r="B695">
        <v>7</v>
      </c>
      <c r="C695" t="s">
        <v>19</v>
      </c>
      <c r="D695" t="s">
        <v>145</v>
      </c>
      <c r="E695">
        <v>21</v>
      </c>
      <c r="F695">
        <v>35</v>
      </c>
      <c r="G695">
        <v>1</v>
      </c>
      <c r="H695">
        <v>47</v>
      </c>
      <c r="I695" t="s">
        <v>133</v>
      </c>
      <c r="J695">
        <f t="shared" si="30"/>
        <v>14</v>
      </c>
      <c r="K695">
        <f t="shared" si="31"/>
        <v>35</v>
      </c>
      <c r="L695" s="4">
        <f t="shared" si="32"/>
        <v>0.4</v>
      </c>
    </row>
    <row r="696" spans="1:12" x14ac:dyDescent="0.3">
      <c r="A696">
        <v>273</v>
      </c>
      <c r="B696">
        <v>20</v>
      </c>
      <c r="C696" t="s">
        <v>70</v>
      </c>
      <c r="D696" t="s">
        <v>146</v>
      </c>
      <c r="E696">
        <v>19</v>
      </c>
      <c r="F696">
        <v>32</v>
      </c>
      <c r="G696">
        <v>1</v>
      </c>
      <c r="H696">
        <v>22</v>
      </c>
      <c r="I696" t="s">
        <v>133</v>
      </c>
      <c r="J696">
        <f t="shared" si="30"/>
        <v>13</v>
      </c>
      <c r="K696">
        <f t="shared" si="31"/>
        <v>32</v>
      </c>
      <c r="L696" s="4">
        <f t="shared" si="32"/>
        <v>0.40625</v>
      </c>
    </row>
    <row r="697" spans="1:12" x14ac:dyDescent="0.3">
      <c r="A697">
        <v>273</v>
      </c>
      <c r="B697">
        <v>20</v>
      </c>
      <c r="C697" t="s">
        <v>65</v>
      </c>
      <c r="D697" t="s">
        <v>147</v>
      </c>
      <c r="E697">
        <v>13</v>
      </c>
      <c r="F697">
        <v>22</v>
      </c>
      <c r="G697">
        <v>3</v>
      </c>
      <c r="H697">
        <v>40</v>
      </c>
      <c r="I697" t="s">
        <v>132</v>
      </c>
      <c r="J697">
        <f t="shared" si="30"/>
        <v>27</v>
      </c>
      <c r="K697">
        <f t="shared" si="31"/>
        <v>66</v>
      </c>
      <c r="L697" s="4">
        <f t="shared" si="32"/>
        <v>0.40909090909090912</v>
      </c>
    </row>
    <row r="698" spans="1:12" x14ac:dyDescent="0.3">
      <c r="A698">
        <v>273</v>
      </c>
      <c r="B698">
        <v>20</v>
      </c>
      <c r="C698" t="s">
        <v>52</v>
      </c>
      <c r="D698" t="s">
        <v>154</v>
      </c>
      <c r="E698">
        <v>15</v>
      </c>
      <c r="F698">
        <v>25</v>
      </c>
      <c r="G698">
        <v>1</v>
      </c>
      <c r="H698">
        <v>5</v>
      </c>
      <c r="I698" t="s">
        <v>133</v>
      </c>
      <c r="J698">
        <f t="shared" si="30"/>
        <v>10</v>
      </c>
      <c r="K698">
        <f t="shared" si="31"/>
        <v>25</v>
      </c>
      <c r="L698" s="4">
        <f t="shared" si="32"/>
        <v>0.4</v>
      </c>
    </row>
    <row r="699" spans="1:12" x14ac:dyDescent="0.3">
      <c r="A699">
        <v>274</v>
      </c>
      <c r="B699">
        <v>7</v>
      </c>
      <c r="C699" t="s">
        <v>57</v>
      </c>
      <c r="D699" t="s">
        <v>153</v>
      </c>
      <c r="E699">
        <v>15</v>
      </c>
      <c r="F699">
        <v>26</v>
      </c>
      <c r="G699">
        <v>3</v>
      </c>
      <c r="H699">
        <v>33</v>
      </c>
      <c r="I699" t="s">
        <v>132</v>
      </c>
      <c r="J699">
        <f t="shared" si="30"/>
        <v>33</v>
      </c>
      <c r="K699">
        <f t="shared" si="31"/>
        <v>78</v>
      </c>
      <c r="L699" s="4">
        <f t="shared" si="32"/>
        <v>0.42307692307692307</v>
      </c>
    </row>
    <row r="700" spans="1:12" x14ac:dyDescent="0.3">
      <c r="A700">
        <v>274</v>
      </c>
      <c r="B700">
        <v>7</v>
      </c>
      <c r="C700" t="s">
        <v>48</v>
      </c>
      <c r="D700" t="s">
        <v>144</v>
      </c>
      <c r="E700">
        <v>11</v>
      </c>
      <c r="F700">
        <v>19</v>
      </c>
      <c r="G700">
        <v>2</v>
      </c>
      <c r="H700">
        <v>42</v>
      </c>
      <c r="I700" t="s">
        <v>133</v>
      </c>
      <c r="J700">
        <f t="shared" si="30"/>
        <v>16</v>
      </c>
      <c r="K700">
        <f t="shared" si="31"/>
        <v>38</v>
      </c>
      <c r="L700" s="4">
        <f t="shared" si="32"/>
        <v>0.42105263157894735</v>
      </c>
    </row>
    <row r="701" spans="1:12" x14ac:dyDescent="0.3">
      <c r="A701">
        <v>275</v>
      </c>
      <c r="B701">
        <v>5</v>
      </c>
      <c r="C701" t="s">
        <v>74</v>
      </c>
      <c r="D701" t="s">
        <v>142</v>
      </c>
      <c r="E701">
        <v>20</v>
      </c>
      <c r="F701">
        <v>33</v>
      </c>
      <c r="G701">
        <v>1</v>
      </c>
      <c r="H701">
        <v>32</v>
      </c>
      <c r="I701" t="s">
        <v>133</v>
      </c>
      <c r="J701">
        <f t="shared" si="30"/>
        <v>13</v>
      </c>
      <c r="K701">
        <f t="shared" si="31"/>
        <v>33</v>
      </c>
      <c r="L701" s="4">
        <f t="shared" si="32"/>
        <v>0.39393939393939392</v>
      </c>
    </row>
    <row r="702" spans="1:12" x14ac:dyDescent="0.3">
      <c r="A702">
        <v>275</v>
      </c>
      <c r="B702">
        <v>5</v>
      </c>
      <c r="C702" t="s">
        <v>50</v>
      </c>
      <c r="D702" t="s">
        <v>137</v>
      </c>
      <c r="E702">
        <v>19</v>
      </c>
      <c r="F702">
        <v>31</v>
      </c>
      <c r="G702">
        <v>2</v>
      </c>
      <c r="H702">
        <v>32</v>
      </c>
      <c r="I702" t="s">
        <v>132</v>
      </c>
      <c r="J702">
        <f t="shared" si="30"/>
        <v>24</v>
      </c>
      <c r="K702">
        <f t="shared" si="31"/>
        <v>62</v>
      </c>
      <c r="L702" s="4">
        <f t="shared" si="32"/>
        <v>0.38709677419354838</v>
      </c>
    </row>
    <row r="703" spans="1:12" x14ac:dyDescent="0.3">
      <c r="A703">
        <v>275</v>
      </c>
      <c r="B703">
        <v>5</v>
      </c>
      <c r="C703" t="s">
        <v>57</v>
      </c>
      <c r="D703" t="s">
        <v>153</v>
      </c>
      <c r="E703">
        <v>15</v>
      </c>
      <c r="F703">
        <v>26</v>
      </c>
      <c r="G703">
        <v>1</v>
      </c>
      <c r="H703">
        <v>58</v>
      </c>
      <c r="I703" t="s">
        <v>132</v>
      </c>
      <c r="J703">
        <f t="shared" si="30"/>
        <v>11</v>
      </c>
      <c r="K703">
        <f t="shared" si="31"/>
        <v>26</v>
      </c>
      <c r="L703" s="4">
        <f t="shared" si="32"/>
        <v>0.42307692307692307</v>
      </c>
    </row>
    <row r="704" spans="1:12" x14ac:dyDescent="0.3">
      <c r="A704">
        <v>276</v>
      </c>
      <c r="B704">
        <v>15</v>
      </c>
      <c r="C704" t="s">
        <v>65</v>
      </c>
      <c r="D704" t="s">
        <v>147</v>
      </c>
      <c r="E704">
        <v>13</v>
      </c>
      <c r="F704">
        <v>22</v>
      </c>
      <c r="G704">
        <v>2</v>
      </c>
      <c r="H704">
        <v>49</v>
      </c>
      <c r="I704" t="s">
        <v>132</v>
      </c>
      <c r="J704">
        <f t="shared" si="30"/>
        <v>18</v>
      </c>
      <c r="K704">
        <f t="shared" si="31"/>
        <v>44</v>
      </c>
      <c r="L704" s="4">
        <f t="shared" si="32"/>
        <v>0.40909090909090912</v>
      </c>
    </row>
    <row r="705" spans="1:12" x14ac:dyDescent="0.3">
      <c r="A705">
        <v>276</v>
      </c>
      <c r="B705">
        <v>15</v>
      </c>
      <c r="C705" t="s">
        <v>57</v>
      </c>
      <c r="D705" t="s">
        <v>153</v>
      </c>
      <c r="E705">
        <v>15</v>
      </c>
      <c r="F705">
        <v>26</v>
      </c>
      <c r="G705">
        <v>1</v>
      </c>
      <c r="H705">
        <v>36</v>
      </c>
      <c r="I705" t="s">
        <v>133</v>
      </c>
      <c r="J705">
        <f t="shared" si="30"/>
        <v>11</v>
      </c>
      <c r="K705">
        <f t="shared" si="31"/>
        <v>26</v>
      </c>
      <c r="L705" s="4">
        <f t="shared" si="32"/>
        <v>0.42307692307692307</v>
      </c>
    </row>
    <row r="706" spans="1:12" x14ac:dyDescent="0.3">
      <c r="A706">
        <v>277</v>
      </c>
      <c r="B706">
        <v>4</v>
      </c>
      <c r="C706" t="s">
        <v>50</v>
      </c>
      <c r="D706" t="s">
        <v>137</v>
      </c>
      <c r="E706">
        <v>19</v>
      </c>
      <c r="F706">
        <v>31</v>
      </c>
      <c r="G706">
        <v>3</v>
      </c>
      <c r="H706">
        <v>29</v>
      </c>
      <c r="I706" t="s">
        <v>132</v>
      </c>
      <c r="J706">
        <f t="shared" ref="J706:J769" si="33">(F706-E706)*G706</f>
        <v>36</v>
      </c>
      <c r="K706">
        <f t="shared" ref="K706:K769" si="34">F706*G706</f>
        <v>93</v>
      </c>
      <c r="L706" s="4">
        <f t="shared" ref="L706:L769" si="35">(J706/K706)</f>
        <v>0.38709677419354838</v>
      </c>
    </row>
    <row r="707" spans="1:12" x14ac:dyDescent="0.3">
      <c r="A707">
        <v>278</v>
      </c>
      <c r="B707">
        <v>5</v>
      </c>
      <c r="C707" t="s">
        <v>50</v>
      </c>
      <c r="D707" t="s">
        <v>137</v>
      </c>
      <c r="E707">
        <v>19</v>
      </c>
      <c r="F707">
        <v>31</v>
      </c>
      <c r="G707">
        <v>3</v>
      </c>
      <c r="H707">
        <v>33</v>
      </c>
      <c r="I707" t="s">
        <v>132</v>
      </c>
      <c r="J707">
        <f t="shared" si="33"/>
        <v>36</v>
      </c>
      <c r="K707">
        <f t="shared" si="34"/>
        <v>93</v>
      </c>
      <c r="L707" s="4">
        <f t="shared" si="35"/>
        <v>0.38709677419354838</v>
      </c>
    </row>
    <row r="708" spans="1:12" x14ac:dyDescent="0.3">
      <c r="A708">
        <v>278</v>
      </c>
      <c r="B708">
        <v>5</v>
      </c>
      <c r="C708" t="s">
        <v>60</v>
      </c>
      <c r="D708" t="s">
        <v>135</v>
      </c>
      <c r="E708">
        <v>14</v>
      </c>
      <c r="F708">
        <v>24</v>
      </c>
      <c r="G708">
        <v>2</v>
      </c>
      <c r="H708">
        <v>28</v>
      </c>
      <c r="I708" t="s">
        <v>133</v>
      </c>
      <c r="J708">
        <f t="shared" si="33"/>
        <v>20</v>
      </c>
      <c r="K708">
        <f t="shared" si="34"/>
        <v>48</v>
      </c>
      <c r="L708" s="4">
        <f t="shared" si="35"/>
        <v>0.41666666666666669</v>
      </c>
    </row>
    <row r="709" spans="1:12" x14ac:dyDescent="0.3">
      <c r="A709">
        <v>279</v>
      </c>
      <c r="B709">
        <v>11</v>
      </c>
      <c r="C709" t="s">
        <v>34</v>
      </c>
      <c r="D709" t="s">
        <v>139</v>
      </c>
      <c r="E709">
        <v>25</v>
      </c>
      <c r="F709">
        <v>40</v>
      </c>
      <c r="G709">
        <v>3</v>
      </c>
      <c r="H709">
        <v>48</v>
      </c>
      <c r="I709" t="s">
        <v>133</v>
      </c>
      <c r="J709">
        <f t="shared" si="33"/>
        <v>45</v>
      </c>
      <c r="K709">
        <f t="shared" si="34"/>
        <v>120</v>
      </c>
      <c r="L709" s="4">
        <f t="shared" si="35"/>
        <v>0.375</v>
      </c>
    </row>
    <row r="710" spans="1:12" x14ac:dyDescent="0.3">
      <c r="A710">
        <v>279</v>
      </c>
      <c r="B710">
        <v>11</v>
      </c>
      <c r="C710" t="s">
        <v>19</v>
      </c>
      <c r="D710" t="s">
        <v>145</v>
      </c>
      <c r="E710">
        <v>21</v>
      </c>
      <c r="F710">
        <v>35</v>
      </c>
      <c r="G710">
        <v>1</v>
      </c>
      <c r="H710">
        <v>28</v>
      </c>
      <c r="I710" t="s">
        <v>132</v>
      </c>
      <c r="J710">
        <f t="shared" si="33"/>
        <v>14</v>
      </c>
      <c r="K710">
        <f t="shared" si="34"/>
        <v>35</v>
      </c>
      <c r="L710" s="4">
        <f t="shared" si="35"/>
        <v>0.4</v>
      </c>
    </row>
    <row r="711" spans="1:12" x14ac:dyDescent="0.3">
      <c r="A711">
        <v>279</v>
      </c>
      <c r="B711">
        <v>11</v>
      </c>
      <c r="C711" t="s">
        <v>43</v>
      </c>
      <c r="D711" t="s">
        <v>152</v>
      </c>
      <c r="E711">
        <v>10</v>
      </c>
      <c r="F711">
        <v>18</v>
      </c>
      <c r="G711">
        <v>1</v>
      </c>
      <c r="H711">
        <v>58</v>
      </c>
      <c r="I711" t="s">
        <v>132</v>
      </c>
      <c r="J711">
        <f t="shared" si="33"/>
        <v>8</v>
      </c>
      <c r="K711">
        <f t="shared" si="34"/>
        <v>18</v>
      </c>
      <c r="L711" s="4">
        <f t="shared" si="35"/>
        <v>0.44444444444444442</v>
      </c>
    </row>
    <row r="712" spans="1:12" x14ac:dyDescent="0.3">
      <c r="A712">
        <v>279</v>
      </c>
      <c r="B712">
        <v>11</v>
      </c>
      <c r="C712" t="s">
        <v>30</v>
      </c>
      <c r="D712" t="s">
        <v>143</v>
      </c>
      <c r="E712">
        <v>16</v>
      </c>
      <c r="F712">
        <v>28</v>
      </c>
      <c r="G712">
        <v>1</v>
      </c>
      <c r="H712">
        <v>8</v>
      </c>
      <c r="I712" t="s">
        <v>132</v>
      </c>
      <c r="J712">
        <f t="shared" si="33"/>
        <v>12</v>
      </c>
      <c r="K712">
        <f t="shared" si="34"/>
        <v>28</v>
      </c>
      <c r="L712" s="4">
        <f t="shared" si="35"/>
        <v>0.42857142857142855</v>
      </c>
    </row>
    <row r="713" spans="1:12" x14ac:dyDescent="0.3">
      <c r="A713">
        <v>280</v>
      </c>
      <c r="B713">
        <v>14</v>
      </c>
      <c r="C713" t="s">
        <v>60</v>
      </c>
      <c r="D713" t="s">
        <v>135</v>
      </c>
      <c r="E713">
        <v>14</v>
      </c>
      <c r="F713">
        <v>24</v>
      </c>
      <c r="G713">
        <v>2</v>
      </c>
      <c r="H713">
        <v>52</v>
      </c>
      <c r="I713" t="s">
        <v>132</v>
      </c>
      <c r="J713">
        <f t="shared" si="33"/>
        <v>20</v>
      </c>
      <c r="K713">
        <f t="shared" si="34"/>
        <v>48</v>
      </c>
      <c r="L713" s="4">
        <f t="shared" si="35"/>
        <v>0.41666666666666669</v>
      </c>
    </row>
    <row r="714" spans="1:12" x14ac:dyDescent="0.3">
      <c r="A714">
        <v>280</v>
      </c>
      <c r="B714">
        <v>14</v>
      </c>
      <c r="C714" t="s">
        <v>63</v>
      </c>
      <c r="D714" t="s">
        <v>150</v>
      </c>
      <c r="E714">
        <v>14</v>
      </c>
      <c r="F714">
        <v>23</v>
      </c>
      <c r="G714">
        <v>3</v>
      </c>
      <c r="H714">
        <v>34</v>
      </c>
      <c r="I714" t="s">
        <v>132</v>
      </c>
      <c r="J714">
        <f t="shared" si="33"/>
        <v>27</v>
      </c>
      <c r="K714">
        <f t="shared" si="34"/>
        <v>69</v>
      </c>
      <c r="L714" s="4">
        <f t="shared" si="35"/>
        <v>0.39130434782608697</v>
      </c>
    </row>
    <row r="715" spans="1:12" x14ac:dyDescent="0.3">
      <c r="A715">
        <v>281</v>
      </c>
      <c r="B715">
        <v>18</v>
      </c>
      <c r="C715" t="s">
        <v>74</v>
      </c>
      <c r="D715" t="s">
        <v>142</v>
      </c>
      <c r="E715">
        <v>20</v>
      </c>
      <c r="F715">
        <v>33</v>
      </c>
      <c r="G715">
        <v>2</v>
      </c>
      <c r="H715">
        <v>9</v>
      </c>
      <c r="I715" t="s">
        <v>133</v>
      </c>
      <c r="J715">
        <f t="shared" si="33"/>
        <v>26</v>
      </c>
      <c r="K715">
        <f t="shared" si="34"/>
        <v>66</v>
      </c>
      <c r="L715" s="4">
        <f t="shared" si="35"/>
        <v>0.39393939393939392</v>
      </c>
    </row>
    <row r="716" spans="1:12" x14ac:dyDescent="0.3">
      <c r="A716">
        <v>282</v>
      </c>
      <c r="B716">
        <v>6</v>
      </c>
      <c r="C716" t="s">
        <v>43</v>
      </c>
      <c r="D716" t="s">
        <v>152</v>
      </c>
      <c r="E716">
        <v>10</v>
      </c>
      <c r="F716">
        <v>18</v>
      </c>
      <c r="G716">
        <v>3</v>
      </c>
      <c r="H716">
        <v>57</v>
      </c>
      <c r="I716" t="s">
        <v>133</v>
      </c>
      <c r="J716">
        <f t="shared" si="33"/>
        <v>24</v>
      </c>
      <c r="K716">
        <f t="shared" si="34"/>
        <v>54</v>
      </c>
      <c r="L716" s="4">
        <f t="shared" si="35"/>
        <v>0.44444444444444442</v>
      </c>
    </row>
    <row r="717" spans="1:12" x14ac:dyDescent="0.3">
      <c r="A717">
        <v>282</v>
      </c>
      <c r="B717">
        <v>6</v>
      </c>
      <c r="C717" t="s">
        <v>55</v>
      </c>
      <c r="D717" t="s">
        <v>149</v>
      </c>
      <c r="E717">
        <v>12</v>
      </c>
      <c r="F717">
        <v>20</v>
      </c>
      <c r="G717">
        <v>1</v>
      </c>
      <c r="H717">
        <v>57</v>
      </c>
      <c r="I717" t="s">
        <v>133</v>
      </c>
      <c r="J717">
        <f t="shared" si="33"/>
        <v>8</v>
      </c>
      <c r="K717">
        <f t="shared" si="34"/>
        <v>20</v>
      </c>
      <c r="L717" s="4">
        <f t="shared" si="35"/>
        <v>0.4</v>
      </c>
    </row>
    <row r="718" spans="1:12" x14ac:dyDescent="0.3">
      <c r="A718">
        <v>283</v>
      </c>
      <c r="B718">
        <v>19</v>
      </c>
      <c r="C718" t="s">
        <v>57</v>
      </c>
      <c r="D718" t="s">
        <v>153</v>
      </c>
      <c r="E718">
        <v>15</v>
      </c>
      <c r="F718">
        <v>26</v>
      </c>
      <c r="G718">
        <v>3</v>
      </c>
      <c r="H718">
        <v>6</v>
      </c>
      <c r="I718" t="s">
        <v>132</v>
      </c>
      <c r="J718">
        <f t="shared" si="33"/>
        <v>33</v>
      </c>
      <c r="K718">
        <f t="shared" si="34"/>
        <v>78</v>
      </c>
      <c r="L718" s="4">
        <f t="shared" si="35"/>
        <v>0.42307692307692307</v>
      </c>
    </row>
    <row r="719" spans="1:12" x14ac:dyDescent="0.3">
      <c r="A719">
        <v>284</v>
      </c>
      <c r="B719">
        <v>11</v>
      </c>
      <c r="C719" t="s">
        <v>55</v>
      </c>
      <c r="D719" t="s">
        <v>149</v>
      </c>
      <c r="E719">
        <v>12</v>
      </c>
      <c r="F719">
        <v>20</v>
      </c>
      <c r="G719">
        <v>3</v>
      </c>
      <c r="H719">
        <v>45</v>
      </c>
      <c r="I719" t="s">
        <v>132</v>
      </c>
      <c r="J719">
        <f t="shared" si="33"/>
        <v>24</v>
      </c>
      <c r="K719">
        <f t="shared" si="34"/>
        <v>60</v>
      </c>
      <c r="L719" s="4">
        <f t="shared" si="35"/>
        <v>0.4</v>
      </c>
    </row>
    <row r="720" spans="1:12" x14ac:dyDescent="0.3">
      <c r="A720">
        <v>284</v>
      </c>
      <c r="B720">
        <v>11</v>
      </c>
      <c r="C720" t="s">
        <v>46</v>
      </c>
      <c r="D720" t="s">
        <v>138</v>
      </c>
      <c r="E720">
        <v>16</v>
      </c>
      <c r="F720">
        <v>27</v>
      </c>
      <c r="G720">
        <v>1</v>
      </c>
      <c r="H720">
        <v>59</v>
      </c>
      <c r="I720" t="s">
        <v>132</v>
      </c>
      <c r="J720">
        <f t="shared" si="33"/>
        <v>11</v>
      </c>
      <c r="K720">
        <f t="shared" si="34"/>
        <v>27</v>
      </c>
      <c r="L720" s="4">
        <f t="shared" si="35"/>
        <v>0.40740740740740738</v>
      </c>
    </row>
    <row r="721" spans="1:12" x14ac:dyDescent="0.3">
      <c r="A721">
        <v>284</v>
      </c>
      <c r="B721">
        <v>11</v>
      </c>
      <c r="C721" t="s">
        <v>48</v>
      </c>
      <c r="D721" t="s">
        <v>144</v>
      </c>
      <c r="E721">
        <v>11</v>
      </c>
      <c r="F721">
        <v>19</v>
      </c>
      <c r="G721">
        <v>2</v>
      </c>
      <c r="H721">
        <v>41</v>
      </c>
      <c r="I721" t="s">
        <v>132</v>
      </c>
      <c r="J721">
        <f t="shared" si="33"/>
        <v>16</v>
      </c>
      <c r="K721">
        <f t="shared" si="34"/>
        <v>38</v>
      </c>
      <c r="L721" s="4">
        <f t="shared" si="35"/>
        <v>0.42105263157894735</v>
      </c>
    </row>
    <row r="722" spans="1:12" x14ac:dyDescent="0.3">
      <c r="A722">
        <v>284</v>
      </c>
      <c r="B722">
        <v>11</v>
      </c>
      <c r="C722" t="s">
        <v>74</v>
      </c>
      <c r="D722" t="s">
        <v>142</v>
      </c>
      <c r="E722">
        <v>20</v>
      </c>
      <c r="F722">
        <v>33</v>
      </c>
      <c r="G722">
        <v>1</v>
      </c>
      <c r="H722">
        <v>50</v>
      </c>
      <c r="I722" t="s">
        <v>133</v>
      </c>
      <c r="J722">
        <f t="shared" si="33"/>
        <v>13</v>
      </c>
      <c r="K722">
        <f t="shared" si="34"/>
        <v>33</v>
      </c>
      <c r="L722" s="4">
        <f t="shared" si="35"/>
        <v>0.39393939393939392</v>
      </c>
    </row>
    <row r="723" spans="1:12" x14ac:dyDescent="0.3">
      <c r="A723">
        <v>285</v>
      </c>
      <c r="B723">
        <v>18</v>
      </c>
      <c r="C723" t="s">
        <v>41</v>
      </c>
      <c r="D723" t="s">
        <v>151</v>
      </c>
      <c r="E723">
        <v>13</v>
      </c>
      <c r="F723">
        <v>21</v>
      </c>
      <c r="G723">
        <v>2</v>
      </c>
      <c r="H723">
        <v>12</v>
      </c>
      <c r="I723" t="s">
        <v>133</v>
      </c>
      <c r="J723">
        <f t="shared" si="33"/>
        <v>16</v>
      </c>
      <c r="K723">
        <f t="shared" si="34"/>
        <v>42</v>
      </c>
      <c r="L723" s="4">
        <f t="shared" si="35"/>
        <v>0.38095238095238093</v>
      </c>
    </row>
    <row r="724" spans="1:12" x14ac:dyDescent="0.3">
      <c r="A724">
        <v>286</v>
      </c>
      <c r="B724">
        <v>15</v>
      </c>
      <c r="C724" t="s">
        <v>37</v>
      </c>
      <c r="D724" t="s">
        <v>148</v>
      </c>
      <c r="E724">
        <v>20</v>
      </c>
      <c r="F724">
        <v>34</v>
      </c>
      <c r="G724">
        <v>2</v>
      </c>
      <c r="H724">
        <v>25</v>
      </c>
      <c r="I724" t="s">
        <v>132</v>
      </c>
      <c r="J724">
        <f t="shared" si="33"/>
        <v>28</v>
      </c>
      <c r="K724">
        <f t="shared" si="34"/>
        <v>68</v>
      </c>
      <c r="L724" s="4">
        <f t="shared" si="35"/>
        <v>0.41176470588235292</v>
      </c>
    </row>
    <row r="725" spans="1:12" x14ac:dyDescent="0.3">
      <c r="A725">
        <v>287</v>
      </c>
      <c r="B725">
        <v>20</v>
      </c>
      <c r="C725" t="s">
        <v>70</v>
      </c>
      <c r="D725" t="s">
        <v>146</v>
      </c>
      <c r="E725">
        <v>19</v>
      </c>
      <c r="F725">
        <v>32</v>
      </c>
      <c r="G725">
        <v>3</v>
      </c>
      <c r="H725">
        <v>46</v>
      </c>
      <c r="I725" t="s">
        <v>132</v>
      </c>
      <c r="J725">
        <f t="shared" si="33"/>
        <v>39</v>
      </c>
      <c r="K725">
        <f t="shared" si="34"/>
        <v>96</v>
      </c>
      <c r="L725" s="4">
        <f t="shared" si="35"/>
        <v>0.40625</v>
      </c>
    </row>
    <row r="726" spans="1:12" x14ac:dyDescent="0.3">
      <c r="A726">
        <v>287</v>
      </c>
      <c r="B726">
        <v>20</v>
      </c>
      <c r="C726" t="s">
        <v>63</v>
      </c>
      <c r="D726" t="s">
        <v>150</v>
      </c>
      <c r="E726">
        <v>14</v>
      </c>
      <c r="F726">
        <v>23</v>
      </c>
      <c r="G726">
        <v>2</v>
      </c>
      <c r="H726">
        <v>58</v>
      </c>
      <c r="I726" t="s">
        <v>132</v>
      </c>
      <c r="J726">
        <f t="shared" si="33"/>
        <v>18</v>
      </c>
      <c r="K726">
        <f t="shared" si="34"/>
        <v>46</v>
      </c>
      <c r="L726" s="4">
        <f t="shared" si="35"/>
        <v>0.39130434782608697</v>
      </c>
    </row>
    <row r="727" spans="1:12" x14ac:dyDescent="0.3">
      <c r="A727">
        <v>287</v>
      </c>
      <c r="B727">
        <v>20</v>
      </c>
      <c r="C727" t="s">
        <v>39</v>
      </c>
      <c r="D727" t="s">
        <v>136</v>
      </c>
      <c r="E727">
        <v>18</v>
      </c>
      <c r="F727">
        <v>30</v>
      </c>
      <c r="G727">
        <v>2</v>
      </c>
      <c r="H727">
        <v>17</v>
      </c>
      <c r="I727" t="s">
        <v>133</v>
      </c>
      <c r="J727">
        <f t="shared" si="33"/>
        <v>24</v>
      </c>
      <c r="K727">
        <f t="shared" si="34"/>
        <v>60</v>
      </c>
      <c r="L727" s="4">
        <f t="shared" si="35"/>
        <v>0.4</v>
      </c>
    </row>
    <row r="728" spans="1:12" x14ac:dyDescent="0.3">
      <c r="A728">
        <v>288</v>
      </c>
      <c r="B728">
        <v>15</v>
      </c>
      <c r="C728" t="s">
        <v>60</v>
      </c>
      <c r="D728" t="s">
        <v>135</v>
      </c>
      <c r="E728">
        <v>14</v>
      </c>
      <c r="F728">
        <v>24</v>
      </c>
      <c r="G728">
        <v>2</v>
      </c>
      <c r="H728">
        <v>6</v>
      </c>
      <c r="I728" t="s">
        <v>133</v>
      </c>
      <c r="J728">
        <f t="shared" si="33"/>
        <v>20</v>
      </c>
      <c r="K728">
        <f t="shared" si="34"/>
        <v>48</v>
      </c>
      <c r="L728" s="4">
        <f t="shared" si="35"/>
        <v>0.41666666666666669</v>
      </c>
    </row>
    <row r="729" spans="1:12" x14ac:dyDescent="0.3">
      <c r="A729">
        <v>288</v>
      </c>
      <c r="B729">
        <v>15</v>
      </c>
      <c r="C729" t="s">
        <v>48</v>
      </c>
      <c r="D729" t="s">
        <v>144</v>
      </c>
      <c r="E729">
        <v>11</v>
      </c>
      <c r="F729">
        <v>19</v>
      </c>
      <c r="G729">
        <v>2</v>
      </c>
      <c r="H729">
        <v>32</v>
      </c>
      <c r="I729" t="s">
        <v>132</v>
      </c>
      <c r="J729">
        <f t="shared" si="33"/>
        <v>16</v>
      </c>
      <c r="K729">
        <f t="shared" si="34"/>
        <v>38</v>
      </c>
      <c r="L729" s="4">
        <f t="shared" si="35"/>
        <v>0.42105263157894735</v>
      </c>
    </row>
    <row r="730" spans="1:12" x14ac:dyDescent="0.3">
      <c r="A730">
        <v>289</v>
      </c>
      <c r="B730">
        <v>15</v>
      </c>
      <c r="C730" t="s">
        <v>55</v>
      </c>
      <c r="D730" t="s">
        <v>149</v>
      </c>
      <c r="E730">
        <v>12</v>
      </c>
      <c r="F730">
        <v>20</v>
      </c>
      <c r="G730">
        <v>3</v>
      </c>
      <c r="H730">
        <v>20</v>
      </c>
      <c r="I730" t="s">
        <v>132</v>
      </c>
      <c r="J730">
        <f t="shared" si="33"/>
        <v>24</v>
      </c>
      <c r="K730">
        <f t="shared" si="34"/>
        <v>60</v>
      </c>
      <c r="L730" s="4">
        <f t="shared" si="35"/>
        <v>0.4</v>
      </c>
    </row>
    <row r="731" spans="1:12" x14ac:dyDescent="0.3">
      <c r="A731">
        <v>289</v>
      </c>
      <c r="B731">
        <v>15</v>
      </c>
      <c r="C731" t="s">
        <v>57</v>
      </c>
      <c r="D731" t="s">
        <v>153</v>
      </c>
      <c r="E731">
        <v>15</v>
      </c>
      <c r="F731">
        <v>26</v>
      </c>
      <c r="G731">
        <v>3</v>
      </c>
      <c r="H731">
        <v>48</v>
      </c>
      <c r="I731" t="s">
        <v>133</v>
      </c>
      <c r="J731">
        <f t="shared" si="33"/>
        <v>33</v>
      </c>
      <c r="K731">
        <f t="shared" si="34"/>
        <v>78</v>
      </c>
      <c r="L731" s="4">
        <f t="shared" si="35"/>
        <v>0.42307692307692307</v>
      </c>
    </row>
    <row r="732" spans="1:12" x14ac:dyDescent="0.3">
      <c r="A732">
        <v>290</v>
      </c>
      <c r="B732">
        <v>19</v>
      </c>
      <c r="C732" t="s">
        <v>34</v>
      </c>
      <c r="D732" t="s">
        <v>139</v>
      </c>
      <c r="E732">
        <v>25</v>
      </c>
      <c r="F732">
        <v>40</v>
      </c>
      <c r="G732">
        <v>1</v>
      </c>
      <c r="H732">
        <v>57</v>
      </c>
      <c r="I732" t="s">
        <v>132</v>
      </c>
      <c r="J732">
        <f t="shared" si="33"/>
        <v>15</v>
      </c>
      <c r="K732">
        <f t="shared" si="34"/>
        <v>40</v>
      </c>
      <c r="L732" s="4">
        <f t="shared" si="35"/>
        <v>0.375</v>
      </c>
    </row>
    <row r="733" spans="1:12" x14ac:dyDescent="0.3">
      <c r="A733">
        <v>291</v>
      </c>
      <c r="B733">
        <v>2</v>
      </c>
      <c r="C733" t="s">
        <v>37</v>
      </c>
      <c r="D733" t="s">
        <v>148</v>
      </c>
      <c r="E733">
        <v>20</v>
      </c>
      <c r="F733">
        <v>34</v>
      </c>
      <c r="G733">
        <v>2</v>
      </c>
      <c r="H733">
        <v>28</v>
      </c>
      <c r="I733" t="s">
        <v>133</v>
      </c>
      <c r="J733">
        <f t="shared" si="33"/>
        <v>28</v>
      </c>
      <c r="K733">
        <f t="shared" si="34"/>
        <v>68</v>
      </c>
      <c r="L733" s="4">
        <f t="shared" si="35"/>
        <v>0.41176470588235292</v>
      </c>
    </row>
    <row r="734" spans="1:12" x14ac:dyDescent="0.3">
      <c r="A734">
        <v>291</v>
      </c>
      <c r="B734">
        <v>2</v>
      </c>
      <c r="C734" t="s">
        <v>52</v>
      </c>
      <c r="D734" t="s">
        <v>154</v>
      </c>
      <c r="E734">
        <v>15</v>
      </c>
      <c r="F734">
        <v>25</v>
      </c>
      <c r="G734">
        <v>1</v>
      </c>
      <c r="H734">
        <v>41</v>
      </c>
      <c r="I734" t="s">
        <v>132</v>
      </c>
      <c r="J734">
        <f t="shared" si="33"/>
        <v>10</v>
      </c>
      <c r="K734">
        <f t="shared" si="34"/>
        <v>25</v>
      </c>
      <c r="L734" s="4">
        <f t="shared" si="35"/>
        <v>0.4</v>
      </c>
    </row>
    <row r="735" spans="1:12" x14ac:dyDescent="0.3">
      <c r="A735">
        <v>291</v>
      </c>
      <c r="B735">
        <v>2</v>
      </c>
      <c r="C735" t="s">
        <v>19</v>
      </c>
      <c r="D735" t="s">
        <v>145</v>
      </c>
      <c r="E735">
        <v>21</v>
      </c>
      <c r="F735">
        <v>35</v>
      </c>
      <c r="G735">
        <v>3</v>
      </c>
      <c r="H735">
        <v>12</v>
      </c>
      <c r="I735" t="s">
        <v>133</v>
      </c>
      <c r="J735">
        <f t="shared" si="33"/>
        <v>42</v>
      </c>
      <c r="K735">
        <f t="shared" si="34"/>
        <v>105</v>
      </c>
      <c r="L735" s="4">
        <f t="shared" si="35"/>
        <v>0.4</v>
      </c>
    </row>
    <row r="736" spans="1:12" x14ac:dyDescent="0.3">
      <c r="A736">
        <v>291</v>
      </c>
      <c r="B736">
        <v>2</v>
      </c>
      <c r="C736" t="s">
        <v>50</v>
      </c>
      <c r="D736" t="s">
        <v>137</v>
      </c>
      <c r="E736">
        <v>19</v>
      </c>
      <c r="F736">
        <v>31</v>
      </c>
      <c r="G736">
        <v>2</v>
      </c>
      <c r="H736">
        <v>14</v>
      </c>
      <c r="I736" t="s">
        <v>132</v>
      </c>
      <c r="J736">
        <f t="shared" si="33"/>
        <v>24</v>
      </c>
      <c r="K736">
        <f t="shared" si="34"/>
        <v>62</v>
      </c>
      <c r="L736" s="4">
        <f t="shared" si="35"/>
        <v>0.38709677419354838</v>
      </c>
    </row>
    <row r="737" spans="1:12" x14ac:dyDescent="0.3">
      <c r="A737">
        <v>292</v>
      </c>
      <c r="B737">
        <v>10</v>
      </c>
      <c r="C737" t="s">
        <v>30</v>
      </c>
      <c r="D737" t="s">
        <v>143</v>
      </c>
      <c r="E737">
        <v>16</v>
      </c>
      <c r="F737">
        <v>28</v>
      </c>
      <c r="G737">
        <v>3</v>
      </c>
      <c r="H737">
        <v>23</v>
      </c>
      <c r="I737" t="s">
        <v>133</v>
      </c>
      <c r="J737">
        <f t="shared" si="33"/>
        <v>36</v>
      </c>
      <c r="K737">
        <f t="shared" si="34"/>
        <v>84</v>
      </c>
      <c r="L737" s="4">
        <f t="shared" si="35"/>
        <v>0.42857142857142855</v>
      </c>
    </row>
    <row r="738" spans="1:12" x14ac:dyDescent="0.3">
      <c r="A738">
        <v>293</v>
      </c>
      <c r="B738">
        <v>16</v>
      </c>
      <c r="C738" t="s">
        <v>30</v>
      </c>
      <c r="D738" t="s">
        <v>143</v>
      </c>
      <c r="E738">
        <v>16</v>
      </c>
      <c r="F738">
        <v>28</v>
      </c>
      <c r="G738">
        <v>3</v>
      </c>
      <c r="H738">
        <v>44</v>
      </c>
      <c r="I738" t="s">
        <v>132</v>
      </c>
      <c r="J738">
        <f t="shared" si="33"/>
        <v>36</v>
      </c>
      <c r="K738">
        <f t="shared" si="34"/>
        <v>84</v>
      </c>
      <c r="L738" s="4">
        <f t="shared" si="35"/>
        <v>0.42857142857142855</v>
      </c>
    </row>
    <row r="739" spans="1:12" x14ac:dyDescent="0.3">
      <c r="A739">
        <v>293</v>
      </c>
      <c r="B739">
        <v>16</v>
      </c>
      <c r="C739" t="s">
        <v>39</v>
      </c>
      <c r="D739" t="s">
        <v>136</v>
      </c>
      <c r="E739">
        <v>18</v>
      </c>
      <c r="F739">
        <v>30</v>
      </c>
      <c r="G739">
        <v>2</v>
      </c>
      <c r="H739">
        <v>29</v>
      </c>
      <c r="I739" t="s">
        <v>132</v>
      </c>
      <c r="J739">
        <f t="shared" si="33"/>
        <v>24</v>
      </c>
      <c r="K739">
        <f t="shared" si="34"/>
        <v>60</v>
      </c>
      <c r="L739" s="4">
        <f t="shared" si="35"/>
        <v>0.4</v>
      </c>
    </row>
    <row r="740" spans="1:12" x14ac:dyDescent="0.3">
      <c r="A740">
        <v>293</v>
      </c>
      <c r="B740">
        <v>16</v>
      </c>
      <c r="C740" t="s">
        <v>42</v>
      </c>
      <c r="D740" t="s">
        <v>140</v>
      </c>
      <c r="E740">
        <v>22</v>
      </c>
      <c r="F740">
        <v>36</v>
      </c>
      <c r="G740">
        <v>2</v>
      </c>
      <c r="H740">
        <v>47</v>
      </c>
      <c r="I740" t="s">
        <v>132</v>
      </c>
      <c r="J740">
        <f t="shared" si="33"/>
        <v>28</v>
      </c>
      <c r="K740">
        <f t="shared" si="34"/>
        <v>72</v>
      </c>
      <c r="L740" s="4">
        <f t="shared" si="35"/>
        <v>0.3888888888888889</v>
      </c>
    </row>
    <row r="741" spans="1:12" x14ac:dyDescent="0.3">
      <c r="A741">
        <v>294</v>
      </c>
      <c r="B741">
        <v>17</v>
      </c>
      <c r="C741" t="s">
        <v>50</v>
      </c>
      <c r="D741" t="s">
        <v>137</v>
      </c>
      <c r="E741">
        <v>19</v>
      </c>
      <c r="F741">
        <v>31</v>
      </c>
      <c r="G741">
        <v>2</v>
      </c>
      <c r="H741">
        <v>31</v>
      </c>
      <c r="I741" t="s">
        <v>133</v>
      </c>
      <c r="J741">
        <f t="shared" si="33"/>
        <v>24</v>
      </c>
      <c r="K741">
        <f t="shared" si="34"/>
        <v>62</v>
      </c>
      <c r="L741" s="4">
        <f t="shared" si="35"/>
        <v>0.38709677419354838</v>
      </c>
    </row>
    <row r="742" spans="1:12" x14ac:dyDescent="0.3">
      <c r="A742">
        <v>294</v>
      </c>
      <c r="B742">
        <v>17</v>
      </c>
      <c r="C742" t="s">
        <v>42</v>
      </c>
      <c r="D742" t="s">
        <v>140</v>
      </c>
      <c r="E742">
        <v>22</v>
      </c>
      <c r="F742">
        <v>36</v>
      </c>
      <c r="G742">
        <v>3</v>
      </c>
      <c r="H742">
        <v>13</v>
      </c>
      <c r="I742" t="s">
        <v>132</v>
      </c>
      <c r="J742">
        <f t="shared" si="33"/>
        <v>42</v>
      </c>
      <c r="K742">
        <f t="shared" si="34"/>
        <v>108</v>
      </c>
      <c r="L742" s="4">
        <f t="shared" si="35"/>
        <v>0.3888888888888889</v>
      </c>
    </row>
    <row r="743" spans="1:12" x14ac:dyDescent="0.3">
      <c r="A743">
        <v>294</v>
      </c>
      <c r="B743">
        <v>17</v>
      </c>
      <c r="C743" t="s">
        <v>43</v>
      </c>
      <c r="D743" t="s">
        <v>152</v>
      </c>
      <c r="E743">
        <v>10</v>
      </c>
      <c r="F743">
        <v>18</v>
      </c>
      <c r="G743">
        <v>3</v>
      </c>
      <c r="H743">
        <v>33</v>
      </c>
      <c r="I743" t="s">
        <v>132</v>
      </c>
      <c r="J743">
        <f t="shared" si="33"/>
        <v>24</v>
      </c>
      <c r="K743">
        <f t="shared" si="34"/>
        <v>54</v>
      </c>
      <c r="L743" s="4">
        <f t="shared" si="35"/>
        <v>0.44444444444444442</v>
      </c>
    </row>
    <row r="744" spans="1:12" x14ac:dyDescent="0.3">
      <c r="A744">
        <v>294</v>
      </c>
      <c r="B744">
        <v>17</v>
      </c>
      <c r="C744" t="s">
        <v>37</v>
      </c>
      <c r="D744" t="s">
        <v>148</v>
      </c>
      <c r="E744">
        <v>20</v>
      </c>
      <c r="F744">
        <v>34</v>
      </c>
      <c r="G744">
        <v>3</v>
      </c>
      <c r="H744">
        <v>9</v>
      </c>
      <c r="I744" t="s">
        <v>133</v>
      </c>
      <c r="J744">
        <f t="shared" si="33"/>
        <v>42</v>
      </c>
      <c r="K744">
        <f t="shared" si="34"/>
        <v>102</v>
      </c>
      <c r="L744" s="4">
        <f t="shared" si="35"/>
        <v>0.41176470588235292</v>
      </c>
    </row>
    <row r="745" spans="1:12" x14ac:dyDescent="0.3">
      <c r="A745">
        <v>295</v>
      </c>
      <c r="B745">
        <v>3</v>
      </c>
      <c r="C745" t="s">
        <v>70</v>
      </c>
      <c r="D745" t="s">
        <v>146</v>
      </c>
      <c r="E745">
        <v>19</v>
      </c>
      <c r="F745">
        <v>32</v>
      </c>
      <c r="G745">
        <v>1</v>
      </c>
      <c r="H745">
        <v>44</v>
      </c>
      <c r="I745" t="s">
        <v>133</v>
      </c>
      <c r="J745">
        <f t="shared" si="33"/>
        <v>13</v>
      </c>
      <c r="K745">
        <f t="shared" si="34"/>
        <v>32</v>
      </c>
      <c r="L745" s="4">
        <f t="shared" si="35"/>
        <v>0.40625</v>
      </c>
    </row>
    <row r="746" spans="1:12" x14ac:dyDescent="0.3">
      <c r="A746">
        <v>295</v>
      </c>
      <c r="B746">
        <v>3</v>
      </c>
      <c r="C746" t="s">
        <v>39</v>
      </c>
      <c r="D746" t="s">
        <v>136</v>
      </c>
      <c r="E746">
        <v>18</v>
      </c>
      <c r="F746">
        <v>30</v>
      </c>
      <c r="G746">
        <v>3</v>
      </c>
      <c r="H746">
        <v>35</v>
      </c>
      <c r="I746" t="s">
        <v>132</v>
      </c>
      <c r="J746">
        <f t="shared" si="33"/>
        <v>36</v>
      </c>
      <c r="K746">
        <f t="shared" si="34"/>
        <v>90</v>
      </c>
      <c r="L746" s="4">
        <f t="shared" si="35"/>
        <v>0.4</v>
      </c>
    </row>
    <row r="747" spans="1:12" x14ac:dyDescent="0.3">
      <c r="A747">
        <v>295</v>
      </c>
      <c r="B747">
        <v>3</v>
      </c>
      <c r="C747" t="s">
        <v>50</v>
      </c>
      <c r="D747" t="s">
        <v>137</v>
      </c>
      <c r="E747">
        <v>19</v>
      </c>
      <c r="F747">
        <v>31</v>
      </c>
      <c r="G747">
        <v>2</v>
      </c>
      <c r="H747">
        <v>39</v>
      </c>
      <c r="I747" t="s">
        <v>133</v>
      </c>
      <c r="J747">
        <f t="shared" si="33"/>
        <v>24</v>
      </c>
      <c r="K747">
        <f t="shared" si="34"/>
        <v>62</v>
      </c>
      <c r="L747" s="4">
        <f t="shared" si="35"/>
        <v>0.38709677419354838</v>
      </c>
    </row>
    <row r="748" spans="1:12" x14ac:dyDescent="0.3">
      <c r="A748">
        <v>295</v>
      </c>
      <c r="B748">
        <v>3</v>
      </c>
      <c r="C748" t="s">
        <v>41</v>
      </c>
      <c r="D748" t="s">
        <v>151</v>
      </c>
      <c r="E748">
        <v>13</v>
      </c>
      <c r="F748">
        <v>21</v>
      </c>
      <c r="G748">
        <v>3</v>
      </c>
      <c r="H748">
        <v>59</v>
      </c>
      <c r="I748" t="s">
        <v>132</v>
      </c>
      <c r="J748">
        <f t="shared" si="33"/>
        <v>24</v>
      </c>
      <c r="K748">
        <f t="shared" si="34"/>
        <v>63</v>
      </c>
      <c r="L748" s="4">
        <f t="shared" si="35"/>
        <v>0.38095238095238093</v>
      </c>
    </row>
    <row r="749" spans="1:12" x14ac:dyDescent="0.3">
      <c r="A749">
        <v>296</v>
      </c>
      <c r="B749">
        <v>14</v>
      </c>
      <c r="C749" t="s">
        <v>63</v>
      </c>
      <c r="D749" t="s">
        <v>150</v>
      </c>
      <c r="E749">
        <v>14</v>
      </c>
      <c r="F749">
        <v>23</v>
      </c>
      <c r="G749">
        <v>1</v>
      </c>
      <c r="H749">
        <v>20</v>
      </c>
      <c r="I749" t="s">
        <v>132</v>
      </c>
      <c r="J749">
        <f t="shared" si="33"/>
        <v>9</v>
      </c>
      <c r="K749">
        <f t="shared" si="34"/>
        <v>23</v>
      </c>
      <c r="L749" s="4">
        <f t="shared" si="35"/>
        <v>0.39130434782608697</v>
      </c>
    </row>
    <row r="750" spans="1:12" x14ac:dyDescent="0.3">
      <c r="A750">
        <v>296</v>
      </c>
      <c r="B750">
        <v>14</v>
      </c>
      <c r="C750" t="s">
        <v>42</v>
      </c>
      <c r="D750" t="s">
        <v>140</v>
      </c>
      <c r="E750">
        <v>22</v>
      </c>
      <c r="F750">
        <v>36</v>
      </c>
      <c r="G750">
        <v>1</v>
      </c>
      <c r="H750">
        <v>26</v>
      </c>
      <c r="I750" t="s">
        <v>133</v>
      </c>
      <c r="J750">
        <f t="shared" si="33"/>
        <v>14</v>
      </c>
      <c r="K750">
        <f t="shared" si="34"/>
        <v>36</v>
      </c>
      <c r="L750" s="4">
        <f t="shared" si="35"/>
        <v>0.3888888888888889</v>
      </c>
    </row>
    <row r="751" spans="1:12" x14ac:dyDescent="0.3">
      <c r="A751">
        <v>297</v>
      </c>
      <c r="B751">
        <v>4</v>
      </c>
      <c r="C751" t="s">
        <v>26</v>
      </c>
      <c r="D751" t="s">
        <v>141</v>
      </c>
      <c r="E751">
        <v>17</v>
      </c>
      <c r="F751">
        <v>29</v>
      </c>
      <c r="G751">
        <v>2</v>
      </c>
      <c r="H751">
        <v>59</v>
      </c>
      <c r="I751" t="s">
        <v>133</v>
      </c>
      <c r="J751">
        <f t="shared" si="33"/>
        <v>24</v>
      </c>
      <c r="K751">
        <f t="shared" si="34"/>
        <v>58</v>
      </c>
      <c r="L751" s="4">
        <f t="shared" si="35"/>
        <v>0.41379310344827586</v>
      </c>
    </row>
    <row r="752" spans="1:12" x14ac:dyDescent="0.3">
      <c r="A752">
        <v>297</v>
      </c>
      <c r="B752">
        <v>4</v>
      </c>
      <c r="C752" t="s">
        <v>43</v>
      </c>
      <c r="D752" t="s">
        <v>152</v>
      </c>
      <c r="E752">
        <v>10</v>
      </c>
      <c r="F752">
        <v>18</v>
      </c>
      <c r="G752">
        <v>3</v>
      </c>
      <c r="H752">
        <v>13</v>
      </c>
      <c r="I752" t="s">
        <v>133</v>
      </c>
      <c r="J752">
        <f t="shared" si="33"/>
        <v>24</v>
      </c>
      <c r="K752">
        <f t="shared" si="34"/>
        <v>54</v>
      </c>
      <c r="L752" s="4">
        <f t="shared" si="35"/>
        <v>0.44444444444444442</v>
      </c>
    </row>
    <row r="753" spans="1:12" x14ac:dyDescent="0.3">
      <c r="A753">
        <v>297</v>
      </c>
      <c r="B753">
        <v>4</v>
      </c>
      <c r="C753" t="s">
        <v>41</v>
      </c>
      <c r="D753" t="s">
        <v>151</v>
      </c>
      <c r="E753">
        <v>13</v>
      </c>
      <c r="F753">
        <v>21</v>
      </c>
      <c r="G753">
        <v>3</v>
      </c>
      <c r="H753">
        <v>40</v>
      </c>
      <c r="I753" t="s">
        <v>133</v>
      </c>
      <c r="J753">
        <f t="shared" si="33"/>
        <v>24</v>
      </c>
      <c r="K753">
        <f t="shared" si="34"/>
        <v>63</v>
      </c>
      <c r="L753" s="4">
        <f t="shared" si="35"/>
        <v>0.38095238095238093</v>
      </c>
    </row>
    <row r="754" spans="1:12" x14ac:dyDescent="0.3">
      <c r="A754">
        <v>298</v>
      </c>
      <c r="B754">
        <v>11</v>
      </c>
      <c r="C754" t="s">
        <v>46</v>
      </c>
      <c r="D754" t="s">
        <v>138</v>
      </c>
      <c r="E754">
        <v>16</v>
      </c>
      <c r="F754">
        <v>27</v>
      </c>
      <c r="G754">
        <v>3</v>
      </c>
      <c r="H754">
        <v>46</v>
      </c>
      <c r="I754" t="s">
        <v>132</v>
      </c>
      <c r="J754">
        <f t="shared" si="33"/>
        <v>33</v>
      </c>
      <c r="K754">
        <f t="shared" si="34"/>
        <v>81</v>
      </c>
      <c r="L754" s="4">
        <f t="shared" si="35"/>
        <v>0.40740740740740738</v>
      </c>
    </row>
    <row r="755" spans="1:12" x14ac:dyDescent="0.3">
      <c r="A755">
        <v>298</v>
      </c>
      <c r="B755">
        <v>11</v>
      </c>
      <c r="C755" t="s">
        <v>42</v>
      </c>
      <c r="D755" t="s">
        <v>140</v>
      </c>
      <c r="E755">
        <v>22</v>
      </c>
      <c r="F755">
        <v>36</v>
      </c>
      <c r="G755">
        <v>3</v>
      </c>
      <c r="H755">
        <v>49</v>
      </c>
      <c r="I755" t="s">
        <v>132</v>
      </c>
      <c r="J755">
        <f t="shared" si="33"/>
        <v>42</v>
      </c>
      <c r="K755">
        <f t="shared" si="34"/>
        <v>108</v>
      </c>
      <c r="L755" s="4">
        <f t="shared" si="35"/>
        <v>0.3888888888888889</v>
      </c>
    </row>
    <row r="756" spans="1:12" x14ac:dyDescent="0.3">
      <c r="A756">
        <v>298</v>
      </c>
      <c r="B756">
        <v>11</v>
      </c>
      <c r="C756" t="s">
        <v>65</v>
      </c>
      <c r="D756" t="s">
        <v>147</v>
      </c>
      <c r="E756">
        <v>13</v>
      </c>
      <c r="F756">
        <v>22</v>
      </c>
      <c r="G756">
        <v>3</v>
      </c>
      <c r="H756">
        <v>46</v>
      </c>
      <c r="I756" t="s">
        <v>133</v>
      </c>
      <c r="J756">
        <f t="shared" si="33"/>
        <v>27</v>
      </c>
      <c r="K756">
        <f t="shared" si="34"/>
        <v>66</v>
      </c>
      <c r="L756" s="4">
        <f t="shared" si="35"/>
        <v>0.40909090909090912</v>
      </c>
    </row>
    <row r="757" spans="1:12" x14ac:dyDescent="0.3">
      <c r="A757">
        <v>299</v>
      </c>
      <c r="B757">
        <v>6</v>
      </c>
      <c r="C757" t="s">
        <v>55</v>
      </c>
      <c r="D757" t="s">
        <v>149</v>
      </c>
      <c r="E757">
        <v>12</v>
      </c>
      <c r="F757">
        <v>20</v>
      </c>
      <c r="G757">
        <v>1</v>
      </c>
      <c r="H757">
        <v>17</v>
      </c>
      <c r="I757" t="s">
        <v>132</v>
      </c>
      <c r="J757">
        <f t="shared" si="33"/>
        <v>8</v>
      </c>
      <c r="K757">
        <f t="shared" si="34"/>
        <v>20</v>
      </c>
      <c r="L757" s="4">
        <f t="shared" si="35"/>
        <v>0.4</v>
      </c>
    </row>
    <row r="758" spans="1:12" x14ac:dyDescent="0.3">
      <c r="A758">
        <v>299</v>
      </c>
      <c r="B758">
        <v>6</v>
      </c>
      <c r="C758" t="s">
        <v>42</v>
      </c>
      <c r="D758" t="s">
        <v>140</v>
      </c>
      <c r="E758">
        <v>22</v>
      </c>
      <c r="F758">
        <v>36</v>
      </c>
      <c r="G758">
        <v>2</v>
      </c>
      <c r="H758">
        <v>55</v>
      </c>
      <c r="I758" t="s">
        <v>132</v>
      </c>
      <c r="J758">
        <f t="shared" si="33"/>
        <v>28</v>
      </c>
      <c r="K758">
        <f t="shared" si="34"/>
        <v>72</v>
      </c>
      <c r="L758" s="4">
        <f t="shared" si="35"/>
        <v>0.3888888888888889</v>
      </c>
    </row>
    <row r="759" spans="1:12" x14ac:dyDescent="0.3">
      <c r="A759">
        <v>299</v>
      </c>
      <c r="B759">
        <v>6</v>
      </c>
      <c r="C759" t="s">
        <v>60</v>
      </c>
      <c r="D759" t="s">
        <v>135</v>
      </c>
      <c r="E759">
        <v>14</v>
      </c>
      <c r="F759">
        <v>24</v>
      </c>
      <c r="G759">
        <v>3</v>
      </c>
      <c r="H759">
        <v>15</v>
      </c>
      <c r="I759" t="s">
        <v>133</v>
      </c>
      <c r="J759">
        <f t="shared" si="33"/>
        <v>30</v>
      </c>
      <c r="K759">
        <f t="shared" si="34"/>
        <v>72</v>
      </c>
      <c r="L759" s="4">
        <f t="shared" si="35"/>
        <v>0.41666666666666669</v>
      </c>
    </row>
    <row r="760" spans="1:12" x14ac:dyDescent="0.3">
      <c r="A760">
        <v>299</v>
      </c>
      <c r="B760">
        <v>6</v>
      </c>
      <c r="C760" t="s">
        <v>43</v>
      </c>
      <c r="D760" t="s">
        <v>152</v>
      </c>
      <c r="E760">
        <v>10</v>
      </c>
      <c r="F760">
        <v>18</v>
      </c>
      <c r="G760">
        <v>1</v>
      </c>
      <c r="H760">
        <v>26</v>
      </c>
      <c r="I760" t="s">
        <v>132</v>
      </c>
      <c r="J760">
        <f t="shared" si="33"/>
        <v>8</v>
      </c>
      <c r="K760">
        <f t="shared" si="34"/>
        <v>18</v>
      </c>
      <c r="L760" s="4">
        <f t="shared" si="35"/>
        <v>0.44444444444444442</v>
      </c>
    </row>
    <row r="761" spans="1:12" x14ac:dyDescent="0.3">
      <c r="A761">
        <v>300</v>
      </c>
      <c r="B761">
        <v>18</v>
      </c>
      <c r="C761" t="s">
        <v>34</v>
      </c>
      <c r="D761" t="s">
        <v>139</v>
      </c>
      <c r="E761">
        <v>25</v>
      </c>
      <c r="F761">
        <v>40</v>
      </c>
      <c r="G761">
        <v>3</v>
      </c>
      <c r="H761">
        <v>54</v>
      </c>
      <c r="I761" t="s">
        <v>133</v>
      </c>
      <c r="J761">
        <f t="shared" si="33"/>
        <v>45</v>
      </c>
      <c r="K761">
        <f t="shared" si="34"/>
        <v>120</v>
      </c>
      <c r="L761" s="4">
        <f t="shared" si="35"/>
        <v>0.375</v>
      </c>
    </row>
    <row r="762" spans="1:12" x14ac:dyDescent="0.3">
      <c r="A762">
        <v>300</v>
      </c>
      <c r="B762">
        <v>18</v>
      </c>
      <c r="C762" t="s">
        <v>43</v>
      </c>
      <c r="D762" t="s">
        <v>152</v>
      </c>
      <c r="E762">
        <v>10</v>
      </c>
      <c r="F762">
        <v>18</v>
      </c>
      <c r="G762">
        <v>3</v>
      </c>
      <c r="H762">
        <v>14</v>
      </c>
      <c r="I762" t="s">
        <v>132</v>
      </c>
      <c r="J762">
        <f t="shared" si="33"/>
        <v>24</v>
      </c>
      <c r="K762">
        <f t="shared" si="34"/>
        <v>54</v>
      </c>
      <c r="L762" s="4">
        <f t="shared" si="35"/>
        <v>0.44444444444444442</v>
      </c>
    </row>
    <row r="763" spans="1:12" x14ac:dyDescent="0.3">
      <c r="A763">
        <v>300</v>
      </c>
      <c r="B763">
        <v>18</v>
      </c>
      <c r="C763" t="s">
        <v>57</v>
      </c>
      <c r="D763" t="s">
        <v>153</v>
      </c>
      <c r="E763">
        <v>15</v>
      </c>
      <c r="F763">
        <v>26</v>
      </c>
      <c r="G763">
        <v>1</v>
      </c>
      <c r="H763">
        <v>22</v>
      </c>
      <c r="I763" t="s">
        <v>133</v>
      </c>
      <c r="J763">
        <f t="shared" si="33"/>
        <v>11</v>
      </c>
      <c r="K763">
        <f t="shared" si="34"/>
        <v>26</v>
      </c>
      <c r="L763" s="4">
        <f t="shared" si="35"/>
        <v>0.42307692307692307</v>
      </c>
    </row>
    <row r="764" spans="1:12" x14ac:dyDescent="0.3">
      <c r="A764">
        <v>300</v>
      </c>
      <c r="B764">
        <v>18</v>
      </c>
      <c r="C764" t="s">
        <v>39</v>
      </c>
      <c r="D764" t="s">
        <v>136</v>
      </c>
      <c r="E764">
        <v>18</v>
      </c>
      <c r="F764">
        <v>30</v>
      </c>
      <c r="G764">
        <v>3</v>
      </c>
      <c r="H764">
        <v>28</v>
      </c>
      <c r="I764" t="s">
        <v>132</v>
      </c>
      <c r="J764">
        <f t="shared" si="33"/>
        <v>36</v>
      </c>
      <c r="K764">
        <f t="shared" si="34"/>
        <v>90</v>
      </c>
      <c r="L764" s="4">
        <f t="shared" si="35"/>
        <v>0.4</v>
      </c>
    </row>
    <row r="765" spans="1:12" x14ac:dyDescent="0.3">
      <c r="A765">
        <v>301</v>
      </c>
      <c r="B765">
        <v>8</v>
      </c>
      <c r="C765" t="s">
        <v>50</v>
      </c>
      <c r="D765" t="s">
        <v>137</v>
      </c>
      <c r="E765">
        <v>19</v>
      </c>
      <c r="F765">
        <v>31</v>
      </c>
      <c r="G765">
        <v>3</v>
      </c>
      <c r="H765">
        <v>23</v>
      </c>
      <c r="I765" t="s">
        <v>133</v>
      </c>
      <c r="J765">
        <f t="shared" si="33"/>
        <v>36</v>
      </c>
      <c r="K765">
        <f t="shared" si="34"/>
        <v>93</v>
      </c>
      <c r="L765" s="4">
        <f t="shared" si="35"/>
        <v>0.38709677419354838</v>
      </c>
    </row>
    <row r="766" spans="1:12" x14ac:dyDescent="0.3">
      <c r="A766">
        <v>301</v>
      </c>
      <c r="B766">
        <v>8</v>
      </c>
      <c r="C766" t="s">
        <v>57</v>
      </c>
      <c r="D766" t="s">
        <v>153</v>
      </c>
      <c r="E766">
        <v>15</v>
      </c>
      <c r="F766">
        <v>26</v>
      </c>
      <c r="G766">
        <v>2</v>
      </c>
      <c r="H766">
        <v>57</v>
      </c>
      <c r="I766" t="s">
        <v>133</v>
      </c>
      <c r="J766">
        <f t="shared" si="33"/>
        <v>22</v>
      </c>
      <c r="K766">
        <f t="shared" si="34"/>
        <v>52</v>
      </c>
      <c r="L766" s="4">
        <f t="shared" si="35"/>
        <v>0.42307692307692307</v>
      </c>
    </row>
    <row r="767" spans="1:12" x14ac:dyDescent="0.3">
      <c r="A767">
        <v>301</v>
      </c>
      <c r="B767">
        <v>8</v>
      </c>
      <c r="C767" t="s">
        <v>26</v>
      </c>
      <c r="D767" t="s">
        <v>141</v>
      </c>
      <c r="E767">
        <v>17</v>
      </c>
      <c r="F767">
        <v>29</v>
      </c>
      <c r="G767">
        <v>2</v>
      </c>
      <c r="H767">
        <v>49</v>
      </c>
      <c r="I767" t="s">
        <v>132</v>
      </c>
      <c r="J767">
        <f t="shared" si="33"/>
        <v>24</v>
      </c>
      <c r="K767">
        <f t="shared" si="34"/>
        <v>58</v>
      </c>
      <c r="L767" s="4">
        <f t="shared" si="35"/>
        <v>0.41379310344827586</v>
      </c>
    </row>
    <row r="768" spans="1:12" x14ac:dyDescent="0.3">
      <c r="A768">
        <v>301</v>
      </c>
      <c r="B768">
        <v>8</v>
      </c>
      <c r="C768" t="s">
        <v>55</v>
      </c>
      <c r="D768" t="s">
        <v>149</v>
      </c>
      <c r="E768">
        <v>12</v>
      </c>
      <c r="F768">
        <v>20</v>
      </c>
      <c r="G768">
        <v>1</v>
      </c>
      <c r="H768">
        <v>54</v>
      </c>
      <c r="I768" t="s">
        <v>132</v>
      </c>
      <c r="J768">
        <f t="shared" si="33"/>
        <v>8</v>
      </c>
      <c r="K768">
        <f t="shared" si="34"/>
        <v>20</v>
      </c>
      <c r="L768" s="4">
        <f t="shared" si="35"/>
        <v>0.4</v>
      </c>
    </row>
    <row r="769" spans="1:12" x14ac:dyDescent="0.3">
      <c r="A769">
        <v>302</v>
      </c>
      <c r="B769">
        <v>5</v>
      </c>
      <c r="C769" t="s">
        <v>70</v>
      </c>
      <c r="D769" t="s">
        <v>146</v>
      </c>
      <c r="E769">
        <v>19</v>
      </c>
      <c r="F769">
        <v>32</v>
      </c>
      <c r="G769">
        <v>3</v>
      </c>
      <c r="H769">
        <v>15</v>
      </c>
      <c r="I769" t="s">
        <v>132</v>
      </c>
      <c r="J769">
        <f t="shared" si="33"/>
        <v>39</v>
      </c>
      <c r="K769">
        <f t="shared" si="34"/>
        <v>96</v>
      </c>
      <c r="L769" s="4">
        <f t="shared" si="35"/>
        <v>0.40625</v>
      </c>
    </row>
    <row r="770" spans="1:12" x14ac:dyDescent="0.3">
      <c r="A770">
        <v>303</v>
      </c>
      <c r="B770">
        <v>14</v>
      </c>
      <c r="C770" t="s">
        <v>55</v>
      </c>
      <c r="D770" t="s">
        <v>149</v>
      </c>
      <c r="E770">
        <v>12</v>
      </c>
      <c r="F770">
        <v>20</v>
      </c>
      <c r="G770">
        <v>2</v>
      </c>
      <c r="H770">
        <v>13</v>
      </c>
      <c r="I770" t="s">
        <v>132</v>
      </c>
      <c r="J770">
        <f t="shared" ref="J770:J833" si="36">(F770-E770)*G770</f>
        <v>16</v>
      </c>
      <c r="K770">
        <f t="shared" ref="K770:K833" si="37">F770*G770</f>
        <v>40</v>
      </c>
      <c r="L770" s="4">
        <f t="shared" ref="L770:L833" si="38">(J770/K770)</f>
        <v>0.4</v>
      </c>
    </row>
    <row r="771" spans="1:12" x14ac:dyDescent="0.3">
      <c r="A771">
        <v>303</v>
      </c>
      <c r="B771">
        <v>14</v>
      </c>
      <c r="C771" t="s">
        <v>34</v>
      </c>
      <c r="D771" t="s">
        <v>139</v>
      </c>
      <c r="E771">
        <v>25</v>
      </c>
      <c r="F771">
        <v>40</v>
      </c>
      <c r="G771">
        <v>3</v>
      </c>
      <c r="H771">
        <v>16</v>
      </c>
      <c r="I771" t="s">
        <v>132</v>
      </c>
      <c r="J771">
        <f t="shared" si="36"/>
        <v>45</v>
      </c>
      <c r="K771">
        <f t="shared" si="37"/>
        <v>120</v>
      </c>
      <c r="L771" s="4">
        <f t="shared" si="38"/>
        <v>0.375</v>
      </c>
    </row>
    <row r="772" spans="1:12" x14ac:dyDescent="0.3">
      <c r="A772">
        <v>303</v>
      </c>
      <c r="B772">
        <v>14</v>
      </c>
      <c r="C772" t="s">
        <v>57</v>
      </c>
      <c r="D772" t="s">
        <v>153</v>
      </c>
      <c r="E772">
        <v>15</v>
      </c>
      <c r="F772">
        <v>26</v>
      </c>
      <c r="G772">
        <v>1</v>
      </c>
      <c r="H772">
        <v>56</v>
      </c>
      <c r="I772" t="s">
        <v>133</v>
      </c>
      <c r="J772">
        <f t="shared" si="36"/>
        <v>11</v>
      </c>
      <c r="K772">
        <f t="shared" si="37"/>
        <v>26</v>
      </c>
      <c r="L772" s="4">
        <f t="shared" si="38"/>
        <v>0.42307692307692307</v>
      </c>
    </row>
    <row r="773" spans="1:12" x14ac:dyDescent="0.3">
      <c r="A773">
        <v>303</v>
      </c>
      <c r="B773">
        <v>14</v>
      </c>
      <c r="C773" t="s">
        <v>60</v>
      </c>
      <c r="D773" t="s">
        <v>135</v>
      </c>
      <c r="E773">
        <v>14</v>
      </c>
      <c r="F773">
        <v>24</v>
      </c>
      <c r="G773">
        <v>1</v>
      </c>
      <c r="H773">
        <v>7</v>
      </c>
      <c r="I773" t="s">
        <v>132</v>
      </c>
      <c r="J773">
        <f t="shared" si="36"/>
        <v>10</v>
      </c>
      <c r="K773">
        <f t="shared" si="37"/>
        <v>24</v>
      </c>
      <c r="L773" s="4">
        <f t="shared" si="38"/>
        <v>0.41666666666666669</v>
      </c>
    </row>
    <row r="774" spans="1:12" x14ac:dyDescent="0.3">
      <c r="A774">
        <v>304</v>
      </c>
      <c r="B774">
        <v>6</v>
      </c>
      <c r="C774" t="s">
        <v>70</v>
      </c>
      <c r="D774" t="s">
        <v>146</v>
      </c>
      <c r="E774">
        <v>19</v>
      </c>
      <c r="F774">
        <v>32</v>
      </c>
      <c r="G774">
        <v>2</v>
      </c>
      <c r="H774">
        <v>9</v>
      </c>
      <c r="I774" t="s">
        <v>132</v>
      </c>
      <c r="J774">
        <f t="shared" si="36"/>
        <v>26</v>
      </c>
      <c r="K774">
        <f t="shared" si="37"/>
        <v>64</v>
      </c>
      <c r="L774" s="4">
        <f t="shared" si="38"/>
        <v>0.40625</v>
      </c>
    </row>
    <row r="775" spans="1:12" x14ac:dyDescent="0.3">
      <c r="A775">
        <v>304</v>
      </c>
      <c r="B775">
        <v>6</v>
      </c>
      <c r="C775" t="s">
        <v>41</v>
      </c>
      <c r="D775" t="s">
        <v>151</v>
      </c>
      <c r="E775">
        <v>13</v>
      </c>
      <c r="F775">
        <v>21</v>
      </c>
      <c r="G775">
        <v>2</v>
      </c>
      <c r="H775">
        <v>7</v>
      </c>
      <c r="I775" t="s">
        <v>133</v>
      </c>
      <c r="J775">
        <f t="shared" si="36"/>
        <v>16</v>
      </c>
      <c r="K775">
        <f t="shared" si="37"/>
        <v>42</v>
      </c>
      <c r="L775" s="4">
        <f t="shared" si="38"/>
        <v>0.38095238095238093</v>
      </c>
    </row>
    <row r="776" spans="1:12" x14ac:dyDescent="0.3">
      <c r="A776">
        <v>304</v>
      </c>
      <c r="B776">
        <v>6</v>
      </c>
      <c r="C776" t="s">
        <v>34</v>
      </c>
      <c r="D776" t="s">
        <v>139</v>
      </c>
      <c r="E776">
        <v>25</v>
      </c>
      <c r="F776">
        <v>40</v>
      </c>
      <c r="G776">
        <v>2</v>
      </c>
      <c r="H776">
        <v>48</v>
      </c>
      <c r="I776" t="s">
        <v>132</v>
      </c>
      <c r="J776">
        <f t="shared" si="36"/>
        <v>30</v>
      </c>
      <c r="K776">
        <f t="shared" si="37"/>
        <v>80</v>
      </c>
      <c r="L776" s="4">
        <f t="shared" si="38"/>
        <v>0.375</v>
      </c>
    </row>
    <row r="777" spans="1:12" x14ac:dyDescent="0.3">
      <c r="A777">
        <v>304</v>
      </c>
      <c r="B777">
        <v>6</v>
      </c>
      <c r="C777" t="s">
        <v>50</v>
      </c>
      <c r="D777" t="s">
        <v>137</v>
      </c>
      <c r="E777">
        <v>19</v>
      </c>
      <c r="F777">
        <v>31</v>
      </c>
      <c r="G777">
        <v>3</v>
      </c>
      <c r="H777">
        <v>21</v>
      </c>
      <c r="I777" t="s">
        <v>132</v>
      </c>
      <c r="J777">
        <f t="shared" si="36"/>
        <v>36</v>
      </c>
      <c r="K777">
        <f t="shared" si="37"/>
        <v>93</v>
      </c>
      <c r="L777" s="4">
        <f t="shared" si="38"/>
        <v>0.38709677419354838</v>
      </c>
    </row>
    <row r="778" spans="1:12" x14ac:dyDescent="0.3">
      <c r="A778">
        <v>305</v>
      </c>
      <c r="B778">
        <v>1</v>
      </c>
      <c r="C778" t="s">
        <v>19</v>
      </c>
      <c r="D778" t="s">
        <v>145</v>
      </c>
      <c r="E778">
        <v>21</v>
      </c>
      <c r="F778">
        <v>35</v>
      </c>
      <c r="G778">
        <v>3</v>
      </c>
      <c r="H778">
        <v>17</v>
      </c>
      <c r="I778" t="s">
        <v>132</v>
      </c>
      <c r="J778">
        <f t="shared" si="36"/>
        <v>42</v>
      </c>
      <c r="K778">
        <f t="shared" si="37"/>
        <v>105</v>
      </c>
      <c r="L778" s="4">
        <f t="shared" si="38"/>
        <v>0.4</v>
      </c>
    </row>
    <row r="779" spans="1:12" x14ac:dyDescent="0.3">
      <c r="A779">
        <v>305</v>
      </c>
      <c r="B779">
        <v>1</v>
      </c>
      <c r="C779" t="s">
        <v>63</v>
      </c>
      <c r="D779" t="s">
        <v>150</v>
      </c>
      <c r="E779">
        <v>14</v>
      </c>
      <c r="F779">
        <v>23</v>
      </c>
      <c r="G779">
        <v>1</v>
      </c>
      <c r="H779">
        <v>48</v>
      </c>
      <c r="I779" t="s">
        <v>132</v>
      </c>
      <c r="J779">
        <f t="shared" si="36"/>
        <v>9</v>
      </c>
      <c r="K779">
        <f t="shared" si="37"/>
        <v>23</v>
      </c>
      <c r="L779" s="4">
        <f t="shared" si="38"/>
        <v>0.39130434782608697</v>
      </c>
    </row>
    <row r="780" spans="1:12" x14ac:dyDescent="0.3">
      <c r="A780">
        <v>306</v>
      </c>
      <c r="B780">
        <v>7</v>
      </c>
      <c r="C780" t="s">
        <v>70</v>
      </c>
      <c r="D780" t="s">
        <v>146</v>
      </c>
      <c r="E780">
        <v>19</v>
      </c>
      <c r="F780">
        <v>32</v>
      </c>
      <c r="G780">
        <v>1</v>
      </c>
      <c r="H780">
        <v>21</v>
      </c>
      <c r="I780" t="s">
        <v>133</v>
      </c>
      <c r="J780">
        <f t="shared" si="36"/>
        <v>13</v>
      </c>
      <c r="K780">
        <f t="shared" si="37"/>
        <v>32</v>
      </c>
      <c r="L780" s="4">
        <f t="shared" si="38"/>
        <v>0.40625</v>
      </c>
    </row>
    <row r="781" spans="1:12" x14ac:dyDescent="0.3">
      <c r="A781">
        <v>307</v>
      </c>
      <c r="B781">
        <v>20</v>
      </c>
      <c r="C781" t="s">
        <v>41</v>
      </c>
      <c r="D781" t="s">
        <v>151</v>
      </c>
      <c r="E781">
        <v>13</v>
      </c>
      <c r="F781">
        <v>21</v>
      </c>
      <c r="G781">
        <v>3</v>
      </c>
      <c r="H781">
        <v>39</v>
      </c>
      <c r="I781" t="s">
        <v>133</v>
      </c>
      <c r="J781">
        <f t="shared" si="36"/>
        <v>24</v>
      </c>
      <c r="K781">
        <f t="shared" si="37"/>
        <v>63</v>
      </c>
      <c r="L781" s="4">
        <f t="shared" si="38"/>
        <v>0.38095238095238093</v>
      </c>
    </row>
    <row r="782" spans="1:12" x14ac:dyDescent="0.3">
      <c r="A782">
        <v>308</v>
      </c>
      <c r="B782">
        <v>14</v>
      </c>
      <c r="C782" t="s">
        <v>37</v>
      </c>
      <c r="D782" t="s">
        <v>148</v>
      </c>
      <c r="E782">
        <v>20</v>
      </c>
      <c r="F782">
        <v>34</v>
      </c>
      <c r="G782">
        <v>1</v>
      </c>
      <c r="H782">
        <v>44</v>
      </c>
      <c r="I782" t="s">
        <v>133</v>
      </c>
      <c r="J782">
        <f t="shared" si="36"/>
        <v>14</v>
      </c>
      <c r="K782">
        <f t="shared" si="37"/>
        <v>34</v>
      </c>
      <c r="L782" s="4">
        <f t="shared" si="38"/>
        <v>0.41176470588235292</v>
      </c>
    </row>
    <row r="783" spans="1:12" x14ac:dyDescent="0.3">
      <c r="A783">
        <v>308</v>
      </c>
      <c r="B783">
        <v>14</v>
      </c>
      <c r="C783" t="s">
        <v>19</v>
      </c>
      <c r="D783" t="s">
        <v>145</v>
      </c>
      <c r="E783">
        <v>21</v>
      </c>
      <c r="F783">
        <v>35</v>
      </c>
      <c r="G783">
        <v>2</v>
      </c>
      <c r="H783">
        <v>41</v>
      </c>
      <c r="I783" t="s">
        <v>132</v>
      </c>
      <c r="J783">
        <f t="shared" si="36"/>
        <v>28</v>
      </c>
      <c r="K783">
        <f t="shared" si="37"/>
        <v>70</v>
      </c>
      <c r="L783" s="4">
        <f t="shared" si="38"/>
        <v>0.4</v>
      </c>
    </row>
    <row r="784" spans="1:12" x14ac:dyDescent="0.3">
      <c r="A784">
        <v>308</v>
      </c>
      <c r="B784">
        <v>14</v>
      </c>
      <c r="C784" t="s">
        <v>50</v>
      </c>
      <c r="D784" t="s">
        <v>137</v>
      </c>
      <c r="E784">
        <v>19</v>
      </c>
      <c r="F784">
        <v>31</v>
      </c>
      <c r="G784">
        <v>2</v>
      </c>
      <c r="H784">
        <v>42</v>
      </c>
      <c r="I784" t="s">
        <v>132</v>
      </c>
      <c r="J784">
        <f t="shared" si="36"/>
        <v>24</v>
      </c>
      <c r="K784">
        <f t="shared" si="37"/>
        <v>62</v>
      </c>
      <c r="L784" s="4">
        <f t="shared" si="38"/>
        <v>0.38709677419354838</v>
      </c>
    </row>
    <row r="785" spans="1:12" x14ac:dyDescent="0.3">
      <c r="A785">
        <v>308</v>
      </c>
      <c r="B785">
        <v>14</v>
      </c>
      <c r="C785" t="s">
        <v>30</v>
      </c>
      <c r="D785" t="s">
        <v>143</v>
      </c>
      <c r="E785">
        <v>16</v>
      </c>
      <c r="F785">
        <v>28</v>
      </c>
      <c r="G785">
        <v>2</v>
      </c>
      <c r="H785">
        <v>59</v>
      </c>
      <c r="I785" t="s">
        <v>132</v>
      </c>
      <c r="J785">
        <f t="shared" si="36"/>
        <v>24</v>
      </c>
      <c r="K785">
        <f t="shared" si="37"/>
        <v>56</v>
      </c>
      <c r="L785" s="4">
        <f t="shared" si="38"/>
        <v>0.42857142857142855</v>
      </c>
    </row>
    <row r="786" spans="1:12" x14ac:dyDescent="0.3">
      <c r="A786">
        <v>309</v>
      </c>
      <c r="B786">
        <v>9</v>
      </c>
      <c r="C786" t="s">
        <v>34</v>
      </c>
      <c r="D786" t="s">
        <v>139</v>
      </c>
      <c r="E786">
        <v>25</v>
      </c>
      <c r="F786">
        <v>40</v>
      </c>
      <c r="G786">
        <v>1</v>
      </c>
      <c r="H786">
        <v>29</v>
      </c>
      <c r="I786" t="s">
        <v>132</v>
      </c>
      <c r="J786">
        <f t="shared" si="36"/>
        <v>15</v>
      </c>
      <c r="K786">
        <f t="shared" si="37"/>
        <v>40</v>
      </c>
      <c r="L786" s="4">
        <f t="shared" si="38"/>
        <v>0.375</v>
      </c>
    </row>
    <row r="787" spans="1:12" x14ac:dyDescent="0.3">
      <c r="A787">
        <v>309</v>
      </c>
      <c r="B787">
        <v>9</v>
      </c>
      <c r="C787" t="s">
        <v>50</v>
      </c>
      <c r="D787" t="s">
        <v>137</v>
      </c>
      <c r="E787">
        <v>19</v>
      </c>
      <c r="F787">
        <v>31</v>
      </c>
      <c r="G787">
        <v>2</v>
      </c>
      <c r="H787">
        <v>43</v>
      </c>
      <c r="I787" t="s">
        <v>133</v>
      </c>
      <c r="J787">
        <f t="shared" si="36"/>
        <v>24</v>
      </c>
      <c r="K787">
        <f t="shared" si="37"/>
        <v>62</v>
      </c>
      <c r="L787" s="4">
        <f t="shared" si="38"/>
        <v>0.38709677419354838</v>
      </c>
    </row>
    <row r="788" spans="1:12" x14ac:dyDescent="0.3">
      <c r="A788">
        <v>309</v>
      </c>
      <c r="B788">
        <v>9</v>
      </c>
      <c r="C788" t="s">
        <v>19</v>
      </c>
      <c r="D788" t="s">
        <v>145</v>
      </c>
      <c r="E788">
        <v>21</v>
      </c>
      <c r="F788">
        <v>35</v>
      </c>
      <c r="G788">
        <v>2</v>
      </c>
      <c r="H788">
        <v>51</v>
      </c>
      <c r="I788" t="s">
        <v>133</v>
      </c>
      <c r="J788">
        <f t="shared" si="36"/>
        <v>28</v>
      </c>
      <c r="K788">
        <f t="shared" si="37"/>
        <v>70</v>
      </c>
      <c r="L788" s="4">
        <f t="shared" si="38"/>
        <v>0.4</v>
      </c>
    </row>
    <row r="789" spans="1:12" x14ac:dyDescent="0.3">
      <c r="A789">
        <v>310</v>
      </c>
      <c r="B789">
        <v>17</v>
      </c>
      <c r="C789" t="s">
        <v>57</v>
      </c>
      <c r="D789" t="s">
        <v>153</v>
      </c>
      <c r="E789">
        <v>15</v>
      </c>
      <c r="F789">
        <v>26</v>
      </c>
      <c r="G789">
        <v>3</v>
      </c>
      <c r="H789">
        <v>43</v>
      </c>
      <c r="I789" t="s">
        <v>132</v>
      </c>
      <c r="J789">
        <f t="shared" si="36"/>
        <v>33</v>
      </c>
      <c r="K789">
        <f t="shared" si="37"/>
        <v>78</v>
      </c>
      <c r="L789" s="4">
        <f t="shared" si="38"/>
        <v>0.42307692307692307</v>
      </c>
    </row>
    <row r="790" spans="1:12" x14ac:dyDescent="0.3">
      <c r="A790">
        <v>310</v>
      </c>
      <c r="B790">
        <v>17</v>
      </c>
      <c r="C790" t="s">
        <v>39</v>
      </c>
      <c r="D790" t="s">
        <v>136</v>
      </c>
      <c r="E790">
        <v>18</v>
      </c>
      <c r="F790">
        <v>30</v>
      </c>
      <c r="G790">
        <v>2</v>
      </c>
      <c r="H790">
        <v>54</v>
      </c>
      <c r="I790" t="s">
        <v>133</v>
      </c>
      <c r="J790">
        <f t="shared" si="36"/>
        <v>24</v>
      </c>
      <c r="K790">
        <f t="shared" si="37"/>
        <v>60</v>
      </c>
      <c r="L790" s="4">
        <f t="shared" si="38"/>
        <v>0.4</v>
      </c>
    </row>
    <row r="791" spans="1:12" x14ac:dyDescent="0.3">
      <c r="A791">
        <v>311</v>
      </c>
      <c r="B791">
        <v>6</v>
      </c>
      <c r="C791" t="s">
        <v>60</v>
      </c>
      <c r="D791" t="s">
        <v>135</v>
      </c>
      <c r="E791">
        <v>14</v>
      </c>
      <c r="F791">
        <v>24</v>
      </c>
      <c r="G791">
        <v>1</v>
      </c>
      <c r="H791">
        <v>46</v>
      </c>
      <c r="I791" t="s">
        <v>133</v>
      </c>
      <c r="J791">
        <f t="shared" si="36"/>
        <v>10</v>
      </c>
      <c r="K791">
        <f t="shared" si="37"/>
        <v>24</v>
      </c>
      <c r="L791" s="4">
        <f t="shared" si="38"/>
        <v>0.41666666666666669</v>
      </c>
    </row>
    <row r="792" spans="1:12" x14ac:dyDescent="0.3">
      <c r="A792">
        <v>311</v>
      </c>
      <c r="B792">
        <v>6</v>
      </c>
      <c r="C792" t="s">
        <v>26</v>
      </c>
      <c r="D792" t="s">
        <v>141</v>
      </c>
      <c r="E792">
        <v>17</v>
      </c>
      <c r="F792">
        <v>29</v>
      </c>
      <c r="G792">
        <v>1</v>
      </c>
      <c r="H792">
        <v>28</v>
      </c>
      <c r="I792" t="s">
        <v>133</v>
      </c>
      <c r="J792">
        <f t="shared" si="36"/>
        <v>12</v>
      </c>
      <c r="K792">
        <f t="shared" si="37"/>
        <v>29</v>
      </c>
      <c r="L792" s="4">
        <f t="shared" si="38"/>
        <v>0.41379310344827586</v>
      </c>
    </row>
    <row r="793" spans="1:12" x14ac:dyDescent="0.3">
      <c r="A793">
        <v>312</v>
      </c>
      <c r="B793">
        <v>2</v>
      </c>
      <c r="C793" t="s">
        <v>70</v>
      </c>
      <c r="D793" t="s">
        <v>146</v>
      </c>
      <c r="E793">
        <v>19</v>
      </c>
      <c r="F793">
        <v>32</v>
      </c>
      <c r="G793">
        <v>2</v>
      </c>
      <c r="H793">
        <v>45</v>
      </c>
      <c r="I793" t="s">
        <v>133</v>
      </c>
      <c r="J793">
        <f t="shared" si="36"/>
        <v>26</v>
      </c>
      <c r="K793">
        <f t="shared" si="37"/>
        <v>64</v>
      </c>
      <c r="L793" s="4">
        <f t="shared" si="38"/>
        <v>0.40625</v>
      </c>
    </row>
    <row r="794" spans="1:12" x14ac:dyDescent="0.3">
      <c r="A794">
        <v>312</v>
      </c>
      <c r="B794">
        <v>2</v>
      </c>
      <c r="C794" t="s">
        <v>19</v>
      </c>
      <c r="D794" t="s">
        <v>145</v>
      </c>
      <c r="E794">
        <v>21</v>
      </c>
      <c r="F794">
        <v>35</v>
      </c>
      <c r="G794">
        <v>2</v>
      </c>
      <c r="H794">
        <v>10</v>
      </c>
      <c r="I794" t="s">
        <v>133</v>
      </c>
      <c r="J794">
        <f t="shared" si="36"/>
        <v>28</v>
      </c>
      <c r="K794">
        <f t="shared" si="37"/>
        <v>70</v>
      </c>
      <c r="L794" s="4">
        <f t="shared" si="38"/>
        <v>0.4</v>
      </c>
    </row>
    <row r="795" spans="1:12" x14ac:dyDescent="0.3">
      <c r="A795">
        <v>313</v>
      </c>
      <c r="B795">
        <v>10</v>
      </c>
      <c r="C795" t="s">
        <v>48</v>
      </c>
      <c r="D795" t="s">
        <v>144</v>
      </c>
      <c r="E795">
        <v>11</v>
      </c>
      <c r="F795">
        <v>19</v>
      </c>
      <c r="G795">
        <v>2</v>
      </c>
      <c r="H795">
        <v>27</v>
      </c>
      <c r="I795" t="s">
        <v>133</v>
      </c>
      <c r="J795">
        <f t="shared" si="36"/>
        <v>16</v>
      </c>
      <c r="K795">
        <f t="shared" si="37"/>
        <v>38</v>
      </c>
      <c r="L795" s="4">
        <f t="shared" si="38"/>
        <v>0.42105263157894735</v>
      </c>
    </row>
    <row r="796" spans="1:12" x14ac:dyDescent="0.3">
      <c r="A796">
        <v>313</v>
      </c>
      <c r="B796">
        <v>10</v>
      </c>
      <c r="C796" t="s">
        <v>50</v>
      </c>
      <c r="D796" t="s">
        <v>137</v>
      </c>
      <c r="E796">
        <v>19</v>
      </c>
      <c r="F796">
        <v>31</v>
      </c>
      <c r="G796">
        <v>2</v>
      </c>
      <c r="H796">
        <v>38</v>
      </c>
      <c r="I796" t="s">
        <v>132</v>
      </c>
      <c r="J796">
        <f t="shared" si="36"/>
        <v>24</v>
      </c>
      <c r="K796">
        <f t="shared" si="37"/>
        <v>62</v>
      </c>
      <c r="L796" s="4">
        <f t="shared" si="38"/>
        <v>0.38709677419354838</v>
      </c>
    </row>
    <row r="797" spans="1:12" x14ac:dyDescent="0.3">
      <c r="A797">
        <v>313</v>
      </c>
      <c r="B797">
        <v>10</v>
      </c>
      <c r="C797" t="s">
        <v>42</v>
      </c>
      <c r="D797" t="s">
        <v>140</v>
      </c>
      <c r="E797">
        <v>22</v>
      </c>
      <c r="F797">
        <v>36</v>
      </c>
      <c r="G797">
        <v>3</v>
      </c>
      <c r="H797">
        <v>26</v>
      </c>
      <c r="I797" t="s">
        <v>132</v>
      </c>
      <c r="J797">
        <f t="shared" si="36"/>
        <v>42</v>
      </c>
      <c r="K797">
        <f t="shared" si="37"/>
        <v>108</v>
      </c>
      <c r="L797" s="4">
        <f t="shared" si="38"/>
        <v>0.3888888888888889</v>
      </c>
    </row>
    <row r="798" spans="1:12" x14ac:dyDescent="0.3">
      <c r="A798">
        <v>313</v>
      </c>
      <c r="B798">
        <v>10</v>
      </c>
      <c r="C798" t="s">
        <v>60</v>
      </c>
      <c r="D798" t="s">
        <v>135</v>
      </c>
      <c r="E798">
        <v>14</v>
      </c>
      <c r="F798">
        <v>24</v>
      </c>
      <c r="G798">
        <v>1</v>
      </c>
      <c r="H798">
        <v>15</v>
      </c>
      <c r="I798" t="s">
        <v>133</v>
      </c>
      <c r="J798">
        <f t="shared" si="36"/>
        <v>10</v>
      </c>
      <c r="K798">
        <f t="shared" si="37"/>
        <v>24</v>
      </c>
      <c r="L798" s="4">
        <f t="shared" si="38"/>
        <v>0.41666666666666669</v>
      </c>
    </row>
    <row r="799" spans="1:12" x14ac:dyDescent="0.3">
      <c r="A799">
        <v>314</v>
      </c>
      <c r="B799">
        <v>20</v>
      </c>
      <c r="C799" t="s">
        <v>46</v>
      </c>
      <c r="D799" t="s">
        <v>138</v>
      </c>
      <c r="E799">
        <v>16</v>
      </c>
      <c r="F799">
        <v>27</v>
      </c>
      <c r="G799">
        <v>1</v>
      </c>
      <c r="H799">
        <v>5</v>
      </c>
      <c r="I799" t="s">
        <v>132</v>
      </c>
      <c r="J799">
        <f t="shared" si="36"/>
        <v>11</v>
      </c>
      <c r="K799">
        <f t="shared" si="37"/>
        <v>27</v>
      </c>
      <c r="L799" s="4">
        <f t="shared" si="38"/>
        <v>0.40740740740740738</v>
      </c>
    </row>
    <row r="800" spans="1:12" x14ac:dyDescent="0.3">
      <c r="A800">
        <v>315</v>
      </c>
      <c r="B800">
        <v>14</v>
      </c>
      <c r="C800" t="s">
        <v>52</v>
      </c>
      <c r="D800" t="s">
        <v>154</v>
      </c>
      <c r="E800">
        <v>15</v>
      </c>
      <c r="F800">
        <v>25</v>
      </c>
      <c r="G800">
        <v>1</v>
      </c>
      <c r="H800">
        <v>16</v>
      </c>
      <c r="I800" t="s">
        <v>133</v>
      </c>
      <c r="J800">
        <f t="shared" si="36"/>
        <v>10</v>
      </c>
      <c r="K800">
        <f t="shared" si="37"/>
        <v>25</v>
      </c>
      <c r="L800" s="4">
        <f t="shared" si="38"/>
        <v>0.4</v>
      </c>
    </row>
    <row r="801" spans="1:12" x14ac:dyDescent="0.3">
      <c r="A801">
        <v>315</v>
      </c>
      <c r="B801">
        <v>14</v>
      </c>
      <c r="C801" t="s">
        <v>30</v>
      </c>
      <c r="D801" t="s">
        <v>143</v>
      </c>
      <c r="E801">
        <v>16</v>
      </c>
      <c r="F801">
        <v>28</v>
      </c>
      <c r="G801">
        <v>1</v>
      </c>
      <c r="H801">
        <v>7</v>
      </c>
      <c r="I801" t="s">
        <v>133</v>
      </c>
      <c r="J801">
        <f t="shared" si="36"/>
        <v>12</v>
      </c>
      <c r="K801">
        <f t="shared" si="37"/>
        <v>28</v>
      </c>
      <c r="L801" s="4">
        <f t="shared" si="38"/>
        <v>0.42857142857142855</v>
      </c>
    </row>
    <row r="802" spans="1:12" x14ac:dyDescent="0.3">
      <c r="A802">
        <v>315</v>
      </c>
      <c r="B802">
        <v>14</v>
      </c>
      <c r="C802" t="s">
        <v>26</v>
      </c>
      <c r="D802" t="s">
        <v>141</v>
      </c>
      <c r="E802">
        <v>17</v>
      </c>
      <c r="F802">
        <v>29</v>
      </c>
      <c r="G802">
        <v>3</v>
      </c>
      <c r="H802">
        <v>52</v>
      </c>
      <c r="I802" t="s">
        <v>133</v>
      </c>
      <c r="J802">
        <f t="shared" si="36"/>
        <v>36</v>
      </c>
      <c r="K802">
        <f t="shared" si="37"/>
        <v>87</v>
      </c>
      <c r="L802" s="4">
        <f t="shared" si="38"/>
        <v>0.41379310344827586</v>
      </c>
    </row>
    <row r="803" spans="1:12" x14ac:dyDescent="0.3">
      <c r="A803">
        <v>315</v>
      </c>
      <c r="B803">
        <v>14</v>
      </c>
      <c r="C803" t="s">
        <v>41</v>
      </c>
      <c r="D803" t="s">
        <v>151</v>
      </c>
      <c r="E803">
        <v>13</v>
      </c>
      <c r="F803">
        <v>21</v>
      </c>
      <c r="G803">
        <v>1</v>
      </c>
      <c r="H803">
        <v>51</v>
      </c>
      <c r="I803" t="s">
        <v>133</v>
      </c>
      <c r="J803">
        <f t="shared" si="36"/>
        <v>8</v>
      </c>
      <c r="K803">
        <f t="shared" si="37"/>
        <v>21</v>
      </c>
      <c r="L803" s="4">
        <f t="shared" si="38"/>
        <v>0.38095238095238093</v>
      </c>
    </row>
    <row r="804" spans="1:12" x14ac:dyDescent="0.3">
      <c r="A804">
        <v>316</v>
      </c>
      <c r="B804">
        <v>2</v>
      </c>
      <c r="C804" t="s">
        <v>43</v>
      </c>
      <c r="D804" t="s">
        <v>152</v>
      </c>
      <c r="E804">
        <v>10</v>
      </c>
      <c r="F804">
        <v>18</v>
      </c>
      <c r="G804">
        <v>1</v>
      </c>
      <c r="H804">
        <v>30</v>
      </c>
      <c r="I804" t="s">
        <v>132</v>
      </c>
      <c r="J804">
        <f t="shared" si="36"/>
        <v>8</v>
      </c>
      <c r="K804">
        <f t="shared" si="37"/>
        <v>18</v>
      </c>
      <c r="L804" s="4">
        <f t="shared" si="38"/>
        <v>0.44444444444444442</v>
      </c>
    </row>
    <row r="805" spans="1:12" x14ac:dyDescent="0.3">
      <c r="A805">
        <v>316</v>
      </c>
      <c r="B805">
        <v>2</v>
      </c>
      <c r="C805" t="s">
        <v>41</v>
      </c>
      <c r="D805" t="s">
        <v>151</v>
      </c>
      <c r="E805">
        <v>13</v>
      </c>
      <c r="F805">
        <v>21</v>
      </c>
      <c r="G805">
        <v>1</v>
      </c>
      <c r="H805">
        <v>23</v>
      </c>
      <c r="I805" t="s">
        <v>132</v>
      </c>
      <c r="J805">
        <f t="shared" si="36"/>
        <v>8</v>
      </c>
      <c r="K805">
        <f t="shared" si="37"/>
        <v>21</v>
      </c>
      <c r="L805" s="4">
        <f t="shared" si="38"/>
        <v>0.38095238095238093</v>
      </c>
    </row>
    <row r="806" spans="1:12" x14ac:dyDescent="0.3">
      <c r="A806">
        <v>316</v>
      </c>
      <c r="B806">
        <v>2</v>
      </c>
      <c r="C806" t="s">
        <v>46</v>
      </c>
      <c r="D806" t="s">
        <v>138</v>
      </c>
      <c r="E806">
        <v>16</v>
      </c>
      <c r="F806">
        <v>27</v>
      </c>
      <c r="G806">
        <v>3</v>
      </c>
      <c r="H806">
        <v>53</v>
      </c>
      <c r="I806" t="s">
        <v>133</v>
      </c>
      <c r="J806">
        <f t="shared" si="36"/>
        <v>33</v>
      </c>
      <c r="K806">
        <f t="shared" si="37"/>
        <v>81</v>
      </c>
      <c r="L806" s="4">
        <f t="shared" si="38"/>
        <v>0.40740740740740738</v>
      </c>
    </row>
    <row r="807" spans="1:12" x14ac:dyDescent="0.3">
      <c r="A807">
        <v>316</v>
      </c>
      <c r="B807">
        <v>2</v>
      </c>
      <c r="C807" t="s">
        <v>34</v>
      </c>
      <c r="D807" t="s">
        <v>139</v>
      </c>
      <c r="E807">
        <v>25</v>
      </c>
      <c r="F807">
        <v>40</v>
      </c>
      <c r="G807">
        <v>1</v>
      </c>
      <c r="H807">
        <v>52</v>
      </c>
      <c r="I807" t="s">
        <v>133</v>
      </c>
      <c r="J807">
        <f t="shared" si="36"/>
        <v>15</v>
      </c>
      <c r="K807">
        <f t="shared" si="37"/>
        <v>40</v>
      </c>
      <c r="L807" s="4">
        <f t="shared" si="38"/>
        <v>0.375</v>
      </c>
    </row>
    <row r="808" spans="1:12" x14ac:dyDescent="0.3">
      <c r="A808">
        <v>317</v>
      </c>
      <c r="B808">
        <v>17</v>
      </c>
      <c r="C808" t="s">
        <v>65</v>
      </c>
      <c r="D808" t="s">
        <v>147</v>
      </c>
      <c r="E808">
        <v>13</v>
      </c>
      <c r="F808">
        <v>22</v>
      </c>
      <c r="G808">
        <v>2</v>
      </c>
      <c r="H808">
        <v>20</v>
      </c>
      <c r="I808" t="s">
        <v>133</v>
      </c>
      <c r="J808">
        <f t="shared" si="36"/>
        <v>18</v>
      </c>
      <c r="K808">
        <f t="shared" si="37"/>
        <v>44</v>
      </c>
      <c r="L808" s="4">
        <f t="shared" si="38"/>
        <v>0.40909090909090912</v>
      </c>
    </row>
    <row r="809" spans="1:12" x14ac:dyDescent="0.3">
      <c r="A809">
        <v>317</v>
      </c>
      <c r="B809">
        <v>17</v>
      </c>
      <c r="C809" t="s">
        <v>37</v>
      </c>
      <c r="D809" t="s">
        <v>148</v>
      </c>
      <c r="E809">
        <v>20</v>
      </c>
      <c r="F809">
        <v>34</v>
      </c>
      <c r="G809">
        <v>3</v>
      </c>
      <c r="H809">
        <v>37</v>
      </c>
      <c r="I809" t="s">
        <v>133</v>
      </c>
      <c r="J809">
        <f t="shared" si="36"/>
        <v>42</v>
      </c>
      <c r="K809">
        <f t="shared" si="37"/>
        <v>102</v>
      </c>
      <c r="L809" s="4">
        <f t="shared" si="38"/>
        <v>0.41176470588235292</v>
      </c>
    </row>
    <row r="810" spans="1:12" x14ac:dyDescent="0.3">
      <c r="A810">
        <v>317</v>
      </c>
      <c r="B810">
        <v>17</v>
      </c>
      <c r="C810" t="s">
        <v>70</v>
      </c>
      <c r="D810" t="s">
        <v>146</v>
      </c>
      <c r="E810">
        <v>19</v>
      </c>
      <c r="F810">
        <v>32</v>
      </c>
      <c r="G810">
        <v>1</v>
      </c>
      <c r="H810">
        <v>31</v>
      </c>
      <c r="I810" t="s">
        <v>133</v>
      </c>
      <c r="J810">
        <f t="shared" si="36"/>
        <v>13</v>
      </c>
      <c r="K810">
        <f t="shared" si="37"/>
        <v>32</v>
      </c>
      <c r="L810" s="4">
        <f t="shared" si="38"/>
        <v>0.40625</v>
      </c>
    </row>
    <row r="811" spans="1:12" x14ac:dyDescent="0.3">
      <c r="A811">
        <v>318</v>
      </c>
      <c r="B811">
        <v>13</v>
      </c>
      <c r="C811" t="s">
        <v>26</v>
      </c>
      <c r="D811" t="s">
        <v>141</v>
      </c>
      <c r="E811">
        <v>17</v>
      </c>
      <c r="F811">
        <v>29</v>
      </c>
      <c r="G811">
        <v>1</v>
      </c>
      <c r="H811">
        <v>39</v>
      </c>
      <c r="I811" t="s">
        <v>133</v>
      </c>
      <c r="J811">
        <f t="shared" si="36"/>
        <v>12</v>
      </c>
      <c r="K811">
        <f t="shared" si="37"/>
        <v>29</v>
      </c>
      <c r="L811" s="4">
        <f t="shared" si="38"/>
        <v>0.41379310344827586</v>
      </c>
    </row>
    <row r="812" spans="1:12" x14ac:dyDescent="0.3">
      <c r="A812">
        <v>319</v>
      </c>
      <c r="B812">
        <v>1</v>
      </c>
      <c r="C812" t="s">
        <v>70</v>
      </c>
      <c r="D812" t="s">
        <v>146</v>
      </c>
      <c r="E812">
        <v>19</v>
      </c>
      <c r="F812">
        <v>32</v>
      </c>
      <c r="G812">
        <v>3</v>
      </c>
      <c r="H812">
        <v>16</v>
      </c>
      <c r="I812" t="s">
        <v>133</v>
      </c>
      <c r="J812">
        <f t="shared" si="36"/>
        <v>39</v>
      </c>
      <c r="K812">
        <f t="shared" si="37"/>
        <v>96</v>
      </c>
      <c r="L812" s="4">
        <f t="shared" si="38"/>
        <v>0.40625</v>
      </c>
    </row>
    <row r="813" spans="1:12" x14ac:dyDescent="0.3">
      <c r="A813">
        <v>319</v>
      </c>
      <c r="B813">
        <v>1</v>
      </c>
      <c r="C813" t="s">
        <v>19</v>
      </c>
      <c r="D813" t="s">
        <v>145</v>
      </c>
      <c r="E813">
        <v>21</v>
      </c>
      <c r="F813">
        <v>35</v>
      </c>
      <c r="G813">
        <v>2</v>
      </c>
      <c r="H813">
        <v>17</v>
      </c>
      <c r="I813" t="s">
        <v>132</v>
      </c>
      <c r="J813">
        <f t="shared" si="36"/>
        <v>28</v>
      </c>
      <c r="K813">
        <f t="shared" si="37"/>
        <v>70</v>
      </c>
      <c r="L813" s="4">
        <f t="shared" si="38"/>
        <v>0.4</v>
      </c>
    </row>
    <row r="814" spans="1:12" x14ac:dyDescent="0.3">
      <c r="A814">
        <v>319</v>
      </c>
      <c r="B814">
        <v>1</v>
      </c>
      <c r="C814" t="s">
        <v>34</v>
      </c>
      <c r="D814" t="s">
        <v>139</v>
      </c>
      <c r="E814">
        <v>25</v>
      </c>
      <c r="F814">
        <v>40</v>
      </c>
      <c r="G814">
        <v>1</v>
      </c>
      <c r="H814">
        <v>38</v>
      </c>
      <c r="I814" t="s">
        <v>133</v>
      </c>
      <c r="J814">
        <f t="shared" si="36"/>
        <v>15</v>
      </c>
      <c r="K814">
        <f t="shared" si="37"/>
        <v>40</v>
      </c>
      <c r="L814" s="4">
        <f t="shared" si="38"/>
        <v>0.375</v>
      </c>
    </row>
    <row r="815" spans="1:12" x14ac:dyDescent="0.3">
      <c r="A815">
        <v>319</v>
      </c>
      <c r="B815">
        <v>1</v>
      </c>
      <c r="C815" t="s">
        <v>50</v>
      </c>
      <c r="D815" t="s">
        <v>137</v>
      </c>
      <c r="E815">
        <v>19</v>
      </c>
      <c r="F815">
        <v>31</v>
      </c>
      <c r="G815">
        <v>2</v>
      </c>
      <c r="H815">
        <v>55</v>
      </c>
      <c r="I815" t="s">
        <v>133</v>
      </c>
      <c r="J815">
        <f t="shared" si="36"/>
        <v>24</v>
      </c>
      <c r="K815">
        <f t="shared" si="37"/>
        <v>62</v>
      </c>
      <c r="L815" s="4">
        <f t="shared" si="38"/>
        <v>0.38709677419354838</v>
      </c>
    </row>
    <row r="816" spans="1:12" x14ac:dyDescent="0.3">
      <c r="A816">
        <v>320</v>
      </c>
      <c r="B816">
        <v>9</v>
      </c>
      <c r="C816" t="s">
        <v>41</v>
      </c>
      <c r="D816" t="s">
        <v>151</v>
      </c>
      <c r="E816">
        <v>13</v>
      </c>
      <c r="F816">
        <v>21</v>
      </c>
      <c r="G816">
        <v>2</v>
      </c>
      <c r="H816">
        <v>44</v>
      </c>
      <c r="I816" t="s">
        <v>133</v>
      </c>
      <c r="J816">
        <f t="shared" si="36"/>
        <v>16</v>
      </c>
      <c r="K816">
        <f t="shared" si="37"/>
        <v>42</v>
      </c>
      <c r="L816" s="4">
        <f t="shared" si="38"/>
        <v>0.38095238095238093</v>
      </c>
    </row>
    <row r="817" spans="1:12" x14ac:dyDescent="0.3">
      <c r="A817">
        <v>320</v>
      </c>
      <c r="B817">
        <v>9</v>
      </c>
      <c r="C817" t="s">
        <v>65</v>
      </c>
      <c r="D817" t="s">
        <v>147</v>
      </c>
      <c r="E817">
        <v>13</v>
      </c>
      <c r="F817">
        <v>22</v>
      </c>
      <c r="G817">
        <v>1</v>
      </c>
      <c r="H817">
        <v>44</v>
      </c>
      <c r="I817" t="s">
        <v>133</v>
      </c>
      <c r="J817">
        <f t="shared" si="36"/>
        <v>9</v>
      </c>
      <c r="K817">
        <f t="shared" si="37"/>
        <v>22</v>
      </c>
      <c r="L817" s="4">
        <f t="shared" si="38"/>
        <v>0.40909090909090912</v>
      </c>
    </row>
    <row r="818" spans="1:12" x14ac:dyDescent="0.3">
      <c r="A818">
        <v>320</v>
      </c>
      <c r="B818">
        <v>9</v>
      </c>
      <c r="C818" t="s">
        <v>37</v>
      </c>
      <c r="D818" t="s">
        <v>148</v>
      </c>
      <c r="E818">
        <v>20</v>
      </c>
      <c r="F818">
        <v>34</v>
      </c>
      <c r="G818">
        <v>1</v>
      </c>
      <c r="H818">
        <v>42</v>
      </c>
      <c r="I818" t="s">
        <v>132</v>
      </c>
      <c r="J818">
        <f t="shared" si="36"/>
        <v>14</v>
      </c>
      <c r="K818">
        <f t="shared" si="37"/>
        <v>34</v>
      </c>
      <c r="L818" s="4">
        <f t="shared" si="38"/>
        <v>0.41176470588235292</v>
      </c>
    </row>
    <row r="819" spans="1:12" x14ac:dyDescent="0.3">
      <c r="A819">
        <v>321</v>
      </c>
      <c r="B819">
        <v>18</v>
      </c>
      <c r="C819" t="s">
        <v>30</v>
      </c>
      <c r="D819" t="s">
        <v>143</v>
      </c>
      <c r="E819">
        <v>16</v>
      </c>
      <c r="F819">
        <v>28</v>
      </c>
      <c r="G819">
        <v>1</v>
      </c>
      <c r="H819">
        <v>34</v>
      </c>
      <c r="I819" t="s">
        <v>133</v>
      </c>
      <c r="J819">
        <f t="shared" si="36"/>
        <v>12</v>
      </c>
      <c r="K819">
        <f t="shared" si="37"/>
        <v>28</v>
      </c>
      <c r="L819" s="4">
        <f t="shared" si="38"/>
        <v>0.42857142857142855</v>
      </c>
    </row>
    <row r="820" spans="1:12" x14ac:dyDescent="0.3">
      <c r="A820">
        <v>321</v>
      </c>
      <c r="B820">
        <v>18</v>
      </c>
      <c r="C820" t="s">
        <v>65</v>
      </c>
      <c r="D820" t="s">
        <v>147</v>
      </c>
      <c r="E820">
        <v>13</v>
      </c>
      <c r="F820">
        <v>22</v>
      </c>
      <c r="G820">
        <v>2</v>
      </c>
      <c r="H820">
        <v>22</v>
      </c>
      <c r="I820" t="s">
        <v>133</v>
      </c>
      <c r="J820">
        <f t="shared" si="36"/>
        <v>18</v>
      </c>
      <c r="K820">
        <f t="shared" si="37"/>
        <v>44</v>
      </c>
      <c r="L820" s="4">
        <f t="shared" si="38"/>
        <v>0.40909090909090912</v>
      </c>
    </row>
    <row r="821" spans="1:12" x14ac:dyDescent="0.3">
      <c r="A821">
        <v>321</v>
      </c>
      <c r="B821">
        <v>18</v>
      </c>
      <c r="C821" t="s">
        <v>63</v>
      </c>
      <c r="D821" t="s">
        <v>150</v>
      </c>
      <c r="E821">
        <v>14</v>
      </c>
      <c r="F821">
        <v>23</v>
      </c>
      <c r="G821">
        <v>3</v>
      </c>
      <c r="H821">
        <v>39</v>
      </c>
      <c r="I821" t="s">
        <v>132</v>
      </c>
      <c r="J821">
        <f t="shared" si="36"/>
        <v>27</v>
      </c>
      <c r="K821">
        <f t="shared" si="37"/>
        <v>69</v>
      </c>
      <c r="L821" s="4">
        <f t="shared" si="38"/>
        <v>0.39130434782608697</v>
      </c>
    </row>
    <row r="822" spans="1:12" x14ac:dyDescent="0.3">
      <c r="A822">
        <v>322</v>
      </c>
      <c r="B822">
        <v>12</v>
      </c>
      <c r="C822" t="s">
        <v>70</v>
      </c>
      <c r="D822" t="s">
        <v>146</v>
      </c>
      <c r="E822">
        <v>19</v>
      </c>
      <c r="F822">
        <v>32</v>
      </c>
      <c r="G822">
        <v>2</v>
      </c>
      <c r="H822">
        <v>8</v>
      </c>
      <c r="I822" t="s">
        <v>132</v>
      </c>
      <c r="J822">
        <f t="shared" si="36"/>
        <v>26</v>
      </c>
      <c r="K822">
        <f t="shared" si="37"/>
        <v>64</v>
      </c>
      <c r="L822" s="4">
        <f t="shared" si="38"/>
        <v>0.40625</v>
      </c>
    </row>
    <row r="823" spans="1:12" x14ac:dyDescent="0.3">
      <c r="A823">
        <v>322</v>
      </c>
      <c r="B823">
        <v>12</v>
      </c>
      <c r="C823" t="s">
        <v>41</v>
      </c>
      <c r="D823" t="s">
        <v>151</v>
      </c>
      <c r="E823">
        <v>13</v>
      </c>
      <c r="F823">
        <v>21</v>
      </c>
      <c r="G823">
        <v>1</v>
      </c>
      <c r="H823">
        <v>52</v>
      </c>
      <c r="I823" t="s">
        <v>133</v>
      </c>
      <c r="J823">
        <f t="shared" si="36"/>
        <v>8</v>
      </c>
      <c r="K823">
        <f t="shared" si="37"/>
        <v>21</v>
      </c>
      <c r="L823" s="4">
        <f t="shared" si="38"/>
        <v>0.38095238095238093</v>
      </c>
    </row>
    <row r="824" spans="1:12" x14ac:dyDescent="0.3">
      <c r="A824">
        <v>323</v>
      </c>
      <c r="B824">
        <v>8</v>
      </c>
      <c r="C824" t="s">
        <v>65</v>
      </c>
      <c r="D824" t="s">
        <v>147</v>
      </c>
      <c r="E824">
        <v>13</v>
      </c>
      <c r="F824">
        <v>22</v>
      </c>
      <c r="G824">
        <v>3</v>
      </c>
      <c r="H824">
        <v>37</v>
      </c>
      <c r="I824" t="s">
        <v>133</v>
      </c>
      <c r="J824">
        <f t="shared" si="36"/>
        <v>27</v>
      </c>
      <c r="K824">
        <f t="shared" si="37"/>
        <v>66</v>
      </c>
      <c r="L824" s="4">
        <f t="shared" si="38"/>
        <v>0.40909090909090912</v>
      </c>
    </row>
    <row r="825" spans="1:12" x14ac:dyDescent="0.3">
      <c r="A825">
        <v>323</v>
      </c>
      <c r="B825">
        <v>8</v>
      </c>
      <c r="C825" t="s">
        <v>26</v>
      </c>
      <c r="D825" t="s">
        <v>141</v>
      </c>
      <c r="E825">
        <v>17</v>
      </c>
      <c r="F825">
        <v>29</v>
      </c>
      <c r="G825">
        <v>2</v>
      </c>
      <c r="H825">
        <v>33</v>
      </c>
      <c r="I825" t="s">
        <v>132</v>
      </c>
      <c r="J825">
        <f t="shared" si="36"/>
        <v>24</v>
      </c>
      <c r="K825">
        <f t="shared" si="37"/>
        <v>58</v>
      </c>
      <c r="L825" s="4">
        <f t="shared" si="38"/>
        <v>0.41379310344827586</v>
      </c>
    </row>
    <row r="826" spans="1:12" x14ac:dyDescent="0.3">
      <c r="A826">
        <v>323</v>
      </c>
      <c r="B826">
        <v>8</v>
      </c>
      <c r="C826" t="s">
        <v>60</v>
      </c>
      <c r="D826" t="s">
        <v>135</v>
      </c>
      <c r="E826">
        <v>14</v>
      </c>
      <c r="F826">
        <v>24</v>
      </c>
      <c r="G826">
        <v>2</v>
      </c>
      <c r="H826">
        <v>30</v>
      </c>
      <c r="I826" t="s">
        <v>132</v>
      </c>
      <c r="J826">
        <f t="shared" si="36"/>
        <v>20</v>
      </c>
      <c r="K826">
        <f t="shared" si="37"/>
        <v>48</v>
      </c>
      <c r="L826" s="4">
        <f t="shared" si="38"/>
        <v>0.41666666666666669</v>
      </c>
    </row>
    <row r="827" spans="1:12" x14ac:dyDescent="0.3">
      <c r="A827">
        <v>323</v>
      </c>
      <c r="B827">
        <v>8</v>
      </c>
      <c r="C827" t="s">
        <v>43</v>
      </c>
      <c r="D827" t="s">
        <v>152</v>
      </c>
      <c r="E827">
        <v>10</v>
      </c>
      <c r="F827">
        <v>18</v>
      </c>
      <c r="G827">
        <v>2</v>
      </c>
      <c r="H827">
        <v>22</v>
      </c>
      <c r="I827" t="s">
        <v>133</v>
      </c>
      <c r="J827">
        <f t="shared" si="36"/>
        <v>16</v>
      </c>
      <c r="K827">
        <f t="shared" si="37"/>
        <v>36</v>
      </c>
      <c r="L827" s="4">
        <f t="shared" si="38"/>
        <v>0.44444444444444442</v>
      </c>
    </row>
    <row r="828" spans="1:12" x14ac:dyDescent="0.3">
      <c r="A828">
        <v>324</v>
      </c>
      <c r="B828">
        <v>9</v>
      </c>
      <c r="C828" t="s">
        <v>39</v>
      </c>
      <c r="D828" t="s">
        <v>136</v>
      </c>
      <c r="E828">
        <v>18</v>
      </c>
      <c r="F828">
        <v>30</v>
      </c>
      <c r="G828">
        <v>1</v>
      </c>
      <c r="H828">
        <v>15</v>
      </c>
      <c r="I828" t="s">
        <v>133</v>
      </c>
      <c r="J828">
        <f t="shared" si="36"/>
        <v>12</v>
      </c>
      <c r="K828">
        <f t="shared" si="37"/>
        <v>30</v>
      </c>
      <c r="L828" s="4">
        <f t="shared" si="38"/>
        <v>0.4</v>
      </c>
    </row>
    <row r="829" spans="1:12" x14ac:dyDescent="0.3">
      <c r="A829">
        <v>324</v>
      </c>
      <c r="B829">
        <v>9</v>
      </c>
      <c r="C829" t="s">
        <v>46</v>
      </c>
      <c r="D829" t="s">
        <v>138</v>
      </c>
      <c r="E829">
        <v>16</v>
      </c>
      <c r="F829">
        <v>27</v>
      </c>
      <c r="G829">
        <v>3</v>
      </c>
      <c r="H829">
        <v>58</v>
      </c>
      <c r="I829" t="s">
        <v>132</v>
      </c>
      <c r="J829">
        <f t="shared" si="36"/>
        <v>33</v>
      </c>
      <c r="K829">
        <f t="shared" si="37"/>
        <v>81</v>
      </c>
      <c r="L829" s="4">
        <f t="shared" si="38"/>
        <v>0.40740740740740738</v>
      </c>
    </row>
    <row r="830" spans="1:12" x14ac:dyDescent="0.3">
      <c r="A830">
        <v>324</v>
      </c>
      <c r="B830">
        <v>9</v>
      </c>
      <c r="C830" t="s">
        <v>57</v>
      </c>
      <c r="D830" t="s">
        <v>153</v>
      </c>
      <c r="E830">
        <v>15</v>
      </c>
      <c r="F830">
        <v>26</v>
      </c>
      <c r="G830">
        <v>1</v>
      </c>
      <c r="H830">
        <v>17</v>
      </c>
      <c r="I830" t="s">
        <v>132</v>
      </c>
      <c r="J830">
        <f t="shared" si="36"/>
        <v>11</v>
      </c>
      <c r="K830">
        <f t="shared" si="37"/>
        <v>26</v>
      </c>
      <c r="L830" s="4">
        <f t="shared" si="38"/>
        <v>0.42307692307692307</v>
      </c>
    </row>
    <row r="831" spans="1:12" x14ac:dyDescent="0.3">
      <c r="A831">
        <v>325</v>
      </c>
      <c r="B831">
        <v>18</v>
      </c>
      <c r="C831" t="s">
        <v>41</v>
      </c>
      <c r="D831" t="s">
        <v>151</v>
      </c>
      <c r="E831">
        <v>13</v>
      </c>
      <c r="F831">
        <v>21</v>
      </c>
      <c r="G831">
        <v>1</v>
      </c>
      <c r="H831">
        <v>26</v>
      </c>
      <c r="I831" t="s">
        <v>133</v>
      </c>
      <c r="J831">
        <f t="shared" si="36"/>
        <v>8</v>
      </c>
      <c r="K831">
        <f t="shared" si="37"/>
        <v>21</v>
      </c>
      <c r="L831" s="4">
        <f t="shared" si="38"/>
        <v>0.38095238095238093</v>
      </c>
    </row>
    <row r="832" spans="1:12" x14ac:dyDescent="0.3">
      <c r="A832">
        <v>325</v>
      </c>
      <c r="B832">
        <v>18</v>
      </c>
      <c r="C832" t="s">
        <v>50</v>
      </c>
      <c r="D832" t="s">
        <v>137</v>
      </c>
      <c r="E832">
        <v>19</v>
      </c>
      <c r="F832">
        <v>31</v>
      </c>
      <c r="G832">
        <v>1</v>
      </c>
      <c r="H832">
        <v>5</v>
      </c>
      <c r="I832" t="s">
        <v>133</v>
      </c>
      <c r="J832">
        <f t="shared" si="36"/>
        <v>12</v>
      </c>
      <c r="K832">
        <f t="shared" si="37"/>
        <v>31</v>
      </c>
      <c r="L832" s="4">
        <f t="shared" si="38"/>
        <v>0.38709677419354838</v>
      </c>
    </row>
    <row r="833" spans="1:12" x14ac:dyDescent="0.3">
      <c r="A833">
        <v>325</v>
      </c>
      <c r="B833">
        <v>18</v>
      </c>
      <c r="C833" t="s">
        <v>19</v>
      </c>
      <c r="D833" t="s">
        <v>145</v>
      </c>
      <c r="E833">
        <v>21</v>
      </c>
      <c r="F833">
        <v>35</v>
      </c>
      <c r="G833">
        <v>2</v>
      </c>
      <c r="H833">
        <v>13</v>
      </c>
      <c r="I833" t="s">
        <v>133</v>
      </c>
      <c r="J833">
        <f t="shared" si="36"/>
        <v>28</v>
      </c>
      <c r="K833">
        <f t="shared" si="37"/>
        <v>70</v>
      </c>
      <c r="L833" s="4">
        <f t="shared" si="38"/>
        <v>0.4</v>
      </c>
    </row>
    <row r="834" spans="1:12" x14ac:dyDescent="0.3">
      <c r="A834">
        <v>325</v>
      </c>
      <c r="B834">
        <v>18</v>
      </c>
      <c r="C834" t="s">
        <v>70</v>
      </c>
      <c r="D834" t="s">
        <v>146</v>
      </c>
      <c r="E834">
        <v>19</v>
      </c>
      <c r="F834">
        <v>32</v>
      </c>
      <c r="G834">
        <v>1</v>
      </c>
      <c r="H834">
        <v>27</v>
      </c>
      <c r="I834" t="s">
        <v>132</v>
      </c>
      <c r="J834">
        <f t="shared" ref="J834:J897" si="39">(F834-E834)*G834</f>
        <v>13</v>
      </c>
      <c r="K834">
        <f t="shared" ref="K834:K897" si="40">F834*G834</f>
        <v>32</v>
      </c>
      <c r="L834" s="4">
        <f t="shared" ref="L834:L897" si="41">(J834/K834)</f>
        <v>0.40625</v>
      </c>
    </row>
    <row r="835" spans="1:12" x14ac:dyDescent="0.3">
      <c r="A835">
        <v>326</v>
      </c>
      <c r="B835">
        <v>14</v>
      </c>
      <c r="C835" t="s">
        <v>19</v>
      </c>
      <c r="D835" t="s">
        <v>145</v>
      </c>
      <c r="E835">
        <v>21</v>
      </c>
      <c r="F835">
        <v>35</v>
      </c>
      <c r="G835">
        <v>1</v>
      </c>
      <c r="H835">
        <v>14</v>
      </c>
      <c r="I835" t="s">
        <v>132</v>
      </c>
      <c r="J835">
        <f t="shared" si="39"/>
        <v>14</v>
      </c>
      <c r="K835">
        <f t="shared" si="40"/>
        <v>35</v>
      </c>
      <c r="L835" s="4">
        <f t="shared" si="41"/>
        <v>0.4</v>
      </c>
    </row>
    <row r="836" spans="1:12" x14ac:dyDescent="0.3">
      <c r="A836">
        <v>326</v>
      </c>
      <c r="B836">
        <v>14</v>
      </c>
      <c r="C836" t="s">
        <v>43</v>
      </c>
      <c r="D836" t="s">
        <v>152</v>
      </c>
      <c r="E836">
        <v>10</v>
      </c>
      <c r="F836">
        <v>18</v>
      </c>
      <c r="G836">
        <v>1</v>
      </c>
      <c r="H836">
        <v>28</v>
      </c>
      <c r="I836" t="s">
        <v>132</v>
      </c>
      <c r="J836">
        <f t="shared" si="39"/>
        <v>8</v>
      </c>
      <c r="K836">
        <f t="shared" si="40"/>
        <v>18</v>
      </c>
      <c r="L836" s="4">
        <f t="shared" si="41"/>
        <v>0.44444444444444442</v>
      </c>
    </row>
    <row r="837" spans="1:12" x14ac:dyDescent="0.3">
      <c r="A837">
        <v>326</v>
      </c>
      <c r="B837">
        <v>14</v>
      </c>
      <c r="C837" t="s">
        <v>30</v>
      </c>
      <c r="D837" t="s">
        <v>143</v>
      </c>
      <c r="E837">
        <v>16</v>
      </c>
      <c r="F837">
        <v>28</v>
      </c>
      <c r="G837">
        <v>1</v>
      </c>
      <c r="H837">
        <v>49</v>
      </c>
      <c r="I837" t="s">
        <v>132</v>
      </c>
      <c r="J837">
        <f t="shared" si="39"/>
        <v>12</v>
      </c>
      <c r="K837">
        <f t="shared" si="40"/>
        <v>28</v>
      </c>
      <c r="L837" s="4">
        <f t="shared" si="41"/>
        <v>0.42857142857142855</v>
      </c>
    </row>
    <row r="838" spans="1:12" x14ac:dyDescent="0.3">
      <c r="A838">
        <v>327</v>
      </c>
      <c r="B838">
        <v>12</v>
      </c>
      <c r="C838" t="s">
        <v>37</v>
      </c>
      <c r="D838" t="s">
        <v>148</v>
      </c>
      <c r="E838">
        <v>20</v>
      </c>
      <c r="F838">
        <v>34</v>
      </c>
      <c r="G838">
        <v>3</v>
      </c>
      <c r="H838">
        <v>33</v>
      </c>
      <c r="I838" t="s">
        <v>132</v>
      </c>
      <c r="J838">
        <f t="shared" si="39"/>
        <v>42</v>
      </c>
      <c r="K838">
        <f t="shared" si="40"/>
        <v>102</v>
      </c>
      <c r="L838" s="4">
        <f t="shared" si="41"/>
        <v>0.41176470588235292</v>
      </c>
    </row>
    <row r="839" spans="1:12" x14ac:dyDescent="0.3">
      <c r="A839">
        <v>327</v>
      </c>
      <c r="B839">
        <v>12</v>
      </c>
      <c r="C839" t="s">
        <v>43</v>
      </c>
      <c r="D839" t="s">
        <v>152</v>
      </c>
      <c r="E839">
        <v>10</v>
      </c>
      <c r="F839">
        <v>18</v>
      </c>
      <c r="G839">
        <v>1</v>
      </c>
      <c r="H839">
        <v>7</v>
      </c>
      <c r="I839" t="s">
        <v>133</v>
      </c>
      <c r="J839">
        <f t="shared" si="39"/>
        <v>8</v>
      </c>
      <c r="K839">
        <f t="shared" si="40"/>
        <v>18</v>
      </c>
      <c r="L839" s="4">
        <f t="shared" si="41"/>
        <v>0.44444444444444442</v>
      </c>
    </row>
    <row r="840" spans="1:12" x14ac:dyDescent="0.3">
      <c r="A840">
        <v>327</v>
      </c>
      <c r="B840">
        <v>12</v>
      </c>
      <c r="C840" t="s">
        <v>46</v>
      </c>
      <c r="D840" t="s">
        <v>138</v>
      </c>
      <c r="E840">
        <v>16</v>
      </c>
      <c r="F840">
        <v>27</v>
      </c>
      <c r="G840">
        <v>1</v>
      </c>
      <c r="H840">
        <v>34</v>
      </c>
      <c r="I840" t="s">
        <v>132</v>
      </c>
      <c r="J840">
        <f t="shared" si="39"/>
        <v>11</v>
      </c>
      <c r="K840">
        <f t="shared" si="40"/>
        <v>27</v>
      </c>
      <c r="L840" s="4">
        <f t="shared" si="41"/>
        <v>0.40740740740740738</v>
      </c>
    </row>
    <row r="841" spans="1:12" x14ac:dyDescent="0.3">
      <c r="A841">
        <v>328</v>
      </c>
      <c r="B841">
        <v>4</v>
      </c>
      <c r="C841" t="s">
        <v>19</v>
      </c>
      <c r="D841" t="s">
        <v>145</v>
      </c>
      <c r="E841">
        <v>21</v>
      </c>
      <c r="F841">
        <v>35</v>
      </c>
      <c r="G841">
        <v>1</v>
      </c>
      <c r="H841">
        <v>21</v>
      </c>
      <c r="I841" t="s">
        <v>132</v>
      </c>
      <c r="J841">
        <f t="shared" si="39"/>
        <v>14</v>
      </c>
      <c r="K841">
        <f t="shared" si="40"/>
        <v>35</v>
      </c>
      <c r="L841" s="4">
        <f t="shared" si="41"/>
        <v>0.4</v>
      </c>
    </row>
    <row r="842" spans="1:12" x14ac:dyDescent="0.3">
      <c r="A842">
        <v>329</v>
      </c>
      <c r="B842">
        <v>13</v>
      </c>
      <c r="C842" t="s">
        <v>41</v>
      </c>
      <c r="D842" t="s">
        <v>151</v>
      </c>
      <c r="E842">
        <v>13</v>
      </c>
      <c r="F842">
        <v>21</v>
      </c>
      <c r="G842">
        <v>2</v>
      </c>
      <c r="H842">
        <v>56</v>
      </c>
      <c r="I842" t="s">
        <v>132</v>
      </c>
      <c r="J842">
        <f t="shared" si="39"/>
        <v>16</v>
      </c>
      <c r="K842">
        <f t="shared" si="40"/>
        <v>42</v>
      </c>
      <c r="L842" s="4">
        <f t="shared" si="41"/>
        <v>0.38095238095238093</v>
      </c>
    </row>
    <row r="843" spans="1:12" x14ac:dyDescent="0.3">
      <c r="A843">
        <v>329</v>
      </c>
      <c r="B843">
        <v>13</v>
      </c>
      <c r="C843" t="s">
        <v>34</v>
      </c>
      <c r="D843" t="s">
        <v>139</v>
      </c>
      <c r="E843">
        <v>25</v>
      </c>
      <c r="F843">
        <v>40</v>
      </c>
      <c r="G843">
        <v>2</v>
      </c>
      <c r="H843">
        <v>17</v>
      </c>
      <c r="I843" t="s">
        <v>132</v>
      </c>
      <c r="J843">
        <f t="shared" si="39"/>
        <v>30</v>
      </c>
      <c r="K843">
        <f t="shared" si="40"/>
        <v>80</v>
      </c>
      <c r="L843" s="4">
        <f t="shared" si="41"/>
        <v>0.375</v>
      </c>
    </row>
    <row r="844" spans="1:12" x14ac:dyDescent="0.3">
      <c r="A844">
        <v>329</v>
      </c>
      <c r="B844">
        <v>13</v>
      </c>
      <c r="C844" t="s">
        <v>50</v>
      </c>
      <c r="D844" t="s">
        <v>137</v>
      </c>
      <c r="E844">
        <v>19</v>
      </c>
      <c r="F844">
        <v>31</v>
      </c>
      <c r="G844">
        <v>2</v>
      </c>
      <c r="H844">
        <v>58</v>
      </c>
      <c r="I844" t="s">
        <v>132</v>
      </c>
      <c r="J844">
        <f t="shared" si="39"/>
        <v>24</v>
      </c>
      <c r="K844">
        <f t="shared" si="40"/>
        <v>62</v>
      </c>
      <c r="L844" s="4">
        <f t="shared" si="41"/>
        <v>0.38709677419354838</v>
      </c>
    </row>
    <row r="845" spans="1:12" x14ac:dyDescent="0.3">
      <c r="A845">
        <v>329</v>
      </c>
      <c r="B845">
        <v>13</v>
      </c>
      <c r="C845" t="s">
        <v>63</v>
      </c>
      <c r="D845" t="s">
        <v>150</v>
      </c>
      <c r="E845">
        <v>14</v>
      </c>
      <c r="F845">
        <v>23</v>
      </c>
      <c r="G845">
        <v>1</v>
      </c>
      <c r="H845">
        <v>8</v>
      </c>
      <c r="I845" t="s">
        <v>132</v>
      </c>
      <c r="J845">
        <f t="shared" si="39"/>
        <v>9</v>
      </c>
      <c r="K845">
        <f t="shared" si="40"/>
        <v>23</v>
      </c>
      <c r="L845" s="4">
        <f t="shared" si="41"/>
        <v>0.39130434782608697</v>
      </c>
    </row>
    <row r="846" spans="1:12" x14ac:dyDescent="0.3">
      <c r="A846">
        <v>330</v>
      </c>
      <c r="B846">
        <v>10</v>
      </c>
      <c r="C846" t="s">
        <v>52</v>
      </c>
      <c r="D846" t="s">
        <v>154</v>
      </c>
      <c r="E846">
        <v>15</v>
      </c>
      <c r="F846">
        <v>25</v>
      </c>
      <c r="G846">
        <v>2</v>
      </c>
      <c r="H846">
        <v>25</v>
      </c>
      <c r="I846" t="s">
        <v>133</v>
      </c>
      <c r="J846">
        <f t="shared" si="39"/>
        <v>20</v>
      </c>
      <c r="K846">
        <f t="shared" si="40"/>
        <v>50</v>
      </c>
      <c r="L846" s="4">
        <f t="shared" si="41"/>
        <v>0.4</v>
      </c>
    </row>
    <row r="847" spans="1:12" x14ac:dyDescent="0.3">
      <c r="A847">
        <v>330</v>
      </c>
      <c r="B847">
        <v>10</v>
      </c>
      <c r="C847" t="s">
        <v>30</v>
      </c>
      <c r="D847" t="s">
        <v>143</v>
      </c>
      <c r="E847">
        <v>16</v>
      </c>
      <c r="F847">
        <v>28</v>
      </c>
      <c r="G847">
        <v>2</v>
      </c>
      <c r="H847">
        <v>43</v>
      </c>
      <c r="I847" t="s">
        <v>132</v>
      </c>
      <c r="J847">
        <f t="shared" si="39"/>
        <v>24</v>
      </c>
      <c r="K847">
        <f t="shared" si="40"/>
        <v>56</v>
      </c>
      <c r="L847" s="4">
        <f t="shared" si="41"/>
        <v>0.42857142857142855</v>
      </c>
    </row>
    <row r="848" spans="1:12" x14ac:dyDescent="0.3">
      <c r="A848">
        <v>330</v>
      </c>
      <c r="B848">
        <v>10</v>
      </c>
      <c r="C848" t="s">
        <v>63</v>
      </c>
      <c r="D848" t="s">
        <v>150</v>
      </c>
      <c r="E848">
        <v>14</v>
      </c>
      <c r="F848">
        <v>23</v>
      </c>
      <c r="G848">
        <v>3</v>
      </c>
      <c r="H848">
        <v>21</v>
      </c>
      <c r="I848" t="s">
        <v>132</v>
      </c>
      <c r="J848">
        <f t="shared" si="39"/>
        <v>27</v>
      </c>
      <c r="K848">
        <f t="shared" si="40"/>
        <v>69</v>
      </c>
      <c r="L848" s="4">
        <f t="shared" si="41"/>
        <v>0.39130434782608697</v>
      </c>
    </row>
    <row r="849" spans="1:12" x14ac:dyDescent="0.3">
      <c r="A849">
        <v>330</v>
      </c>
      <c r="B849">
        <v>10</v>
      </c>
      <c r="C849" t="s">
        <v>41</v>
      </c>
      <c r="D849" t="s">
        <v>151</v>
      </c>
      <c r="E849">
        <v>13</v>
      </c>
      <c r="F849">
        <v>21</v>
      </c>
      <c r="G849">
        <v>2</v>
      </c>
      <c r="H849">
        <v>51</v>
      </c>
      <c r="I849" t="s">
        <v>133</v>
      </c>
      <c r="J849">
        <f t="shared" si="39"/>
        <v>16</v>
      </c>
      <c r="K849">
        <f t="shared" si="40"/>
        <v>42</v>
      </c>
      <c r="L849" s="4">
        <f t="shared" si="41"/>
        <v>0.38095238095238093</v>
      </c>
    </row>
    <row r="850" spans="1:12" x14ac:dyDescent="0.3">
      <c r="A850">
        <v>331</v>
      </c>
      <c r="B850">
        <v>20</v>
      </c>
      <c r="C850" t="s">
        <v>48</v>
      </c>
      <c r="D850" t="s">
        <v>144</v>
      </c>
      <c r="E850">
        <v>11</v>
      </c>
      <c r="F850">
        <v>19</v>
      </c>
      <c r="G850">
        <v>1</v>
      </c>
      <c r="H850">
        <v>5</v>
      </c>
      <c r="I850" t="s">
        <v>132</v>
      </c>
      <c r="J850">
        <f t="shared" si="39"/>
        <v>8</v>
      </c>
      <c r="K850">
        <f t="shared" si="40"/>
        <v>19</v>
      </c>
      <c r="L850" s="4">
        <f t="shared" si="41"/>
        <v>0.42105263157894735</v>
      </c>
    </row>
    <row r="851" spans="1:12" x14ac:dyDescent="0.3">
      <c r="A851">
        <v>331</v>
      </c>
      <c r="B851">
        <v>20</v>
      </c>
      <c r="C851" t="s">
        <v>19</v>
      </c>
      <c r="D851" t="s">
        <v>145</v>
      </c>
      <c r="E851">
        <v>21</v>
      </c>
      <c r="F851">
        <v>35</v>
      </c>
      <c r="G851">
        <v>3</v>
      </c>
      <c r="H851">
        <v>26</v>
      </c>
      <c r="I851" t="s">
        <v>133</v>
      </c>
      <c r="J851">
        <f t="shared" si="39"/>
        <v>42</v>
      </c>
      <c r="K851">
        <f t="shared" si="40"/>
        <v>105</v>
      </c>
      <c r="L851" s="4">
        <f t="shared" si="41"/>
        <v>0.4</v>
      </c>
    </row>
    <row r="852" spans="1:12" x14ac:dyDescent="0.3">
      <c r="A852">
        <v>331</v>
      </c>
      <c r="B852">
        <v>20</v>
      </c>
      <c r="C852" t="s">
        <v>60</v>
      </c>
      <c r="D852" t="s">
        <v>135</v>
      </c>
      <c r="E852">
        <v>14</v>
      </c>
      <c r="F852">
        <v>24</v>
      </c>
      <c r="G852">
        <v>1</v>
      </c>
      <c r="H852">
        <v>55</v>
      </c>
      <c r="I852" t="s">
        <v>132</v>
      </c>
      <c r="J852">
        <f t="shared" si="39"/>
        <v>10</v>
      </c>
      <c r="K852">
        <f t="shared" si="40"/>
        <v>24</v>
      </c>
      <c r="L852" s="4">
        <f t="shared" si="41"/>
        <v>0.41666666666666669</v>
      </c>
    </row>
    <row r="853" spans="1:12" x14ac:dyDescent="0.3">
      <c r="A853">
        <v>331</v>
      </c>
      <c r="B853">
        <v>20</v>
      </c>
      <c r="C853" t="s">
        <v>52</v>
      </c>
      <c r="D853" t="s">
        <v>154</v>
      </c>
      <c r="E853">
        <v>15</v>
      </c>
      <c r="F853">
        <v>25</v>
      </c>
      <c r="G853">
        <v>1</v>
      </c>
      <c r="H853">
        <v>35</v>
      </c>
      <c r="I853" t="s">
        <v>132</v>
      </c>
      <c r="J853">
        <f t="shared" si="39"/>
        <v>10</v>
      </c>
      <c r="K853">
        <f t="shared" si="40"/>
        <v>25</v>
      </c>
      <c r="L853" s="4">
        <f t="shared" si="41"/>
        <v>0.4</v>
      </c>
    </row>
    <row r="854" spans="1:12" x14ac:dyDescent="0.3">
      <c r="A854">
        <v>332</v>
      </c>
      <c r="B854">
        <v>6</v>
      </c>
      <c r="C854" t="s">
        <v>34</v>
      </c>
      <c r="D854" t="s">
        <v>139</v>
      </c>
      <c r="E854">
        <v>25</v>
      </c>
      <c r="F854">
        <v>40</v>
      </c>
      <c r="G854">
        <v>3</v>
      </c>
      <c r="H854">
        <v>17</v>
      </c>
      <c r="I854" t="s">
        <v>132</v>
      </c>
      <c r="J854">
        <f t="shared" si="39"/>
        <v>45</v>
      </c>
      <c r="K854">
        <f t="shared" si="40"/>
        <v>120</v>
      </c>
      <c r="L854" s="4">
        <f t="shared" si="41"/>
        <v>0.375</v>
      </c>
    </row>
    <row r="855" spans="1:12" x14ac:dyDescent="0.3">
      <c r="A855">
        <v>333</v>
      </c>
      <c r="B855">
        <v>6</v>
      </c>
      <c r="C855" t="s">
        <v>42</v>
      </c>
      <c r="D855" t="s">
        <v>140</v>
      </c>
      <c r="E855">
        <v>22</v>
      </c>
      <c r="F855">
        <v>36</v>
      </c>
      <c r="G855">
        <v>1</v>
      </c>
      <c r="H855">
        <v>38</v>
      </c>
      <c r="I855" t="s">
        <v>133</v>
      </c>
      <c r="J855">
        <f t="shared" si="39"/>
        <v>14</v>
      </c>
      <c r="K855">
        <f t="shared" si="40"/>
        <v>36</v>
      </c>
      <c r="L855" s="4">
        <f t="shared" si="41"/>
        <v>0.3888888888888889</v>
      </c>
    </row>
    <row r="856" spans="1:12" x14ac:dyDescent="0.3">
      <c r="A856">
        <v>333</v>
      </c>
      <c r="B856">
        <v>6</v>
      </c>
      <c r="C856" t="s">
        <v>43</v>
      </c>
      <c r="D856" t="s">
        <v>152</v>
      </c>
      <c r="E856">
        <v>10</v>
      </c>
      <c r="F856">
        <v>18</v>
      </c>
      <c r="G856">
        <v>2</v>
      </c>
      <c r="H856">
        <v>23</v>
      </c>
      <c r="I856" t="s">
        <v>133</v>
      </c>
      <c r="J856">
        <f t="shared" si="39"/>
        <v>16</v>
      </c>
      <c r="K856">
        <f t="shared" si="40"/>
        <v>36</v>
      </c>
      <c r="L856" s="4">
        <f t="shared" si="41"/>
        <v>0.44444444444444442</v>
      </c>
    </row>
    <row r="857" spans="1:12" x14ac:dyDescent="0.3">
      <c r="A857">
        <v>334</v>
      </c>
      <c r="B857">
        <v>12</v>
      </c>
      <c r="C857" t="s">
        <v>41</v>
      </c>
      <c r="D857" t="s">
        <v>151</v>
      </c>
      <c r="E857">
        <v>13</v>
      </c>
      <c r="F857">
        <v>21</v>
      </c>
      <c r="G857">
        <v>2</v>
      </c>
      <c r="H857">
        <v>36</v>
      </c>
      <c r="I857" t="s">
        <v>133</v>
      </c>
      <c r="J857">
        <f t="shared" si="39"/>
        <v>16</v>
      </c>
      <c r="K857">
        <f t="shared" si="40"/>
        <v>42</v>
      </c>
      <c r="L857" s="4">
        <f t="shared" si="41"/>
        <v>0.38095238095238093</v>
      </c>
    </row>
    <row r="858" spans="1:12" x14ac:dyDescent="0.3">
      <c r="A858">
        <v>334</v>
      </c>
      <c r="B858">
        <v>12</v>
      </c>
      <c r="C858" t="s">
        <v>63</v>
      </c>
      <c r="D858" t="s">
        <v>150</v>
      </c>
      <c r="E858">
        <v>14</v>
      </c>
      <c r="F858">
        <v>23</v>
      </c>
      <c r="G858">
        <v>1</v>
      </c>
      <c r="H858">
        <v>58</v>
      </c>
      <c r="I858" t="s">
        <v>132</v>
      </c>
      <c r="J858">
        <f t="shared" si="39"/>
        <v>9</v>
      </c>
      <c r="K858">
        <f t="shared" si="40"/>
        <v>23</v>
      </c>
      <c r="L858" s="4">
        <f t="shared" si="41"/>
        <v>0.39130434782608697</v>
      </c>
    </row>
    <row r="859" spans="1:12" x14ac:dyDescent="0.3">
      <c r="A859">
        <v>334</v>
      </c>
      <c r="B859">
        <v>12</v>
      </c>
      <c r="C859" t="s">
        <v>60</v>
      </c>
      <c r="D859" t="s">
        <v>135</v>
      </c>
      <c r="E859">
        <v>14</v>
      </c>
      <c r="F859">
        <v>24</v>
      </c>
      <c r="G859">
        <v>2</v>
      </c>
      <c r="H859">
        <v>31</v>
      </c>
      <c r="I859" t="s">
        <v>132</v>
      </c>
      <c r="J859">
        <f t="shared" si="39"/>
        <v>20</v>
      </c>
      <c r="K859">
        <f t="shared" si="40"/>
        <v>48</v>
      </c>
      <c r="L859" s="4">
        <f t="shared" si="41"/>
        <v>0.41666666666666669</v>
      </c>
    </row>
    <row r="860" spans="1:12" x14ac:dyDescent="0.3">
      <c r="A860">
        <v>334</v>
      </c>
      <c r="B860">
        <v>12</v>
      </c>
      <c r="C860" t="s">
        <v>39</v>
      </c>
      <c r="D860" t="s">
        <v>136</v>
      </c>
      <c r="E860">
        <v>18</v>
      </c>
      <c r="F860">
        <v>30</v>
      </c>
      <c r="G860">
        <v>2</v>
      </c>
      <c r="H860">
        <v>31</v>
      </c>
      <c r="I860" t="s">
        <v>132</v>
      </c>
      <c r="J860">
        <f t="shared" si="39"/>
        <v>24</v>
      </c>
      <c r="K860">
        <f t="shared" si="40"/>
        <v>60</v>
      </c>
      <c r="L860" s="4">
        <f t="shared" si="41"/>
        <v>0.4</v>
      </c>
    </row>
    <row r="861" spans="1:12" x14ac:dyDescent="0.3">
      <c r="A861">
        <v>335</v>
      </c>
      <c r="B861">
        <v>14</v>
      </c>
      <c r="C861" t="s">
        <v>39</v>
      </c>
      <c r="D861" t="s">
        <v>136</v>
      </c>
      <c r="E861">
        <v>18</v>
      </c>
      <c r="F861">
        <v>30</v>
      </c>
      <c r="G861">
        <v>1</v>
      </c>
      <c r="H861">
        <v>33</v>
      </c>
      <c r="I861" t="s">
        <v>133</v>
      </c>
      <c r="J861">
        <f t="shared" si="39"/>
        <v>12</v>
      </c>
      <c r="K861">
        <f t="shared" si="40"/>
        <v>30</v>
      </c>
      <c r="L861" s="4">
        <f t="shared" si="41"/>
        <v>0.4</v>
      </c>
    </row>
    <row r="862" spans="1:12" x14ac:dyDescent="0.3">
      <c r="A862">
        <v>335</v>
      </c>
      <c r="B862">
        <v>14</v>
      </c>
      <c r="C862" t="s">
        <v>30</v>
      </c>
      <c r="D862" t="s">
        <v>143</v>
      </c>
      <c r="E862">
        <v>16</v>
      </c>
      <c r="F862">
        <v>28</v>
      </c>
      <c r="G862">
        <v>3</v>
      </c>
      <c r="H862">
        <v>36</v>
      </c>
      <c r="I862" t="s">
        <v>133</v>
      </c>
      <c r="J862">
        <f t="shared" si="39"/>
        <v>36</v>
      </c>
      <c r="K862">
        <f t="shared" si="40"/>
        <v>84</v>
      </c>
      <c r="L862" s="4">
        <f t="shared" si="41"/>
        <v>0.42857142857142855</v>
      </c>
    </row>
    <row r="863" spans="1:12" x14ac:dyDescent="0.3">
      <c r="A863">
        <v>336</v>
      </c>
      <c r="B863">
        <v>4</v>
      </c>
      <c r="C863" t="s">
        <v>41</v>
      </c>
      <c r="D863" t="s">
        <v>151</v>
      </c>
      <c r="E863">
        <v>13</v>
      </c>
      <c r="F863">
        <v>21</v>
      </c>
      <c r="G863">
        <v>2</v>
      </c>
      <c r="H863">
        <v>12</v>
      </c>
      <c r="I863" t="s">
        <v>133</v>
      </c>
      <c r="J863">
        <f t="shared" si="39"/>
        <v>16</v>
      </c>
      <c r="K863">
        <f t="shared" si="40"/>
        <v>42</v>
      </c>
      <c r="L863" s="4">
        <f t="shared" si="41"/>
        <v>0.38095238095238093</v>
      </c>
    </row>
    <row r="864" spans="1:12" x14ac:dyDescent="0.3">
      <c r="A864">
        <v>336</v>
      </c>
      <c r="B864">
        <v>4</v>
      </c>
      <c r="C864" t="s">
        <v>48</v>
      </c>
      <c r="D864" t="s">
        <v>144</v>
      </c>
      <c r="E864">
        <v>11</v>
      </c>
      <c r="F864">
        <v>19</v>
      </c>
      <c r="G864">
        <v>2</v>
      </c>
      <c r="H864">
        <v>33</v>
      </c>
      <c r="I864" t="s">
        <v>133</v>
      </c>
      <c r="J864">
        <f t="shared" si="39"/>
        <v>16</v>
      </c>
      <c r="K864">
        <f t="shared" si="40"/>
        <v>38</v>
      </c>
      <c r="L864" s="4">
        <f t="shared" si="41"/>
        <v>0.42105263157894735</v>
      </c>
    </row>
    <row r="865" spans="1:12" x14ac:dyDescent="0.3">
      <c r="A865">
        <v>336</v>
      </c>
      <c r="B865">
        <v>4</v>
      </c>
      <c r="C865" t="s">
        <v>57</v>
      </c>
      <c r="D865" t="s">
        <v>153</v>
      </c>
      <c r="E865">
        <v>15</v>
      </c>
      <c r="F865">
        <v>26</v>
      </c>
      <c r="G865">
        <v>3</v>
      </c>
      <c r="H865">
        <v>20</v>
      </c>
      <c r="I865" t="s">
        <v>133</v>
      </c>
      <c r="J865">
        <f t="shared" si="39"/>
        <v>33</v>
      </c>
      <c r="K865">
        <f t="shared" si="40"/>
        <v>78</v>
      </c>
      <c r="L865" s="4">
        <f t="shared" si="41"/>
        <v>0.42307692307692307</v>
      </c>
    </row>
    <row r="866" spans="1:12" x14ac:dyDescent="0.3">
      <c r="A866">
        <v>337</v>
      </c>
      <c r="B866">
        <v>11</v>
      </c>
      <c r="C866" t="s">
        <v>60</v>
      </c>
      <c r="D866" t="s">
        <v>135</v>
      </c>
      <c r="E866">
        <v>14</v>
      </c>
      <c r="F866">
        <v>24</v>
      </c>
      <c r="G866">
        <v>3</v>
      </c>
      <c r="H866">
        <v>53</v>
      </c>
      <c r="I866" t="s">
        <v>132</v>
      </c>
      <c r="J866">
        <f t="shared" si="39"/>
        <v>30</v>
      </c>
      <c r="K866">
        <f t="shared" si="40"/>
        <v>72</v>
      </c>
      <c r="L866" s="4">
        <f t="shared" si="41"/>
        <v>0.41666666666666669</v>
      </c>
    </row>
    <row r="867" spans="1:12" x14ac:dyDescent="0.3">
      <c r="A867">
        <v>337</v>
      </c>
      <c r="B867">
        <v>11</v>
      </c>
      <c r="C867" t="s">
        <v>30</v>
      </c>
      <c r="D867" t="s">
        <v>143</v>
      </c>
      <c r="E867">
        <v>16</v>
      </c>
      <c r="F867">
        <v>28</v>
      </c>
      <c r="G867">
        <v>1</v>
      </c>
      <c r="H867">
        <v>5</v>
      </c>
      <c r="I867" t="s">
        <v>133</v>
      </c>
      <c r="J867">
        <f t="shared" si="39"/>
        <v>12</v>
      </c>
      <c r="K867">
        <f t="shared" si="40"/>
        <v>28</v>
      </c>
      <c r="L867" s="4">
        <f t="shared" si="41"/>
        <v>0.42857142857142855</v>
      </c>
    </row>
    <row r="868" spans="1:12" x14ac:dyDescent="0.3">
      <c r="A868">
        <v>338</v>
      </c>
      <c r="B868">
        <v>18</v>
      </c>
      <c r="C868" t="s">
        <v>37</v>
      </c>
      <c r="D868" t="s">
        <v>148</v>
      </c>
      <c r="E868">
        <v>20</v>
      </c>
      <c r="F868">
        <v>34</v>
      </c>
      <c r="G868">
        <v>3</v>
      </c>
      <c r="H868">
        <v>44</v>
      </c>
      <c r="I868" t="s">
        <v>132</v>
      </c>
      <c r="J868">
        <f t="shared" si="39"/>
        <v>42</v>
      </c>
      <c r="K868">
        <f t="shared" si="40"/>
        <v>102</v>
      </c>
      <c r="L868" s="4">
        <f t="shared" si="41"/>
        <v>0.41176470588235292</v>
      </c>
    </row>
    <row r="869" spans="1:12" x14ac:dyDescent="0.3">
      <c r="A869">
        <v>338</v>
      </c>
      <c r="B869">
        <v>18</v>
      </c>
      <c r="C869" t="s">
        <v>41</v>
      </c>
      <c r="D869" t="s">
        <v>151</v>
      </c>
      <c r="E869">
        <v>13</v>
      </c>
      <c r="F869">
        <v>21</v>
      </c>
      <c r="G869">
        <v>1</v>
      </c>
      <c r="H869">
        <v>10</v>
      </c>
      <c r="I869" t="s">
        <v>133</v>
      </c>
      <c r="J869">
        <f t="shared" si="39"/>
        <v>8</v>
      </c>
      <c r="K869">
        <f t="shared" si="40"/>
        <v>21</v>
      </c>
      <c r="L869" s="4">
        <f t="shared" si="41"/>
        <v>0.38095238095238093</v>
      </c>
    </row>
    <row r="870" spans="1:12" x14ac:dyDescent="0.3">
      <c r="A870">
        <v>338</v>
      </c>
      <c r="B870">
        <v>18</v>
      </c>
      <c r="C870" t="s">
        <v>70</v>
      </c>
      <c r="D870" t="s">
        <v>146</v>
      </c>
      <c r="E870">
        <v>19</v>
      </c>
      <c r="F870">
        <v>32</v>
      </c>
      <c r="G870">
        <v>3</v>
      </c>
      <c r="H870">
        <v>30</v>
      </c>
      <c r="I870" t="s">
        <v>133</v>
      </c>
      <c r="J870">
        <f t="shared" si="39"/>
        <v>39</v>
      </c>
      <c r="K870">
        <f t="shared" si="40"/>
        <v>96</v>
      </c>
      <c r="L870" s="4">
        <f t="shared" si="41"/>
        <v>0.40625</v>
      </c>
    </row>
    <row r="871" spans="1:12" x14ac:dyDescent="0.3">
      <c r="A871">
        <v>338</v>
      </c>
      <c r="B871">
        <v>18</v>
      </c>
      <c r="C871" t="s">
        <v>55</v>
      </c>
      <c r="D871" t="s">
        <v>149</v>
      </c>
      <c r="E871">
        <v>12</v>
      </c>
      <c r="F871">
        <v>20</v>
      </c>
      <c r="G871">
        <v>3</v>
      </c>
      <c r="H871">
        <v>59</v>
      </c>
      <c r="I871" t="s">
        <v>132</v>
      </c>
      <c r="J871">
        <f t="shared" si="39"/>
        <v>24</v>
      </c>
      <c r="K871">
        <f t="shared" si="40"/>
        <v>60</v>
      </c>
      <c r="L871" s="4">
        <f t="shared" si="41"/>
        <v>0.4</v>
      </c>
    </row>
    <row r="872" spans="1:12" x14ac:dyDescent="0.3">
      <c r="A872">
        <v>339</v>
      </c>
      <c r="B872">
        <v>13</v>
      </c>
      <c r="C872" t="s">
        <v>26</v>
      </c>
      <c r="D872" t="s">
        <v>141</v>
      </c>
      <c r="E872">
        <v>17</v>
      </c>
      <c r="F872">
        <v>29</v>
      </c>
      <c r="G872">
        <v>2</v>
      </c>
      <c r="H872">
        <v>6</v>
      </c>
      <c r="I872" t="s">
        <v>133</v>
      </c>
      <c r="J872">
        <f t="shared" si="39"/>
        <v>24</v>
      </c>
      <c r="K872">
        <f t="shared" si="40"/>
        <v>58</v>
      </c>
      <c r="L872" s="4">
        <f t="shared" si="41"/>
        <v>0.41379310344827586</v>
      </c>
    </row>
    <row r="873" spans="1:12" x14ac:dyDescent="0.3">
      <c r="A873">
        <v>339</v>
      </c>
      <c r="B873">
        <v>13</v>
      </c>
      <c r="C873" t="s">
        <v>63</v>
      </c>
      <c r="D873" t="s">
        <v>150</v>
      </c>
      <c r="E873">
        <v>14</v>
      </c>
      <c r="F873">
        <v>23</v>
      </c>
      <c r="G873">
        <v>2</v>
      </c>
      <c r="H873">
        <v>40</v>
      </c>
      <c r="I873" t="s">
        <v>132</v>
      </c>
      <c r="J873">
        <f t="shared" si="39"/>
        <v>18</v>
      </c>
      <c r="K873">
        <f t="shared" si="40"/>
        <v>46</v>
      </c>
      <c r="L873" s="4">
        <f t="shared" si="41"/>
        <v>0.39130434782608697</v>
      </c>
    </row>
    <row r="874" spans="1:12" x14ac:dyDescent="0.3">
      <c r="A874">
        <v>340</v>
      </c>
      <c r="B874">
        <v>15</v>
      </c>
      <c r="C874" t="s">
        <v>34</v>
      </c>
      <c r="D874" t="s">
        <v>139</v>
      </c>
      <c r="E874">
        <v>25</v>
      </c>
      <c r="F874">
        <v>40</v>
      </c>
      <c r="G874">
        <v>2</v>
      </c>
      <c r="H874">
        <v>35</v>
      </c>
      <c r="I874" t="s">
        <v>133</v>
      </c>
      <c r="J874">
        <f t="shared" si="39"/>
        <v>30</v>
      </c>
      <c r="K874">
        <f t="shared" si="40"/>
        <v>80</v>
      </c>
      <c r="L874" s="4">
        <f t="shared" si="41"/>
        <v>0.375</v>
      </c>
    </row>
    <row r="875" spans="1:12" x14ac:dyDescent="0.3">
      <c r="A875">
        <v>340</v>
      </c>
      <c r="B875">
        <v>15</v>
      </c>
      <c r="C875" t="s">
        <v>30</v>
      </c>
      <c r="D875" t="s">
        <v>143</v>
      </c>
      <c r="E875">
        <v>16</v>
      </c>
      <c r="F875">
        <v>28</v>
      </c>
      <c r="G875">
        <v>3</v>
      </c>
      <c r="H875">
        <v>56</v>
      </c>
      <c r="I875" t="s">
        <v>132</v>
      </c>
      <c r="J875">
        <f t="shared" si="39"/>
        <v>36</v>
      </c>
      <c r="K875">
        <f t="shared" si="40"/>
        <v>84</v>
      </c>
      <c r="L875" s="4">
        <f t="shared" si="41"/>
        <v>0.42857142857142855</v>
      </c>
    </row>
    <row r="876" spans="1:12" x14ac:dyDescent="0.3">
      <c r="A876">
        <v>341</v>
      </c>
      <c r="B876">
        <v>14</v>
      </c>
      <c r="C876" t="s">
        <v>30</v>
      </c>
      <c r="D876" t="s">
        <v>143</v>
      </c>
      <c r="E876">
        <v>16</v>
      </c>
      <c r="F876">
        <v>28</v>
      </c>
      <c r="G876">
        <v>1</v>
      </c>
      <c r="H876">
        <v>46</v>
      </c>
      <c r="I876" t="s">
        <v>132</v>
      </c>
      <c r="J876">
        <f t="shared" si="39"/>
        <v>12</v>
      </c>
      <c r="K876">
        <f t="shared" si="40"/>
        <v>28</v>
      </c>
      <c r="L876" s="4">
        <f t="shared" si="41"/>
        <v>0.42857142857142855</v>
      </c>
    </row>
    <row r="877" spans="1:12" x14ac:dyDescent="0.3">
      <c r="A877">
        <v>341</v>
      </c>
      <c r="B877">
        <v>14</v>
      </c>
      <c r="C877" t="s">
        <v>65</v>
      </c>
      <c r="D877" t="s">
        <v>147</v>
      </c>
      <c r="E877">
        <v>13</v>
      </c>
      <c r="F877">
        <v>22</v>
      </c>
      <c r="G877">
        <v>2</v>
      </c>
      <c r="H877">
        <v>34</v>
      </c>
      <c r="I877" t="s">
        <v>133</v>
      </c>
      <c r="J877">
        <f t="shared" si="39"/>
        <v>18</v>
      </c>
      <c r="K877">
        <f t="shared" si="40"/>
        <v>44</v>
      </c>
      <c r="L877" s="4">
        <f t="shared" si="41"/>
        <v>0.40909090909090912</v>
      </c>
    </row>
    <row r="878" spans="1:12" x14ac:dyDescent="0.3">
      <c r="A878">
        <v>341</v>
      </c>
      <c r="B878">
        <v>14</v>
      </c>
      <c r="C878" t="s">
        <v>19</v>
      </c>
      <c r="D878" t="s">
        <v>145</v>
      </c>
      <c r="E878">
        <v>21</v>
      </c>
      <c r="F878">
        <v>35</v>
      </c>
      <c r="G878">
        <v>3</v>
      </c>
      <c r="H878">
        <v>8</v>
      </c>
      <c r="I878" t="s">
        <v>133</v>
      </c>
      <c r="J878">
        <f t="shared" si="39"/>
        <v>42</v>
      </c>
      <c r="K878">
        <f t="shared" si="40"/>
        <v>105</v>
      </c>
      <c r="L878" s="4">
        <f t="shared" si="41"/>
        <v>0.4</v>
      </c>
    </row>
    <row r="879" spans="1:12" x14ac:dyDescent="0.3">
      <c r="A879">
        <v>342</v>
      </c>
      <c r="B879">
        <v>19</v>
      </c>
      <c r="C879" t="s">
        <v>63</v>
      </c>
      <c r="D879" t="s">
        <v>150</v>
      </c>
      <c r="E879">
        <v>14</v>
      </c>
      <c r="F879">
        <v>23</v>
      </c>
      <c r="G879">
        <v>2</v>
      </c>
      <c r="H879">
        <v>23</v>
      </c>
      <c r="I879" t="s">
        <v>133</v>
      </c>
      <c r="J879">
        <f t="shared" si="39"/>
        <v>18</v>
      </c>
      <c r="K879">
        <f t="shared" si="40"/>
        <v>46</v>
      </c>
      <c r="L879" s="4">
        <f t="shared" si="41"/>
        <v>0.39130434782608697</v>
      </c>
    </row>
    <row r="880" spans="1:12" x14ac:dyDescent="0.3">
      <c r="A880">
        <v>342</v>
      </c>
      <c r="B880">
        <v>19</v>
      </c>
      <c r="C880" t="s">
        <v>30</v>
      </c>
      <c r="D880" t="s">
        <v>143</v>
      </c>
      <c r="E880">
        <v>16</v>
      </c>
      <c r="F880">
        <v>28</v>
      </c>
      <c r="G880">
        <v>2</v>
      </c>
      <c r="H880">
        <v>31</v>
      </c>
      <c r="I880" t="s">
        <v>133</v>
      </c>
      <c r="J880">
        <f t="shared" si="39"/>
        <v>24</v>
      </c>
      <c r="K880">
        <f t="shared" si="40"/>
        <v>56</v>
      </c>
      <c r="L880" s="4">
        <f t="shared" si="41"/>
        <v>0.42857142857142855</v>
      </c>
    </row>
    <row r="881" spans="1:12" x14ac:dyDescent="0.3">
      <c r="A881">
        <v>343</v>
      </c>
      <c r="B881">
        <v>12</v>
      </c>
      <c r="C881" t="s">
        <v>37</v>
      </c>
      <c r="D881" t="s">
        <v>148</v>
      </c>
      <c r="E881">
        <v>20</v>
      </c>
      <c r="F881">
        <v>34</v>
      </c>
      <c r="G881">
        <v>2</v>
      </c>
      <c r="H881">
        <v>58</v>
      </c>
      <c r="I881" t="s">
        <v>133</v>
      </c>
      <c r="J881">
        <f t="shared" si="39"/>
        <v>28</v>
      </c>
      <c r="K881">
        <f t="shared" si="40"/>
        <v>68</v>
      </c>
      <c r="L881" s="4">
        <f t="shared" si="41"/>
        <v>0.41176470588235292</v>
      </c>
    </row>
    <row r="882" spans="1:12" x14ac:dyDescent="0.3">
      <c r="A882">
        <v>343</v>
      </c>
      <c r="B882">
        <v>12</v>
      </c>
      <c r="C882" t="s">
        <v>63</v>
      </c>
      <c r="D882" t="s">
        <v>150</v>
      </c>
      <c r="E882">
        <v>14</v>
      </c>
      <c r="F882">
        <v>23</v>
      </c>
      <c r="G882">
        <v>3</v>
      </c>
      <c r="H882">
        <v>43</v>
      </c>
      <c r="I882" t="s">
        <v>132</v>
      </c>
      <c r="J882">
        <f t="shared" si="39"/>
        <v>27</v>
      </c>
      <c r="K882">
        <f t="shared" si="40"/>
        <v>69</v>
      </c>
      <c r="L882" s="4">
        <f t="shared" si="41"/>
        <v>0.39130434782608697</v>
      </c>
    </row>
    <row r="883" spans="1:12" x14ac:dyDescent="0.3">
      <c r="A883">
        <v>344</v>
      </c>
      <c r="B883">
        <v>15</v>
      </c>
      <c r="C883" t="s">
        <v>19</v>
      </c>
      <c r="D883" t="s">
        <v>145</v>
      </c>
      <c r="E883">
        <v>21</v>
      </c>
      <c r="F883">
        <v>35</v>
      </c>
      <c r="G883">
        <v>1</v>
      </c>
      <c r="H883">
        <v>11</v>
      </c>
      <c r="I883" t="s">
        <v>133</v>
      </c>
      <c r="J883">
        <f t="shared" si="39"/>
        <v>14</v>
      </c>
      <c r="K883">
        <f t="shared" si="40"/>
        <v>35</v>
      </c>
      <c r="L883" s="4">
        <f t="shared" si="41"/>
        <v>0.4</v>
      </c>
    </row>
    <row r="884" spans="1:12" x14ac:dyDescent="0.3">
      <c r="A884">
        <v>344</v>
      </c>
      <c r="B884">
        <v>15</v>
      </c>
      <c r="C884" t="s">
        <v>50</v>
      </c>
      <c r="D884" t="s">
        <v>137</v>
      </c>
      <c r="E884">
        <v>19</v>
      </c>
      <c r="F884">
        <v>31</v>
      </c>
      <c r="G884">
        <v>2</v>
      </c>
      <c r="H884">
        <v>28</v>
      </c>
      <c r="I884" t="s">
        <v>133</v>
      </c>
      <c r="J884">
        <f t="shared" si="39"/>
        <v>24</v>
      </c>
      <c r="K884">
        <f t="shared" si="40"/>
        <v>62</v>
      </c>
      <c r="L884" s="4">
        <f t="shared" si="41"/>
        <v>0.38709677419354838</v>
      </c>
    </row>
    <row r="885" spans="1:12" x14ac:dyDescent="0.3">
      <c r="A885">
        <v>344</v>
      </c>
      <c r="B885">
        <v>15</v>
      </c>
      <c r="C885" t="s">
        <v>70</v>
      </c>
      <c r="D885" t="s">
        <v>146</v>
      </c>
      <c r="E885">
        <v>19</v>
      </c>
      <c r="F885">
        <v>32</v>
      </c>
      <c r="G885">
        <v>2</v>
      </c>
      <c r="H885">
        <v>19</v>
      </c>
      <c r="I885" t="s">
        <v>133</v>
      </c>
      <c r="J885">
        <f t="shared" si="39"/>
        <v>26</v>
      </c>
      <c r="K885">
        <f t="shared" si="40"/>
        <v>64</v>
      </c>
      <c r="L885" s="4">
        <f t="shared" si="41"/>
        <v>0.40625</v>
      </c>
    </row>
    <row r="886" spans="1:12" x14ac:dyDescent="0.3">
      <c r="A886">
        <v>344</v>
      </c>
      <c r="B886">
        <v>15</v>
      </c>
      <c r="C886" t="s">
        <v>65</v>
      </c>
      <c r="D886" t="s">
        <v>147</v>
      </c>
      <c r="E886">
        <v>13</v>
      </c>
      <c r="F886">
        <v>22</v>
      </c>
      <c r="G886">
        <v>1</v>
      </c>
      <c r="H886">
        <v>28</v>
      </c>
      <c r="I886" t="s">
        <v>132</v>
      </c>
      <c r="J886">
        <f t="shared" si="39"/>
        <v>9</v>
      </c>
      <c r="K886">
        <f t="shared" si="40"/>
        <v>22</v>
      </c>
      <c r="L886" s="4">
        <f t="shared" si="41"/>
        <v>0.40909090909090912</v>
      </c>
    </row>
    <row r="887" spans="1:12" x14ac:dyDescent="0.3">
      <c r="A887">
        <v>345</v>
      </c>
      <c r="B887">
        <v>16</v>
      </c>
      <c r="C887" t="s">
        <v>48</v>
      </c>
      <c r="D887" t="s">
        <v>144</v>
      </c>
      <c r="E887">
        <v>11</v>
      </c>
      <c r="F887">
        <v>19</v>
      </c>
      <c r="G887">
        <v>2</v>
      </c>
      <c r="H887">
        <v>18</v>
      </c>
      <c r="I887" t="s">
        <v>132</v>
      </c>
      <c r="J887">
        <f t="shared" si="39"/>
        <v>16</v>
      </c>
      <c r="K887">
        <f t="shared" si="40"/>
        <v>38</v>
      </c>
      <c r="L887" s="4">
        <f t="shared" si="41"/>
        <v>0.42105263157894735</v>
      </c>
    </row>
    <row r="888" spans="1:12" x14ac:dyDescent="0.3">
      <c r="A888">
        <v>346</v>
      </c>
      <c r="B888">
        <v>1</v>
      </c>
      <c r="C888" t="s">
        <v>42</v>
      </c>
      <c r="D888" t="s">
        <v>140</v>
      </c>
      <c r="E888">
        <v>22</v>
      </c>
      <c r="F888">
        <v>36</v>
      </c>
      <c r="G888">
        <v>2</v>
      </c>
      <c r="H888">
        <v>22</v>
      </c>
      <c r="I888" t="s">
        <v>133</v>
      </c>
      <c r="J888">
        <f t="shared" si="39"/>
        <v>28</v>
      </c>
      <c r="K888">
        <f t="shared" si="40"/>
        <v>72</v>
      </c>
      <c r="L888" s="4">
        <f t="shared" si="41"/>
        <v>0.3888888888888889</v>
      </c>
    </row>
    <row r="889" spans="1:12" x14ac:dyDescent="0.3">
      <c r="A889">
        <v>347</v>
      </c>
      <c r="B889">
        <v>7</v>
      </c>
      <c r="C889" t="s">
        <v>19</v>
      </c>
      <c r="D889" t="s">
        <v>145</v>
      </c>
      <c r="E889">
        <v>21</v>
      </c>
      <c r="F889">
        <v>35</v>
      </c>
      <c r="G889">
        <v>2</v>
      </c>
      <c r="H889">
        <v>44</v>
      </c>
      <c r="I889" t="s">
        <v>132</v>
      </c>
      <c r="J889">
        <f t="shared" si="39"/>
        <v>28</v>
      </c>
      <c r="K889">
        <f t="shared" si="40"/>
        <v>70</v>
      </c>
      <c r="L889" s="4">
        <f t="shared" si="41"/>
        <v>0.4</v>
      </c>
    </row>
    <row r="890" spans="1:12" x14ac:dyDescent="0.3">
      <c r="A890">
        <v>348</v>
      </c>
      <c r="B890">
        <v>16</v>
      </c>
      <c r="C890" t="s">
        <v>57</v>
      </c>
      <c r="D890" t="s">
        <v>153</v>
      </c>
      <c r="E890">
        <v>15</v>
      </c>
      <c r="F890">
        <v>26</v>
      </c>
      <c r="G890">
        <v>1</v>
      </c>
      <c r="H890">
        <v>31</v>
      </c>
      <c r="I890" t="s">
        <v>133</v>
      </c>
      <c r="J890">
        <f t="shared" si="39"/>
        <v>11</v>
      </c>
      <c r="K890">
        <f t="shared" si="40"/>
        <v>26</v>
      </c>
      <c r="L890" s="4">
        <f t="shared" si="41"/>
        <v>0.42307692307692307</v>
      </c>
    </row>
    <row r="891" spans="1:12" x14ac:dyDescent="0.3">
      <c r="A891">
        <v>348</v>
      </c>
      <c r="B891">
        <v>16</v>
      </c>
      <c r="C891" t="s">
        <v>55</v>
      </c>
      <c r="D891" t="s">
        <v>149</v>
      </c>
      <c r="E891">
        <v>12</v>
      </c>
      <c r="F891">
        <v>20</v>
      </c>
      <c r="G891">
        <v>3</v>
      </c>
      <c r="H891">
        <v>57</v>
      </c>
      <c r="I891" t="s">
        <v>132</v>
      </c>
      <c r="J891">
        <f t="shared" si="39"/>
        <v>24</v>
      </c>
      <c r="K891">
        <f t="shared" si="40"/>
        <v>60</v>
      </c>
      <c r="L891" s="4">
        <f t="shared" si="41"/>
        <v>0.4</v>
      </c>
    </row>
    <row r="892" spans="1:12" x14ac:dyDescent="0.3">
      <c r="A892">
        <v>349</v>
      </c>
      <c r="B892">
        <v>13</v>
      </c>
      <c r="C892" t="s">
        <v>39</v>
      </c>
      <c r="D892" t="s">
        <v>136</v>
      </c>
      <c r="E892">
        <v>18</v>
      </c>
      <c r="F892">
        <v>30</v>
      </c>
      <c r="G892">
        <v>2</v>
      </c>
      <c r="H892">
        <v>25</v>
      </c>
      <c r="I892" t="s">
        <v>133</v>
      </c>
      <c r="J892">
        <f t="shared" si="39"/>
        <v>24</v>
      </c>
      <c r="K892">
        <f t="shared" si="40"/>
        <v>60</v>
      </c>
      <c r="L892" s="4">
        <f t="shared" si="41"/>
        <v>0.4</v>
      </c>
    </row>
    <row r="893" spans="1:12" x14ac:dyDescent="0.3">
      <c r="A893">
        <v>349</v>
      </c>
      <c r="B893">
        <v>13</v>
      </c>
      <c r="C893" t="s">
        <v>48</v>
      </c>
      <c r="D893" t="s">
        <v>144</v>
      </c>
      <c r="E893">
        <v>11</v>
      </c>
      <c r="F893">
        <v>19</v>
      </c>
      <c r="G893">
        <v>3</v>
      </c>
      <c r="H893">
        <v>7</v>
      </c>
      <c r="I893" t="s">
        <v>132</v>
      </c>
      <c r="J893">
        <f t="shared" si="39"/>
        <v>24</v>
      </c>
      <c r="K893">
        <f t="shared" si="40"/>
        <v>57</v>
      </c>
      <c r="L893" s="4">
        <f t="shared" si="41"/>
        <v>0.42105263157894735</v>
      </c>
    </row>
    <row r="894" spans="1:12" x14ac:dyDescent="0.3">
      <c r="A894">
        <v>349</v>
      </c>
      <c r="B894">
        <v>13</v>
      </c>
      <c r="C894" t="s">
        <v>19</v>
      </c>
      <c r="D894" t="s">
        <v>145</v>
      </c>
      <c r="E894">
        <v>21</v>
      </c>
      <c r="F894">
        <v>35</v>
      </c>
      <c r="G894">
        <v>1</v>
      </c>
      <c r="H894">
        <v>53</v>
      </c>
      <c r="I894" t="s">
        <v>132</v>
      </c>
      <c r="J894">
        <f t="shared" si="39"/>
        <v>14</v>
      </c>
      <c r="K894">
        <f t="shared" si="40"/>
        <v>35</v>
      </c>
      <c r="L894" s="4">
        <f t="shared" si="41"/>
        <v>0.4</v>
      </c>
    </row>
    <row r="895" spans="1:12" x14ac:dyDescent="0.3">
      <c r="A895">
        <v>350</v>
      </c>
      <c r="B895">
        <v>2</v>
      </c>
      <c r="C895" t="s">
        <v>50</v>
      </c>
      <c r="D895" t="s">
        <v>137</v>
      </c>
      <c r="E895">
        <v>19</v>
      </c>
      <c r="F895">
        <v>31</v>
      </c>
      <c r="G895">
        <v>2</v>
      </c>
      <c r="H895">
        <v>52</v>
      </c>
      <c r="I895" t="s">
        <v>133</v>
      </c>
      <c r="J895">
        <f t="shared" si="39"/>
        <v>24</v>
      </c>
      <c r="K895">
        <f t="shared" si="40"/>
        <v>62</v>
      </c>
      <c r="L895" s="4">
        <f t="shared" si="41"/>
        <v>0.38709677419354838</v>
      </c>
    </row>
    <row r="896" spans="1:12" x14ac:dyDescent="0.3">
      <c r="A896">
        <v>350</v>
      </c>
      <c r="B896">
        <v>2</v>
      </c>
      <c r="C896" t="s">
        <v>46</v>
      </c>
      <c r="D896" t="s">
        <v>138</v>
      </c>
      <c r="E896">
        <v>16</v>
      </c>
      <c r="F896">
        <v>27</v>
      </c>
      <c r="G896">
        <v>3</v>
      </c>
      <c r="H896">
        <v>57</v>
      </c>
      <c r="I896" t="s">
        <v>133</v>
      </c>
      <c r="J896">
        <f t="shared" si="39"/>
        <v>33</v>
      </c>
      <c r="K896">
        <f t="shared" si="40"/>
        <v>81</v>
      </c>
      <c r="L896" s="4">
        <f t="shared" si="41"/>
        <v>0.40740740740740738</v>
      </c>
    </row>
    <row r="897" spans="1:12" x14ac:dyDescent="0.3">
      <c r="A897">
        <v>351</v>
      </c>
      <c r="B897">
        <v>1</v>
      </c>
      <c r="C897" t="s">
        <v>70</v>
      </c>
      <c r="D897" t="s">
        <v>146</v>
      </c>
      <c r="E897">
        <v>19</v>
      </c>
      <c r="F897">
        <v>32</v>
      </c>
      <c r="G897">
        <v>3</v>
      </c>
      <c r="H897">
        <v>18</v>
      </c>
      <c r="I897" t="s">
        <v>133</v>
      </c>
      <c r="J897">
        <f t="shared" si="39"/>
        <v>39</v>
      </c>
      <c r="K897">
        <f t="shared" si="40"/>
        <v>96</v>
      </c>
      <c r="L897" s="4">
        <f t="shared" si="41"/>
        <v>0.40625</v>
      </c>
    </row>
    <row r="898" spans="1:12" x14ac:dyDescent="0.3">
      <c r="A898">
        <v>351</v>
      </c>
      <c r="B898">
        <v>1</v>
      </c>
      <c r="C898" t="s">
        <v>19</v>
      </c>
      <c r="D898" t="s">
        <v>145</v>
      </c>
      <c r="E898">
        <v>21</v>
      </c>
      <c r="F898">
        <v>35</v>
      </c>
      <c r="G898">
        <v>3</v>
      </c>
      <c r="H898">
        <v>7</v>
      </c>
      <c r="I898" t="s">
        <v>133</v>
      </c>
      <c r="J898">
        <f t="shared" ref="J898:J961" si="42">(F898-E898)*G898</f>
        <v>42</v>
      </c>
      <c r="K898">
        <f t="shared" ref="K898:K961" si="43">F898*G898</f>
        <v>105</v>
      </c>
      <c r="L898" s="4">
        <f t="shared" ref="L898:L961" si="44">(J898/K898)</f>
        <v>0.4</v>
      </c>
    </row>
    <row r="899" spans="1:12" x14ac:dyDescent="0.3">
      <c r="A899">
        <v>352</v>
      </c>
      <c r="B899">
        <v>1</v>
      </c>
      <c r="C899" t="s">
        <v>74</v>
      </c>
      <c r="D899" t="s">
        <v>142</v>
      </c>
      <c r="E899">
        <v>20</v>
      </c>
      <c r="F899">
        <v>33</v>
      </c>
      <c r="G899">
        <v>3</v>
      </c>
      <c r="H899">
        <v>7</v>
      </c>
      <c r="I899" t="s">
        <v>133</v>
      </c>
      <c r="J899">
        <f t="shared" si="42"/>
        <v>39</v>
      </c>
      <c r="K899">
        <f t="shared" si="43"/>
        <v>99</v>
      </c>
      <c r="L899" s="4">
        <f t="shared" si="44"/>
        <v>0.39393939393939392</v>
      </c>
    </row>
    <row r="900" spans="1:12" x14ac:dyDescent="0.3">
      <c r="A900">
        <v>353</v>
      </c>
      <c r="B900">
        <v>7</v>
      </c>
      <c r="C900" t="s">
        <v>65</v>
      </c>
      <c r="D900" t="s">
        <v>147</v>
      </c>
      <c r="E900">
        <v>13</v>
      </c>
      <c r="F900">
        <v>22</v>
      </c>
      <c r="G900">
        <v>2</v>
      </c>
      <c r="H900">
        <v>50</v>
      </c>
      <c r="I900" t="s">
        <v>133</v>
      </c>
      <c r="J900">
        <f t="shared" si="42"/>
        <v>18</v>
      </c>
      <c r="K900">
        <f t="shared" si="43"/>
        <v>44</v>
      </c>
      <c r="L900" s="4">
        <f t="shared" si="44"/>
        <v>0.40909090909090912</v>
      </c>
    </row>
    <row r="901" spans="1:12" x14ac:dyDescent="0.3">
      <c r="A901">
        <v>353</v>
      </c>
      <c r="B901">
        <v>7</v>
      </c>
      <c r="C901" t="s">
        <v>39</v>
      </c>
      <c r="D901" t="s">
        <v>136</v>
      </c>
      <c r="E901">
        <v>18</v>
      </c>
      <c r="F901">
        <v>30</v>
      </c>
      <c r="G901">
        <v>1</v>
      </c>
      <c r="H901">
        <v>16</v>
      </c>
      <c r="I901" t="s">
        <v>132</v>
      </c>
      <c r="J901">
        <f t="shared" si="42"/>
        <v>12</v>
      </c>
      <c r="K901">
        <f t="shared" si="43"/>
        <v>30</v>
      </c>
      <c r="L901" s="4">
        <f t="shared" si="44"/>
        <v>0.4</v>
      </c>
    </row>
    <row r="902" spans="1:12" x14ac:dyDescent="0.3">
      <c r="A902">
        <v>353</v>
      </c>
      <c r="B902">
        <v>7</v>
      </c>
      <c r="C902" t="s">
        <v>19</v>
      </c>
      <c r="D902" t="s">
        <v>145</v>
      </c>
      <c r="E902">
        <v>21</v>
      </c>
      <c r="F902">
        <v>35</v>
      </c>
      <c r="G902">
        <v>2</v>
      </c>
      <c r="H902">
        <v>37</v>
      </c>
      <c r="I902" t="s">
        <v>132</v>
      </c>
      <c r="J902">
        <f t="shared" si="42"/>
        <v>28</v>
      </c>
      <c r="K902">
        <f t="shared" si="43"/>
        <v>70</v>
      </c>
      <c r="L902" s="4">
        <f t="shared" si="44"/>
        <v>0.4</v>
      </c>
    </row>
    <row r="903" spans="1:12" x14ac:dyDescent="0.3">
      <c r="A903">
        <v>353</v>
      </c>
      <c r="B903">
        <v>7</v>
      </c>
      <c r="C903" t="s">
        <v>37</v>
      </c>
      <c r="D903" t="s">
        <v>148</v>
      </c>
      <c r="E903">
        <v>20</v>
      </c>
      <c r="F903">
        <v>34</v>
      </c>
      <c r="G903">
        <v>2</v>
      </c>
      <c r="H903">
        <v>25</v>
      </c>
      <c r="I903" t="s">
        <v>133</v>
      </c>
      <c r="J903">
        <f t="shared" si="42"/>
        <v>28</v>
      </c>
      <c r="K903">
        <f t="shared" si="43"/>
        <v>68</v>
      </c>
      <c r="L903" s="4">
        <f t="shared" si="44"/>
        <v>0.41176470588235292</v>
      </c>
    </row>
    <row r="904" spans="1:12" x14ac:dyDescent="0.3">
      <c r="A904">
        <v>354</v>
      </c>
      <c r="B904">
        <v>12</v>
      </c>
      <c r="C904" t="s">
        <v>48</v>
      </c>
      <c r="D904" t="s">
        <v>144</v>
      </c>
      <c r="E904">
        <v>11</v>
      </c>
      <c r="F904">
        <v>19</v>
      </c>
      <c r="G904">
        <v>3</v>
      </c>
      <c r="H904">
        <v>32</v>
      </c>
      <c r="I904" t="s">
        <v>133</v>
      </c>
      <c r="J904">
        <f t="shared" si="42"/>
        <v>24</v>
      </c>
      <c r="K904">
        <f t="shared" si="43"/>
        <v>57</v>
      </c>
      <c r="L904" s="4">
        <f t="shared" si="44"/>
        <v>0.42105263157894735</v>
      </c>
    </row>
    <row r="905" spans="1:12" x14ac:dyDescent="0.3">
      <c r="A905">
        <v>354</v>
      </c>
      <c r="B905">
        <v>12</v>
      </c>
      <c r="C905" t="s">
        <v>70</v>
      </c>
      <c r="D905" t="s">
        <v>146</v>
      </c>
      <c r="E905">
        <v>19</v>
      </c>
      <c r="F905">
        <v>32</v>
      </c>
      <c r="G905">
        <v>2</v>
      </c>
      <c r="H905">
        <v>49</v>
      </c>
      <c r="I905" t="s">
        <v>133</v>
      </c>
      <c r="J905">
        <f t="shared" si="42"/>
        <v>26</v>
      </c>
      <c r="K905">
        <f t="shared" si="43"/>
        <v>64</v>
      </c>
      <c r="L905" s="4">
        <f t="shared" si="44"/>
        <v>0.40625</v>
      </c>
    </row>
    <row r="906" spans="1:12" x14ac:dyDescent="0.3">
      <c r="A906">
        <v>354</v>
      </c>
      <c r="B906">
        <v>12</v>
      </c>
      <c r="C906" t="s">
        <v>43</v>
      </c>
      <c r="D906" t="s">
        <v>152</v>
      </c>
      <c r="E906">
        <v>10</v>
      </c>
      <c r="F906">
        <v>18</v>
      </c>
      <c r="G906">
        <v>2</v>
      </c>
      <c r="H906">
        <v>7</v>
      </c>
      <c r="I906" t="s">
        <v>133</v>
      </c>
      <c r="J906">
        <f t="shared" si="42"/>
        <v>16</v>
      </c>
      <c r="K906">
        <f t="shared" si="43"/>
        <v>36</v>
      </c>
      <c r="L906" s="4">
        <f t="shared" si="44"/>
        <v>0.44444444444444442</v>
      </c>
    </row>
    <row r="907" spans="1:12" x14ac:dyDescent="0.3">
      <c r="A907">
        <v>354</v>
      </c>
      <c r="B907">
        <v>12</v>
      </c>
      <c r="C907" t="s">
        <v>60</v>
      </c>
      <c r="D907" t="s">
        <v>135</v>
      </c>
      <c r="E907">
        <v>14</v>
      </c>
      <c r="F907">
        <v>24</v>
      </c>
      <c r="G907">
        <v>1</v>
      </c>
      <c r="H907">
        <v>49</v>
      </c>
      <c r="I907" t="s">
        <v>133</v>
      </c>
      <c r="J907">
        <f t="shared" si="42"/>
        <v>10</v>
      </c>
      <c r="K907">
        <f t="shared" si="43"/>
        <v>24</v>
      </c>
      <c r="L907" s="4">
        <f t="shared" si="44"/>
        <v>0.41666666666666669</v>
      </c>
    </row>
    <row r="908" spans="1:12" x14ac:dyDescent="0.3">
      <c r="A908">
        <v>355</v>
      </c>
      <c r="B908">
        <v>4</v>
      </c>
      <c r="C908" t="s">
        <v>57</v>
      </c>
      <c r="D908" t="s">
        <v>153</v>
      </c>
      <c r="E908">
        <v>15</v>
      </c>
      <c r="F908">
        <v>26</v>
      </c>
      <c r="G908">
        <v>1</v>
      </c>
      <c r="H908">
        <v>7</v>
      </c>
      <c r="I908" t="s">
        <v>133</v>
      </c>
      <c r="J908">
        <f t="shared" si="42"/>
        <v>11</v>
      </c>
      <c r="K908">
        <f t="shared" si="43"/>
        <v>26</v>
      </c>
      <c r="L908" s="4">
        <f t="shared" si="44"/>
        <v>0.42307692307692307</v>
      </c>
    </row>
    <row r="909" spans="1:12" x14ac:dyDescent="0.3">
      <c r="A909">
        <v>356</v>
      </c>
      <c r="B909">
        <v>1</v>
      </c>
      <c r="C909" t="s">
        <v>43</v>
      </c>
      <c r="D909" t="s">
        <v>152</v>
      </c>
      <c r="E909">
        <v>10</v>
      </c>
      <c r="F909">
        <v>18</v>
      </c>
      <c r="G909">
        <v>2</v>
      </c>
      <c r="H909">
        <v>7</v>
      </c>
      <c r="I909" t="s">
        <v>132</v>
      </c>
      <c r="J909">
        <f t="shared" si="42"/>
        <v>16</v>
      </c>
      <c r="K909">
        <f t="shared" si="43"/>
        <v>36</v>
      </c>
      <c r="L909" s="4">
        <f t="shared" si="44"/>
        <v>0.44444444444444442</v>
      </c>
    </row>
    <row r="910" spans="1:12" x14ac:dyDescent="0.3">
      <c r="A910">
        <v>357</v>
      </c>
      <c r="B910">
        <v>17</v>
      </c>
      <c r="C910" t="s">
        <v>52</v>
      </c>
      <c r="D910" t="s">
        <v>154</v>
      </c>
      <c r="E910">
        <v>15</v>
      </c>
      <c r="F910">
        <v>25</v>
      </c>
      <c r="G910">
        <v>1</v>
      </c>
      <c r="H910">
        <v>12</v>
      </c>
      <c r="I910" t="s">
        <v>132</v>
      </c>
      <c r="J910">
        <f t="shared" si="42"/>
        <v>10</v>
      </c>
      <c r="K910">
        <f t="shared" si="43"/>
        <v>25</v>
      </c>
      <c r="L910" s="4">
        <f t="shared" si="44"/>
        <v>0.4</v>
      </c>
    </row>
    <row r="911" spans="1:12" x14ac:dyDescent="0.3">
      <c r="A911">
        <v>357</v>
      </c>
      <c r="B911">
        <v>17</v>
      </c>
      <c r="C911" t="s">
        <v>55</v>
      </c>
      <c r="D911" t="s">
        <v>149</v>
      </c>
      <c r="E911">
        <v>12</v>
      </c>
      <c r="F911">
        <v>20</v>
      </c>
      <c r="G911">
        <v>2</v>
      </c>
      <c r="H911">
        <v>5</v>
      </c>
      <c r="I911" t="s">
        <v>133</v>
      </c>
      <c r="J911">
        <f t="shared" si="42"/>
        <v>16</v>
      </c>
      <c r="K911">
        <f t="shared" si="43"/>
        <v>40</v>
      </c>
      <c r="L911" s="4">
        <f t="shared" si="44"/>
        <v>0.4</v>
      </c>
    </row>
    <row r="912" spans="1:12" x14ac:dyDescent="0.3">
      <c r="A912">
        <v>357</v>
      </c>
      <c r="B912">
        <v>17</v>
      </c>
      <c r="C912" t="s">
        <v>46</v>
      </c>
      <c r="D912" t="s">
        <v>138</v>
      </c>
      <c r="E912">
        <v>16</v>
      </c>
      <c r="F912">
        <v>27</v>
      </c>
      <c r="G912">
        <v>3</v>
      </c>
      <c r="H912">
        <v>31</v>
      </c>
      <c r="I912" t="s">
        <v>133</v>
      </c>
      <c r="J912">
        <f t="shared" si="42"/>
        <v>33</v>
      </c>
      <c r="K912">
        <f t="shared" si="43"/>
        <v>81</v>
      </c>
      <c r="L912" s="4">
        <f t="shared" si="44"/>
        <v>0.40740740740740738</v>
      </c>
    </row>
    <row r="913" spans="1:12" x14ac:dyDescent="0.3">
      <c r="A913">
        <v>357</v>
      </c>
      <c r="B913">
        <v>17</v>
      </c>
      <c r="C913" t="s">
        <v>65</v>
      </c>
      <c r="D913" t="s">
        <v>147</v>
      </c>
      <c r="E913">
        <v>13</v>
      </c>
      <c r="F913">
        <v>22</v>
      </c>
      <c r="G913">
        <v>1</v>
      </c>
      <c r="H913">
        <v>48</v>
      </c>
      <c r="I913" t="s">
        <v>132</v>
      </c>
      <c r="J913">
        <f t="shared" si="42"/>
        <v>9</v>
      </c>
      <c r="K913">
        <f t="shared" si="43"/>
        <v>22</v>
      </c>
      <c r="L913" s="4">
        <f t="shared" si="44"/>
        <v>0.40909090909090912</v>
      </c>
    </row>
    <row r="914" spans="1:12" x14ac:dyDescent="0.3">
      <c r="A914">
        <v>358</v>
      </c>
      <c r="B914">
        <v>13</v>
      </c>
      <c r="C914" t="s">
        <v>57</v>
      </c>
      <c r="D914" t="s">
        <v>153</v>
      </c>
      <c r="E914">
        <v>15</v>
      </c>
      <c r="F914">
        <v>26</v>
      </c>
      <c r="G914">
        <v>2</v>
      </c>
      <c r="H914">
        <v>50</v>
      </c>
      <c r="I914" t="s">
        <v>132</v>
      </c>
      <c r="J914">
        <f t="shared" si="42"/>
        <v>22</v>
      </c>
      <c r="K914">
        <f t="shared" si="43"/>
        <v>52</v>
      </c>
      <c r="L914" s="4">
        <f t="shared" si="44"/>
        <v>0.42307692307692307</v>
      </c>
    </row>
    <row r="915" spans="1:12" x14ac:dyDescent="0.3">
      <c r="A915">
        <v>358</v>
      </c>
      <c r="B915">
        <v>13</v>
      </c>
      <c r="C915" t="s">
        <v>43</v>
      </c>
      <c r="D915" t="s">
        <v>152</v>
      </c>
      <c r="E915">
        <v>10</v>
      </c>
      <c r="F915">
        <v>18</v>
      </c>
      <c r="G915">
        <v>3</v>
      </c>
      <c r="H915">
        <v>50</v>
      </c>
      <c r="I915" t="s">
        <v>133</v>
      </c>
      <c r="J915">
        <f t="shared" si="42"/>
        <v>24</v>
      </c>
      <c r="K915">
        <f t="shared" si="43"/>
        <v>54</v>
      </c>
      <c r="L915" s="4">
        <f t="shared" si="44"/>
        <v>0.44444444444444442</v>
      </c>
    </row>
    <row r="916" spans="1:12" x14ac:dyDescent="0.3">
      <c r="A916">
        <v>358</v>
      </c>
      <c r="B916">
        <v>13</v>
      </c>
      <c r="C916" t="s">
        <v>55</v>
      </c>
      <c r="D916" t="s">
        <v>149</v>
      </c>
      <c r="E916">
        <v>12</v>
      </c>
      <c r="F916">
        <v>20</v>
      </c>
      <c r="G916">
        <v>3</v>
      </c>
      <c r="H916">
        <v>52</v>
      </c>
      <c r="I916" t="s">
        <v>132</v>
      </c>
      <c r="J916">
        <f t="shared" si="42"/>
        <v>24</v>
      </c>
      <c r="K916">
        <f t="shared" si="43"/>
        <v>60</v>
      </c>
      <c r="L916" s="4">
        <f t="shared" si="44"/>
        <v>0.4</v>
      </c>
    </row>
    <row r="917" spans="1:12" x14ac:dyDescent="0.3">
      <c r="A917">
        <v>359</v>
      </c>
      <c r="B917">
        <v>11</v>
      </c>
      <c r="C917" t="s">
        <v>65</v>
      </c>
      <c r="D917" t="s">
        <v>147</v>
      </c>
      <c r="E917">
        <v>13</v>
      </c>
      <c r="F917">
        <v>22</v>
      </c>
      <c r="G917">
        <v>1</v>
      </c>
      <c r="H917">
        <v>26</v>
      </c>
      <c r="I917" t="s">
        <v>133</v>
      </c>
      <c r="J917">
        <f t="shared" si="42"/>
        <v>9</v>
      </c>
      <c r="K917">
        <f t="shared" si="43"/>
        <v>22</v>
      </c>
      <c r="L917" s="4">
        <f t="shared" si="44"/>
        <v>0.40909090909090912</v>
      </c>
    </row>
    <row r="918" spans="1:12" x14ac:dyDescent="0.3">
      <c r="A918">
        <v>359</v>
      </c>
      <c r="B918">
        <v>11</v>
      </c>
      <c r="C918" t="s">
        <v>30</v>
      </c>
      <c r="D918" t="s">
        <v>143</v>
      </c>
      <c r="E918">
        <v>16</v>
      </c>
      <c r="F918">
        <v>28</v>
      </c>
      <c r="G918">
        <v>3</v>
      </c>
      <c r="H918">
        <v>57</v>
      </c>
      <c r="I918" t="s">
        <v>133</v>
      </c>
      <c r="J918">
        <f t="shared" si="42"/>
        <v>36</v>
      </c>
      <c r="K918">
        <f t="shared" si="43"/>
        <v>84</v>
      </c>
      <c r="L918" s="4">
        <f t="shared" si="44"/>
        <v>0.42857142857142855</v>
      </c>
    </row>
    <row r="919" spans="1:12" x14ac:dyDescent="0.3">
      <c r="A919">
        <v>359</v>
      </c>
      <c r="B919">
        <v>11</v>
      </c>
      <c r="C919" t="s">
        <v>26</v>
      </c>
      <c r="D919" t="s">
        <v>141</v>
      </c>
      <c r="E919">
        <v>17</v>
      </c>
      <c r="F919">
        <v>29</v>
      </c>
      <c r="G919">
        <v>2</v>
      </c>
      <c r="H919">
        <v>12</v>
      </c>
      <c r="I919" t="s">
        <v>133</v>
      </c>
      <c r="J919">
        <f t="shared" si="42"/>
        <v>24</v>
      </c>
      <c r="K919">
        <f t="shared" si="43"/>
        <v>58</v>
      </c>
      <c r="L919" s="4">
        <f t="shared" si="44"/>
        <v>0.41379310344827586</v>
      </c>
    </row>
    <row r="920" spans="1:12" x14ac:dyDescent="0.3">
      <c r="A920">
        <v>359</v>
      </c>
      <c r="B920">
        <v>11</v>
      </c>
      <c r="C920" t="s">
        <v>57</v>
      </c>
      <c r="D920" t="s">
        <v>153</v>
      </c>
      <c r="E920">
        <v>15</v>
      </c>
      <c r="F920">
        <v>26</v>
      </c>
      <c r="G920">
        <v>1</v>
      </c>
      <c r="H920">
        <v>50</v>
      </c>
      <c r="I920" t="s">
        <v>133</v>
      </c>
      <c r="J920">
        <f t="shared" si="42"/>
        <v>11</v>
      </c>
      <c r="K920">
        <f t="shared" si="43"/>
        <v>26</v>
      </c>
      <c r="L920" s="4">
        <f t="shared" si="44"/>
        <v>0.42307692307692307</v>
      </c>
    </row>
    <row r="921" spans="1:12" x14ac:dyDescent="0.3">
      <c r="A921">
        <v>360</v>
      </c>
      <c r="B921">
        <v>16</v>
      </c>
      <c r="C921" t="s">
        <v>41</v>
      </c>
      <c r="D921" t="s">
        <v>151</v>
      </c>
      <c r="E921">
        <v>13</v>
      </c>
      <c r="F921">
        <v>21</v>
      </c>
      <c r="G921">
        <v>1</v>
      </c>
      <c r="H921">
        <v>42</v>
      </c>
      <c r="I921" t="s">
        <v>132</v>
      </c>
      <c r="J921">
        <f t="shared" si="42"/>
        <v>8</v>
      </c>
      <c r="K921">
        <f t="shared" si="43"/>
        <v>21</v>
      </c>
      <c r="L921" s="4">
        <f t="shared" si="44"/>
        <v>0.38095238095238093</v>
      </c>
    </row>
    <row r="922" spans="1:12" x14ac:dyDescent="0.3">
      <c r="A922">
        <v>360</v>
      </c>
      <c r="B922">
        <v>16</v>
      </c>
      <c r="C922" t="s">
        <v>39</v>
      </c>
      <c r="D922" t="s">
        <v>136</v>
      </c>
      <c r="E922">
        <v>18</v>
      </c>
      <c r="F922">
        <v>30</v>
      </c>
      <c r="G922">
        <v>3</v>
      </c>
      <c r="H922">
        <v>36</v>
      </c>
      <c r="I922" t="s">
        <v>133</v>
      </c>
      <c r="J922">
        <f t="shared" si="42"/>
        <v>36</v>
      </c>
      <c r="K922">
        <f t="shared" si="43"/>
        <v>90</v>
      </c>
      <c r="L922" s="4">
        <f t="shared" si="44"/>
        <v>0.4</v>
      </c>
    </row>
    <row r="923" spans="1:12" x14ac:dyDescent="0.3">
      <c r="A923">
        <v>360</v>
      </c>
      <c r="B923">
        <v>16</v>
      </c>
      <c r="C923" t="s">
        <v>57</v>
      </c>
      <c r="D923" t="s">
        <v>153</v>
      </c>
      <c r="E923">
        <v>15</v>
      </c>
      <c r="F923">
        <v>26</v>
      </c>
      <c r="G923">
        <v>1</v>
      </c>
      <c r="H923">
        <v>51</v>
      </c>
      <c r="I923" t="s">
        <v>133</v>
      </c>
      <c r="J923">
        <f t="shared" si="42"/>
        <v>11</v>
      </c>
      <c r="K923">
        <f t="shared" si="43"/>
        <v>26</v>
      </c>
      <c r="L923" s="4">
        <f t="shared" si="44"/>
        <v>0.42307692307692307</v>
      </c>
    </row>
    <row r="924" spans="1:12" x14ac:dyDescent="0.3">
      <c r="A924">
        <v>360</v>
      </c>
      <c r="B924">
        <v>16</v>
      </c>
      <c r="C924" t="s">
        <v>70</v>
      </c>
      <c r="D924" t="s">
        <v>146</v>
      </c>
      <c r="E924">
        <v>19</v>
      </c>
      <c r="F924">
        <v>32</v>
      </c>
      <c r="G924">
        <v>3</v>
      </c>
      <c r="H924">
        <v>30</v>
      </c>
      <c r="I924" t="s">
        <v>133</v>
      </c>
      <c r="J924">
        <f t="shared" si="42"/>
        <v>39</v>
      </c>
      <c r="K924">
        <f t="shared" si="43"/>
        <v>96</v>
      </c>
      <c r="L924" s="4">
        <f t="shared" si="44"/>
        <v>0.40625</v>
      </c>
    </row>
    <row r="925" spans="1:12" x14ac:dyDescent="0.3">
      <c r="A925">
        <v>361</v>
      </c>
      <c r="B925">
        <v>16</v>
      </c>
      <c r="C925" t="s">
        <v>26</v>
      </c>
      <c r="D925" t="s">
        <v>141</v>
      </c>
      <c r="E925">
        <v>17</v>
      </c>
      <c r="F925">
        <v>29</v>
      </c>
      <c r="G925">
        <v>1</v>
      </c>
      <c r="H925">
        <v>58</v>
      </c>
      <c r="I925" t="s">
        <v>132</v>
      </c>
      <c r="J925">
        <f t="shared" si="42"/>
        <v>12</v>
      </c>
      <c r="K925">
        <f t="shared" si="43"/>
        <v>29</v>
      </c>
      <c r="L925" s="4">
        <f t="shared" si="44"/>
        <v>0.41379310344827586</v>
      </c>
    </row>
    <row r="926" spans="1:12" x14ac:dyDescent="0.3">
      <c r="A926">
        <v>361</v>
      </c>
      <c r="B926">
        <v>16</v>
      </c>
      <c r="C926" t="s">
        <v>60</v>
      </c>
      <c r="D926" t="s">
        <v>135</v>
      </c>
      <c r="E926">
        <v>14</v>
      </c>
      <c r="F926">
        <v>24</v>
      </c>
      <c r="G926">
        <v>3</v>
      </c>
      <c r="H926">
        <v>54</v>
      </c>
      <c r="I926" t="s">
        <v>133</v>
      </c>
      <c r="J926">
        <f t="shared" si="42"/>
        <v>30</v>
      </c>
      <c r="K926">
        <f t="shared" si="43"/>
        <v>72</v>
      </c>
      <c r="L926" s="4">
        <f t="shared" si="44"/>
        <v>0.41666666666666669</v>
      </c>
    </row>
    <row r="927" spans="1:12" x14ac:dyDescent="0.3">
      <c r="A927">
        <v>362</v>
      </c>
      <c r="B927">
        <v>15</v>
      </c>
      <c r="C927" t="s">
        <v>55</v>
      </c>
      <c r="D927" t="s">
        <v>149</v>
      </c>
      <c r="E927">
        <v>12</v>
      </c>
      <c r="F927">
        <v>20</v>
      </c>
      <c r="G927">
        <v>1</v>
      </c>
      <c r="H927">
        <v>41</v>
      </c>
      <c r="I927" t="s">
        <v>132</v>
      </c>
      <c r="J927">
        <f t="shared" si="42"/>
        <v>8</v>
      </c>
      <c r="K927">
        <f t="shared" si="43"/>
        <v>20</v>
      </c>
      <c r="L927" s="4">
        <f t="shared" si="44"/>
        <v>0.4</v>
      </c>
    </row>
    <row r="928" spans="1:12" x14ac:dyDescent="0.3">
      <c r="A928">
        <v>362</v>
      </c>
      <c r="B928">
        <v>15</v>
      </c>
      <c r="C928" t="s">
        <v>60</v>
      </c>
      <c r="D928" t="s">
        <v>135</v>
      </c>
      <c r="E928">
        <v>14</v>
      </c>
      <c r="F928">
        <v>24</v>
      </c>
      <c r="G928">
        <v>1</v>
      </c>
      <c r="H928">
        <v>58</v>
      </c>
      <c r="I928" t="s">
        <v>132</v>
      </c>
      <c r="J928">
        <f t="shared" si="42"/>
        <v>10</v>
      </c>
      <c r="K928">
        <f t="shared" si="43"/>
        <v>24</v>
      </c>
      <c r="L928" s="4">
        <f t="shared" si="44"/>
        <v>0.41666666666666669</v>
      </c>
    </row>
    <row r="929" spans="1:12" x14ac:dyDescent="0.3">
      <c r="A929">
        <v>362</v>
      </c>
      <c r="B929">
        <v>15</v>
      </c>
      <c r="C929" t="s">
        <v>43</v>
      </c>
      <c r="D929" t="s">
        <v>152</v>
      </c>
      <c r="E929">
        <v>10</v>
      </c>
      <c r="F929">
        <v>18</v>
      </c>
      <c r="G929">
        <v>1</v>
      </c>
      <c r="H929">
        <v>24</v>
      </c>
      <c r="I929" t="s">
        <v>132</v>
      </c>
      <c r="J929">
        <f t="shared" si="42"/>
        <v>8</v>
      </c>
      <c r="K929">
        <f t="shared" si="43"/>
        <v>18</v>
      </c>
      <c r="L929" s="4">
        <f t="shared" si="44"/>
        <v>0.44444444444444442</v>
      </c>
    </row>
    <row r="930" spans="1:12" x14ac:dyDescent="0.3">
      <c r="A930">
        <v>363</v>
      </c>
      <c r="B930">
        <v>5</v>
      </c>
      <c r="C930" t="s">
        <v>39</v>
      </c>
      <c r="D930" t="s">
        <v>136</v>
      </c>
      <c r="E930">
        <v>18</v>
      </c>
      <c r="F930">
        <v>30</v>
      </c>
      <c r="G930">
        <v>1</v>
      </c>
      <c r="H930">
        <v>48</v>
      </c>
      <c r="I930" t="s">
        <v>132</v>
      </c>
      <c r="J930">
        <f t="shared" si="42"/>
        <v>12</v>
      </c>
      <c r="K930">
        <f t="shared" si="43"/>
        <v>30</v>
      </c>
      <c r="L930" s="4">
        <f t="shared" si="44"/>
        <v>0.4</v>
      </c>
    </row>
    <row r="931" spans="1:12" x14ac:dyDescent="0.3">
      <c r="A931">
        <v>363</v>
      </c>
      <c r="B931">
        <v>5</v>
      </c>
      <c r="C931" t="s">
        <v>60</v>
      </c>
      <c r="D931" t="s">
        <v>135</v>
      </c>
      <c r="E931">
        <v>14</v>
      </c>
      <c r="F931">
        <v>24</v>
      </c>
      <c r="G931">
        <v>3</v>
      </c>
      <c r="H931">
        <v>41</v>
      </c>
      <c r="I931" t="s">
        <v>133</v>
      </c>
      <c r="J931">
        <f t="shared" si="42"/>
        <v>30</v>
      </c>
      <c r="K931">
        <f t="shared" si="43"/>
        <v>72</v>
      </c>
      <c r="L931" s="4">
        <f t="shared" si="44"/>
        <v>0.41666666666666669</v>
      </c>
    </row>
    <row r="932" spans="1:12" x14ac:dyDescent="0.3">
      <c r="A932">
        <v>363</v>
      </c>
      <c r="B932">
        <v>5</v>
      </c>
      <c r="C932" t="s">
        <v>42</v>
      </c>
      <c r="D932" t="s">
        <v>140</v>
      </c>
      <c r="E932">
        <v>22</v>
      </c>
      <c r="F932">
        <v>36</v>
      </c>
      <c r="G932">
        <v>2</v>
      </c>
      <c r="H932">
        <v>42</v>
      </c>
      <c r="I932" t="s">
        <v>132</v>
      </c>
      <c r="J932">
        <f t="shared" si="42"/>
        <v>28</v>
      </c>
      <c r="K932">
        <f t="shared" si="43"/>
        <v>72</v>
      </c>
      <c r="L932" s="4">
        <f t="shared" si="44"/>
        <v>0.3888888888888889</v>
      </c>
    </row>
    <row r="933" spans="1:12" x14ac:dyDescent="0.3">
      <c r="A933">
        <v>363</v>
      </c>
      <c r="B933">
        <v>5</v>
      </c>
      <c r="C933" t="s">
        <v>74</v>
      </c>
      <c r="D933" t="s">
        <v>142</v>
      </c>
      <c r="E933">
        <v>20</v>
      </c>
      <c r="F933">
        <v>33</v>
      </c>
      <c r="G933">
        <v>2</v>
      </c>
      <c r="H933">
        <v>18</v>
      </c>
      <c r="I933" t="s">
        <v>132</v>
      </c>
      <c r="J933">
        <f t="shared" si="42"/>
        <v>26</v>
      </c>
      <c r="K933">
        <f t="shared" si="43"/>
        <v>66</v>
      </c>
      <c r="L933" s="4">
        <f t="shared" si="44"/>
        <v>0.39393939393939392</v>
      </c>
    </row>
    <row r="934" spans="1:12" x14ac:dyDescent="0.3">
      <c r="A934">
        <v>364</v>
      </c>
      <c r="B934">
        <v>15</v>
      </c>
      <c r="C934" t="s">
        <v>30</v>
      </c>
      <c r="D934" t="s">
        <v>143</v>
      </c>
      <c r="E934">
        <v>16</v>
      </c>
      <c r="F934">
        <v>28</v>
      </c>
      <c r="G934">
        <v>2</v>
      </c>
      <c r="H934">
        <v>52</v>
      </c>
      <c r="I934" t="s">
        <v>132</v>
      </c>
      <c r="J934">
        <f t="shared" si="42"/>
        <v>24</v>
      </c>
      <c r="K934">
        <f t="shared" si="43"/>
        <v>56</v>
      </c>
      <c r="L934" s="4">
        <f t="shared" si="44"/>
        <v>0.42857142857142855</v>
      </c>
    </row>
    <row r="935" spans="1:12" x14ac:dyDescent="0.3">
      <c r="A935">
        <v>364</v>
      </c>
      <c r="B935">
        <v>15</v>
      </c>
      <c r="C935" t="s">
        <v>65</v>
      </c>
      <c r="D935" t="s">
        <v>147</v>
      </c>
      <c r="E935">
        <v>13</v>
      </c>
      <c r="F935">
        <v>22</v>
      </c>
      <c r="G935">
        <v>1</v>
      </c>
      <c r="H935">
        <v>20</v>
      </c>
      <c r="I935" t="s">
        <v>132</v>
      </c>
      <c r="J935">
        <f t="shared" si="42"/>
        <v>9</v>
      </c>
      <c r="K935">
        <f t="shared" si="43"/>
        <v>22</v>
      </c>
      <c r="L935" s="4">
        <f t="shared" si="44"/>
        <v>0.40909090909090912</v>
      </c>
    </row>
    <row r="936" spans="1:12" x14ac:dyDescent="0.3">
      <c r="A936">
        <v>364</v>
      </c>
      <c r="B936">
        <v>15</v>
      </c>
      <c r="C936" t="s">
        <v>52</v>
      </c>
      <c r="D936" t="s">
        <v>154</v>
      </c>
      <c r="E936">
        <v>15</v>
      </c>
      <c r="F936">
        <v>25</v>
      </c>
      <c r="G936">
        <v>2</v>
      </c>
      <c r="H936">
        <v>14</v>
      </c>
      <c r="I936" t="s">
        <v>132</v>
      </c>
      <c r="J936">
        <f t="shared" si="42"/>
        <v>20</v>
      </c>
      <c r="K936">
        <f t="shared" si="43"/>
        <v>50</v>
      </c>
      <c r="L936" s="4">
        <f t="shared" si="44"/>
        <v>0.4</v>
      </c>
    </row>
    <row r="937" spans="1:12" x14ac:dyDescent="0.3">
      <c r="A937">
        <v>364</v>
      </c>
      <c r="B937">
        <v>15</v>
      </c>
      <c r="C937" t="s">
        <v>26</v>
      </c>
      <c r="D937" t="s">
        <v>141</v>
      </c>
      <c r="E937">
        <v>17</v>
      </c>
      <c r="F937">
        <v>29</v>
      </c>
      <c r="G937">
        <v>1</v>
      </c>
      <c r="H937">
        <v>26</v>
      </c>
      <c r="I937" t="s">
        <v>132</v>
      </c>
      <c r="J937">
        <f t="shared" si="42"/>
        <v>12</v>
      </c>
      <c r="K937">
        <f t="shared" si="43"/>
        <v>29</v>
      </c>
      <c r="L937" s="4">
        <f t="shared" si="44"/>
        <v>0.41379310344827586</v>
      </c>
    </row>
    <row r="938" spans="1:12" x14ac:dyDescent="0.3">
      <c r="A938">
        <v>365</v>
      </c>
      <c r="B938">
        <v>4</v>
      </c>
      <c r="C938" t="s">
        <v>42</v>
      </c>
      <c r="D938" t="s">
        <v>140</v>
      </c>
      <c r="E938">
        <v>22</v>
      </c>
      <c r="F938">
        <v>36</v>
      </c>
      <c r="G938">
        <v>3</v>
      </c>
      <c r="H938">
        <v>25</v>
      </c>
      <c r="I938" t="s">
        <v>133</v>
      </c>
      <c r="J938">
        <f t="shared" si="42"/>
        <v>42</v>
      </c>
      <c r="K938">
        <f t="shared" si="43"/>
        <v>108</v>
      </c>
      <c r="L938" s="4">
        <f t="shared" si="44"/>
        <v>0.3888888888888889</v>
      </c>
    </row>
    <row r="939" spans="1:12" x14ac:dyDescent="0.3">
      <c r="A939">
        <v>366</v>
      </c>
      <c r="B939">
        <v>17</v>
      </c>
      <c r="C939" t="s">
        <v>46</v>
      </c>
      <c r="D939" t="s">
        <v>138</v>
      </c>
      <c r="E939">
        <v>16</v>
      </c>
      <c r="F939">
        <v>27</v>
      </c>
      <c r="G939">
        <v>2</v>
      </c>
      <c r="H939">
        <v>30</v>
      </c>
      <c r="I939" t="s">
        <v>132</v>
      </c>
      <c r="J939">
        <f t="shared" si="42"/>
        <v>22</v>
      </c>
      <c r="K939">
        <f t="shared" si="43"/>
        <v>54</v>
      </c>
      <c r="L939" s="4">
        <f t="shared" si="44"/>
        <v>0.40740740740740738</v>
      </c>
    </row>
    <row r="940" spans="1:12" x14ac:dyDescent="0.3">
      <c r="A940">
        <v>366</v>
      </c>
      <c r="B940">
        <v>17</v>
      </c>
      <c r="C940" t="s">
        <v>19</v>
      </c>
      <c r="D940" t="s">
        <v>145</v>
      </c>
      <c r="E940">
        <v>21</v>
      </c>
      <c r="F940">
        <v>35</v>
      </c>
      <c r="G940">
        <v>3</v>
      </c>
      <c r="H940">
        <v>51</v>
      </c>
      <c r="I940" t="s">
        <v>133</v>
      </c>
      <c r="J940">
        <f t="shared" si="42"/>
        <v>42</v>
      </c>
      <c r="K940">
        <f t="shared" si="43"/>
        <v>105</v>
      </c>
      <c r="L940" s="4">
        <f t="shared" si="44"/>
        <v>0.4</v>
      </c>
    </row>
    <row r="941" spans="1:12" x14ac:dyDescent="0.3">
      <c r="A941">
        <v>366</v>
      </c>
      <c r="B941">
        <v>17</v>
      </c>
      <c r="C941" t="s">
        <v>34</v>
      </c>
      <c r="D941" t="s">
        <v>139</v>
      </c>
      <c r="E941">
        <v>25</v>
      </c>
      <c r="F941">
        <v>40</v>
      </c>
      <c r="G941">
        <v>2</v>
      </c>
      <c r="H941">
        <v>9</v>
      </c>
      <c r="I941" t="s">
        <v>132</v>
      </c>
      <c r="J941">
        <f t="shared" si="42"/>
        <v>30</v>
      </c>
      <c r="K941">
        <f t="shared" si="43"/>
        <v>80</v>
      </c>
      <c r="L941" s="4">
        <f t="shared" si="44"/>
        <v>0.375</v>
      </c>
    </row>
    <row r="942" spans="1:12" x14ac:dyDescent="0.3">
      <c r="A942">
        <v>367</v>
      </c>
      <c r="B942">
        <v>12</v>
      </c>
      <c r="C942" t="s">
        <v>57</v>
      </c>
      <c r="D942" t="s">
        <v>153</v>
      </c>
      <c r="E942">
        <v>15</v>
      </c>
      <c r="F942">
        <v>26</v>
      </c>
      <c r="G942">
        <v>2</v>
      </c>
      <c r="H942">
        <v>34</v>
      </c>
      <c r="I942" t="s">
        <v>133</v>
      </c>
      <c r="J942">
        <f t="shared" si="42"/>
        <v>22</v>
      </c>
      <c r="K942">
        <f t="shared" si="43"/>
        <v>52</v>
      </c>
      <c r="L942" s="4">
        <f t="shared" si="44"/>
        <v>0.42307692307692307</v>
      </c>
    </row>
    <row r="943" spans="1:12" x14ac:dyDescent="0.3">
      <c r="A943">
        <v>367</v>
      </c>
      <c r="B943">
        <v>12</v>
      </c>
      <c r="C943" t="s">
        <v>26</v>
      </c>
      <c r="D943" t="s">
        <v>141</v>
      </c>
      <c r="E943">
        <v>17</v>
      </c>
      <c r="F943">
        <v>29</v>
      </c>
      <c r="G943">
        <v>1</v>
      </c>
      <c r="H943">
        <v>26</v>
      </c>
      <c r="I943" t="s">
        <v>133</v>
      </c>
      <c r="J943">
        <f t="shared" si="42"/>
        <v>12</v>
      </c>
      <c r="K943">
        <f t="shared" si="43"/>
        <v>29</v>
      </c>
      <c r="L943" s="4">
        <f t="shared" si="44"/>
        <v>0.41379310344827586</v>
      </c>
    </row>
    <row r="944" spans="1:12" x14ac:dyDescent="0.3">
      <c r="A944">
        <v>367</v>
      </c>
      <c r="B944">
        <v>12</v>
      </c>
      <c r="C944" t="s">
        <v>55</v>
      </c>
      <c r="D944" t="s">
        <v>149</v>
      </c>
      <c r="E944">
        <v>12</v>
      </c>
      <c r="F944">
        <v>20</v>
      </c>
      <c r="G944">
        <v>1</v>
      </c>
      <c r="H944">
        <v>13</v>
      </c>
      <c r="I944" t="s">
        <v>133</v>
      </c>
      <c r="J944">
        <f t="shared" si="42"/>
        <v>8</v>
      </c>
      <c r="K944">
        <f t="shared" si="43"/>
        <v>20</v>
      </c>
      <c r="L944" s="4">
        <f t="shared" si="44"/>
        <v>0.4</v>
      </c>
    </row>
    <row r="945" spans="1:12" x14ac:dyDescent="0.3">
      <c r="A945">
        <v>368</v>
      </c>
      <c r="B945">
        <v>13</v>
      </c>
      <c r="C945" t="s">
        <v>74</v>
      </c>
      <c r="D945" t="s">
        <v>142</v>
      </c>
      <c r="E945">
        <v>20</v>
      </c>
      <c r="F945">
        <v>33</v>
      </c>
      <c r="G945">
        <v>3</v>
      </c>
      <c r="H945">
        <v>45</v>
      </c>
      <c r="I945" t="s">
        <v>132</v>
      </c>
      <c r="J945">
        <f t="shared" si="42"/>
        <v>39</v>
      </c>
      <c r="K945">
        <f t="shared" si="43"/>
        <v>99</v>
      </c>
      <c r="L945" s="4">
        <f t="shared" si="44"/>
        <v>0.39393939393939392</v>
      </c>
    </row>
    <row r="946" spans="1:12" x14ac:dyDescent="0.3">
      <c r="A946">
        <v>368</v>
      </c>
      <c r="B946">
        <v>13</v>
      </c>
      <c r="C946" t="s">
        <v>60</v>
      </c>
      <c r="D946" t="s">
        <v>135</v>
      </c>
      <c r="E946">
        <v>14</v>
      </c>
      <c r="F946">
        <v>24</v>
      </c>
      <c r="G946">
        <v>1</v>
      </c>
      <c r="H946">
        <v>40</v>
      </c>
      <c r="I946" t="s">
        <v>133</v>
      </c>
      <c r="J946">
        <f t="shared" si="42"/>
        <v>10</v>
      </c>
      <c r="K946">
        <f t="shared" si="43"/>
        <v>24</v>
      </c>
      <c r="L946" s="4">
        <f t="shared" si="44"/>
        <v>0.41666666666666669</v>
      </c>
    </row>
    <row r="947" spans="1:12" x14ac:dyDescent="0.3">
      <c r="A947">
        <v>369</v>
      </c>
      <c r="B947">
        <v>20</v>
      </c>
      <c r="C947" t="s">
        <v>50</v>
      </c>
      <c r="D947" t="s">
        <v>137</v>
      </c>
      <c r="E947">
        <v>19</v>
      </c>
      <c r="F947">
        <v>31</v>
      </c>
      <c r="G947">
        <v>2</v>
      </c>
      <c r="H947">
        <v>7</v>
      </c>
      <c r="I947" t="s">
        <v>133</v>
      </c>
      <c r="J947">
        <f t="shared" si="42"/>
        <v>24</v>
      </c>
      <c r="K947">
        <f t="shared" si="43"/>
        <v>62</v>
      </c>
      <c r="L947" s="4">
        <f t="shared" si="44"/>
        <v>0.38709677419354838</v>
      </c>
    </row>
    <row r="948" spans="1:12" x14ac:dyDescent="0.3">
      <c r="A948">
        <v>369</v>
      </c>
      <c r="B948">
        <v>20</v>
      </c>
      <c r="C948" t="s">
        <v>63</v>
      </c>
      <c r="D948" t="s">
        <v>150</v>
      </c>
      <c r="E948">
        <v>14</v>
      </c>
      <c r="F948">
        <v>23</v>
      </c>
      <c r="G948">
        <v>2</v>
      </c>
      <c r="H948">
        <v>7</v>
      </c>
      <c r="I948" t="s">
        <v>133</v>
      </c>
      <c r="J948">
        <f t="shared" si="42"/>
        <v>18</v>
      </c>
      <c r="K948">
        <f t="shared" si="43"/>
        <v>46</v>
      </c>
      <c r="L948" s="4">
        <f t="shared" si="44"/>
        <v>0.39130434782608697</v>
      </c>
    </row>
    <row r="949" spans="1:12" x14ac:dyDescent="0.3">
      <c r="A949">
        <v>369</v>
      </c>
      <c r="B949">
        <v>20</v>
      </c>
      <c r="C949" t="s">
        <v>30</v>
      </c>
      <c r="D949" t="s">
        <v>143</v>
      </c>
      <c r="E949">
        <v>16</v>
      </c>
      <c r="F949">
        <v>28</v>
      </c>
      <c r="G949">
        <v>2</v>
      </c>
      <c r="H949">
        <v>8</v>
      </c>
      <c r="I949" t="s">
        <v>133</v>
      </c>
      <c r="J949">
        <f t="shared" si="42"/>
        <v>24</v>
      </c>
      <c r="K949">
        <f t="shared" si="43"/>
        <v>56</v>
      </c>
      <c r="L949" s="4">
        <f t="shared" si="44"/>
        <v>0.42857142857142855</v>
      </c>
    </row>
    <row r="950" spans="1:12" x14ac:dyDescent="0.3">
      <c r="A950">
        <v>369</v>
      </c>
      <c r="B950">
        <v>20</v>
      </c>
      <c r="C950" t="s">
        <v>57</v>
      </c>
      <c r="D950" t="s">
        <v>153</v>
      </c>
      <c r="E950">
        <v>15</v>
      </c>
      <c r="F950">
        <v>26</v>
      </c>
      <c r="G950">
        <v>3</v>
      </c>
      <c r="H950">
        <v>20</v>
      </c>
      <c r="I950" t="s">
        <v>133</v>
      </c>
      <c r="J950">
        <f t="shared" si="42"/>
        <v>33</v>
      </c>
      <c r="K950">
        <f t="shared" si="43"/>
        <v>78</v>
      </c>
      <c r="L950" s="4">
        <f t="shared" si="44"/>
        <v>0.42307692307692307</v>
      </c>
    </row>
    <row r="951" spans="1:12" x14ac:dyDescent="0.3">
      <c r="A951">
        <v>370</v>
      </c>
      <c r="B951">
        <v>13</v>
      </c>
      <c r="C951" t="s">
        <v>42</v>
      </c>
      <c r="D951" t="s">
        <v>140</v>
      </c>
      <c r="E951">
        <v>22</v>
      </c>
      <c r="F951">
        <v>36</v>
      </c>
      <c r="G951">
        <v>2</v>
      </c>
      <c r="H951">
        <v>33</v>
      </c>
      <c r="I951" t="s">
        <v>133</v>
      </c>
      <c r="J951">
        <f t="shared" si="42"/>
        <v>28</v>
      </c>
      <c r="K951">
        <f t="shared" si="43"/>
        <v>72</v>
      </c>
      <c r="L951" s="4">
        <f t="shared" si="44"/>
        <v>0.3888888888888889</v>
      </c>
    </row>
    <row r="952" spans="1:12" x14ac:dyDescent="0.3">
      <c r="A952">
        <v>371</v>
      </c>
      <c r="B952">
        <v>4</v>
      </c>
      <c r="C952" t="s">
        <v>50</v>
      </c>
      <c r="D952" t="s">
        <v>137</v>
      </c>
      <c r="E952">
        <v>19</v>
      </c>
      <c r="F952">
        <v>31</v>
      </c>
      <c r="G952">
        <v>2</v>
      </c>
      <c r="H952">
        <v>11</v>
      </c>
      <c r="I952" t="s">
        <v>133</v>
      </c>
      <c r="J952">
        <f t="shared" si="42"/>
        <v>24</v>
      </c>
      <c r="K952">
        <f t="shared" si="43"/>
        <v>62</v>
      </c>
      <c r="L952" s="4">
        <f t="shared" si="44"/>
        <v>0.38709677419354838</v>
      </c>
    </row>
    <row r="953" spans="1:12" x14ac:dyDescent="0.3">
      <c r="A953">
        <v>371</v>
      </c>
      <c r="B953">
        <v>4</v>
      </c>
      <c r="C953" t="s">
        <v>42</v>
      </c>
      <c r="D953" t="s">
        <v>140</v>
      </c>
      <c r="E953">
        <v>22</v>
      </c>
      <c r="F953">
        <v>36</v>
      </c>
      <c r="G953">
        <v>1</v>
      </c>
      <c r="H953">
        <v>13</v>
      </c>
      <c r="I953" t="s">
        <v>132</v>
      </c>
      <c r="J953">
        <f t="shared" si="42"/>
        <v>14</v>
      </c>
      <c r="K953">
        <f t="shared" si="43"/>
        <v>36</v>
      </c>
      <c r="L953" s="4">
        <f t="shared" si="44"/>
        <v>0.3888888888888889</v>
      </c>
    </row>
    <row r="954" spans="1:12" x14ac:dyDescent="0.3">
      <c r="A954">
        <v>371</v>
      </c>
      <c r="B954">
        <v>4</v>
      </c>
      <c r="C954" t="s">
        <v>30</v>
      </c>
      <c r="D954" t="s">
        <v>143</v>
      </c>
      <c r="E954">
        <v>16</v>
      </c>
      <c r="F954">
        <v>28</v>
      </c>
      <c r="G954">
        <v>2</v>
      </c>
      <c r="H954">
        <v>11</v>
      </c>
      <c r="I954" t="s">
        <v>132</v>
      </c>
      <c r="J954">
        <f t="shared" si="42"/>
        <v>24</v>
      </c>
      <c r="K954">
        <f t="shared" si="43"/>
        <v>56</v>
      </c>
      <c r="L954" s="4">
        <f t="shared" si="44"/>
        <v>0.42857142857142855</v>
      </c>
    </row>
    <row r="955" spans="1:12" x14ac:dyDescent="0.3">
      <c r="A955">
        <v>371</v>
      </c>
      <c r="B955">
        <v>4</v>
      </c>
      <c r="C955" t="s">
        <v>63</v>
      </c>
      <c r="D955" t="s">
        <v>150</v>
      </c>
      <c r="E955">
        <v>14</v>
      </c>
      <c r="F955">
        <v>23</v>
      </c>
      <c r="G955">
        <v>2</v>
      </c>
      <c r="H955">
        <v>14</v>
      </c>
      <c r="I955" t="s">
        <v>133</v>
      </c>
      <c r="J955">
        <f t="shared" si="42"/>
        <v>18</v>
      </c>
      <c r="K955">
        <f t="shared" si="43"/>
        <v>46</v>
      </c>
      <c r="L955" s="4">
        <f t="shared" si="44"/>
        <v>0.39130434782608697</v>
      </c>
    </row>
    <row r="956" spans="1:12" x14ac:dyDescent="0.3">
      <c r="A956">
        <v>372</v>
      </c>
      <c r="B956">
        <v>14</v>
      </c>
      <c r="C956" t="s">
        <v>43</v>
      </c>
      <c r="D956" t="s">
        <v>152</v>
      </c>
      <c r="E956">
        <v>10</v>
      </c>
      <c r="F956">
        <v>18</v>
      </c>
      <c r="G956">
        <v>2</v>
      </c>
      <c r="H956">
        <v>22</v>
      </c>
      <c r="I956" t="s">
        <v>132</v>
      </c>
      <c r="J956">
        <f t="shared" si="42"/>
        <v>16</v>
      </c>
      <c r="K956">
        <f t="shared" si="43"/>
        <v>36</v>
      </c>
      <c r="L956" s="4">
        <f t="shared" si="44"/>
        <v>0.44444444444444442</v>
      </c>
    </row>
    <row r="957" spans="1:12" x14ac:dyDescent="0.3">
      <c r="A957">
        <v>373</v>
      </c>
      <c r="B957">
        <v>19</v>
      </c>
      <c r="C957" t="s">
        <v>41</v>
      </c>
      <c r="D957" t="s">
        <v>151</v>
      </c>
      <c r="E957">
        <v>13</v>
      </c>
      <c r="F957">
        <v>21</v>
      </c>
      <c r="G957">
        <v>1</v>
      </c>
      <c r="H957">
        <v>41</v>
      </c>
      <c r="I957" t="s">
        <v>133</v>
      </c>
      <c r="J957">
        <f t="shared" si="42"/>
        <v>8</v>
      </c>
      <c r="K957">
        <f t="shared" si="43"/>
        <v>21</v>
      </c>
      <c r="L957" s="4">
        <f t="shared" si="44"/>
        <v>0.38095238095238093</v>
      </c>
    </row>
    <row r="958" spans="1:12" x14ac:dyDescent="0.3">
      <c r="A958">
        <v>373</v>
      </c>
      <c r="B958">
        <v>19</v>
      </c>
      <c r="C958" t="s">
        <v>19</v>
      </c>
      <c r="D958" t="s">
        <v>145</v>
      </c>
      <c r="E958">
        <v>21</v>
      </c>
      <c r="F958">
        <v>35</v>
      </c>
      <c r="G958">
        <v>1</v>
      </c>
      <c r="H958">
        <v>49</v>
      </c>
      <c r="I958" t="s">
        <v>132</v>
      </c>
      <c r="J958">
        <f t="shared" si="42"/>
        <v>14</v>
      </c>
      <c r="K958">
        <f t="shared" si="43"/>
        <v>35</v>
      </c>
      <c r="L958" s="4">
        <f t="shared" si="44"/>
        <v>0.4</v>
      </c>
    </row>
    <row r="959" spans="1:12" x14ac:dyDescent="0.3">
      <c r="A959">
        <v>373</v>
      </c>
      <c r="B959">
        <v>19</v>
      </c>
      <c r="C959" t="s">
        <v>65</v>
      </c>
      <c r="D959" t="s">
        <v>147</v>
      </c>
      <c r="E959">
        <v>13</v>
      </c>
      <c r="F959">
        <v>22</v>
      </c>
      <c r="G959">
        <v>2</v>
      </c>
      <c r="H959">
        <v>17</v>
      </c>
      <c r="I959" t="s">
        <v>133</v>
      </c>
      <c r="J959">
        <f t="shared" si="42"/>
        <v>18</v>
      </c>
      <c r="K959">
        <f t="shared" si="43"/>
        <v>44</v>
      </c>
      <c r="L959" s="4">
        <f t="shared" si="44"/>
        <v>0.40909090909090912</v>
      </c>
    </row>
    <row r="960" spans="1:12" x14ac:dyDescent="0.3">
      <c r="A960">
        <v>373</v>
      </c>
      <c r="B960">
        <v>19</v>
      </c>
      <c r="C960" t="s">
        <v>55</v>
      </c>
      <c r="D960" t="s">
        <v>149</v>
      </c>
      <c r="E960">
        <v>12</v>
      </c>
      <c r="F960">
        <v>20</v>
      </c>
      <c r="G960">
        <v>3</v>
      </c>
      <c r="H960">
        <v>9</v>
      </c>
      <c r="I960" t="s">
        <v>133</v>
      </c>
      <c r="J960">
        <f t="shared" si="42"/>
        <v>24</v>
      </c>
      <c r="K960">
        <f t="shared" si="43"/>
        <v>60</v>
      </c>
      <c r="L960" s="4">
        <f t="shared" si="44"/>
        <v>0.4</v>
      </c>
    </row>
    <row r="961" spans="1:12" x14ac:dyDescent="0.3">
      <c r="A961">
        <v>374</v>
      </c>
      <c r="B961">
        <v>18</v>
      </c>
      <c r="C961" t="s">
        <v>19</v>
      </c>
      <c r="D961" t="s">
        <v>145</v>
      </c>
      <c r="E961">
        <v>21</v>
      </c>
      <c r="F961">
        <v>35</v>
      </c>
      <c r="G961">
        <v>1</v>
      </c>
      <c r="H961">
        <v>9</v>
      </c>
      <c r="I961" t="s">
        <v>133</v>
      </c>
      <c r="J961">
        <f t="shared" si="42"/>
        <v>14</v>
      </c>
      <c r="K961">
        <f t="shared" si="43"/>
        <v>35</v>
      </c>
      <c r="L961" s="4">
        <f t="shared" si="44"/>
        <v>0.4</v>
      </c>
    </row>
    <row r="962" spans="1:12" x14ac:dyDescent="0.3">
      <c r="A962">
        <v>375</v>
      </c>
      <c r="B962">
        <v>18</v>
      </c>
      <c r="C962" t="s">
        <v>50</v>
      </c>
      <c r="D962" t="s">
        <v>137</v>
      </c>
      <c r="E962">
        <v>19</v>
      </c>
      <c r="F962">
        <v>31</v>
      </c>
      <c r="G962">
        <v>3</v>
      </c>
      <c r="H962">
        <v>27</v>
      </c>
      <c r="I962" t="s">
        <v>132</v>
      </c>
      <c r="J962">
        <f t="shared" ref="J962:J1025" si="45">(F962-E962)*G962</f>
        <v>36</v>
      </c>
      <c r="K962">
        <f t="shared" ref="K962:K1025" si="46">F962*G962</f>
        <v>93</v>
      </c>
      <c r="L962" s="4">
        <f t="shared" ref="L962:L1025" si="47">(J962/K962)</f>
        <v>0.38709677419354838</v>
      </c>
    </row>
    <row r="963" spans="1:12" x14ac:dyDescent="0.3">
      <c r="A963">
        <v>376</v>
      </c>
      <c r="B963">
        <v>16</v>
      </c>
      <c r="C963" t="s">
        <v>63</v>
      </c>
      <c r="D963" t="s">
        <v>150</v>
      </c>
      <c r="E963">
        <v>14</v>
      </c>
      <c r="F963">
        <v>23</v>
      </c>
      <c r="G963">
        <v>2</v>
      </c>
      <c r="H963">
        <v>5</v>
      </c>
      <c r="I963" t="s">
        <v>133</v>
      </c>
      <c r="J963">
        <f t="shared" si="45"/>
        <v>18</v>
      </c>
      <c r="K963">
        <f t="shared" si="46"/>
        <v>46</v>
      </c>
      <c r="L963" s="4">
        <f t="shared" si="47"/>
        <v>0.39130434782608697</v>
      </c>
    </row>
    <row r="964" spans="1:12" x14ac:dyDescent="0.3">
      <c r="A964">
        <v>377</v>
      </c>
      <c r="B964">
        <v>5</v>
      </c>
      <c r="C964" t="s">
        <v>37</v>
      </c>
      <c r="D964" t="s">
        <v>148</v>
      </c>
      <c r="E964">
        <v>20</v>
      </c>
      <c r="F964">
        <v>34</v>
      </c>
      <c r="G964">
        <v>2</v>
      </c>
      <c r="H964">
        <v>13</v>
      </c>
      <c r="I964" t="s">
        <v>132</v>
      </c>
      <c r="J964">
        <f t="shared" si="45"/>
        <v>28</v>
      </c>
      <c r="K964">
        <f t="shared" si="46"/>
        <v>68</v>
      </c>
      <c r="L964" s="4">
        <f t="shared" si="47"/>
        <v>0.41176470588235292</v>
      </c>
    </row>
    <row r="965" spans="1:12" x14ac:dyDescent="0.3">
      <c r="A965">
        <v>377</v>
      </c>
      <c r="B965">
        <v>5</v>
      </c>
      <c r="C965" t="s">
        <v>70</v>
      </c>
      <c r="D965" t="s">
        <v>146</v>
      </c>
      <c r="E965">
        <v>19</v>
      </c>
      <c r="F965">
        <v>32</v>
      </c>
      <c r="G965">
        <v>1</v>
      </c>
      <c r="H965">
        <v>33</v>
      </c>
      <c r="I965" t="s">
        <v>132</v>
      </c>
      <c r="J965">
        <f t="shared" si="45"/>
        <v>13</v>
      </c>
      <c r="K965">
        <f t="shared" si="46"/>
        <v>32</v>
      </c>
      <c r="L965" s="4">
        <f t="shared" si="47"/>
        <v>0.40625</v>
      </c>
    </row>
    <row r="966" spans="1:12" x14ac:dyDescent="0.3">
      <c r="A966">
        <v>378</v>
      </c>
      <c r="B966">
        <v>3</v>
      </c>
      <c r="C966" t="s">
        <v>39</v>
      </c>
      <c r="D966" t="s">
        <v>136</v>
      </c>
      <c r="E966">
        <v>18</v>
      </c>
      <c r="F966">
        <v>30</v>
      </c>
      <c r="G966">
        <v>1</v>
      </c>
      <c r="H966">
        <v>14</v>
      </c>
      <c r="I966" t="s">
        <v>133</v>
      </c>
      <c r="J966">
        <f t="shared" si="45"/>
        <v>12</v>
      </c>
      <c r="K966">
        <f t="shared" si="46"/>
        <v>30</v>
      </c>
      <c r="L966" s="4">
        <f t="shared" si="47"/>
        <v>0.4</v>
      </c>
    </row>
    <row r="967" spans="1:12" x14ac:dyDescent="0.3">
      <c r="A967">
        <v>378</v>
      </c>
      <c r="B967">
        <v>3</v>
      </c>
      <c r="C967" t="s">
        <v>48</v>
      </c>
      <c r="D967" t="s">
        <v>144</v>
      </c>
      <c r="E967">
        <v>11</v>
      </c>
      <c r="F967">
        <v>19</v>
      </c>
      <c r="G967">
        <v>1</v>
      </c>
      <c r="H967">
        <v>7</v>
      </c>
      <c r="I967" t="s">
        <v>133</v>
      </c>
      <c r="J967">
        <f t="shared" si="45"/>
        <v>8</v>
      </c>
      <c r="K967">
        <f t="shared" si="46"/>
        <v>19</v>
      </c>
      <c r="L967" s="4">
        <f t="shared" si="47"/>
        <v>0.42105263157894735</v>
      </c>
    </row>
    <row r="968" spans="1:12" x14ac:dyDescent="0.3">
      <c r="A968">
        <v>379</v>
      </c>
      <c r="B968">
        <v>4</v>
      </c>
      <c r="C968" t="s">
        <v>19</v>
      </c>
      <c r="D968" t="s">
        <v>145</v>
      </c>
      <c r="E968">
        <v>21</v>
      </c>
      <c r="F968">
        <v>35</v>
      </c>
      <c r="G968">
        <v>2</v>
      </c>
      <c r="H968">
        <v>6</v>
      </c>
      <c r="I968" t="s">
        <v>132</v>
      </c>
      <c r="J968">
        <f t="shared" si="45"/>
        <v>28</v>
      </c>
      <c r="K968">
        <f t="shared" si="46"/>
        <v>70</v>
      </c>
      <c r="L968" s="4">
        <f t="shared" si="47"/>
        <v>0.4</v>
      </c>
    </row>
    <row r="969" spans="1:12" x14ac:dyDescent="0.3">
      <c r="A969">
        <v>380</v>
      </c>
      <c r="B969">
        <v>5</v>
      </c>
      <c r="C969" t="s">
        <v>74</v>
      </c>
      <c r="D969" t="s">
        <v>142</v>
      </c>
      <c r="E969">
        <v>20</v>
      </c>
      <c r="F969">
        <v>33</v>
      </c>
      <c r="G969">
        <v>3</v>
      </c>
      <c r="H969">
        <v>58</v>
      </c>
      <c r="I969" t="s">
        <v>132</v>
      </c>
      <c r="J969">
        <f t="shared" si="45"/>
        <v>39</v>
      </c>
      <c r="K969">
        <f t="shared" si="46"/>
        <v>99</v>
      </c>
      <c r="L969" s="4">
        <f t="shared" si="47"/>
        <v>0.39393939393939392</v>
      </c>
    </row>
    <row r="970" spans="1:12" x14ac:dyDescent="0.3">
      <c r="A970">
        <v>380</v>
      </c>
      <c r="B970">
        <v>5</v>
      </c>
      <c r="C970" t="s">
        <v>48</v>
      </c>
      <c r="D970" t="s">
        <v>144</v>
      </c>
      <c r="E970">
        <v>11</v>
      </c>
      <c r="F970">
        <v>19</v>
      </c>
      <c r="G970">
        <v>2</v>
      </c>
      <c r="H970">
        <v>35</v>
      </c>
      <c r="I970" t="s">
        <v>132</v>
      </c>
      <c r="J970">
        <f t="shared" si="45"/>
        <v>16</v>
      </c>
      <c r="K970">
        <f t="shared" si="46"/>
        <v>38</v>
      </c>
      <c r="L970" s="4">
        <f t="shared" si="47"/>
        <v>0.42105263157894735</v>
      </c>
    </row>
    <row r="971" spans="1:12" x14ac:dyDescent="0.3">
      <c r="A971">
        <v>381</v>
      </c>
      <c r="B971">
        <v>4</v>
      </c>
      <c r="C971" t="s">
        <v>57</v>
      </c>
      <c r="D971" t="s">
        <v>153</v>
      </c>
      <c r="E971">
        <v>15</v>
      </c>
      <c r="F971">
        <v>26</v>
      </c>
      <c r="G971">
        <v>3</v>
      </c>
      <c r="H971">
        <v>35</v>
      </c>
      <c r="I971" t="s">
        <v>132</v>
      </c>
      <c r="J971">
        <f t="shared" si="45"/>
        <v>33</v>
      </c>
      <c r="K971">
        <f t="shared" si="46"/>
        <v>78</v>
      </c>
      <c r="L971" s="4">
        <f t="shared" si="47"/>
        <v>0.42307692307692307</v>
      </c>
    </row>
    <row r="972" spans="1:12" x14ac:dyDescent="0.3">
      <c r="A972">
        <v>381</v>
      </c>
      <c r="B972">
        <v>4</v>
      </c>
      <c r="C972" t="s">
        <v>74</v>
      </c>
      <c r="D972" t="s">
        <v>142</v>
      </c>
      <c r="E972">
        <v>20</v>
      </c>
      <c r="F972">
        <v>33</v>
      </c>
      <c r="G972">
        <v>2</v>
      </c>
      <c r="H972">
        <v>12</v>
      </c>
      <c r="I972" t="s">
        <v>132</v>
      </c>
      <c r="J972">
        <f t="shared" si="45"/>
        <v>26</v>
      </c>
      <c r="K972">
        <f t="shared" si="46"/>
        <v>66</v>
      </c>
      <c r="L972" s="4">
        <f t="shared" si="47"/>
        <v>0.39393939393939392</v>
      </c>
    </row>
    <row r="973" spans="1:12" x14ac:dyDescent="0.3">
      <c r="A973">
        <v>382</v>
      </c>
      <c r="B973">
        <v>20</v>
      </c>
      <c r="C973" t="s">
        <v>26</v>
      </c>
      <c r="D973" t="s">
        <v>141</v>
      </c>
      <c r="E973">
        <v>17</v>
      </c>
      <c r="F973">
        <v>29</v>
      </c>
      <c r="G973">
        <v>3</v>
      </c>
      <c r="H973">
        <v>54</v>
      </c>
      <c r="I973" t="s">
        <v>133</v>
      </c>
      <c r="J973">
        <f t="shared" si="45"/>
        <v>36</v>
      </c>
      <c r="K973">
        <f t="shared" si="46"/>
        <v>87</v>
      </c>
      <c r="L973" s="4">
        <f t="shared" si="47"/>
        <v>0.41379310344827586</v>
      </c>
    </row>
    <row r="974" spans="1:12" x14ac:dyDescent="0.3">
      <c r="A974">
        <v>383</v>
      </c>
      <c r="B974">
        <v>6</v>
      </c>
      <c r="C974" t="s">
        <v>42</v>
      </c>
      <c r="D974" t="s">
        <v>140</v>
      </c>
      <c r="E974">
        <v>22</v>
      </c>
      <c r="F974">
        <v>36</v>
      </c>
      <c r="G974">
        <v>3</v>
      </c>
      <c r="H974">
        <v>9</v>
      </c>
      <c r="I974" t="s">
        <v>133</v>
      </c>
      <c r="J974">
        <f t="shared" si="45"/>
        <v>42</v>
      </c>
      <c r="K974">
        <f t="shared" si="46"/>
        <v>108</v>
      </c>
      <c r="L974" s="4">
        <f t="shared" si="47"/>
        <v>0.3888888888888889</v>
      </c>
    </row>
    <row r="975" spans="1:12" x14ac:dyDescent="0.3">
      <c r="A975">
        <v>384</v>
      </c>
      <c r="B975">
        <v>1</v>
      </c>
      <c r="C975" t="s">
        <v>43</v>
      </c>
      <c r="D975" t="s">
        <v>152</v>
      </c>
      <c r="E975">
        <v>10</v>
      </c>
      <c r="F975">
        <v>18</v>
      </c>
      <c r="G975">
        <v>2</v>
      </c>
      <c r="H975">
        <v>26</v>
      </c>
      <c r="I975" t="s">
        <v>132</v>
      </c>
      <c r="J975">
        <f t="shared" si="45"/>
        <v>16</v>
      </c>
      <c r="K975">
        <f t="shared" si="46"/>
        <v>36</v>
      </c>
      <c r="L975" s="4">
        <f t="shared" si="47"/>
        <v>0.44444444444444442</v>
      </c>
    </row>
    <row r="976" spans="1:12" x14ac:dyDescent="0.3">
      <c r="A976">
        <v>384</v>
      </c>
      <c r="B976">
        <v>1</v>
      </c>
      <c r="C976" t="s">
        <v>48</v>
      </c>
      <c r="D976" t="s">
        <v>144</v>
      </c>
      <c r="E976">
        <v>11</v>
      </c>
      <c r="F976">
        <v>19</v>
      </c>
      <c r="G976">
        <v>3</v>
      </c>
      <c r="H976">
        <v>35</v>
      </c>
      <c r="I976" t="s">
        <v>133</v>
      </c>
      <c r="J976">
        <f t="shared" si="45"/>
        <v>24</v>
      </c>
      <c r="K976">
        <f t="shared" si="46"/>
        <v>57</v>
      </c>
      <c r="L976" s="4">
        <f t="shared" si="47"/>
        <v>0.42105263157894735</v>
      </c>
    </row>
    <row r="977" spans="1:12" x14ac:dyDescent="0.3">
      <c r="A977">
        <v>384</v>
      </c>
      <c r="B977">
        <v>1</v>
      </c>
      <c r="C977" t="s">
        <v>46</v>
      </c>
      <c r="D977" t="s">
        <v>138</v>
      </c>
      <c r="E977">
        <v>16</v>
      </c>
      <c r="F977">
        <v>27</v>
      </c>
      <c r="G977">
        <v>1</v>
      </c>
      <c r="H977">
        <v>49</v>
      </c>
      <c r="I977" t="s">
        <v>133</v>
      </c>
      <c r="J977">
        <f t="shared" si="45"/>
        <v>11</v>
      </c>
      <c r="K977">
        <f t="shared" si="46"/>
        <v>27</v>
      </c>
      <c r="L977" s="4">
        <f t="shared" si="47"/>
        <v>0.40740740740740738</v>
      </c>
    </row>
    <row r="978" spans="1:12" x14ac:dyDescent="0.3">
      <c r="A978">
        <v>385</v>
      </c>
      <c r="B978">
        <v>6</v>
      </c>
      <c r="C978" t="s">
        <v>39</v>
      </c>
      <c r="D978" t="s">
        <v>136</v>
      </c>
      <c r="E978">
        <v>18</v>
      </c>
      <c r="F978">
        <v>30</v>
      </c>
      <c r="G978">
        <v>2</v>
      </c>
      <c r="H978">
        <v>22</v>
      </c>
      <c r="I978" t="s">
        <v>132</v>
      </c>
      <c r="J978">
        <f t="shared" si="45"/>
        <v>24</v>
      </c>
      <c r="K978">
        <f t="shared" si="46"/>
        <v>60</v>
      </c>
      <c r="L978" s="4">
        <f t="shared" si="47"/>
        <v>0.4</v>
      </c>
    </row>
    <row r="979" spans="1:12" x14ac:dyDescent="0.3">
      <c r="A979">
        <v>386</v>
      </c>
      <c r="B979">
        <v>5</v>
      </c>
      <c r="C979" t="s">
        <v>74</v>
      </c>
      <c r="D979" t="s">
        <v>142</v>
      </c>
      <c r="E979">
        <v>20</v>
      </c>
      <c r="F979">
        <v>33</v>
      </c>
      <c r="G979">
        <v>3</v>
      </c>
      <c r="H979">
        <v>40</v>
      </c>
      <c r="I979" t="s">
        <v>133</v>
      </c>
      <c r="J979">
        <f t="shared" si="45"/>
        <v>39</v>
      </c>
      <c r="K979">
        <f t="shared" si="46"/>
        <v>99</v>
      </c>
      <c r="L979" s="4">
        <f t="shared" si="47"/>
        <v>0.39393939393939392</v>
      </c>
    </row>
    <row r="980" spans="1:12" x14ac:dyDescent="0.3">
      <c r="A980">
        <v>387</v>
      </c>
      <c r="B980">
        <v>6</v>
      </c>
      <c r="C980" t="s">
        <v>50</v>
      </c>
      <c r="D980" t="s">
        <v>137</v>
      </c>
      <c r="E980">
        <v>19</v>
      </c>
      <c r="F980">
        <v>31</v>
      </c>
      <c r="G980">
        <v>3</v>
      </c>
      <c r="H980">
        <v>18</v>
      </c>
      <c r="I980" t="s">
        <v>133</v>
      </c>
      <c r="J980">
        <f t="shared" si="45"/>
        <v>36</v>
      </c>
      <c r="K980">
        <f t="shared" si="46"/>
        <v>93</v>
      </c>
      <c r="L980" s="4">
        <f t="shared" si="47"/>
        <v>0.38709677419354838</v>
      </c>
    </row>
    <row r="981" spans="1:12" x14ac:dyDescent="0.3">
      <c r="A981">
        <v>388</v>
      </c>
      <c r="B981">
        <v>18</v>
      </c>
      <c r="C981" t="s">
        <v>50</v>
      </c>
      <c r="D981" t="s">
        <v>137</v>
      </c>
      <c r="E981">
        <v>19</v>
      </c>
      <c r="F981">
        <v>31</v>
      </c>
      <c r="G981">
        <v>2</v>
      </c>
      <c r="H981">
        <v>52</v>
      </c>
      <c r="I981" t="s">
        <v>133</v>
      </c>
      <c r="J981">
        <f t="shared" si="45"/>
        <v>24</v>
      </c>
      <c r="K981">
        <f t="shared" si="46"/>
        <v>62</v>
      </c>
      <c r="L981" s="4">
        <f t="shared" si="47"/>
        <v>0.38709677419354838</v>
      </c>
    </row>
    <row r="982" spans="1:12" x14ac:dyDescent="0.3">
      <c r="A982">
        <v>388</v>
      </c>
      <c r="B982">
        <v>18</v>
      </c>
      <c r="C982" t="s">
        <v>42</v>
      </c>
      <c r="D982" t="s">
        <v>140</v>
      </c>
      <c r="E982">
        <v>22</v>
      </c>
      <c r="F982">
        <v>36</v>
      </c>
      <c r="G982">
        <v>2</v>
      </c>
      <c r="H982">
        <v>37</v>
      </c>
      <c r="I982" t="s">
        <v>132</v>
      </c>
      <c r="J982">
        <f t="shared" si="45"/>
        <v>28</v>
      </c>
      <c r="K982">
        <f t="shared" si="46"/>
        <v>72</v>
      </c>
      <c r="L982" s="4">
        <f t="shared" si="47"/>
        <v>0.3888888888888889</v>
      </c>
    </row>
    <row r="983" spans="1:12" x14ac:dyDescent="0.3">
      <c r="A983">
        <v>388</v>
      </c>
      <c r="B983">
        <v>18</v>
      </c>
      <c r="C983" t="s">
        <v>26</v>
      </c>
      <c r="D983" t="s">
        <v>141</v>
      </c>
      <c r="E983">
        <v>17</v>
      </c>
      <c r="F983">
        <v>29</v>
      </c>
      <c r="G983">
        <v>2</v>
      </c>
      <c r="H983">
        <v>31</v>
      </c>
      <c r="I983" t="s">
        <v>133</v>
      </c>
      <c r="J983">
        <f t="shared" si="45"/>
        <v>24</v>
      </c>
      <c r="K983">
        <f t="shared" si="46"/>
        <v>58</v>
      </c>
      <c r="L983" s="4">
        <f t="shared" si="47"/>
        <v>0.41379310344827586</v>
      </c>
    </row>
    <row r="984" spans="1:12" x14ac:dyDescent="0.3">
      <c r="A984">
        <v>388</v>
      </c>
      <c r="B984">
        <v>18</v>
      </c>
      <c r="C984" t="s">
        <v>74</v>
      </c>
      <c r="D984" t="s">
        <v>142</v>
      </c>
      <c r="E984">
        <v>20</v>
      </c>
      <c r="F984">
        <v>33</v>
      </c>
      <c r="G984">
        <v>3</v>
      </c>
      <c r="H984">
        <v>51</v>
      </c>
      <c r="I984" t="s">
        <v>133</v>
      </c>
      <c r="J984">
        <f t="shared" si="45"/>
        <v>39</v>
      </c>
      <c r="K984">
        <f t="shared" si="46"/>
        <v>99</v>
      </c>
      <c r="L984" s="4">
        <f t="shared" si="47"/>
        <v>0.39393939393939392</v>
      </c>
    </row>
    <row r="985" spans="1:12" x14ac:dyDescent="0.3">
      <c r="A985">
        <v>389</v>
      </c>
      <c r="B985">
        <v>19</v>
      </c>
      <c r="C985" t="s">
        <v>74</v>
      </c>
      <c r="D985" t="s">
        <v>142</v>
      </c>
      <c r="E985">
        <v>20</v>
      </c>
      <c r="F985">
        <v>33</v>
      </c>
      <c r="G985">
        <v>1</v>
      </c>
      <c r="H985">
        <v>24</v>
      </c>
      <c r="I985" t="s">
        <v>132</v>
      </c>
      <c r="J985">
        <f t="shared" si="45"/>
        <v>13</v>
      </c>
      <c r="K985">
        <f t="shared" si="46"/>
        <v>33</v>
      </c>
      <c r="L985" s="4">
        <f t="shared" si="47"/>
        <v>0.39393939393939392</v>
      </c>
    </row>
    <row r="986" spans="1:12" x14ac:dyDescent="0.3">
      <c r="A986">
        <v>390</v>
      </c>
      <c r="B986">
        <v>9</v>
      </c>
      <c r="C986" t="s">
        <v>65</v>
      </c>
      <c r="D986" t="s">
        <v>147</v>
      </c>
      <c r="E986">
        <v>13</v>
      </c>
      <c r="F986">
        <v>22</v>
      </c>
      <c r="G986">
        <v>2</v>
      </c>
      <c r="H986">
        <v>52</v>
      </c>
      <c r="I986" t="s">
        <v>133</v>
      </c>
      <c r="J986">
        <f t="shared" si="45"/>
        <v>18</v>
      </c>
      <c r="K986">
        <f t="shared" si="46"/>
        <v>44</v>
      </c>
      <c r="L986" s="4">
        <f t="shared" si="47"/>
        <v>0.40909090909090912</v>
      </c>
    </row>
    <row r="987" spans="1:12" x14ac:dyDescent="0.3">
      <c r="A987">
        <v>390</v>
      </c>
      <c r="B987">
        <v>9</v>
      </c>
      <c r="C987" t="s">
        <v>57</v>
      </c>
      <c r="D987" t="s">
        <v>153</v>
      </c>
      <c r="E987">
        <v>15</v>
      </c>
      <c r="F987">
        <v>26</v>
      </c>
      <c r="G987">
        <v>3</v>
      </c>
      <c r="H987">
        <v>13</v>
      </c>
      <c r="I987" t="s">
        <v>133</v>
      </c>
      <c r="J987">
        <f t="shared" si="45"/>
        <v>33</v>
      </c>
      <c r="K987">
        <f t="shared" si="46"/>
        <v>78</v>
      </c>
      <c r="L987" s="4">
        <f t="shared" si="47"/>
        <v>0.42307692307692307</v>
      </c>
    </row>
    <row r="988" spans="1:12" x14ac:dyDescent="0.3">
      <c r="A988">
        <v>390</v>
      </c>
      <c r="B988">
        <v>9</v>
      </c>
      <c r="C988" t="s">
        <v>41</v>
      </c>
      <c r="D988" t="s">
        <v>151</v>
      </c>
      <c r="E988">
        <v>13</v>
      </c>
      <c r="F988">
        <v>21</v>
      </c>
      <c r="G988">
        <v>1</v>
      </c>
      <c r="H988">
        <v>28</v>
      </c>
      <c r="I988" t="s">
        <v>133</v>
      </c>
      <c r="J988">
        <f t="shared" si="45"/>
        <v>8</v>
      </c>
      <c r="K988">
        <f t="shared" si="46"/>
        <v>21</v>
      </c>
      <c r="L988" s="4">
        <f t="shared" si="47"/>
        <v>0.38095238095238093</v>
      </c>
    </row>
    <row r="989" spans="1:12" x14ac:dyDescent="0.3">
      <c r="A989">
        <v>391</v>
      </c>
      <c r="B989">
        <v>15</v>
      </c>
      <c r="C989" t="s">
        <v>65</v>
      </c>
      <c r="D989" t="s">
        <v>147</v>
      </c>
      <c r="E989">
        <v>13</v>
      </c>
      <c r="F989">
        <v>22</v>
      </c>
      <c r="G989">
        <v>1</v>
      </c>
      <c r="H989">
        <v>35</v>
      </c>
      <c r="I989" t="s">
        <v>132</v>
      </c>
      <c r="J989">
        <f t="shared" si="45"/>
        <v>9</v>
      </c>
      <c r="K989">
        <f t="shared" si="46"/>
        <v>22</v>
      </c>
      <c r="L989" s="4">
        <f t="shared" si="47"/>
        <v>0.40909090909090912</v>
      </c>
    </row>
    <row r="990" spans="1:12" x14ac:dyDescent="0.3">
      <c r="A990">
        <v>392</v>
      </c>
      <c r="B990">
        <v>14</v>
      </c>
      <c r="C990" t="s">
        <v>70</v>
      </c>
      <c r="D990" t="s">
        <v>146</v>
      </c>
      <c r="E990">
        <v>19</v>
      </c>
      <c r="F990">
        <v>32</v>
      </c>
      <c r="G990">
        <v>3</v>
      </c>
      <c r="H990">
        <v>17</v>
      </c>
      <c r="I990" t="s">
        <v>132</v>
      </c>
      <c r="J990">
        <f t="shared" si="45"/>
        <v>39</v>
      </c>
      <c r="K990">
        <f t="shared" si="46"/>
        <v>96</v>
      </c>
      <c r="L990" s="4">
        <f t="shared" si="47"/>
        <v>0.40625</v>
      </c>
    </row>
    <row r="991" spans="1:12" x14ac:dyDescent="0.3">
      <c r="A991">
        <v>392</v>
      </c>
      <c r="B991">
        <v>14</v>
      </c>
      <c r="C991" t="s">
        <v>60</v>
      </c>
      <c r="D991" t="s">
        <v>135</v>
      </c>
      <c r="E991">
        <v>14</v>
      </c>
      <c r="F991">
        <v>24</v>
      </c>
      <c r="G991">
        <v>1</v>
      </c>
      <c r="H991">
        <v>37</v>
      </c>
      <c r="I991" t="s">
        <v>133</v>
      </c>
      <c r="J991">
        <f t="shared" si="45"/>
        <v>10</v>
      </c>
      <c r="K991">
        <f t="shared" si="46"/>
        <v>24</v>
      </c>
      <c r="L991" s="4">
        <f t="shared" si="47"/>
        <v>0.41666666666666669</v>
      </c>
    </row>
    <row r="992" spans="1:12" x14ac:dyDescent="0.3">
      <c r="A992">
        <v>393</v>
      </c>
      <c r="B992">
        <v>13</v>
      </c>
      <c r="C992" t="s">
        <v>48</v>
      </c>
      <c r="D992" t="s">
        <v>144</v>
      </c>
      <c r="E992">
        <v>11</v>
      </c>
      <c r="F992">
        <v>19</v>
      </c>
      <c r="G992">
        <v>2</v>
      </c>
      <c r="H992">
        <v>40</v>
      </c>
      <c r="I992" t="s">
        <v>132</v>
      </c>
      <c r="J992">
        <f t="shared" si="45"/>
        <v>16</v>
      </c>
      <c r="K992">
        <f t="shared" si="46"/>
        <v>38</v>
      </c>
      <c r="L992" s="4">
        <f t="shared" si="47"/>
        <v>0.42105263157894735</v>
      </c>
    </row>
    <row r="993" spans="1:12" x14ac:dyDescent="0.3">
      <c r="A993">
        <v>393</v>
      </c>
      <c r="B993">
        <v>13</v>
      </c>
      <c r="C993" t="s">
        <v>19</v>
      </c>
      <c r="D993" t="s">
        <v>145</v>
      </c>
      <c r="E993">
        <v>21</v>
      </c>
      <c r="F993">
        <v>35</v>
      </c>
      <c r="G993">
        <v>3</v>
      </c>
      <c r="H993">
        <v>23</v>
      </c>
      <c r="I993" t="s">
        <v>132</v>
      </c>
      <c r="J993">
        <f t="shared" si="45"/>
        <v>42</v>
      </c>
      <c r="K993">
        <f t="shared" si="46"/>
        <v>105</v>
      </c>
      <c r="L993" s="4">
        <f t="shared" si="47"/>
        <v>0.4</v>
      </c>
    </row>
    <row r="994" spans="1:12" x14ac:dyDescent="0.3">
      <c r="A994">
        <v>393</v>
      </c>
      <c r="B994">
        <v>13</v>
      </c>
      <c r="C994" t="s">
        <v>41</v>
      </c>
      <c r="D994" t="s">
        <v>151</v>
      </c>
      <c r="E994">
        <v>13</v>
      </c>
      <c r="F994">
        <v>21</v>
      </c>
      <c r="G994">
        <v>1</v>
      </c>
      <c r="H994">
        <v>20</v>
      </c>
      <c r="I994" t="s">
        <v>133</v>
      </c>
      <c r="J994">
        <f t="shared" si="45"/>
        <v>8</v>
      </c>
      <c r="K994">
        <f t="shared" si="46"/>
        <v>21</v>
      </c>
      <c r="L994" s="4">
        <f t="shared" si="47"/>
        <v>0.38095238095238093</v>
      </c>
    </row>
    <row r="995" spans="1:12" x14ac:dyDescent="0.3">
      <c r="A995">
        <v>393</v>
      </c>
      <c r="B995">
        <v>13</v>
      </c>
      <c r="C995" t="s">
        <v>65</v>
      </c>
      <c r="D995" t="s">
        <v>147</v>
      </c>
      <c r="E995">
        <v>13</v>
      </c>
      <c r="F995">
        <v>22</v>
      </c>
      <c r="G995">
        <v>2</v>
      </c>
      <c r="H995">
        <v>26</v>
      </c>
      <c r="I995" t="s">
        <v>133</v>
      </c>
      <c r="J995">
        <f t="shared" si="45"/>
        <v>18</v>
      </c>
      <c r="K995">
        <f t="shared" si="46"/>
        <v>44</v>
      </c>
      <c r="L995" s="4">
        <f t="shared" si="47"/>
        <v>0.40909090909090912</v>
      </c>
    </row>
    <row r="996" spans="1:12" x14ac:dyDescent="0.3">
      <c r="A996">
        <v>394</v>
      </c>
      <c r="B996">
        <v>17</v>
      </c>
      <c r="C996" t="s">
        <v>60</v>
      </c>
      <c r="D996" t="s">
        <v>135</v>
      </c>
      <c r="E996">
        <v>14</v>
      </c>
      <c r="F996">
        <v>24</v>
      </c>
      <c r="G996">
        <v>2</v>
      </c>
      <c r="H996">
        <v>5</v>
      </c>
      <c r="I996" t="s">
        <v>132</v>
      </c>
      <c r="J996">
        <f t="shared" si="45"/>
        <v>20</v>
      </c>
      <c r="K996">
        <f t="shared" si="46"/>
        <v>48</v>
      </c>
      <c r="L996" s="4">
        <f t="shared" si="47"/>
        <v>0.41666666666666669</v>
      </c>
    </row>
    <row r="997" spans="1:12" x14ac:dyDescent="0.3">
      <c r="A997">
        <v>394</v>
      </c>
      <c r="B997">
        <v>17</v>
      </c>
      <c r="C997" t="s">
        <v>26</v>
      </c>
      <c r="D997" t="s">
        <v>141</v>
      </c>
      <c r="E997">
        <v>17</v>
      </c>
      <c r="F997">
        <v>29</v>
      </c>
      <c r="G997">
        <v>1</v>
      </c>
      <c r="H997">
        <v>42</v>
      </c>
      <c r="I997" t="s">
        <v>133</v>
      </c>
      <c r="J997">
        <f t="shared" si="45"/>
        <v>12</v>
      </c>
      <c r="K997">
        <f t="shared" si="46"/>
        <v>29</v>
      </c>
      <c r="L997" s="4">
        <f t="shared" si="47"/>
        <v>0.41379310344827586</v>
      </c>
    </row>
    <row r="998" spans="1:12" x14ac:dyDescent="0.3">
      <c r="A998">
        <v>395</v>
      </c>
      <c r="B998">
        <v>2</v>
      </c>
      <c r="C998" t="s">
        <v>48</v>
      </c>
      <c r="D998" t="s">
        <v>144</v>
      </c>
      <c r="E998">
        <v>11</v>
      </c>
      <c r="F998">
        <v>19</v>
      </c>
      <c r="G998">
        <v>2</v>
      </c>
      <c r="H998">
        <v>8</v>
      </c>
      <c r="I998" t="s">
        <v>132</v>
      </c>
      <c r="J998">
        <f t="shared" si="45"/>
        <v>16</v>
      </c>
      <c r="K998">
        <f t="shared" si="46"/>
        <v>38</v>
      </c>
      <c r="L998" s="4">
        <f t="shared" si="47"/>
        <v>0.42105263157894735</v>
      </c>
    </row>
    <row r="999" spans="1:12" x14ac:dyDescent="0.3">
      <c r="A999">
        <v>396</v>
      </c>
      <c r="B999">
        <v>11</v>
      </c>
      <c r="C999" t="s">
        <v>55</v>
      </c>
      <c r="D999" t="s">
        <v>149</v>
      </c>
      <c r="E999">
        <v>12</v>
      </c>
      <c r="F999">
        <v>20</v>
      </c>
      <c r="G999">
        <v>1</v>
      </c>
      <c r="H999">
        <v>31</v>
      </c>
      <c r="I999" t="s">
        <v>133</v>
      </c>
      <c r="J999">
        <f t="shared" si="45"/>
        <v>8</v>
      </c>
      <c r="K999">
        <f t="shared" si="46"/>
        <v>20</v>
      </c>
      <c r="L999" s="4">
        <f t="shared" si="47"/>
        <v>0.4</v>
      </c>
    </row>
    <row r="1000" spans="1:12" x14ac:dyDescent="0.3">
      <c r="A1000">
        <v>396</v>
      </c>
      <c r="B1000">
        <v>11</v>
      </c>
      <c r="C1000" t="s">
        <v>41</v>
      </c>
      <c r="D1000" t="s">
        <v>151</v>
      </c>
      <c r="E1000">
        <v>13</v>
      </c>
      <c r="F1000">
        <v>21</v>
      </c>
      <c r="G1000">
        <v>3</v>
      </c>
      <c r="H1000">
        <v>26</v>
      </c>
      <c r="I1000" t="s">
        <v>133</v>
      </c>
      <c r="J1000">
        <f t="shared" si="45"/>
        <v>24</v>
      </c>
      <c r="K1000">
        <f t="shared" si="46"/>
        <v>63</v>
      </c>
      <c r="L1000" s="4">
        <f t="shared" si="47"/>
        <v>0.38095238095238093</v>
      </c>
    </row>
    <row r="1001" spans="1:12" x14ac:dyDescent="0.3">
      <c r="A1001">
        <v>397</v>
      </c>
      <c r="B1001">
        <v>4</v>
      </c>
      <c r="C1001" t="s">
        <v>46</v>
      </c>
      <c r="D1001" t="s">
        <v>138</v>
      </c>
      <c r="E1001">
        <v>16</v>
      </c>
      <c r="F1001">
        <v>27</v>
      </c>
      <c r="G1001">
        <v>2</v>
      </c>
      <c r="H1001">
        <v>10</v>
      </c>
      <c r="I1001" t="s">
        <v>133</v>
      </c>
      <c r="J1001">
        <f t="shared" si="45"/>
        <v>22</v>
      </c>
      <c r="K1001">
        <f t="shared" si="46"/>
        <v>54</v>
      </c>
      <c r="L1001" s="4">
        <f t="shared" si="47"/>
        <v>0.40740740740740738</v>
      </c>
    </row>
    <row r="1002" spans="1:12" x14ac:dyDescent="0.3">
      <c r="A1002">
        <v>397</v>
      </c>
      <c r="B1002">
        <v>4</v>
      </c>
      <c r="C1002" t="s">
        <v>50</v>
      </c>
      <c r="D1002" t="s">
        <v>137</v>
      </c>
      <c r="E1002">
        <v>19</v>
      </c>
      <c r="F1002">
        <v>31</v>
      </c>
      <c r="G1002">
        <v>3</v>
      </c>
      <c r="H1002">
        <v>59</v>
      </c>
      <c r="I1002" t="s">
        <v>133</v>
      </c>
      <c r="J1002">
        <f t="shared" si="45"/>
        <v>36</v>
      </c>
      <c r="K1002">
        <f t="shared" si="46"/>
        <v>93</v>
      </c>
      <c r="L1002" s="4">
        <f t="shared" si="47"/>
        <v>0.38709677419354838</v>
      </c>
    </row>
    <row r="1003" spans="1:12" x14ac:dyDescent="0.3">
      <c r="A1003">
        <v>398</v>
      </c>
      <c r="B1003">
        <v>9</v>
      </c>
      <c r="C1003" t="s">
        <v>30</v>
      </c>
      <c r="D1003" t="s">
        <v>143</v>
      </c>
      <c r="E1003">
        <v>16</v>
      </c>
      <c r="F1003">
        <v>28</v>
      </c>
      <c r="G1003">
        <v>2</v>
      </c>
      <c r="H1003">
        <v>50</v>
      </c>
      <c r="I1003" t="s">
        <v>132</v>
      </c>
      <c r="J1003">
        <f t="shared" si="45"/>
        <v>24</v>
      </c>
      <c r="K1003">
        <f t="shared" si="46"/>
        <v>56</v>
      </c>
      <c r="L1003" s="4">
        <f t="shared" si="47"/>
        <v>0.42857142857142855</v>
      </c>
    </row>
    <row r="1004" spans="1:12" x14ac:dyDescent="0.3">
      <c r="A1004">
        <v>398</v>
      </c>
      <c r="B1004">
        <v>9</v>
      </c>
      <c r="C1004" t="s">
        <v>74</v>
      </c>
      <c r="D1004" t="s">
        <v>142</v>
      </c>
      <c r="E1004">
        <v>20</v>
      </c>
      <c r="F1004">
        <v>33</v>
      </c>
      <c r="G1004">
        <v>2</v>
      </c>
      <c r="H1004">
        <v>21</v>
      </c>
      <c r="I1004" t="s">
        <v>133</v>
      </c>
      <c r="J1004">
        <f t="shared" si="45"/>
        <v>26</v>
      </c>
      <c r="K1004">
        <f t="shared" si="46"/>
        <v>66</v>
      </c>
      <c r="L1004" s="4">
        <f t="shared" si="47"/>
        <v>0.39393939393939392</v>
      </c>
    </row>
    <row r="1005" spans="1:12" x14ac:dyDescent="0.3">
      <c r="A1005">
        <v>399</v>
      </c>
      <c r="B1005">
        <v>7</v>
      </c>
      <c r="C1005" t="s">
        <v>74</v>
      </c>
      <c r="D1005" t="s">
        <v>142</v>
      </c>
      <c r="E1005">
        <v>20</v>
      </c>
      <c r="F1005">
        <v>33</v>
      </c>
      <c r="G1005">
        <v>3</v>
      </c>
      <c r="H1005">
        <v>45</v>
      </c>
      <c r="I1005" t="s">
        <v>132</v>
      </c>
      <c r="J1005">
        <f t="shared" si="45"/>
        <v>39</v>
      </c>
      <c r="K1005">
        <f t="shared" si="46"/>
        <v>99</v>
      </c>
      <c r="L1005" s="4">
        <f t="shared" si="47"/>
        <v>0.39393939393939392</v>
      </c>
    </row>
    <row r="1006" spans="1:12" x14ac:dyDescent="0.3">
      <c r="A1006">
        <v>399</v>
      </c>
      <c r="B1006">
        <v>7</v>
      </c>
      <c r="C1006" t="s">
        <v>42</v>
      </c>
      <c r="D1006" t="s">
        <v>140</v>
      </c>
      <c r="E1006">
        <v>22</v>
      </c>
      <c r="F1006">
        <v>36</v>
      </c>
      <c r="G1006">
        <v>3</v>
      </c>
      <c r="H1006">
        <v>46</v>
      </c>
      <c r="I1006" t="s">
        <v>133</v>
      </c>
      <c r="J1006">
        <f t="shared" si="45"/>
        <v>42</v>
      </c>
      <c r="K1006">
        <f t="shared" si="46"/>
        <v>108</v>
      </c>
      <c r="L1006" s="4">
        <f t="shared" si="47"/>
        <v>0.3888888888888889</v>
      </c>
    </row>
    <row r="1007" spans="1:12" x14ac:dyDescent="0.3">
      <c r="A1007">
        <v>400</v>
      </c>
      <c r="B1007">
        <v>9</v>
      </c>
      <c r="C1007" t="s">
        <v>34</v>
      </c>
      <c r="D1007" t="s">
        <v>139</v>
      </c>
      <c r="E1007">
        <v>25</v>
      </c>
      <c r="F1007">
        <v>40</v>
      </c>
      <c r="G1007">
        <v>2</v>
      </c>
      <c r="H1007">
        <v>28</v>
      </c>
      <c r="I1007" t="s">
        <v>132</v>
      </c>
      <c r="J1007">
        <f t="shared" si="45"/>
        <v>30</v>
      </c>
      <c r="K1007">
        <f t="shared" si="46"/>
        <v>80</v>
      </c>
      <c r="L1007" s="4">
        <f t="shared" si="47"/>
        <v>0.375</v>
      </c>
    </row>
    <row r="1008" spans="1:12" x14ac:dyDescent="0.3">
      <c r="A1008">
        <v>400</v>
      </c>
      <c r="B1008">
        <v>9</v>
      </c>
      <c r="C1008" t="s">
        <v>30</v>
      </c>
      <c r="D1008" t="s">
        <v>143</v>
      </c>
      <c r="E1008">
        <v>16</v>
      </c>
      <c r="F1008">
        <v>28</v>
      </c>
      <c r="G1008">
        <v>2</v>
      </c>
      <c r="H1008">
        <v>13</v>
      </c>
      <c r="I1008" t="s">
        <v>132</v>
      </c>
      <c r="J1008">
        <f t="shared" si="45"/>
        <v>24</v>
      </c>
      <c r="K1008">
        <f t="shared" si="46"/>
        <v>56</v>
      </c>
      <c r="L1008" s="4">
        <f t="shared" si="47"/>
        <v>0.42857142857142855</v>
      </c>
    </row>
    <row r="1009" spans="1:12" x14ac:dyDescent="0.3">
      <c r="A1009">
        <v>400</v>
      </c>
      <c r="B1009">
        <v>9</v>
      </c>
      <c r="C1009" t="s">
        <v>50</v>
      </c>
      <c r="D1009" t="s">
        <v>137</v>
      </c>
      <c r="E1009">
        <v>19</v>
      </c>
      <c r="F1009">
        <v>31</v>
      </c>
      <c r="G1009">
        <v>2</v>
      </c>
      <c r="H1009">
        <v>38</v>
      </c>
      <c r="I1009" t="s">
        <v>133</v>
      </c>
      <c r="J1009">
        <f t="shared" si="45"/>
        <v>24</v>
      </c>
      <c r="K1009">
        <f t="shared" si="46"/>
        <v>62</v>
      </c>
      <c r="L1009" s="4">
        <f t="shared" si="47"/>
        <v>0.38709677419354838</v>
      </c>
    </row>
    <row r="1010" spans="1:12" x14ac:dyDescent="0.3">
      <c r="A1010">
        <v>401</v>
      </c>
      <c r="B1010">
        <v>16</v>
      </c>
      <c r="C1010" t="s">
        <v>41</v>
      </c>
      <c r="D1010" t="s">
        <v>151</v>
      </c>
      <c r="E1010">
        <v>13</v>
      </c>
      <c r="F1010">
        <v>21</v>
      </c>
      <c r="G1010">
        <v>2</v>
      </c>
      <c r="H1010">
        <v>20</v>
      </c>
      <c r="I1010" t="s">
        <v>132</v>
      </c>
      <c r="J1010">
        <f t="shared" si="45"/>
        <v>16</v>
      </c>
      <c r="K1010">
        <f t="shared" si="46"/>
        <v>42</v>
      </c>
      <c r="L1010" s="4">
        <f t="shared" si="47"/>
        <v>0.38095238095238093</v>
      </c>
    </row>
    <row r="1011" spans="1:12" x14ac:dyDescent="0.3">
      <c r="A1011">
        <v>402</v>
      </c>
      <c r="B1011">
        <v>18</v>
      </c>
      <c r="C1011" t="s">
        <v>52</v>
      </c>
      <c r="D1011" t="s">
        <v>154</v>
      </c>
      <c r="E1011">
        <v>15</v>
      </c>
      <c r="F1011">
        <v>25</v>
      </c>
      <c r="G1011">
        <v>2</v>
      </c>
      <c r="H1011">
        <v>16</v>
      </c>
      <c r="I1011" t="s">
        <v>133</v>
      </c>
      <c r="J1011">
        <f t="shared" si="45"/>
        <v>20</v>
      </c>
      <c r="K1011">
        <f t="shared" si="46"/>
        <v>50</v>
      </c>
      <c r="L1011" s="4">
        <f t="shared" si="47"/>
        <v>0.4</v>
      </c>
    </row>
    <row r="1012" spans="1:12" x14ac:dyDescent="0.3">
      <c r="A1012">
        <v>402</v>
      </c>
      <c r="B1012">
        <v>18</v>
      </c>
      <c r="C1012" t="s">
        <v>48</v>
      </c>
      <c r="D1012" t="s">
        <v>144</v>
      </c>
      <c r="E1012">
        <v>11</v>
      </c>
      <c r="F1012">
        <v>19</v>
      </c>
      <c r="G1012">
        <v>3</v>
      </c>
      <c r="H1012">
        <v>29</v>
      </c>
      <c r="I1012" t="s">
        <v>133</v>
      </c>
      <c r="J1012">
        <f t="shared" si="45"/>
        <v>24</v>
      </c>
      <c r="K1012">
        <f t="shared" si="46"/>
        <v>57</v>
      </c>
      <c r="L1012" s="4">
        <f t="shared" si="47"/>
        <v>0.42105263157894735</v>
      </c>
    </row>
    <row r="1013" spans="1:12" x14ac:dyDescent="0.3">
      <c r="A1013">
        <v>402</v>
      </c>
      <c r="B1013">
        <v>18</v>
      </c>
      <c r="C1013" t="s">
        <v>65</v>
      </c>
      <c r="D1013" t="s">
        <v>147</v>
      </c>
      <c r="E1013">
        <v>13</v>
      </c>
      <c r="F1013">
        <v>22</v>
      </c>
      <c r="G1013">
        <v>2</v>
      </c>
      <c r="H1013">
        <v>21</v>
      </c>
      <c r="I1013" t="s">
        <v>132</v>
      </c>
      <c r="J1013">
        <f t="shared" si="45"/>
        <v>18</v>
      </c>
      <c r="K1013">
        <f t="shared" si="46"/>
        <v>44</v>
      </c>
      <c r="L1013" s="4">
        <f t="shared" si="47"/>
        <v>0.40909090909090912</v>
      </c>
    </row>
    <row r="1014" spans="1:12" x14ac:dyDescent="0.3">
      <c r="A1014">
        <v>403</v>
      </c>
      <c r="B1014">
        <v>14</v>
      </c>
      <c r="C1014" t="s">
        <v>65</v>
      </c>
      <c r="D1014" t="s">
        <v>147</v>
      </c>
      <c r="E1014">
        <v>13</v>
      </c>
      <c r="F1014">
        <v>22</v>
      </c>
      <c r="G1014">
        <v>3</v>
      </c>
      <c r="H1014">
        <v>17</v>
      </c>
      <c r="I1014" t="s">
        <v>132</v>
      </c>
      <c r="J1014">
        <f t="shared" si="45"/>
        <v>27</v>
      </c>
      <c r="K1014">
        <f t="shared" si="46"/>
        <v>66</v>
      </c>
      <c r="L1014" s="4">
        <f t="shared" si="47"/>
        <v>0.40909090909090912</v>
      </c>
    </row>
    <row r="1015" spans="1:12" x14ac:dyDescent="0.3">
      <c r="A1015">
        <v>403</v>
      </c>
      <c r="B1015">
        <v>14</v>
      </c>
      <c r="C1015" t="s">
        <v>43</v>
      </c>
      <c r="D1015" t="s">
        <v>152</v>
      </c>
      <c r="E1015">
        <v>10</v>
      </c>
      <c r="F1015">
        <v>18</v>
      </c>
      <c r="G1015">
        <v>2</v>
      </c>
      <c r="H1015">
        <v>5</v>
      </c>
      <c r="I1015" t="s">
        <v>133</v>
      </c>
      <c r="J1015">
        <f t="shared" si="45"/>
        <v>16</v>
      </c>
      <c r="K1015">
        <f t="shared" si="46"/>
        <v>36</v>
      </c>
      <c r="L1015" s="4">
        <f t="shared" si="47"/>
        <v>0.44444444444444442</v>
      </c>
    </row>
    <row r="1016" spans="1:12" x14ac:dyDescent="0.3">
      <c r="A1016">
        <v>403</v>
      </c>
      <c r="B1016">
        <v>14</v>
      </c>
      <c r="C1016" t="s">
        <v>70</v>
      </c>
      <c r="D1016" t="s">
        <v>146</v>
      </c>
      <c r="E1016">
        <v>19</v>
      </c>
      <c r="F1016">
        <v>32</v>
      </c>
      <c r="G1016">
        <v>2</v>
      </c>
      <c r="H1016">
        <v>8</v>
      </c>
      <c r="I1016" t="s">
        <v>133</v>
      </c>
      <c r="J1016">
        <f t="shared" si="45"/>
        <v>26</v>
      </c>
      <c r="K1016">
        <f t="shared" si="46"/>
        <v>64</v>
      </c>
      <c r="L1016" s="4">
        <f t="shared" si="47"/>
        <v>0.40625</v>
      </c>
    </row>
    <row r="1017" spans="1:12" x14ac:dyDescent="0.3">
      <c r="A1017">
        <v>403</v>
      </c>
      <c r="B1017">
        <v>14</v>
      </c>
      <c r="C1017" t="s">
        <v>60</v>
      </c>
      <c r="D1017" t="s">
        <v>135</v>
      </c>
      <c r="E1017">
        <v>14</v>
      </c>
      <c r="F1017">
        <v>24</v>
      </c>
      <c r="G1017">
        <v>1</v>
      </c>
      <c r="H1017">
        <v>55</v>
      </c>
      <c r="I1017" t="s">
        <v>133</v>
      </c>
      <c r="J1017">
        <f t="shared" si="45"/>
        <v>10</v>
      </c>
      <c r="K1017">
        <f t="shared" si="46"/>
        <v>24</v>
      </c>
      <c r="L1017" s="4">
        <f t="shared" si="47"/>
        <v>0.41666666666666669</v>
      </c>
    </row>
    <row r="1018" spans="1:12" x14ac:dyDescent="0.3">
      <c r="A1018">
        <v>404</v>
      </c>
      <c r="B1018">
        <v>17</v>
      </c>
      <c r="C1018" t="s">
        <v>41</v>
      </c>
      <c r="D1018" t="s">
        <v>151</v>
      </c>
      <c r="E1018">
        <v>13</v>
      </c>
      <c r="F1018">
        <v>21</v>
      </c>
      <c r="G1018">
        <v>2</v>
      </c>
      <c r="H1018">
        <v>20</v>
      </c>
      <c r="I1018" t="s">
        <v>132</v>
      </c>
      <c r="J1018">
        <f t="shared" si="45"/>
        <v>16</v>
      </c>
      <c r="K1018">
        <f t="shared" si="46"/>
        <v>42</v>
      </c>
      <c r="L1018" s="4">
        <f t="shared" si="47"/>
        <v>0.38095238095238093</v>
      </c>
    </row>
    <row r="1019" spans="1:12" x14ac:dyDescent="0.3">
      <c r="A1019">
        <v>404</v>
      </c>
      <c r="B1019">
        <v>17</v>
      </c>
      <c r="C1019" t="s">
        <v>55</v>
      </c>
      <c r="D1019" t="s">
        <v>149</v>
      </c>
      <c r="E1019">
        <v>12</v>
      </c>
      <c r="F1019">
        <v>20</v>
      </c>
      <c r="G1019">
        <v>1</v>
      </c>
      <c r="H1019">
        <v>53</v>
      </c>
      <c r="I1019" t="s">
        <v>133</v>
      </c>
      <c r="J1019">
        <f t="shared" si="45"/>
        <v>8</v>
      </c>
      <c r="K1019">
        <f t="shared" si="46"/>
        <v>20</v>
      </c>
      <c r="L1019" s="4">
        <f t="shared" si="47"/>
        <v>0.4</v>
      </c>
    </row>
    <row r="1020" spans="1:12" x14ac:dyDescent="0.3">
      <c r="A1020">
        <v>404</v>
      </c>
      <c r="B1020">
        <v>17</v>
      </c>
      <c r="C1020" t="s">
        <v>34</v>
      </c>
      <c r="D1020" t="s">
        <v>139</v>
      </c>
      <c r="E1020">
        <v>25</v>
      </c>
      <c r="F1020">
        <v>40</v>
      </c>
      <c r="G1020">
        <v>3</v>
      </c>
      <c r="H1020">
        <v>29</v>
      </c>
      <c r="I1020" t="s">
        <v>133</v>
      </c>
      <c r="J1020">
        <f t="shared" si="45"/>
        <v>45</v>
      </c>
      <c r="K1020">
        <f t="shared" si="46"/>
        <v>120</v>
      </c>
      <c r="L1020" s="4">
        <f t="shared" si="47"/>
        <v>0.375</v>
      </c>
    </row>
    <row r="1021" spans="1:12" x14ac:dyDescent="0.3">
      <c r="A1021">
        <v>405</v>
      </c>
      <c r="B1021">
        <v>5</v>
      </c>
      <c r="C1021" t="s">
        <v>57</v>
      </c>
      <c r="D1021" t="s">
        <v>153</v>
      </c>
      <c r="E1021">
        <v>15</v>
      </c>
      <c r="F1021">
        <v>26</v>
      </c>
      <c r="G1021">
        <v>1</v>
      </c>
      <c r="H1021">
        <v>41</v>
      </c>
      <c r="I1021" t="s">
        <v>133</v>
      </c>
      <c r="J1021">
        <f t="shared" si="45"/>
        <v>11</v>
      </c>
      <c r="K1021">
        <f t="shared" si="46"/>
        <v>26</v>
      </c>
      <c r="L1021" s="4">
        <f t="shared" si="47"/>
        <v>0.42307692307692307</v>
      </c>
    </row>
    <row r="1022" spans="1:12" x14ac:dyDescent="0.3">
      <c r="A1022">
        <v>405</v>
      </c>
      <c r="B1022">
        <v>5</v>
      </c>
      <c r="C1022" t="s">
        <v>34</v>
      </c>
      <c r="D1022" t="s">
        <v>139</v>
      </c>
      <c r="E1022">
        <v>25</v>
      </c>
      <c r="F1022">
        <v>40</v>
      </c>
      <c r="G1022">
        <v>1</v>
      </c>
      <c r="H1022">
        <v>44</v>
      </c>
      <c r="I1022" t="s">
        <v>132</v>
      </c>
      <c r="J1022">
        <f t="shared" si="45"/>
        <v>15</v>
      </c>
      <c r="K1022">
        <f t="shared" si="46"/>
        <v>40</v>
      </c>
      <c r="L1022" s="4">
        <f t="shared" si="47"/>
        <v>0.375</v>
      </c>
    </row>
    <row r="1023" spans="1:12" x14ac:dyDescent="0.3">
      <c r="A1023">
        <v>405</v>
      </c>
      <c r="B1023">
        <v>5</v>
      </c>
      <c r="C1023" t="s">
        <v>55</v>
      </c>
      <c r="D1023" t="s">
        <v>149</v>
      </c>
      <c r="E1023">
        <v>12</v>
      </c>
      <c r="F1023">
        <v>20</v>
      </c>
      <c r="G1023">
        <v>2</v>
      </c>
      <c r="H1023">
        <v>13</v>
      </c>
      <c r="I1023" t="s">
        <v>133</v>
      </c>
      <c r="J1023">
        <f t="shared" si="45"/>
        <v>16</v>
      </c>
      <c r="K1023">
        <f t="shared" si="46"/>
        <v>40</v>
      </c>
      <c r="L1023" s="4">
        <f t="shared" si="47"/>
        <v>0.4</v>
      </c>
    </row>
    <row r="1024" spans="1:12" x14ac:dyDescent="0.3">
      <c r="A1024">
        <v>406</v>
      </c>
      <c r="B1024">
        <v>14</v>
      </c>
      <c r="C1024" t="s">
        <v>55</v>
      </c>
      <c r="D1024" t="s">
        <v>149</v>
      </c>
      <c r="E1024">
        <v>12</v>
      </c>
      <c r="F1024">
        <v>20</v>
      </c>
      <c r="G1024">
        <v>3</v>
      </c>
      <c r="H1024">
        <v>6</v>
      </c>
      <c r="I1024" t="s">
        <v>132</v>
      </c>
      <c r="J1024">
        <f t="shared" si="45"/>
        <v>24</v>
      </c>
      <c r="K1024">
        <f t="shared" si="46"/>
        <v>60</v>
      </c>
      <c r="L1024" s="4">
        <f t="shared" si="47"/>
        <v>0.4</v>
      </c>
    </row>
    <row r="1025" spans="1:12" x14ac:dyDescent="0.3">
      <c r="A1025">
        <v>406</v>
      </c>
      <c r="B1025">
        <v>14</v>
      </c>
      <c r="C1025" t="s">
        <v>19</v>
      </c>
      <c r="D1025" t="s">
        <v>145</v>
      </c>
      <c r="E1025">
        <v>21</v>
      </c>
      <c r="F1025">
        <v>35</v>
      </c>
      <c r="G1025">
        <v>2</v>
      </c>
      <c r="H1025">
        <v>56</v>
      </c>
      <c r="I1025" t="s">
        <v>132</v>
      </c>
      <c r="J1025">
        <f t="shared" si="45"/>
        <v>28</v>
      </c>
      <c r="K1025">
        <f t="shared" si="46"/>
        <v>70</v>
      </c>
      <c r="L1025" s="4">
        <f t="shared" si="47"/>
        <v>0.4</v>
      </c>
    </row>
    <row r="1026" spans="1:12" x14ac:dyDescent="0.3">
      <c r="A1026">
        <v>406</v>
      </c>
      <c r="B1026">
        <v>14</v>
      </c>
      <c r="C1026" t="s">
        <v>52</v>
      </c>
      <c r="D1026" t="s">
        <v>154</v>
      </c>
      <c r="E1026">
        <v>15</v>
      </c>
      <c r="F1026">
        <v>25</v>
      </c>
      <c r="G1026">
        <v>1</v>
      </c>
      <c r="H1026">
        <v>55</v>
      </c>
      <c r="I1026" t="s">
        <v>133</v>
      </c>
      <c r="J1026">
        <f t="shared" ref="J1026:J1089" si="48">(F1026-E1026)*G1026</f>
        <v>10</v>
      </c>
      <c r="K1026">
        <f t="shared" ref="K1026:K1089" si="49">F1026*G1026</f>
        <v>25</v>
      </c>
      <c r="L1026" s="4">
        <f t="shared" ref="L1026:L1089" si="50">(J1026/K1026)</f>
        <v>0.4</v>
      </c>
    </row>
    <row r="1027" spans="1:12" x14ac:dyDescent="0.3">
      <c r="A1027">
        <v>407</v>
      </c>
      <c r="B1027">
        <v>4</v>
      </c>
      <c r="C1027" t="s">
        <v>55</v>
      </c>
      <c r="D1027" t="s">
        <v>149</v>
      </c>
      <c r="E1027">
        <v>12</v>
      </c>
      <c r="F1027">
        <v>20</v>
      </c>
      <c r="G1027">
        <v>3</v>
      </c>
      <c r="H1027">
        <v>32</v>
      </c>
      <c r="I1027" t="s">
        <v>132</v>
      </c>
      <c r="J1027">
        <f t="shared" si="48"/>
        <v>24</v>
      </c>
      <c r="K1027">
        <f t="shared" si="49"/>
        <v>60</v>
      </c>
      <c r="L1027" s="4">
        <f t="shared" si="50"/>
        <v>0.4</v>
      </c>
    </row>
    <row r="1028" spans="1:12" x14ac:dyDescent="0.3">
      <c r="A1028">
        <v>407</v>
      </c>
      <c r="B1028">
        <v>4</v>
      </c>
      <c r="C1028" t="s">
        <v>19</v>
      </c>
      <c r="D1028" t="s">
        <v>145</v>
      </c>
      <c r="E1028">
        <v>21</v>
      </c>
      <c r="F1028">
        <v>35</v>
      </c>
      <c r="G1028">
        <v>1</v>
      </c>
      <c r="H1028">
        <v>18</v>
      </c>
      <c r="I1028" t="s">
        <v>133</v>
      </c>
      <c r="J1028">
        <f t="shared" si="48"/>
        <v>14</v>
      </c>
      <c r="K1028">
        <f t="shared" si="49"/>
        <v>35</v>
      </c>
      <c r="L1028" s="4">
        <f t="shared" si="50"/>
        <v>0.4</v>
      </c>
    </row>
    <row r="1029" spans="1:12" x14ac:dyDescent="0.3">
      <c r="A1029">
        <v>408</v>
      </c>
      <c r="B1029">
        <v>17</v>
      </c>
      <c r="C1029" t="s">
        <v>52</v>
      </c>
      <c r="D1029" t="s">
        <v>154</v>
      </c>
      <c r="E1029">
        <v>15</v>
      </c>
      <c r="F1029">
        <v>25</v>
      </c>
      <c r="G1029">
        <v>1</v>
      </c>
      <c r="H1029">
        <v>58</v>
      </c>
      <c r="I1029" t="s">
        <v>133</v>
      </c>
      <c r="J1029">
        <f t="shared" si="48"/>
        <v>10</v>
      </c>
      <c r="K1029">
        <f t="shared" si="49"/>
        <v>25</v>
      </c>
      <c r="L1029" s="4">
        <f t="shared" si="50"/>
        <v>0.4</v>
      </c>
    </row>
    <row r="1030" spans="1:12" x14ac:dyDescent="0.3">
      <c r="A1030">
        <v>408</v>
      </c>
      <c r="B1030">
        <v>17</v>
      </c>
      <c r="C1030" t="s">
        <v>60</v>
      </c>
      <c r="D1030" t="s">
        <v>135</v>
      </c>
      <c r="E1030">
        <v>14</v>
      </c>
      <c r="F1030">
        <v>24</v>
      </c>
      <c r="G1030">
        <v>3</v>
      </c>
      <c r="H1030">
        <v>11</v>
      </c>
      <c r="I1030" t="s">
        <v>132</v>
      </c>
      <c r="J1030">
        <f t="shared" si="48"/>
        <v>30</v>
      </c>
      <c r="K1030">
        <f t="shared" si="49"/>
        <v>72</v>
      </c>
      <c r="L1030" s="4">
        <f t="shared" si="50"/>
        <v>0.41666666666666669</v>
      </c>
    </row>
    <row r="1031" spans="1:12" x14ac:dyDescent="0.3">
      <c r="A1031">
        <v>408</v>
      </c>
      <c r="B1031">
        <v>17</v>
      </c>
      <c r="C1031" t="s">
        <v>37</v>
      </c>
      <c r="D1031" t="s">
        <v>148</v>
      </c>
      <c r="E1031">
        <v>20</v>
      </c>
      <c r="F1031">
        <v>34</v>
      </c>
      <c r="G1031">
        <v>1</v>
      </c>
      <c r="H1031">
        <v>37</v>
      </c>
      <c r="I1031" t="s">
        <v>133</v>
      </c>
      <c r="J1031">
        <f t="shared" si="48"/>
        <v>14</v>
      </c>
      <c r="K1031">
        <f t="shared" si="49"/>
        <v>34</v>
      </c>
      <c r="L1031" s="4">
        <f t="shared" si="50"/>
        <v>0.41176470588235292</v>
      </c>
    </row>
    <row r="1032" spans="1:12" x14ac:dyDescent="0.3">
      <c r="A1032">
        <v>409</v>
      </c>
      <c r="B1032">
        <v>15</v>
      </c>
      <c r="C1032" t="s">
        <v>41</v>
      </c>
      <c r="D1032" t="s">
        <v>151</v>
      </c>
      <c r="E1032">
        <v>13</v>
      </c>
      <c r="F1032">
        <v>21</v>
      </c>
      <c r="G1032">
        <v>3</v>
      </c>
      <c r="H1032">
        <v>44</v>
      </c>
      <c r="I1032" t="s">
        <v>133</v>
      </c>
      <c r="J1032">
        <f t="shared" si="48"/>
        <v>24</v>
      </c>
      <c r="K1032">
        <f t="shared" si="49"/>
        <v>63</v>
      </c>
      <c r="L1032" s="4">
        <f t="shared" si="50"/>
        <v>0.38095238095238093</v>
      </c>
    </row>
    <row r="1033" spans="1:12" x14ac:dyDescent="0.3">
      <c r="A1033">
        <v>409</v>
      </c>
      <c r="B1033">
        <v>15</v>
      </c>
      <c r="C1033" t="s">
        <v>34</v>
      </c>
      <c r="D1033" t="s">
        <v>139</v>
      </c>
      <c r="E1033">
        <v>25</v>
      </c>
      <c r="F1033">
        <v>40</v>
      </c>
      <c r="G1033">
        <v>1</v>
      </c>
      <c r="H1033">
        <v>43</v>
      </c>
      <c r="I1033" t="s">
        <v>132</v>
      </c>
      <c r="J1033">
        <f t="shared" si="48"/>
        <v>15</v>
      </c>
      <c r="K1033">
        <f t="shared" si="49"/>
        <v>40</v>
      </c>
      <c r="L1033" s="4">
        <f t="shared" si="50"/>
        <v>0.375</v>
      </c>
    </row>
    <row r="1034" spans="1:12" x14ac:dyDescent="0.3">
      <c r="A1034">
        <v>409</v>
      </c>
      <c r="B1034">
        <v>15</v>
      </c>
      <c r="C1034" t="s">
        <v>30</v>
      </c>
      <c r="D1034" t="s">
        <v>143</v>
      </c>
      <c r="E1034">
        <v>16</v>
      </c>
      <c r="F1034">
        <v>28</v>
      </c>
      <c r="G1034">
        <v>1</v>
      </c>
      <c r="H1034">
        <v>47</v>
      </c>
      <c r="I1034" t="s">
        <v>132</v>
      </c>
      <c r="J1034">
        <f t="shared" si="48"/>
        <v>12</v>
      </c>
      <c r="K1034">
        <f t="shared" si="49"/>
        <v>28</v>
      </c>
      <c r="L1034" s="4">
        <f t="shared" si="50"/>
        <v>0.42857142857142855</v>
      </c>
    </row>
    <row r="1035" spans="1:12" x14ac:dyDescent="0.3">
      <c r="A1035">
        <v>409</v>
      </c>
      <c r="B1035">
        <v>15</v>
      </c>
      <c r="C1035" t="s">
        <v>60</v>
      </c>
      <c r="D1035" t="s">
        <v>135</v>
      </c>
      <c r="E1035">
        <v>14</v>
      </c>
      <c r="F1035">
        <v>24</v>
      </c>
      <c r="G1035">
        <v>3</v>
      </c>
      <c r="H1035">
        <v>29</v>
      </c>
      <c r="I1035" t="s">
        <v>132</v>
      </c>
      <c r="J1035">
        <f t="shared" si="48"/>
        <v>30</v>
      </c>
      <c r="K1035">
        <f t="shared" si="49"/>
        <v>72</v>
      </c>
      <c r="L1035" s="4">
        <f t="shared" si="50"/>
        <v>0.41666666666666669</v>
      </c>
    </row>
    <row r="1036" spans="1:12" x14ac:dyDescent="0.3">
      <c r="A1036">
        <v>410</v>
      </c>
      <c r="B1036">
        <v>1</v>
      </c>
      <c r="C1036" t="s">
        <v>55</v>
      </c>
      <c r="D1036" t="s">
        <v>149</v>
      </c>
      <c r="E1036">
        <v>12</v>
      </c>
      <c r="F1036">
        <v>20</v>
      </c>
      <c r="G1036">
        <v>1</v>
      </c>
      <c r="H1036">
        <v>50</v>
      </c>
      <c r="I1036" t="s">
        <v>133</v>
      </c>
      <c r="J1036">
        <f t="shared" si="48"/>
        <v>8</v>
      </c>
      <c r="K1036">
        <f t="shared" si="49"/>
        <v>20</v>
      </c>
      <c r="L1036" s="4">
        <f t="shared" si="50"/>
        <v>0.4</v>
      </c>
    </row>
    <row r="1037" spans="1:12" x14ac:dyDescent="0.3">
      <c r="A1037">
        <v>410</v>
      </c>
      <c r="B1037">
        <v>1</v>
      </c>
      <c r="C1037" t="s">
        <v>42</v>
      </c>
      <c r="D1037" t="s">
        <v>140</v>
      </c>
      <c r="E1037">
        <v>22</v>
      </c>
      <c r="F1037">
        <v>36</v>
      </c>
      <c r="G1037">
        <v>1</v>
      </c>
      <c r="H1037">
        <v>41</v>
      </c>
      <c r="I1037" t="s">
        <v>132</v>
      </c>
      <c r="J1037">
        <f t="shared" si="48"/>
        <v>14</v>
      </c>
      <c r="K1037">
        <f t="shared" si="49"/>
        <v>36</v>
      </c>
      <c r="L1037" s="4">
        <f t="shared" si="50"/>
        <v>0.3888888888888889</v>
      </c>
    </row>
    <row r="1038" spans="1:12" x14ac:dyDescent="0.3">
      <c r="A1038">
        <v>411</v>
      </c>
      <c r="B1038">
        <v>3</v>
      </c>
      <c r="C1038" t="s">
        <v>34</v>
      </c>
      <c r="D1038" t="s">
        <v>139</v>
      </c>
      <c r="E1038">
        <v>25</v>
      </c>
      <c r="F1038">
        <v>40</v>
      </c>
      <c r="G1038">
        <v>3</v>
      </c>
      <c r="H1038">
        <v>36</v>
      </c>
      <c r="I1038" t="s">
        <v>133</v>
      </c>
      <c r="J1038">
        <f t="shared" si="48"/>
        <v>45</v>
      </c>
      <c r="K1038">
        <f t="shared" si="49"/>
        <v>120</v>
      </c>
      <c r="L1038" s="4">
        <f t="shared" si="50"/>
        <v>0.375</v>
      </c>
    </row>
    <row r="1039" spans="1:12" x14ac:dyDescent="0.3">
      <c r="A1039">
        <v>411</v>
      </c>
      <c r="B1039">
        <v>3</v>
      </c>
      <c r="C1039" t="s">
        <v>43</v>
      </c>
      <c r="D1039" t="s">
        <v>152</v>
      </c>
      <c r="E1039">
        <v>10</v>
      </c>
      <c r="F1039">
        <v>18</v>
      </c>
      <c r="G1039">
        <v>1</v>
      </c>
      <c r="H1039">
        <v>33</v>
      </c>
      <c r="I1039" t="s">
        <v>132</v>
      </c>
      <c r="J1039">
        <f t="shared" si="48"/>
        <v>8</v>
      </c>
      <c r="K1039">
        <f t="shared" si="49"/>
        <v>18</v>
      </c>
      <c r="L1039" s="4">
        <f t="shared" si="50"/>
        <v>0.44444444444444442</v>
      </c>
    </row>
    <row r="1040" spans="1:12" x14ac:dyDescent="0.3">
      <c r="A1040">
        <v>411</v>
      </c>
      <c r="B1040">
        <v>3</v>
      </c>
      <c r="C1040" t="s">
        <v>46</v>
      </c>
      <c r="D1040" t="s">
        <v>138</v>
      </c>
      <c r="E1040">
        <v>16</v>
      </c>
      <c r="F1040">
        <v>27</v>
      </c>
      <c r="G1040">
        <v>3</v>
      </c>
      <c r="H1040">
        <v>9</v>
      </c>
      <c r="I1040" t="s">
        <v>132</v>
      </c>
      <c r="J1040">
        <f t="shared" si="48"/>
        <v>33</v>
      </c>
      <c r="K1040">
        <f t="shared" si="49"/>
        <v>81</v>
      </c>
      <c r="L1040" s="4">
        <f t="shared" si="50"/>
        <v>0.40740740740740738</v>
      </c>
    </row>
    <row r="1041" spans="1:12" x14ac:dyDescent="0.3">
      <c r="A1041">
        <v>412</v>
      </c>
      <c r="B1041">
        <v>11</v>
      </c>
      <c r="C1041" t="s">
        <v>50</v>
      </c>
      <c r="D1041" t="s">
        <v>137</v>
      </c>
      <c r="E1041">
        <v>19</v>
      </c>
      <c r="F1041">
        <v>31</v>
      </c>
      <c r="G1041">
        <v>3</v>
      </c>
      <c r="H1041">
        <v>57</v>
      </c>
      <c r="I1041" t="s">
        <v>133</v>
      </c>
      <c r="J1041">
        <f t="shared" si="48"/>
        <v>36</v>
      </c>
      <c r="K1041">
        <f t="shared" si="49"/>
        <v>93</v>
      </c>
      <c r="L1041" s="4">
        <f t="shared" si="50"/>
        <v>0.38709677419354838</v>
      </c>
    </row>
    <row r="1042" spans="1:12" x14ac:dyDescent="0.3">
      <c r="A1042">
        <v>413</v>
      </c>
      <c r="B1042">
        <v>13</v>
      </c>
      <c r="C1042" t="s">
        <v>19</v>
      </c>
      <c r="D1042" t="s">
        <v>145</v>
      </c>
      <c r="E1042">
        <v>21</v>
      </c>
      <c r="F1042">
        <v>35</v>
      </c>
      <c r="G1042">
        <v>1</v>
      </c>
      <c r="H1042">
        <v>12</v>
      </c>
      <c r="I1042" t="s">
        <v>133</v>
      </c>
      <c r="J1042">
        <f t="shared" si="48"/>
        <v>14</v>
      </c>
      <c r="K1042">
        <f t="shared" si="49"/>
        <v>35</v>
      </c>
      <c r="L1042" s="4">
        <f t="shared" si="50"/>
        <v>0.4</v>
      </c>
    </row>
    <row r="1043" spans="1:12" x14ac:dyDescent="0.3">
      <c r="A1043">
        <v>414</v>
      </c>
      <c r="B1043">
        <v>14</v>
      </c>
      <c r="C1043" t="s">
        <v>74</v>
      </c>
      <c r="D1043" t="s">
        <v>142</v>
      </c>
      <c r="E1043">
        <v>20</v>
      </c>
      <c r="F1043">
        <v>33</v>
      </c>
      <c r="G1043">
        <v>1</v>
      </c>
      <c r="H1043">
        <v>38</v>
      </c>
      <c r="I1043" t="s">
        <v>132</v>
      </c>
      <c r="J1043">
        <f t="shared" si="48"/>
        <v>13</v>
      </c>
      <c r="K1043">
        <f t="shared" si="49"/>
        <v>33</v>
      </c>
      <c r="L1043" s="4">
        <f t="shared" si="50"/>
        <v>0.39393939393939392</v>
      </c>
    </row>
    <row r="1044" spans="1:12" x14ac:dyDescent="0.3">
      <c r="A1044">
        <v>415</v>
      </c>
      <c r="B1044">
        <v>14</v>
      </c>
      <c r="C1044" t="s">
        <v>46</v>
      </c>
      <c r="D1044" t="s">
        <v>138</v>
      </c>
      <c r="E1044">
        <v>16</v>
      </c>
      <c r="F1044">
        <v>27</v>
      </c>
      <c r="G1044">
        <v>2</v>
      </c>
      <c r="H1044">
        <v>32</v>
      </c>
      <c r="I1044" t="s">
        <v>132</v>
      </c>
      <c r="J1044">
        <f t="shared" si="48"/>
        <v>22</v>
      </c>
      <c r="K1044">
        <f t="shared" si="49"/>
        <v>54</v>
      </c>
      <c r="L1044" s="4">
        <f t="shared" si="50"/>
        <v>0.40740740740740738</v>
      </c>
    </row>
    <row r="1045" spans="1:12" x14ac:dyDescent="0.3">
      <c r="A1045">
        <v>415</v>
      </c>
      <c r="B1045">
        <v>14</v>
      </c>
      <c r="C1045" t="s">
        <v>37</v>
      </c>
      <c r="D1045" t="s">
        <v>148</v>
      </c>
      <c r="E1045">
        <v>20</v>
      </c>
      <c r="F1045">
        <v>34</v>
      </c>
      <c r="G1045">
        <v>2</v>
      </c>
      <c r="H1045">
        <v>16</v>
      </c>
      <c r="I1045" t="s">
        <v>133</v>
      </c>
      <c r="J1045">
        <f t="shared" si="48"/>
        <v>28</v>
      </c>
      <c r="K1045">
        <f t="shared" si="49"/>
        <v>68</v>
      </c>
      <c r="L1045" s="4">
        <f t="shared" si="50"/>
        <v>0.41176470588235292</v>
      </c>
    </row>
    <row r="1046" spans="1:12" x14ac:dyDescent="0.3">
      <c r="A1046">
        <v>415</v>
      </c>
      <c r="B1046">
        <v>14</v>
      </c>
      <c r="C1046" t="s">
        <v>42</v>
      </c>
      <c r="D1046" t="s">
        <v>140</v>
      </c>
      <c r="E1046">
        <v>22</v>
      </c>
      <c r="F1046">
        <v>36</v>
      </c>
      <c r="G1046">
        <v>1</v>
      </c>
      <c r="H1046">
        <v>39</v>
      </c>
      <c r="I1046" t="s">
        <v>132</v>
      </c>
      <c r="J1046">
        <f t="shared" si="48"/>
        <v>14</v>
      </c>
      <c r="K1046">
        <f t="shared" si="49"/>
        <v>36</v>
      </c>
      <c r="L1046" s="4">
        <f t="shared" si="50"/>
        <v>0.3888888888888889</v>
      </c>
    </row>
    <row r="1047" spans="1:12" x14ac:dyDescent="0.3">
      <c r="A1047">
        <v>416</v>
      </c>
      <c r="B1047">
        <v>20</v>
      </c>
      <c r="C1047" t="s">
        <v>52</v>
      </c>
      <c r="D1047" t="s">
        <v>154</v>
      </c>
      <c r="E1047">
        <v>15</v>
      </c>
      <c r="F1047">
        <v>25</v>
      </c>
      <c r="G1047">
        <v>1</v>
      </c>
      <c r="H1047">
        <v>9</v>
      </c>
      <c r="I1047" t="s">
        <v>133</v>
      </c>
      <c r="J1047">
        <f t="shared" si="48"/>
        <v>10</v>
      </c>
      <c r="K1047">
        <f t="shared" si="49"/>
        <v>25</v>
      </c>
      <c r="L1047" s="4">
        <f t="shared" si="50"/>
        <v>0.4</v>
      </c>
    </row>
    <row r="1048" spans="1:12" x14ac:dyDescent="0.3">
      <c r="A1048">
        <v>417</v>
      </c>
      <c r="B1048">
        <v>7</v>
      </c>
      <c r="C1048" t="s">
        <v>26</v>
      </c>
      <c r="D1048" t="s">
        <v>141</v>
      </c>
      <c r="E1048">
        <v>17</v>
      </c>
      <c r="F1048">
        <v>29</v>
      </c>
      <c r="G1048">
        <v>1</v>
      </c>
      <c r="H1048">
        <v>23</v>
      </c>
      <c r="I1048" t="s">
        <v>132</v>
      </c>
      <c r="J1048">
        <f t="shared" si="48"/>
        <v>12</v>
      </c>
      <c r="K1048">
        <f t="shared" si="49"/>
        <v>29</v>
      </c>
      <c r="L1048" s="4">
        <f t="shared" si="50"/>
        <v>0.41379310344827586</v>
      </c>
    </row>
    <row r="1049" spans="1:12" x14ac:dyDescent="0.3">
      <c r="A1049">
        <v>417</v>
      </c>
      <c r="B1049">
        <v>7</v>
      </c>
      <c r="C1049" t="s">
        <v>34</v>
      </c>
      <c r="D1049" t="s">
        <v>139</v>
      </c>
      <c r="E1049">
        <v>25</v>
      </c>
      <c r="F1049">
        <v>40</v>
      </c>
      <c r="G1049">
        <v>1</v>
      </c>
      <c r="H1049">
        <v>17</v>
      </c>
      <c r="I1049" t="s">
        <v>132</v>
      </c>
      <c r="J1049">
        <f t="shared" si="48"/>
        <v>15</v>
      </c>
      <c r="K1049">
        <f t="shared" si="49"/>
        <v>40</v>
      </c>
      <c r="L1049" s="4">
        <f t="shared" si="50"/>
        <v>0.375</v>
      </c>
    </row>
    <row r="1050" spans="1:12" x14ac:dyDescent="0.3">
      <c r="A1050">
        <v>417</v>
      </c>
      <c r="B1050">
        <v>7</v>
      </c>
      <c r="C1050" t="s">
        <v>48</v>
      </c>
      <c r="D1050" t="s">
        <v>144</v>
      </c>
      <c r="E1050">
        <v>11</v>
      </c>
      <c r="F1050">
        <v>19</v>
      </c>
      <c r="G1050">
        <v>1</v>
      </c>
      <c r="H1050">
        <v>16</v>
      </c>
      <c r="I1050" t="s">
        <v>133</v>
      </c>
      <c r="J1050">
        <f t="shared" si="48"/>
        <v>8</v>
      </c>
      <c r="K1050">
        <f t="shared" si="49"/>
        <v>19</v>
      </c>
      <c r="L1050" s="4">
        <f t="shared" si="50"/>
        <v>0.42105263157894735</v>
      </c>
    </row>
    <row r="1051" spans="1:12" x14ac:dyDescent="0.3">
      <c r="A1051">
        <v>417</v>
      </c>
      <c r="B1051">
        <v>7</v>
      </c>
      <c r="C1051" t="s">
        <v>46</v>
      </c>
      <c r="D1051" t="s">
        <v>138</v>
      </c>
      <c r="E1051">
        <v>16</v>
      </c>
      <c r="F1051">
        <v>27</v>
      </c>
      <c r="G1051">
        <v>2</v>
      </c>
      <c r="H1051">
        <v>34</v>
      </c>
      <c r="I1051" t="s">
        <v>133</v>
      </c>
      <c r="J1051">
        <f t="shared" si="48"/>
        <v>22</v>
      </c>
      <c r="K1051">
        <f t="shared" si="49"/>
        <v>54</v>
      </c>
      <c r="L1051" s="4">
        <f t="shared" si="50"/>
        <v>0.40740740740740738</v>
      </c>
    </row>
    <row r="1052" spans="1:12" x14ac:dyDescent="0.3">
      <c r="A1052">
        <v>418</v>
      </c>
      <c r="B1052">
        <v>17</v>
      </c>
      <c r="C1052" t="s">
        <v>52</v>
      </c>
      <c r="D1052" t="s">
        <v>154</v>
      </c>
      <c r="E1052">
        <v>15</v>
      </c>
      <c r="F1052">
        <v>25</v>
      </c>
      <c r="G1052">
        <v>1</v>
      </c>
      <c r="H1052">
        <v>45</v>
      </c>
      <c r="I1052" t="s">
        <v>132</v>
      </c>
      <c r="J1052">
        <f t="shared" si="48"/>
        <v>10</v>
      </c>
      <c r="K1052">
        <f t="shared" si="49"/>
        <v>25</v>
      </c>
      <c r="L1052" s="4">
        <f t="shared" si="50"/>
        <v>0.4</v>
      </c>
    </row>
    <row r="1053" spans="1:12" x14ac:dyDescent="0.3">
      <c r="A1053">
        <v>418</v>
      </c>
      <c r="B1053">
        <v>17</v>
      </c>
      <c r="C1053" t="s">
        <v>50</v>
      </c>
      <c r="D1053" t="s">
        <v>137</v>
      </c>
      <c r="E1053">
        <v>19</v>
      </c>
      <c r="F1053">
        <v>31</v>
      </c>
      <c r="G1053">
        <v>3</v>
      </c>
      <c r="H1053">
        <v>55</v>
      </c>
      <c r="I1053" t="s">
        <v>133</v>
      </c>
      <c r="J1053">
        <f t="shared" si="48"/>
        <v>36</v>
      </c>
      <c r="K1053">
        <f t="shared" si="49"/>
        <v>93</v>
      </c>
      <c r="L1053" s="4">
        <f t="shared" si="50"/>
        <v>0.38709677419354838</v>
      </c>
    </row>
    <row r="1054" spans="1:12" x14ac:dyDescent="0.3">
      <c r="A1054">
        <v>419</v>
      </c>
      <c r="B1054">
        <v>11</v>
      </c>
      <c r="C1054" t="s">
        <v>37</v>
      </c>
      <c r="D1054" t="s">
        <v>148</v>
      </c>
      <c r="E1054">
        <v>20</v>
      </c>
      <c r="F1054">
        <v>34</v>
      </c>
      <c r="G1054">
        <v>1</v>
      </c>
      <c r="H1054">
        <v>7</v>
      </c>
      <c r="I1054" t="s">
        <v>133</v>
      </c>
      <c r="J1054">
        <f t="shared" si="48"/>
        <v>14</v>
      </c>
      <c r="K1054">
        <f t="shared" si="49"/>
        <v>34</v>
      </c>
      <c r="L1054" s="4">
        <f t="shared" si="50"/>
        <v>0.41176470588235292</v>
      </c>
    </row>
    <row r="1055" spans="1:12" x14ac:dyDescent="0.3">
      <c r="A1055">
        <v>419</v>
      </c>
      <c r="B1055">
        <v>11</v>
      </c>
      <c r="C1055" t="s">
        <v>74</v>
      </c>
      <c r="D1055" t="s">
        <v>142</v>
      </c>
      <c r="E1055">
        <v>20</v>
      </c>
      <c r="F1055">
        <v>33</v>
      </c>
      <c r="G1055">
        <v>1</v>
      </c>
      <c r="H1055">
        <v>57</v>
      </c>
      <c r="I1055" t="s">
        <v>132</v>
      </c>
      <c r="J1055">
        <f t="shared" si="48"/>
        <v>13</v>
      </c>
      <c r="K1055">
        <f t="shared" si="49"/>
        <v>33</v>
      </c>
      <c r="L1055" s="4">
        <f t="shared" si="50"/>
        <v>0.39393939393939392</v>
      </c>
    </row>
    <row r="1056" spans="1:12" x14ac:dyDescent="0.3">
      <c r="A1056">
        <v>420</v>
      </c>
      <c r="B1056">
        <v>18</v>
      </c>
      <c r="C1056" t="s">
        <v>37</v>
      </c>
      <c r="D1056" t="s">
        <v>148</v>
      </c>
      <c r="E1056">
        <v>20</v>
      </c>
      <c r="F1056">
        <v>34</v>
      </c>
      <c r="G1056">
        <v>2</v>
      </c>
      <c r="H1056">
        <v>33</v>
      </c>
      <c r="I1056" t="s">
        <v>132</v>
      </c>
      <c r="J1056">
        <f t="shared" si="48"/>
        <v>28</v>
      </c>
      <c r="K1056">
        <f t="shared" si="49"/>
        <v>68</v>
      </c>
      <c r="L1056" s="4">
        <f t="shared" si="50"/>
        <v>0.41176470588235292</v>
      </c>
    </row>
    <row r="1057" spans="1:12" x14ac:dyDescent="0.3">
      <c r="A1057">
        <v>420</v>
      </c>
      <c r="B1057">
        <v>18</v>
      </c>
      <c r="C1057" t="s">
        <v>55</v>
      </c>
      <c r="D1057" t="s">
        <v>149</v>
      </c>
      <c r="E1057">
        <v>12</v>
      </c>
      <c r="F1057">
        <v>20</v>
      </c>
      <c r="G1057">
        <v>3</v>
      </c>
      <c r="H1057">
        <v>10</v>
      </c>
      <c r="I1057" t="s">
        <v>132</v>
      </c>
      <c r="J1057">
        <f t="shared" si="48"/>
        <v>24</v>
      </c>
      <c r="K1057">
        <f t="shared" si="49"/>
        <v>60</v>
      </c>
      <c r="L1057" s="4">
        <f t="shared" si="50"/>
        <v>0.4</v>
      </c>
    </row>
    <row r="1058" spans="1:12" x14ac:dyDescent="0.3">
      <c r="A1058">
        <v>420</v>
      </c>
      <c r="B1058">
        <v>18</v>
      </c>
      <c r="C1058" t="s">
        <v>52</v>
      </c>
      <c r="D1058" t="s">
        <v>154</v>
      </c>
      <c r="E1058">
        <v>15</v>
      </c>
      <c r="F1058">
        <v>25</v>
      </c>
      <c r="G1058">
        <v>2</v>
      </c>
      <c r="H1058">
        <v>28</v>
      </c>
      <c r="I1058" t="s">
        <v>132</v>
      </c>
      <c r="J1058">
        <f t="shared" si="48"/>
        <v>20</v>
      </c>
      <c r="K1058">
        <f t="shared" si="49"/>
        <v>50</v>
      </c>
      <c r="L1058" s="4">
        <f t="shared" si="50"/>
        <v>0.4</v>
      </c>
    </row>
    <row r="1059" spans="1:12" x14ac:dyDescent="0.3">
      <c r="A1059">
        <v>420</v>
      </c>
      <c r="B1059">
        <v>18</v>
      </c>
      <c r="C1059" t="s">
        <v>70</v>
      </c>
      <c r="D1059" t="s">
        <v>146</v>
      </c>
      <c r="E1059">
        <v>19</v>
      </c>
      <c r="F1059">
        <v>32</v>
      </c>
      <c r="G1059">
        <v>2</v>
      </c>
      <c r="H1059">
        <v>34</v>
      </c>
      <c r="I1059" t="s">
        <v>132</v>
      </c>
      <c r="J1059">
        <f t="shared" si="48"/>
        <v>26</v>
      </c>
      <c r="K1059">
        <f t="shared" si="49"/>
        <v>64</v>
      </c>
      <c r="L1059" s="4">
        <f t="shared" si="50"/>
        <v>0.40625</v>
      </c>
    </row>
    <row r="1060" spans="1:12" x14ac:dyDescent="0.3">
      <c r="A1060">
        <v>421</v>
      </c>
      <c r="B1060">
        <v>10</v>
      </c>
      <c r="C1060" t="s">
        <v>50</v>
      </c>
      <c r="D1060" t="s">
        <v>137</v>
      </c>
      <c r="E1060">
        <v>19</v>
      </c>
      <c r="F1060">
        <v>31</v>
      </c>
      <c r="G1060">
        <v>1</v>
      </c>
      <c r="H1060">
        <v>18</v>
      </c>
      <c r="I1060" t="s">
        <v>133</v>
      </c>
      <c r="J1060">
        <f t="shared" si="48"/>
        <v>12</v>
      </c>
      <c r="K1060">
        <f t="shared" si="49"/>
        <v>31</v>
      </c>
      <c r="L1060" s="4">
        <f t="shared" si="50"/>
        <v>0.38709677419354838</v>
      </c>
    </row>
    <row r="1061" spans="1:12" x14ac:dyDescent="0.3">
      <c r="A1061">
        <v>421</v>
      </c>
      <c r="B1061">
        <v>10</v>
      </c>
      <c r="C1061" t="s">
        <v>43</v>
      </c>
      <c r="D1061" t="s">
        <v>152</v>
      </c>
      <c r="E1061">
        <v>10</v>
      </c>
      <c r="F1061">
        <v>18</v>
      </c>
      <c r="G1061">
        <v>3</v>
      </c>
      <c r="H1061">
        <v>53</v>
      </c>
      <c r="I1061" t="s">
        <v>133</v>
      </c>
      <c r="J1061">
        <f t="shared" si="48"/>
        <v>24</v>
      </c>
      <c r="K1061">
        <f t="shared" si="49"/>
        <v>54</v>
      </c>
      <c r="L1061" s="4">
        <f t="shared" si="50"/>
        <v>0.44444444444444442</v>
      </c>
    </row>
    <row r="1062" spans="1:12" x14ac:dyDescent="0.3">
      <c r="A1062">
        <v>422</v>
      </c>
      <c r="B1062">
        <v>12</v>
      </c>
      <c r="C1062" t="s">
        <v>57</v>
      </c>
      <c r="D1062" t="s">
        <v>153</v>
      </c>
      <c r="E1062">
        <v>15</v>
      </c>
      <c r="F1062">
        <v>26</v>
      </c>
      <c r="G1062">
        <v>2</v>
      </c>
      <c r="H1062">
        <v>7</v>
      </c>
      <c r="I1062" t="s">
        <v>133</v>
      </c>
      <c r="J1062">
        <f t="shared" si="48"/>
        <v>22</v>
      </c>
      <c r="K1062">
        <f t="shared" si="49"/>
        <v>52</v>
      </c>
      <c r="L1062" s="4">
        <f t="shared" si="50"/>
        <v>0.42307692307692307</v>
      </c>
    </row>
    <row r="1063" spans="1:12" x14ac:dyDescent="0.3">
      <c r="A1063">
        <v>422</v>
      </c>
      <c r="B1063">
        <v>12</v>
      </c>
      <c r="C1063" t="s">
        <v>42</v>
      </c>
      <c r="D1063" t="s">
        <v>140</v>
      </c>
      <c r="E1063">
        <v>22</v>
      </c>
      <c r="F1063">
        <v>36</v>
      </c>
      <c r="G1063">
        <v>1</v>
      </c>
      <c r="H1063">
        <v>27</v>
      </c>
      <c r="I1063" t="s">
        <v>132</v>
      </c>
      <c r="J1063">
        <f t="shared" si="48"/>
        <v>14</v>
      </c>
      <c r="K1063">
        <f t="shared" si="49"/>
        <v>36</v>
      </c>
      <c r="L1063" s="4">
        <f t="shared" si="50"/>
        <v>0.3888888888888889</v>
      </c>
    </row>
    <row r="1064" spans="1:12" x14ac:dyDescent="0.3">
      <c r="A1064">
        <v>423</v>
      </c>
      <c r="B1064">
        <v>4</v>
      </c>
      <c r="C1064" t="s">
        <v>30</v>
      </c>
      <c r="D1064" t="s">
        <v>143</v>
      </c>
      <c r="E1064">
        <v>16</v>
      </c>
      <c r="F1064">
        <v>28</v>
      </c>
      <c r="G1064">
        <v>2</v>
      </c>
      <c r="H1064">
        <v>24</v>
      </c>
      <c r="I1064" t="s">
        <v>132</v>
      </c>
      <c r="J1064">
        <f t="shared" si="48"/>
        <v>24</v>
      </c>
      <c r="K1064">
        <f t="shared" si="49"/>
        <v>56</v>
      </c>
      <c r="L1064" s="4">
        <f t="shared" si="50"/>
        <v>0.42857142857142855</v>
      </c>
    </row>
    <row r="1065" spans="1:12" x14ac:dyDescent="0.3">
      <c r="A1065">
        <v>423</v>
      </c>
      <c r="B1065">
        <v>4</v>
      </c>
      <c r="C1065" t="s">
        <v>70</v>
      </c>
      <c r="D1065" t="s">
        <v>146</v>
      </c>
      <c r="E1065">
        <v>19</v>
      </c>
      <c r="F1065">
        <v>32</v>
      </c>
      <c r="G1065">
        <v>3</v>
      </c>
      <c r="H1065">
        <v>7</v>
      </c>
      <c r="I1065" t="s">
        <v>133</v>
      </c>
      <c r="J1065">
        <f t="shared" si="48"/>
        <v>39</v>
      </c>
      <c r="K1065">
        <f t="shared" si="49"/>
        <v>96</v>
      </c>
      <c r="L1065" s="4">
        <f t="shared" si="50"/>
        <v>0.40625</v>
      </c>
    </row>
    <row r="1066" spans="1:12" x14ac:dyDescent="0.3">
      <c r="A1066">
        <v>424</v>
      </c>
      <c r="B1066">
        <v>13</v>
      </c>
      <c r="C1066" t="s">
        <v>65</v>
      </c>
      <c r="D1066" t="s">
        <v>147</v>
      </c>
      <c r="E1066">
        <v>13</v>
      </c>
      <c r="F1066">
        <v>22</v>
      </c>
      <c r="G1066">
        <v>3</v>
      </c>
      <c r="H1066">
        <v>43</v>
      </c>
      <c r="I1066" t="s">
        <v>132</v>
      </c>
      <c r="J1066">
        <f t="shared" si="48"/>
        <v>27</v>
      </c>
      <c r="K1066">
        <f t="shared" si="49"/>
        <v>66</v>
      </c>
      <c r="L1066" s="4">
        <f t="shared" si="50"/>
        <v>0.40909090909090912</v>
      </c>
    </row>
    <row r="1067" spans="1:12" x14ac:dyDescent="0.3">
      <c r="A1067">
        <v>424</v>
      </c>
      <c r="B1067">
        <v>13</v>
      </c>
      <c r="C1067" t="s">
        <v>46</v>
      </c>
      <c r="D1067" t="s">
        <v>138</v>
      </c>
      <c r="E1067">
        <v>16</v>
      </c>
      <c r="F1067">
        <v>27</v>
      </c>
      <c r="G1067">
        <v>3</v>
      </c>
      <c r="H1067">
        <v>45</v>
      </c>
      <c r="I1067" t="s">
        <v>133</v>
      </c>
      <c r="J1067">
        <f t="shared" si="48"/>
        <v>33</v>
      </c>
      <c r="K1067">
        <f t="shared" si="49"/>
        <v>81</v>
      </c>
      <c r="L1067" s="4">
        <f t="shared" si="50"/>
        <v>0.40740740740740738</v>
      </c>
    </row>
    <row r="1068" spans="1:12" x14ac:dyDescent="0.3">
      <c r="A1068">
        <v>425</v>
      </c>
      <c r="B1068">
        <v>18</v>
      </c>
      <c r="C1068" t="s">
        <v>48</v>
      </c>
      <c r="D1068" t="s">
        <v>144</v>
      </c>
      <c r="E1068">
        <v>11</v>
      </c>
      <c r="F1068">
        <v>19</v>
      </c>
      <c r="G1068">
        <v>1</v>
      </c>
      <c r="H1068">
        <v>28</v>
      </c>
      <c r="I1068" t="s">
        <v>133</v>
      </c>
      <c r="J1068">
        <f t="shared" si="48"/>
        <v>8</v>
      </c>
      <c r="K1068">
        <f t="shared" si="49"/>
        <v>19</v>
      </c>
      <c r="L1068" s="4">
        <f t="shared" si="50"/>
        <v>0.42105263157894735</v>
      </c>
    </row>
    <row r="1069" spans="1:12" x14ac:dyDescent="0.3">
      <c r="A1069">
        <v>426</v>
      </c>
      <c r="B1069">
        <v>5</v>
      </c>
      <c r="C1069" t="s">
        <v>74</v>
      </c>
      <c r="D1069" t="s">
        <v>142</v>
      </c>
      <c r="E1069">
        <v>20</v>
      </c>
      <c r="F1069">
        <v>33</v>
      </c>
      <c r="G1069">
        <v>1</v>
      </c>
      <c r="H1069">
        <v>8</v>
      </c>
      <c r="I1069" t="s">
        <v>133</v>
      </c>
      <c r="J1069">
        <f t="shared" si="48"/>
        <v>13</v>
      </c>
      <c r="K1069">
        <f t="shared" si="49"/>
        <v>33</v>
      </c>
      <c r="L1069" s="4">
        <f t="shared" si="50"/>
        <v>0.39393939393939392</v>
      </c>
    </row>
    <row r="1070" spans="1:12" x14ac:dyDescent="0.3">
      <c r="A1070">
        <v>426</v>
      </c>
      <c r="B1070">
        <v>5</v>
      </c>
      <c r="C1070" t="s">
        <v>30</v>
      </c>
      <c r="D1070" t="s">
        <v>143</v>
      </c>
      <c r="E1070">
        <v>16</v>
      </c>
      <c r="F1070">
        <v>28</v>
      </c>
      <c r="G1070">
        <v>2</v>
      </c>
      <c r="H1070">
        <v>38</v>
      </c>
      <c r="I1070" t="s">
        <v>133</v>
      </c>
      <c r="J1070">
        <f t="shared" si="48"/>
        <v>24</v>
      </c>
      <c r="K1070">
        <f t="shared" si="49"/>
        <v>56</v>
      </c>
      <c r="L1070" s="4">
        <f t="shared" si="50"/>
        <v>0.42857142857142855</v>
      </c>
    </row>
    <row r="1071" spans="1:12" x14ac:dyDescent="0.3">
      <c r="A1071">
        <v>426</v>
      </c>
      <c r="B1071">
        <v>5</v>
      </c>
      <c r="C1071" t="s">
        <v>52</v>
      </c>
      <c r="D1071" t="s">
        <v>154</v>
      </c>
      <c r="E1071">
        <v>15</v>
      </c>
      <c r="F1071">
        <v>25</v>
      </c>
      <c r="G1071">
        <v>2</v>
      </c>
      <c r="H1071">
        <v>23</v>
      </c>
      <c r="I1071" t="s">
        <v>132</v>
      </c>
      <c r="J1071">
        <f t="shared" si="48"/>
        <v>20</v>
      </c>
      <c r="K1071">
        <f t="shared" si="49"/>
        <v>50</v>
      </c>
      <c r="L1071" s="4">
        <f t="shared" si="50"/>
        <v>0.4</v>
      </c>
    </row>
    <row r="1072" spans="1:12" x14ac:dyDescent="0.3">
      <c r="A1072">
        <v>426</v>
      </c>
      <c r="B1072">
        <v>5</v>
      </c>
      <c r="C1072" t="s">
        <v>42</v>
      </c>
      <c r="D1072" t="s">
        <v>140</v>
      </c>
      <c r="E1072">
        <v>22</v>
      </c>
      <c r="F1072">
        <v>36</v>
      </c>
      <c r="G1072">
        <v>3</v>
      </c>
      <c r="H1072">
        <v>47</v>
      </c>
      <c r="I1072" t="s">
        <v>133</v>
      </c>
      <c r="J1072">
        <f t="shared" si="48"/>
        <v>42</v>
      </c>
      <c r="K1072">
        <f t="shared" si="49"/>
        <v>108</v>
      </c>
      <c r="L1072" s="4">
        <f t="shared" si="50"/>
        <v>0.3888888888888889</v>
      </c>
    </row>
    <row r="1073" spans="1:12" x14ac:dyDescent="0.3">
      <c r="A1073">
        <v>427</v>
      </c>
      <c r="B1073">
        <v>2</v>
      </c>
      <c r="C1073" t="s">
        <v>52</v>
      </c>
      <c r="D1073" t="s">
        <v>154</v>
      </c>
      <c r="E1073">
        <v>15</v>
      </c>
      <c r="F1073">
        <v>25</v>
      </c>
      <c r="G1073">
        <v>3</v>
      </c>
      <c r="H1073">
        <v>34</v>
      </c>
      <c r="I1073" t="s">
        <v>133</v>
      </c>
      <c r="J1073">
        <f t="shared" si="48"/>
        <v>30</v>
      </c>
      <c r="K1073">
        <f t="shared" si="49"/>
        <v>75</v>
      </c>
      <c r="L1073" s="4">
        <f t="shared" si="50"/>
        <v>0.4</v>
      </c>
    </row>
    <row r="1074" spans="1:12" x14ac:dyDescent="0.3">
      <c r="A1074">
        <v>427</v>
      </c>
      <c r="B1074">
        <v>2</v>
      </c>
      <c r="C1074" t="s">
        <v>19</v>
      </c>
      <c r="D1074" t="s">
        <v>145</v>
      </c>
      <c r="E1074">
        <v>21</v>
      </c>
      <c r="F1074">
        <v>35</v>
      </c>
      <c r="G1074">
        <v>2</v>
      </c>
      <c r="H1074">
        <v>52</v>
      </c>
      <c r="I1074" t="s">
        <v>132</v>
      </c>
      <c r="J1074">
        <f t="shared" si="48"/>
        <v>28</v>
      </c>
      <c r="K1074">
        <f t="shared" si="49"/>
        <v>70</v>
      </c>
      <c r="L1074" s="4">
        <f t="shared" si="50"/>
        <v>0.4</v>
      </c>
    </row>
    <row r="1075" spans="1:12" x14ac:dyDescent="0.3">
      <c r="A1075">
        <v>427</v>
      </c>
      <c r="B1075">
        <v>2</v>
      </c>
      <c r="C1075" t="s">
        <v>63</v>
      </c>
      <c r="D1075" t="s">
        <v>150</v>
      </c>
      <c r="E1075">
        <v>14</v>
      </c>
      <c r="F1075">
        <v>23</v>
      </c>
      <c r="G1075">
        <v>1</v>
      </c>
      <c r="H1075">
        <v>24</v>
      </c>
      <c r="I1075" t="s">
        <v>133</v>
      </c>
      <c r="J1075">
        <f t="shared" si="48"/>
        <v>9</v>
      </c>
      <c r="K1075">
        <f t="shared" si="49"/>
        <v>23</v>
      </c>
      <c r="L1075" s="4">
        <f t="shared" si="50"/>
        <v>0.39130434782608697</v>
      </c>
    </row>
    <row r="1076" spans="1:12" x14ac:dyDescent="0.3">
      <c r="A1076">
        <v>427</v>
      </c>
      <c r="B1076">
        <v>2</v>
      </c>
      <c r="C1076" t="s">
        <v>48</v>
      </c>
      <c r="D1076" t="s">
        <v>144</v>
      </c>
      <c r="E1076">
        <v>11</v>
      </c>
      <c r="F1076">
        <v>19</v>
      </c>
      <c r="G1076">
        <v>2</v>
      </c>
      <c r="H1076">
        <v>56</v>
      </c>
      <c r="I1076" t="s">
        <v>132</v>
      </c>
      <c r="J1076">
        <f t="shared" si="48"/>
        <v>16</v>
      </c>
      <c r="K1076">
        <f t="shared" si="49"/>
        <v>38</v>
      </c>
      <c r="L1076" s="4">
        <f t="shared" si="50"/>
        <v>0.42105263157894735</v>
      </c>
    </row>
    <row r="1077" spans="1:12" x14ac:dyDescent="0.3">
      <c r="A1077">
        <v>428</v>
      </c>
      <c r="B1077">
        <v>7</v>
      </c>
      <c r="C1077" t="s">
        <v>34</v>
      </c>
      <c r="D1077" t="s">
        <v>139</v>
      </c>
      <c r="E1077">
        <v>25</v>
      </c>
      <c r="F1077">
        <v>40</v>
      </c>
      <c r="G1077">
        <v>1</v>
      </c>
      <c r="H1077">
        <v>38</v>
      </c>
      <c r="I1077" t="s">
        <v>132</v>
      </c>
      <c r="J1077">
        <f t="shared" si="48"/>
        <v>15</v>
      </c>
      <c r="K1077">
        <f t="shared" si="49"/>
        <v>40</v>
      </c>
      <c r="L1077" s="4">
        <f t="shared" si="50"/>
        <v>0.375</v>
      </c>
    </row>
    <row r="1078" spans="1:12" x14ac:dyDescent="0.3">
      <c r="A1078">
        <v>428</v>
      </c>
      <c r="B1078">
        <v>7</v>
      </c>
      <c r="C1078" t="s">
        <v>63</v>
      </c>
      <c r="D1078" t="s">
        <v>150</v>
      </c>
      <c r="E1078">
        <v>14</v>
      </c>
      <c r="F1078">
        <v>23</v>
      </c>
      <c r="G1078">
        <v>1</v>
      </c>
      <c r="H1078">
        <v>46</v>
      </c>
      <c r="I1078" t="s">
        <v>132</v>
      </c>
      <c r="J1078">
        <f t="shared" si="48"/>
        <v>9</v>
      </c>
      <c r="K1078">
        <f t="shared" si="49"/>
        <v>23</v>
      </c>
      <c r="L1078" s="4">
        <f t="shared" si="50"/>
        <v>0.39130434782608697</v>
      </c>
    </row>
    <row r="1079" spans="1:12" x14ac:dyDescent="0.3">
      <c r="A1079">
        <v>428</v>
      </c>
      <c r="B1079">
        <v>7</v>
      </c>
      <c r="C1079" t="s">
        <v>52</v>
      </c>
      <c r="D1079" t="s">
        <v>154</v>
      </c>
      <c r="E1079">
        <v>15</v>
      </c>
      <c r="F1079">
        <v>25</v>
      </c>
      <c r="G1079">
        <v>2</v>
      </c>
      <c r="H1079">
        <v>48</v>
      </c>
      <c r="I1079" t="s">
        <v>132</v>
      </c>
      <c r="J1079">
        <f t="shared" si="48"/>
        <v>20</v>
      </c>
      <c r="K1079">
        <f t="shared" si="49"/>
        <v>50</v>
      </c>
      <c r="L1079" s="4">
        <f t="shared" si="50"/>
        <v>0.4</v>
      </c>
    </row>
    <row r="1080" spans="1:12" x14ac:dyDescent="0.3">
      <c r="A1080">
        <v>428</v>
      </c>
      <c r="B1080">
        <v>7</v>
      </c>
      <c r="C1080" t="s">
        <v>50</v>
      </c>
      <c r="D1080" t="s">
        <v>137</v>
      </c>
      <c r="E1080">
        <v>19</v>
      </c>
      <c r="F1080">
        <v>31</v>
      </c>
      <c r="G1080">
        <v>2</v>
      </c>
      <c r="H1080">
        <v>47</v>
      </c>
      <c r="I1080" t="s">
        <v>132</v>
      </c>
      <c r="J1080">
        <f t="shared" si="48"/>
        <v>24</v>
      </c>
      <c r="K1080">
        <f t="shared" si="49"/>
        <v>62</v>
      </c>
      <c r="L1080" s="4">
        <f t="shared" si="50"/>
        <v>0.38709677419354838</v>
      </c>
    </row>
    <row r="1081" spans="1:12" x14ac:dyDescent="0.3">
      <c r="A1081">
        <v>429</v>
      </c>
      <c r="B1081">
        <v>8</v>
      </c>
      <c r="C1081" t="s">
        <v>57</v>
      </c>
      <c r="D1081" t="s">
        <v>153</v>
      </c>
      <c r="E1081">
        <v>15</v>
      </c>
      <c r="F1081">
        <v>26</v>
      </c>
      <c r="G1081">
        <v>3</v>
      </c>
      <c r="H1081">
        <v>27</v>
      </c>
      <c r="I1081" t="s">
        <v>132</v>
      </c>
      <c r="J1081">
        <f t="shared" si="48"/>
        <v>33</v>
      </c>
      <c r="K1081">
        <f t="shared" si="49"/>
        <v>78</v>
      </c>
      <c r="L1081" s="4">
        <f t="shared" si="50"/>
        <v>0.42307692307692307</v>
      </c>
    </row>
    <row r="1082" spans="1:12" x14ac:dyDescent="0.3">
      <c r="A1082">
        <v>430</v>
      </c>
      <c r="B1082">
        <v>7</v>
      </c>
      <c r="C1082" t="s">
        <v>52</v>
      </c>
      <c r="D1082" t="s">
        <v>154</v>
      </c>
      <c r="E1082">
        <v>15</v>
      </c>
      <c r="F1082">
        <v>25</v>
      </c>
      <c r="G1082">
        <v>1</v>
      </c>
      <c r="H1082">
        <v>49</v>
      </c>
      <c r="I1082" t="s">
        <v>132</v>
      </c>
      <c r="J1082">
        <f t="shared" si="48"/>
        <v>10</v>
      </c>
      <c r="K1082">
        <f t="shared" si="49"/>
        <v>25</v>
      </c>
      <c r="L1082" s="4">
        <f t="shared" si="50"/>
        <v>0.4</v>
      </c>
    </row>
    <row r="1083" spans="1:12" x14ac:dyDescent="0.3">
      <c r="A1083">
        <v>431</v>
      </c>
      <c r="B1083">
        <v>15</v>
      </c>
      <c r="C1083" t="s">
        <v>39</v>
      </c>
      <c r="D1083" t="s">
        <v>136</v>
      </c>
      <c r="E1083">
        <v>18</v>
      </c>
      <c r="F1083">
        <v>30</v>
      </c>
      <c r="G1083">
        <v>2</v>
      </c>
      <c r="H1083">
        <v>20</v>
      </c>
      <c r="I1083" t="s">
        <v>132</v>
      </c>
      <c r="J1083">
        <f t="shared" si="48"/>
        <v>24</v>
      </c>
      <c r="K1083">
        <f t="shared" si="49"/>
        <v>60</v>
      </c>
      <c r="L1083" s="4">
        <f t="shared" si="50"/>
        <v>0.4</v>
      </c>
    </row>
    <row r="1084" spans="1:12" x14ac:dyDescent="0.3">
      <c r="A1084">
        <v>432</v>
      </c>
      <c r="B1084">
        <v>10</v>
      </c>
      <c r="C1084" t="s">
        <v>55</v>
      </c>
      <c r="D1084" t="s">
        <v>149</v>
      </c>
      <c r="E1084">
        <v>12</v>
      </c>
      <c r="F1084">
        <v>20</v>
      </c>
      <c r="G1084">
        <v>3</v>
      </c>
      <c r="H1084">
        <v>16</v>
      </c>
      <c r="I1084" t="s">
        <v>133</v>
      </c>
      <c r="J1084">
        <f t="shared" si="48"/>
        <v>24</v>
      </c>
      <c r="K1084">
        <f t="shared" si="49"/>
        <v>60</v>
      </c>
      <c r="L1084" s="4">
        <f t="shared" si="50"/>
        <v>0.4</v>
      </c>
    </row>
    <row r="1085" spans="1:12" x14ac:dyDescent="0.3">
      <c r="A1085">
        <v>432</v>
      </c>
      <c r="B1085">
        <v>10</v>
      </c>
      <c r="C1085" t="s">
        <v>41</v>
      </c>
      <c r="D1085" t="s">
        <v>151</v>
      </c>
      <c r="E1085">
        <v>13</v>
      </c>
      <c r="F1085">
        <v>21</v>
      </c>
      <c r="G1085">
        <v>1</v>
      </c>
      <c r="H1085">
        <v>27</v>
      </c>
      <c r="I1085" t="s">
        <v>132</v>
      </c>
      <c r="J1085">
        <f t="shared" si="48"/>
        <v>8</v>
      </c>
      <c r="K1085">
        <f t="shared" si="49"/>
        <v>21</v>
      </c>
      <c r="L1085" s="4">
        <f t="shared" si="50"/>
        <v>0.38095238095238093</v>
      </c>
    </row>
    <row r="1086" spans="1:12" x14ac:dyDescent="0.3">
      <c r="A1086">
        <v>432</v>
      </c>
      <c r="B1086">
        <v>10</v>
      </c>
      <c r="C1086" t="s">
        <v>30</v>
      </c>
      <c r="D1086" t="s">
        <v>143</v>
      </c>
      <c r="E1086">
        <v>16</v>
      </c>
      <c r="F1086">
        <v>28</v>
      </c>
      <c r="G1086">
        <v>1</v>
      </c>
      <c r="H1086">
        <v>31</v>
      </c>
      <c r="I1086" t="s">
        <v>132</v>
      </c>
      <c r="J1086">
        <f t="shared" si="48"/>
        <v>12</v>
      </c>
      <c r="K1086">
        <f t="shared" si="49"/>
        <v>28</v>
      </c>
      <c r="L1086" s="4">
        <f t="shared" si="50"/>
        <v>0.42857142857142855</v>
      </c>
    </row>
    <row r="1087" spans="1:12" x14ac:dyDescent="0.3">
      <c r="A1087">
        <v>433</v>
      </c>
      <c r="B1087">
        <v>10</v>
      </c>
      <c r="C1087" t="s">
        <v>39</v>
      </c>
      <c r="D1087" t="s">
        <v>136</v>
      </c>
      <c r="E1087">
        <v>18</v>
      </c>
      <c r="F1087">
        <v>30</v>
      </c>
      <c r="G1087">
        <v>1</v>
      </c>
      <c r="H1087">
        <v>56</v>
      </c>
      <c r="I1087" t="s">
        <v>133</v>
      </c>
      <c r="J1087">
        <f t="shared" si="48"/>
        <v>12</v>
      </c>
      <c r="K1087">
        <f t="shared" si="49"/>
        <v>30</v>
      </c>
      <c r="L1087" s="4">
        <f t="shared" si="50"/>
        <v>0.4</v>
      </c>
    </row>
    <row r="1088" spans="1:12" x14ac:dyDescent="0.3">
      <c r="A1088">
        <v>433</v>
      </c>
      <c r="B1088">
        <v>10</v>
      </c>
      <c r="C1088" t="s">
        <v>60</v>
      </c>
      <c r="D1088" t="s">
        <v>135</v>
      </c>
      <c r="E1088">
        <v>14</v>
      </c>
      <c r="F1088">
        <v>24</v>
      </c>
      <c r="G1088">
        <v>3</v>
      </c>
      <c r="H1088">
        <v>18</v>
      </c>
      <c r="I1088" t="s">
        <v>132</v>
      </c>
      <c r="J1088">
        <f t="shared" si="48"/>
        <v>30</v>
      </c>
      <c r="K1088">
        <f t="shared" si="49"/>
        <v>72</v>
      </c>
      <c r="L1088" s="4">
        <f t="shared" si="50"/>
        <v>0.41666666666666669</v>
      </c>
    </row>
    <row r="1089" spans="1:12" x14ac:dyDescent="0.3">
      <c r="A1089">
        <v>434</v>
      </c>
      <c r="B1089">
        <v>15</v>
      </c>
      <c r="C1089" t="s">
        <v>57</v>
      </c>
      <c r="D1089" t="s">
        <v>153</v>
      </c>
      <c r="E1089">
        <v>15</v>
      </c>
      <c r="F1089">
        <v>26</v>
      </c>
      <c r="G1089">
        <v>2</v>
      </c>
      <c r="H1089">
        <v>26</v>
      </c>
      <c r="I1089" t="s">
        <v>132</v>
      </c>
      <c r="J1089">
        <f t="shared" si="48"/>
        <v>22</v>
      </c>
      <c r="K1089">
        <f t="shared" si="49"/>
        <v>52</v>
      </c>
      <c r="L1089" s="4">
        <f t="shared" si="50"/>
        <v>0.42307692307692307</v>
      </c>
    </row>
    <row r="1090" spans="1:12" x14ac:dyDescent="0.3">
      <c r="A1090">
        <v>434</v>
      </c>
      <c r="B1090">
        <v>15</v>
      </c>
      <c r="C1090" t="s">
        <v>65</v>
      </c>
      <c r="D1090" t="s">
        <v>147</v>
      </c>
      <c r="E1090">
        <v>13</v>
      </c>
      <c r="F1090">
        <v>22</v>
      </c>
      <c r="G1090">
        <v>2</v>
      </c>
      <c r="H1090">
        <v>32</v>
      </c>
      <c r="I1090" t="s">
        <v>133</v>
      </c>
      <c r="J1090">
        <f t="shared" ref="J1090:J1153" si="51">(F1090-E1090)*G1090</f>
        <v>18</v>
      </c>
      <c r="K1090">
        <f t="shared" ref="K1090:K1153" si="52">F1090*G1090</f>
        <v>44</v>
      </c>
      <c r="L1090" s="4">
        <f t="shared" ref="L1090:L1153" si="53">(J1090/K1090)</f>
        <v>0.40909090909090912</v>
      </c>
    </row>
    <row r="1091" spans="1:12" x14ac:dyDescent="0.3">
      <c r="A1091">
        <v>435</v>
      </c>
      <c r="B1091">
        <v>17</v>
      </c>
      <c r="C1091" t="s">
        <v>57</v>
      </c>
      <c r="D1091" t="s">
        <v>153</v>
      </c>
      <c r="E1091">
        <v>15</v>
      </c>
      <c r="F1091">
        <v>26</v>
      </c>
      <c r="G1091">
        <v>2</v>
      </c>
      <c r="H1091">
        <v>14</v>
      </c>
      <c r="I1091" t="s">
        <v>132</v>
      </c>
      <c r="J1091">
        <f t="shared" si="51"/>
        <v>22</v>
      </c>
      <c r="K1091">
        <f t="shared" si="52"/>
        <v>52</v>
      </c>
      <c r="L1091" s="4">
        <f t="shared" si="53"/>
        <v>0.42307692307692307</v>
      </c>
    </row>
    <row r="1092" spans="1:12" x14ac:dyDescent="0.3">
      <c r="A1092">
        <v>435</v>
      </c>
      <c r="B1092">
        <v>17</v>
      </c>
      <c r="C1092" t="s">
        <v>41</v>
      </c>
      <c r="D1092" t="s">
        <v>151</v>
      </c>
      <c r="E1092">
        <v>13</v>
      </c>
      <c r="F1092">
        <v>21</v>
      </c>
      <c r="G1092">
        <v>2</v>
      </c>
      <c r="H1092">
        <v>42</v>
      </c>
      <c r="I1092" t="s">
        <v>132</v>
      </c>
      <c r="J1092">
        <f t="shared" si="51"/>
        <v>16</v>
      </c>
      <c r="K1092">
        <f t="shared" si="52"/>
        <v>42</v>
      </c>
      <c r="L1092" s="4">
        <f t="shared" si="53"/>
        <v>0.38095238095238093</v>
      </c>
    </row>
    <row r="1093" spans="1:12" x14ac:dyDescent="0.3">
      <c r="A1093">
        <v>435</v>
      </c>
      <c r="B1093">
        <v>17</v>
      </c>
      <c r="C1093" t="s">
        <v>39</v>
      </c>
      <c r="D1093" t="s">
        <v>136</v>
      </c>
      <c r="E1093">
        <v>18</v>
      </c>
      <c r="F1093">
        <v>30</v>
      </c>
      <c r="G1093">
        <v>2</v>
      </c>
      <c r="H1093">
        <v>55</v>
      </c>
      <c r="I1093" t="s">
        <v>133</v>
      </c>
      <c r="J1093">
        <f t="shared" si="51"/>
        <v>24</v>
      </c>
      <c r="K1093">
        <f t="shared" si="52"/>
        <v>60</v>
      </c>
      <c r="L1093" s="4">
        <f t="shared" si="53"/>
        <v>0.4</v>
      </c>
    </row>
    <row r="1094" spans="1:12" x14ac:dyDescent="0.3">
      <c r="A1094">
        <v>436</v>
      </c>
      <c r="B1094">
        <v>10</v>
      </c>
      <c r="C1094" t="s">
        <v>30</v>
      </c>
      <c r="D1094" t="s">
        <v>143</v>
      </c>
      <c r="E1094">
        <v>16</v>
      </c>
      <c r="F1094">
        <v>28</v>
      </c>
      <c r="G1094">
        <v>2</v>
      </c>
      <c r="H1094">
        <v>45</v>
      </c>
      <c r="I1094" t="s">
        <v>133</v>
      </c>
      <c r="J1094">
        <f t="shared" si="51"/>
        <v>24</v>
      </c>
      <c r="K1094">
        <f t="shared" si="52"/>
        <v>56</v>
      </c>
      <c r="L1094" s="4">
        <f t="shared" si="53"/>
        <v>0.42857142857142855</v>
      </c>
    </row>
    <row r="1095" spans="1:12" x14ac:dyDescent="0.3">
      <c r="A1095">
        <v>437</v>
      </c>
      <c r="B1095">
        <v>16</v>
      </c>
      <c r="C1095" t="s">
        <v>19</v>
      </c>
      <c r="D1095" t="s">
        <v>145</v>
      </c>
      <c r="E1095">
        <v>21</v>
      </c>
      <c r="F1095">
        <v>35</v>
      </c>
      <c r="G1095">
        <v>2</v>
      </c>
      <c r="H1095">
        <v>51</v>
      </c>
      <c r="I1095" t="s">
        <v>133</v>
      </c>
      <c r="J1095">
        <f t="shared" si="51"/>
        <v>28</v>
      </c>
      <c r="K1095">
        <f t="shared" si="52"/>
        <v>70</v>
      </c>
      <c r="L1095" s="4">
        <f t="shared" si="53"/>
        <v>0.4</v>
      </c>
    </row>
    <row r="1096" spans="1:12" x14ac:dyDescent="0.3">
      <c r="A1096">
        <v>438</v>
      </c>
      <c r="B1096">
        <v>2</v>
      </c>
      <c r="C1096" t="s">
        <v>74</v>
      </c>
      <c r="D1096" t="s">
        <v>142</v>
      </c>
      <c r="E1096">
        <v>20</v>
      </c>
      <c r="F1096">
        <v>33</v>
      </c>
      <c r="G1096">
        <v>1</v>
      </c>
      <c r="H1096">
        <v>51</v>
      </c>
      <c r="I1096" t="s">
        <v>133</v>
      </c>
      <c r="J1096">
        <f t="shared" si="51"/>
        <v>13</v>
      </c>
      <c r="K1096">
        <f t="shared" si="52"/>
        <v>33</v>
      </c>
      <c r="L1096" s="4">
        <f t="shared" si="53"/>
        <v>0.39393939393939392</v>
      </c>
    </row>
    <row r="1097" spans="1:12" x14ac:dyDescent="0.3">
      <c r="A1097">
        <v>439</v>
      </c>
      <c r="B1097">
        <v>15</v>
      </c>
      <c r="C1097" t="s">
        <v>74</v>
      </c>
      <c r="D1097" t="s">
        <v>142</v>
      </c>
      <c r="E1097">
        <v>20</v>
      </c>
      <c r="F1097">
        <v>33</v>
      </c>
      <c r="G1097">
        <v>3</v>
      </c>
      <c r="H1097">
        <v>35</v>
      </c>
      <c r="I1097" t="s">
        <v>132</v>
      </c>
      <c r="J1097">
        <f t="shared" si="51"/>
        <v>39</v>
      </c>
      <c r="K1097">
        <f t="shared" si="52"/>
        <v>99</v>
      </c>
      <c r="L1097" s="4">
        <f t="shared" si="53"/>
        <v>0.39393939393939392</v>
      </c>
    </row>
    <row r="1098" spans="1:12" x14ac:dyDescent="0.3">
      <c r="A1098">
        <v>439</v>
      </c>
      <c r="B1098">
        <v>15</v>
      </c>
      <c r="C1098" t="s">
        <v>57</v>
      </c>
      <c r="D1098" t="s">
        <v>153</v>
      </c>
      <c r="E1098">
        <v>15</v>
      </c>
      <c r="F1098">
        <v>26</v>
      </c>
      <c r="G1098">
        <v>3</v>
      </c>
      <c r="H1098">
        <v>29</v>
      </c>
      <c r="I1098" t="s">
        <v>133</v>
      </c>
      <c r="J1098">
        <f t="shared" si="51"/>
        <v>33</v>
      </c>
      <c r="K1098">
        <f t="shared" si="52"/>
        <v>78</v>
      </c>
      <c r="L1098" s="4">
        <f t="shared" si="53"/>
        <v>0.42307692307692307</v>
      </c>
    </row>
    <row r="1099" spans="1:12" x14ac:dyDescent="0.3">
      <c r="A1099">
        <v>440</v>
      </c>
      <c r="B1099">
        <v>13</v>
      </c>
      <c r="C1099" t="s">
        <v>63</v>
      </c>
      <c r="D1099" t="s">
        <v>150</v>
      </c>
      <c r="E1099">
        <v>14</v>
      </c>
      <c r="F1099">
        <v>23</v>
      </c>
      <c r="G1099">
        <v>2</v>
      </c>
      <c r="H1099">
        <v>36</v>
      </c>
      <c r="I1099" t="s">
        <v>132</v>
      </c>
      <c r="J1099">
        <f t="shared" si="51"/>
        <v>18</v>
      </c>
      <c r="K1099">
        <f t="shared" si="52"/>
        <v>46</v>
      </c>
      <c r="L1099" s="4">
        <f t="shared" si="53"/>
        <v>0.39130434782608697</v>
      </c>
    </row>
    <row r="1100" spans="1:12" x14ac:dyDescent="0.3">
      <c r="A1100">
        <v>440</v>
      </c>
      <c r="B1100">
        <v>13</v>
      </c>
      <c r="C1100" t="s">
        <v>48</v>
      </c>
      <c r="D1100" t="s">
        <v>144</v>
      </c>
      <c r="E1100">
        <v>11</v>
      </c>
      <c r="F1100">
        <v>19</v>
      </c>
      <c r="G1100">
        <v>2</v>
      </c>
      <c r="H1100">
        <v>9</v>
      </c>
      <c r="I1100" t="s">
        <v>132</v>
      </c>
      <c r="J1100">
        <f t="shared" si="51"/>
        <v>16</v>
      </c>
      <c r="K1100">
        <f t="shared" si="52"/>
        <v>38</v>
      </c>
      <c r="L1100" s="4">
        <f t="shared" si="53"/>
        <v>0.42105263157894735</v>
      </c>
    </row>
    <row r="1101" spans="1:12" x14ac:dyDescent="0.3">
      <c r="A1101">
        <v>441</v>
      </c>
      <c r="B1101">
        <v>13</v>
      </c>
      <c r="C1101" t="s">
        <v>19</v>
      </c>
      <c r="D1101" t="s">
        <v>145</v>
      </c>
      <c r="E1101">
        <v>21</v>
      </c>
      <c r="F1101">
        <v>35</v>
      </c>
      <c r="G1101">
        <v>3</v>
      </c>
      <c r="H1101">
        <v>54</v>
      </c>
      <c r="I1101" t="s">
        <v>132</v>
      </c>
      <c r="J1101">
        <f t="shared" si="51"/>
        <v>42</v>
      </c>
      <c r="K1101">
        <f t="shared" si="52"/>
        <v>105</v>
      </c>
      <c r="L1101" s="4">
        <f t="shared" si="53"/>
        <v>0.4</v>
      </c>
    </row>
    <row r="1102" spans="1:12" x14ac:dyDescent="0.3">
      <c r="A1102">
        <v>441</v>
      </c>
      <c r="B1102">
        <v>13</v>
      </c>
      <c r="C1102" t="s">
        <v>57</v>
      </c>
      <c r="D1102" t="s">
        <v>153</v>
      </c>
      <c r="E1102">
        <v>15</v>
      </c>
      <c r="F1102">
        <v>26</v>
      </c>
      <c r="G1102">
        <v>3</v>
      </c>
      <c r="H1102">
        <v>36</v>
      </c>
      <c r="I1102" t="s">
        <v>133</v>
      </c>
      <c r="J1102">
        <f t="shared" si="51"/>
        <v>33</v>
      </c>
      <c r="K1102">
        <f t="shared" si="52"/>
        <v>78</v>
      </c>
      <c r="L1102" s="4">
        <f t="shared" si="53"/>
        <v>0.42307692307692307</v>
      </c>
    </row>
    <row r="1103" spans="1:12" x14ac:dyDescent="0.3">
      <c r="A1103">
        <v>442</v>
      </c>
      <c r="B1103">
        <v>15</v>
      </c>
      <c r="C1103" t="s">
        <v>37</v>
      </c>
      <c r="D1103" t="s">
        <v>148</v>
      </c>
      <c r="E1103">
        <v>20</v>
      </c>
      <c r="F1103">
        <v>34</v>
      </c>
      <c r="G1103">
        <v>3</v>
      </c>
      <c r="H1103">
        <v>29</v>
      </c>
      <c r="I1103" t="s">
        <v>133</v>
      </c>
      <c r="J1103">
        <f t="shared" si="51"/>
        <v>42</v>
      </c>
      <c r="K1103">
        <f t="shared" si="52"/>
        <v>102</v>
      </c>
      <c r="L1103" s="4">
        <f t="shared" si="53"/>
        <v>0.41176470588235292</v>
      </c>
    </row>
    <row r="1104" spans="1:12" x14ac:dyDescent="0.3">
      <c r="A1104">
        <v>442</v>
      </c>
      <c r="B1104">
        <v>15</v>
      </c>
      <c r="C1104" t="s">
        <v>52</v>
      </c>
      <c r="D1104" t="s">
        <v>154</v>
      </c>
      <c r="E1104">
        <v>15</v>
      </c>
      <c r="F1104">
        <v>25</v>
      </c>
      <c r="G1104">
        <v>1</v>
      </c>
      <c r="H1104">
        <v>57</v>
      </c>
      <c r="I1104" t="s">
        <v>132</v>
      </c>
      <c r="J1104">
        <f t="shared" si="51"/>
        <v>10</v>
      </c>
      <c r="K1104">
        <f t="shared" si="52"/>
        <v>25</v>
      </c>
      <c r="L1104" s="4">
        <f t="shared" si="53"/>
        <v>0.4</v>
      </c>
    </row>
    <row r="1105" spans="1:12" x14ac:dyDescent="0.3">
      <c r="A1105">
        <v>442</v>
      </c>
      <c r="B1105">
        <v>15</v>
      </c>
      <c r="C1105" t="s">
        <v>42</v>
      </c>
      <c r="D1105" t="s">
        <v>140</v>
      </c>
      <c r="E1105">
        <v>22</v>
      </c>
      <c r="F1105">
        <v>36</v>
      </c>
      <c r="G1105">
        <v>3</v>
      </c>
      <c r="H1105">
        <v>45</v>
      </c>
      <c r="I1105" t="s">
        <v>132</v>
      </c>
      <c r="J1105">
        <f t="shared" si="51"/>
        <v>42</v>
      </c>
      <c r="K1105">
        <f t="shared" si="52"/>
        <v>108</v>
      </c>
      <c r="L1105" s="4">
        <f t="shared" si="53"/>
        <v>0.3888888888888889</v>
      </c>
    </row>
    <row r="1106" spans="1:12" x14ac:dyDescent="0.3">
      <c r="A1106">
        <v>443</v>
      </c>
      <c r="B1106">
        <v>4</v>
      </c>
      <c r="C1106" t="s">
        <v>63</v>
      </c>
      <c r="D1106" t="s">
        <v>150</v>
      </c>
      <c r="E1106">
        <v>14</v>
      </c>
      <c r="F1106">
        <v>23</v>
      </c>
      <c r="G1106">
        <v>1</v>
      </c>
      <c r="H1106">
        <v>30</v>
      </c>
      <c r="I1106" t="s">
        <v>132</v>
      </c>
      <c r="J1106">
        <f t="shared" si="51"/>
        <v>9</v>
      </c>
      <c r="K1106">
        <f t="shared" si="52"/>
        <v>23</v>
      </c>
      <c r="L1106" s="4">
        <f t="shared" si="53"/>
        <v>0.39130434782608697</v>
      </c>
    </row>
    <row r="1107" spans="1:12" x14ac:dyDescent="0.3">
      <c r="A1107">
        <v>443</v>
      </c>
      <c r="B1107">
        <v>4</v>
      </c>
      <c r="C1107" t="s">
        <v>70</v>
      </c>
      <c r="D1107" t="s">
        <v>146</v>
      </c>
      <c r="E1107">
        <v>19</v>
      </c>
      <c r="F1107">
        <v>32</v>
      </c>
      <c r="G1107">
        <v>1</v>
      </c>
      <c r="H1107">
        <v>52</v>
      </c>
      <c r="I1107" t="s">
        <v>132</v>
      </c>
      <c r="J1107">
        <f t="shared" si="51"/>
        <v>13</v>
      </c>
      <c r="K1107">
        <f t="shared" si="52"/>
        <v>32</v>
      </c>
      <c r="L1107" s="4">
        <f t="shared" si="53"/>
        <v>0.40625</v>
      </c>
    </row>
    <row r="1108" spans="1:12" x14ac:dyDescent="0.3">
      <c r="A1108">
        <v>443</v>
      </c>
      <c r="B1108">
        <v>4</v>
      </c>
      <c r="C1108" t="s">
        <v>57</v>
      </c>
      <c r="D1108" t="s">
        <v>153</v>
      </c>
      <c r="E1108">
        <v>15</v>
      </c>
      <c r="F1108">
        <v>26</v>
      </c>
      <c r="G1108">
        <v>3</v>
      </c>
      <c r="H1108">
        <v>55</v>
      </c>
      <c r="I1108" t="s">
        <v>132</v>
      </c>
      <c r="J1108">
        <f t="shared" si="51"/>
        <v>33</v>
      </c>
      <c r="K1108">
        <f t="shared" si="52"/>
        <v>78</v>
      </c>
      <c r="L1108" s="4">
        <f t="shared" si="53"/>
        <v>0.42307692307692307</v>
      </c>
    </row>
    <row r="1109" spans="1:12" x14ac:dyDescent="0.3">
      <c r="A1109">
        <v>443</v>
      </c>
      <c r="B1109">
        <v>4</v>
      </c>
      <c r="C1109" t="s">
        <v>30</v>
      </c>
      <c r="D1109" t="s">
        <v>143</v>
      </c>
      <c r="E1109">
        <v>16</v>
      </c>
      <c r="F1109">
        <v>28</v>
      </c>
      <c r="G1109">
        <v>3</v>
      </c>
      <c r="H1109">
        <v>18</v>
      </c>
      <c r="I1109" t="s">
        <v>132</v>
      </c>
      <c r="J1109">
        <f t="shared" si="51"/>
        <v>36</v>
      </c>
      <c r="K1109">
        <f t="shared" si="52"/>
        <v>84</v>
      </c>
      <c r="L1109" s="4">
        <f t="shared" si="53"/>
        <v>0.42857142857142855</v>
      </c>
    </row>
    <row r="1110" spans="1:12" x14ac:dyDescent="0.3">
      <c r="A1110">
        <v>444</v>
      </c>
      <c r="B1110">
        <v>8</v>
      </c>
      <c r="C1110" t="s">
        <v>63</v>
      </c>
      <c r="D1110" t="s">
        <v>150</v>
      </c>
      <c r="E1110">
        <v>14</v>
      </c>
      <c r="F1110">
        <v>23</v>
      </c>
      <c r="G1110">
        <v>1</v>
      </c>
      <c r="H1110">
        <v>32</v>
      </c>
      <c r="I1110" t="s">
        <v>133</v>
      </c>
      <c r="J1110">
        <f t="shared" si="51"/>
        <v>9</v>
      </c>
      <c r="K1110">
        <f t="shared" si="52"/>
        <v>23</v>
      </c>
      <c r="L1110" s="4">
        <f t="shared" si="53"/>
        <v>0.39130434782608697</v>
      </c>
    </row>
    <row r="1111" spans="1:12" x14ac:dyDescent="0.3">
      <c r="A1111">
        <v>444</v>
      </c>
      <c r="B1111">
        <v>8</v>
      </c>
      <c r="C1111" t="s">
        <v>60</v>
      </c>
      <c r="D1111" t="s">
        <v>135</v>
      </c>
      <c r="E1111">
        <v>14</v>
      </c>
      <c r="F1111">
        <v>24</v>
      </c>
      <c r="G1111">
        <v>3</v>
      </c>
      <c r="H1111">
        <v>49</v>
      </c>
      <c r="I1111" t="s">
        <v>133</v>
      </c>
      <c r="J1111">
        <f t="shared" si="51"/>
        <v>30</v>
      </c>
      <c r="K1111">
        <f t="shared" si="52"/>
        <v>72</v>
      </c>
      <c r="L1111" s="4">
        <f t="shared" si="53"/>
        <v>0.41666666666666669</v>
      </c>
    </row>
    <row r="1112" spans="1:12" x14ac:dyDescent="0.3">
      <c r="A1112">
        <v>445</v>
      </c>
      <c r="B1112">
        <v>6</v>
      </c>
      <c r="C1112" t="s">
        <v>46</v>
      </c>
      <c r="D1112" t="s">
        <v>138</v>
      </c>
      <c r="E1112">
        <v>16</v>
      </c>
      <c r="F1112">
        <v>27</v>
      </c>
      <c r="G1112">
        <v>3</v>
      </c>
      <c r="H1112">
        <v>26</v>
      </c>
      <c r="I1112" t="s">
        <v>132</v>
      </c>
      <c r="J1112">
        <f t="shared" si="51"/>
        <v>33</v>
      </c>
      <c r="K1112">
        <f t="shared" si="52"/>
        <v>81</v>
      </c>
      <c r="L1112" s="4">
        <f t="shared" si="53"/>
        <v>0.40740740740740738</v>
      </c>
    </row>
    <row r="1113" spans="1:12" x14ac:dyDescent="0.3">
      <c r="A1113">
        <v>446</v>
      </c>
      <c r="B1113">
        <v>12</v>
      </c>
      <c r="C1113" t="s">
        <v>41</v>
      </c>
      <c r="D1113" t="s">
        <v>151</v>
      </c>
      <c r="E1113">
        <v>13</v>
      </c>
      <c r="F1113">
        <v>21</v>
      </c>
      <c r="G1113">
        <v>1</v>
      </c>
      <c r="H1113">
        <v>8</v>
      </c>
      <c r="I1113" t="s">
        <v>133</v>
      </c>
      <c r="J1113">
        <f t="shared" si="51"/>
        <v>8</v>
      </c>
      <c r="K1113">
        <f t="shared" si="52"/>
        <v>21</v>
      </c>
      <c r="L1113" s="4">
        <f t="shared" si="53"/>
        <v>0.38095238095238093</v>
      </c>
    </row>
    <row r="1114" spans="1:12" x14ac:dyDescent="0.3">
      <c r="A1114">
        <v>447</v>
      </c>
      <c r="B1114">
        <v>8</v>
      </c>
      <c r="C1114" t="s">
        <v>55</v>
      </c>
      <c r="D1114" t="s">
        <v>149</v>
      </c>
      <c r="E1114">
        <v>12</v>
      </c>
      <c r="F1114">
        <v>20</v>
      </c>
      <c r="G1114">
        <v>2</v>
      </c>
      <c r="H1114">
        <v>29</v>
      </c>
      <c r="I1114" t="s">
        <v>133</v>
      </c>
      <c r="J1114">
        <f t="shared" si="51"/>
        <v>16</v>
      </c>
      <c r="K1114">
        <f t="shared" si="52"/>
        <v>40</v>
      </c>
      <c r="L1114" s="4">
        <f t="shared" si="53"/>
        <v>0.4</v>
      </c>
    </row>
    <row r="1115" spans="1:12" x14ac:dyDescent="0.3">
      <c r="A1115">
        <v>447</v>
      </c>
      <c r="B1115">
        <v>8</v>
      </c>
      <c r="C1115" t="s">
        <v>48</v>
      </c>
      <c r="D1115" t="s">
        <v>144</v>
      </c>
      <c r="E1115">
        <v>11</v>
      </c>
      <c r="F1115">
        <v>19</v>
      </c>
      <c r="G1115">
        <v>3</v>
      </c>
      <c r="H1115">
        <v>50</v>
      </c>
      <c r="I1115" t="s">
        <v>133</v>
      </c>
      <c r="J1115">
        <f t="shared" si="51"/>
        <v>24</v>
      </c>
      <c r="K1115">
        <f t="shared" si="52"/>
        <v>57</v>
      </c>
      <c r="L1115" s="4">
        <f t="shared" si="53"/>
        <v>0.42105263157894735</v>
      </c>
    </row>
    <row r="1116" spans="1:12" x14ac:dyDescent="0.3">
      <c r="A1116">
        <v>447</v>
      </c>
      <c r="B1116">
        <v>8</v>
      </c>
      <c r="C1116" t="s">
        <v>30</v>
      </c>
      <c r="D1116" t="s">
        <v>143</v>
      </c>
      <c r="E1116">
        <v>16</v>
      </c>
      <c r="F1116">
        <v>28</v>
      </c>
      <c r="G1116">
        <v>3</v>
      </c>
      <c r="H1116">
        <v>7</v>
      </c>
      <c r="I1116" t="s">
        <v>132</v>
      </c>
      <c r="J1116">
        <f t="shared" si="51"/>
        <v>36</v>
      </c>
      <c r="K1116">
        <f t="shared" si="52"/>
        <v>84</v>
      </c>
      <c r="L1116" s="4">
        <f t="shared" si="53"/>
        <v>0.42857142857142855</v>
      </c>
    </row>
    <row r="1117" spans="1:12" x14ac:dyDescent="0.3">
      <c r="A1117">
        <v>448</v>
      </c>
      <c r="B1117">
        <v>4</v>
      </c>
      <c r="C1117" t="s">
        <v>48</v>
      </c>
      <c r="D1117" t="s">
        <v>144</v>
      </c>
      <c r="E1117">
        <v>11</v>
      </c>
      <c r="F1117">
        <v>19</v>
      </c>
      <c r="G1117">
        <v>2</v>
      </c>
      <c r="H1117">
        <v>26</v>
      </c>
      <c r="I1117" t="s">
        <v>133</v>
      </c>
      <c r="J1117">
        <f t="shared" si="51"/>
        <v>16</v>
      </c>
      <c r="K1117">
        <f t="shared" si="52"/>
        <v>38</v>
      </c>
      <c r="L1117" s="4">
        <f t="shared" si="53"/>
        <v>0.42105263157894735</v>
      </c>
    </row>
    <row r="1118" spans="1:12" x14ac:dyDescent="0.3">
      <c r="A1118">
        <v>448</v>
      </c>
      <c r="B1118">
        <v>4</v>
      </c>
      <c r="C1118" t="s">
        <v>74</v>
      </c>
      <c r="D1118" t="s">
        <v>142</v>
      </c>
      <c r="E1118">
        <v>20</v>
      </c>
      <c r="F1118">
        <v>33</v>
      </c>
      <c r="G1118">
        <v>3</v>
      </c>
      <c r="H1118">
        <v>40</v>
      </c>
      <c r="I1118" t="s">
        <v>133</v>
      </c>
      <c r="J1118">
        <f t="shared" si="51"/>
        <v>39</v>
      </c>
      <c r="K1118">
        <f t="shared" si="52"/>
        <v>99</v>
      </c>
      <c r="L1118" s="4">
        <f t="shared" si="53"/>
        <v>0.39393939393939392</v>
      </c>
    </row>
    <row r="1119" spans="1:12" x14ac:dyDescent="0.3">
      <c r="A1119">
        <v>449</v>
      </c>
      <c r="B1119">
        <v>3</v>
      </c>
      <c r="C1119" t="s">
        <v>70</v>
      </c>
      <c r="D1119" t="s">
        <v>146</v>
      </c>
      <c r="E1119">
        <v>19</v>
      </c>
      <c r="F1119">
        <v>32</v>
      </c>
      <c r="G1119">
        <v>2</v>
      </c>
      <c r="H1119">
        <v>33</v>
      </c>
      <c r="I1119" t="s">
        <v>133</v>
      </c>
      <c r="J1119">
        <f t="shared" si="51"/>
        <v>26</v>
      </c>
      <c r="K1119">
        <f t="shared" si="52"/>
        <v>64</v>
      </c>
      <c r="L1119" s="4">
        <f t="shared" si="53"/>
        <v>0.40625</v>
      </c>
    </row>
    <row r="1120" spans="1:12" x14ac:dyDescent="0.3">
      <c r="A1120">
        <v>450</v>
      </c>
      <c r="B1120">
        <v>9</v>
      </c>
      <c r="C1120" t="s">
        <v>43</v>
      </c>
      <c r="D1120" t="s">
        <v>152</v>
      </c>
      <c r="E1120">
        <v>10</v>
      </c>
      <c r="F1120">
        <v>18</v>
      </c>
      <c r="G1120">
        <v>2</v>
      </c>
      <c r="H1120">
        <v>13</v>
      </c>
      <c r="I1120" t="s">
        <v>133</v>
      </c>
      <c r="J1120">
        <f t="shared" si="51"/>
        <v>16</v>
      </c>
      <c r="K1120">
        <f t="shared" si="52"/>
        <v>36</v>
      </c>
      <c r="L1120" s="4">
        <f t="shared" si="53"/>
        <v>0.44444444444444442</v>
      </c>
    </row>
    <row r="1121" spans="1:12" x14ac:dyDescent="0.3">
      <c r="A1121">
        <v>450</v>
      </c>
      <c r="B1121">
        <v>9</v>
      </c>
      <c r="C1121" t="s">
        <v>42</v>
      </c>
      <c r="D1121" t="s">
        <v>140</v>
      </c>
      <c r="E1121">
        <v>22</v>
      </c>
      <c r="F1121">
        <v>36</v>
      </c>
      <c r="G1121">
        <v>1</v>
      </c>
      <c r="H1121">
        <v>21</v>
      </c>
      <c r="I1121" t="s">
        <v>132</v>
      </c>
      <c r="J1121">
        <f t="shared" si="51"/>
        <v>14</v>
      </c>
      <c r="K1121">
        <f t="shared" si="52"/>
        <v>36</v>
      </c>
      <c r="L1121" s="4">
        <f t="shared" si="53"/>
        <v>0.3888888888888889</v>
      </c>
    </row>
    <row r="1122" spans="1:12" x14ac:dyDescent="0.3">
      <c r="A1122">
        <v>451</v>
      </c>
      <c r="B1122">
        <v>3</v>
      </c>
      <c r="C1122" t="s">
        <v>19</v>
      </c>
      <c r="D1122" t="s">
        <v>145</v>
      </c>
      <c r="E1122">
        <v>21</v>
      </c>
      <c r="F1122">
        <v>35</v>
      </c>
      <c r="G1122">
        <v>1</v>
      </c>
      <c r="H1122">
        <v>23</v>
      </c>
      <c r="I1122" t="s">
        <v>133</v>
      </c>
      <c r="J1122">
        <f t="shared" si="51"/>
        <v>14</v>
      </c>
      <c r="K1122">
        <f t="shared" si="52"/>
        <v>35</v>
      </c>
      <c r="L1122" s="4">
        <f t="shared" si="53"/>
        <v>0.4</v>
      </c>
    </row>
    <row r="1123" spans="1:12" x14ac:dyDescent="0.3">
      <c r="A1123">
        <v>451</v>
      </c>
      <c r="B1123">
        <v>3</v>
      </c>
      <c r="C1123" t="s">
        <v>63</v>
      </c>
      <c r="D1123" t="s">
        <v>150</v>
      </c>
      <c r="E1123">
        <v>14</v>
      </c>
      <c r="F1123">
        <v>23</v>
      </c>
      <c r="G1123">
        <v>1</v>
      </c>
      <c r="H1123">
        <v>41</v>
      </c>
      <c r="I1123" t="s">
        <v>133</v>
      </c>
      <c r="J1123">
        <f t="shared" si="51"/>
        <v>9</v>
      </c>
      <c r="K1123">
        <f t="shared" si="52"/>
        <v>23</v>
      </c>
      <c r="L1123" s="4">
        <f t="shared" si="53"/>
        <v>0.39130434782608697</v>
      </c>
    </row>
    <row r="1124" spans="1:12" x14ac:dyDescent="0.3">
      <c r="A1124">
        <v>451</v>
      </c>
      <c r="B1124">
        <v>3</v>
      </c>
      <c r="C1124" t="s">
        <v>37</v>
      </c>
      <c r="D1124" t="s">
        <v>148</v>
      </c>
      <c r="E1124">
        <v>20</v>
      </c>
      <c r="F1124">
        <v>34</v>
      </c>
      <c r="G1124">
        <v>1</v>
      </c>
      <c r="H1124">
        <v>39</v>
      </c>
      <c r="I1124" t="s">
        <v>132</v>
      </c>
      <c r="J1124">
        <f t="shared" si="51"/>
        <v>14</v>
      </c>
      <c r="K1124">
        <f t="shared" si="52"/>
        <v>34</v>
      </c>
      <c r="L1124" s="4">
        <f t="shared" si="53"/>
        <v>0.41176470588235292</v>
      </c>
    </row>
    <row r="1125" spans="1:12" x14ac:dyDescent="0.3">
      <c r="A1125">
        <v>452</v>
      </c>
      <c r="B1125">
        <v>9</v>
      </c>
      <c r="C1125" t="s">
        <v>50</v>
      </c>
      <c r="D1125" t="s">
        <v>137</v>
      </c>
      <c r="E1125">
        <v>19</v>
      </c>
      <c r="F1125">
        <v>31</v>
      </c>
      <c r="G1125">
        <v>3</v>
      </c>
      <c r="H1125">
        <v>53</v>
      </c>
      <c r="I1125" t="s">
        <v>132</v>
      </c>
      <c r="J1125">
        <f t="shared" si="51"/>
        <v>36</v>
      </c>
      <c r="K1125">
        <f t="shared" si="52"/>
        <v>93</v>
      </c>
      <c r="L1125" s="4">
        <f t="shared" si="53"/>
        <v>0.38709677419354838</v>
      </c>
    </row>
    <row r="1126" spans="1:12" x14ac:dyDescent="0.3">
      <c r="A1126">
        <v>452</v>
      </c>
      <c r="B1126">
        <v>9</v>
      </c>
      <c r="C1126" t="s">
        <v>65</v>
      </c>
      <c r="D1126" t="s">
        <v>147</v>
      </c>
      <c r="E1126">
        <v>13</v>
      </c>
      <c r="F1126">
        <v>22</v>
      </c>
      <c r="G1126">
        <v>2</v>
      </c>
      <c r="H1126">
        <v>28</v>
      </c>
      <c r="I1126" t="s">
        <v>132</v>
      </c>
      <c r="J1126">
        <f t="shared" si="51"/>
        <v>18</v>
      </c>
      <c r="K1126">
        <f t="shared" si="52"/>
        <v>44</v>
      </c>
      <c r="L1126" s="4">
        <f t="shared" si="53"/>
        <v>0.40909090909090912</v>
      </c>
    </row>
    <row r="1127" spans="1:12" x14ac:dyDescent="0.3">
      <c r="A1127">
        <v>452</v>
      </c>
      <c r="B1127">
        <v>9</v>
      </c>
      <c r="C1127" t="s">
        <v>41</v>
      </c>
      <c r="D1127" t="s">
        <v>151</v>
      </c>
      <c r="E1127">
        <v>13</v>
      </c>
      <c r="F1127">
        <v>21</v>
      </c>
      <c r="G1127">
        <v>1</v>
      </c>
      <c r="H1127">
        <v>42</v>
      </c>
      <c r="I1127" t="s">
        <v>133</v>
      </c>
      <c r="J1127">
        <f t="shared" si="51"/>
        <v>8</v>
      </c>
      <c r="K1127">
        <f t="shared" si="52"/>
        <v>21</v>
      </c>
      <c r="L1127" s="4">
        <f t="shared" si="53"/>
        <v>0.38095238095238093</v>
      </c>
    </row>
    <row r="1128" spans="1:12" x14ac:dyDescent="0.3">
      <c r="A1128">
        <v>453</v>
      </c>
      <c r="B1128">
        <v>6</v>
      </c>
      <c r="C1128" t="s">
        <v>37</v>
      </c>
      <c r="D1128" t="s">
        <v>148</v>
      </c>
      <c r="E1128">
        <v>20</v>
      </c>
      <c r="F1128">
        <v>34</v>
      </c>
      <c r="G1128">
        <v>1</v>
      </c>
      <c r="H1128">
        <v>42</v>
      </c>
      <c r="I1128" t="s">
        <v>132</v>
      </c>
      <c r="J1128">
        <f t="shared" si="51"/>
        <v>14</v>
      </c>
      <c r="K1128">
        <f t="shared" si="52"/>
        <v>34</v>
      </c>
      <c r="L1128" s="4">
        <f t="shared" si="53"/>
        <v>0.41176470588235292</v>
      </c>
    </row>
    <row r="1129" spans="1:12" x14ac:dyDescent="0.3">
      <c r="A1129">
        <v>453</v>
      </c>
      <c r="B1129">
        <v>6</v>
      </c>
      <c r="C1129" t="s">
        <v>70</v>
      </c>
      <c r="D1129" t="s">
        <v>146</v>
      </c>
      <c r="E1129">
        <v>19</v>
      </c>
      <c r="F1129">
        <v>32</v>
      </c>
      <c r="G1129">
        <v>3</v>
      </c>
      <c r="H1129">
        <v>58</v>
      </c>
      <c r="I1129" t="s">
        <v>132</v>
      </c>
      <c r="J1129">
        <f t="shared" si="51"/>
        <v>39</v>
      </c>
      <c r="K1129">
        <f t="shared" si="52"/>
        <v>96</v>
      </c>
      <c r="L1129" s="4">
        <f t="shared" si="53"/>
        <v>0.40625</v>
      </c>
    </row>
    <row r="1130" spans="1:12" x14ac:dyDescent="0.3">
      <c r="A1130">
        <v>454</v>
      </c>
      <c r="B1130">
        <v>1</v>
      </c>
      <c r="C1130" t="s">
        <v>46</v>
      </c>
      <c r="D1130" t="s">
        <v>138</v>
      </c>
      <c r="E1130">
        <v>16</v>
      </c>
      <c r="F1130">
        <v>27</v>
      </c>
      <c r="G1130">
        <v>2</v>
      </c>
      <c r="H1130">
        <v>49</v>
      </c>
      <c r="I1130" t="s">
        <v>132</v>
      </c>
      <c r="J1130">
        <f t="shared" si="51"/>
        <v>22</v>
      </c>
      <c r="K1130">
        <f t="shared" si="52"/>
        <v>54</v>
      </c>
      <c r="L1130" s="4">
        <f t="shared" si="53"/>
        <v>0.40740740740740738</v>
      </c>
    </row>
    <row r="1131" spans="1:12" x14ac:dyDescent="0.3">
      <c r="A1131">
        <v>454</v>
      </c>
      <c r="B1131">
        <v>1</v>
      </c>
      <c r="C1131" t="s">
        <v>48</v>
      </c>
      <c r="D1131" t="s">
        <v>144</v>
      </c>
      <c r="E1131">
        <v>11</v>
      </c>
      <c r="F1131">
        <v>19</v>
      </c>
      <c r="G1131">
        <v>3</v>
      </c>
      <c r="H1131">
        <v>18</v>
      </c>
      <c r="I1131" t="s">
        <v>133</v>
      </c>
      <c r="J1131">
        <f t="shared" si="51"/>
        <v>24</v>
      </c>
      <c r="K1131">
        <f t="shared" si="52"/>
        <v>57</v>
      </c>
      <c r="L1131" s="4">
        <f t="shared" si="53"/>
        <v>0.42105263157894735</v>
      </c>
    </row>
    <row r="1132" spans="1:12" x14ac:dyDescent="0.3">
      <c r="A1132">
        <v>454</v>
      </c>
      <c r="B1132">
        <v>1</v>
      </c>
      <c r="C1132" t="s">
        <v>42</v>
      </c>
      <c r="D1132" t="s">
        <v>140</v>
      </c>
      <c r="E1132">
        <v>22</v>
      </c>
      <c r="F1132">
        <v>36</v>
      </c>
      <c r="G1132">
        <v>2</v>
      </c>
      <c r="H1132">
        <v>42</v>
      </c>
      <c r="I1132" t="s">
        <v>133</v>
      </c>
      <c r="J1132">
        <f t="shared" si="51"/>
        <v>28</v>
      </c>
      <c r="K1132">
        <f t="shared" si="52"/>
        <v>72</v>
      </c>
      <c r="L1132" s="4">
        <f t="shared" si="53"/>
        <v>0.3888888888888889</v>
      </c>
    </row>
    <row r="1133" spans="1:12" x14ac:dyDescent="0.3">
      <c r="A1133">
        <v>454</v>
      </c>
      <c r="B1133">
        <v>1</v>
      </c>
      <c r="C1133" t="s">
        <v>52</v>
      </c>
      <c r="D1133" t="s">
        <v>154</v>
      </c>
      <c r="E1133">
        <v>15</v>
      </c>
      <c r="F1133">
        <v>25</v>
      </c>
      <c r="G1133">
        <v>2</v>
      </c>
      <c r="H1133">
        <v>44</v>
      </c>
      <c r="I1133" t="s">
        <v>132</v>
      </c>
      <c r="J1133">
        <f t="shared" si="51"/>
        <v>20</v>
      </c>
      <c r="K1133">
        <f t="shared" si="52"/>
        <v>50</v>
      </c>
      <c r="L1133" s="4">
        <f t="shared" si="53"/>
        <v>0.4</v>
      </c>
    </row>
    <row r="1134" spans="1:12" x14ac:dyDescent="0.3">
      <c r="A1134">
        <v>455</v>
      </c>
      <c r="B1134">
        <v>12</v>
      </c>
      <c r="C1134" t="s">
        <v>60</v>
      </c>
      <c r="D1134" t="s">
        <v>135</v>
      </c>
      <c r="E1134">
        <v>14</v>
      </c>
      <c r="F1134">
        <v>24</v>
      </c>
      <c r="G1134">
        <v>2</v>
      </c>
      <c r="H1134">
        <v>11</v>
      </c>
      <c r="I1134" t="s">
        <v>132</v>
      </c>
      <c r="J1134">
        <f t="shared" si="51"/>
        <v>20</v>
      </c>
      <c r="K1134">
        <f t="shared" si="52"/>
        <v>48</v>
      </c>
      <c r="L1134" s="4">
        <f t="shared" si="53"/>
        <v>0.41666666666666669</v>
      </c>
    </row>
    <row r="1135" spans="1:12" x14ac:dyDescent="0.3">
      <c r="A1135">
        <v>456</v>
      </c>
      <c r="B1135">
        <v>13</v>
      </c>
      <c r="C1135" t="s">
        <v>34</v>
      </c>
      <c r="D1135" t="s">
        <v>139</v>
      </c>
      <c r="E1135">
        <v>25</v>
      </c>
      <c r="F1135">
        <v>40</v>
      </c>
      <c r="G1135">
        <v>2</v>
      </c>
      <c r="H1135">
        <v>47</v>
      </c>
      <c r="I1135" t="s">
        <v>133</v>
      </c>
      <c r="J1135">
        <f t="shared" si="51"/>
        <v>30</v>
      </c>
      <c r="K1135">
        <f t="shared" si="52"/>
        <v>80</v>
      </c>
      <c r="L1135" s="4">
        <f t="shared" si="53"/>
        <v>0.375</v>
      </c>
    </row>
    <row r="1136" spans="1:12" x14ac:dyDescent="0.3">
      <c r="A1136">
        <v>456</v>
      </c>
      <c r="B1136">
        <v>13</v>
      </c>
      <c r="C1136" t="s">
        <v>37</v>
      </c>
      <c r="D1136" t="s">
        <v>148</v>
      </c>
      <c r="E1136">
        <v>20</v>
      </c>
      <c r="F1136">
        <v>34</v>
      </c>
      <c r="G1136">
        <v>2</v>
      </c>
      <c r="H1136">
        <v>24</v>
      </c>
      <c r="I1136" t="s">
        <v>132</v>
      </c>
      <c r="J1136">
        <f t="shared" si="51"/>
        <v>28</v>
      </c>
      <c r="K1136">
        <f t="shared" si="52"/>
        <v>68</v>
      </c>
      <c r="L1136" s="4">
        <f t="shared" si="53"/>
        <v>0.41176470588235292</v>
      </c>
    </row>
    <row r="1137" spans="1:12" x14ac:dyDescent="0.3">
      <c r="A1137">
        <v>457</v>
      </c>
      <c r="B1137">
        <v>18</v>
      </c>
      <c r="C1137" t="s">
        <v>74</v>
      </c>
      <c r="D1137" t="s">
        <v>142</v>
      </c>
      <c r="E1137">
        <v>20</v>
      </c>
      <c r="F1137">
        <v>33</v>
      </c>
      <c r="G1137">
        <v>3</v>
      </c>
      <c r="H1137">
        <v>43</v>
      </c>
      <c r="I1137" t="s">
        <v>133</v>
      </c>
      <c r="J1137">
        <f t="shared" si="51"/>
        <v>39</v>
      </c>
      <c r="K1137">
        <f t="shared" si="52"/>
        <v>99</v>
      </c>
      <c r="L1137" s="4">
        <f t="shared" si="53"/>
        <v>0.39393939393939392</v>
      </c>
    </row>
    <row r="1138" spans="1:12" x14ac:dyDescent="0.3">
      <c r="A1138">
        <v>457</v>
      </c>
      <c r="B1138">
        <v>18</v>
      </c>
      <c r="C1138" t="s">
        <v>48</v>
      </c>
      <c r="D1138" t="s">
        <v>144</v>
      </c>
      <c r="E1138">
        <v>11</v>
      </c>
      <c r="F1138">
        <v>19</v>
      </c>
      <c r="G1138">
        <v>2</v>
      </c>
      <c r="H1138">
        <v>15</v>
      </c>
      <c r="I1138" t="s">
        <v>133</v>
      </c>
      <c r="J1138">
        <f t="shared" si="51"/>
        <v>16</v>
      </c>
      <c r="K1138">
        <f t="shared" si="52"/>
        <v>38</v>
      </c>
      <c r="L1138" s="4">
        <f t="shared" si="53"/>
        <v>0.42105263157894735</v>
      </c>
    </row>
    <row r="1139" spans="1:12" x14ac:dyDescent="0.3">
      <c r="A1139">
        <v>458</v>
      </c>
      <c r="B1139">
        <v>4</v>
      </c>
      <c r="C1139" t="s">
        <v>30</v>
      </c>
      <c r="D1139" t="s">
        <v>143</v>
      </c>
      <c r="E1139">
        <v>16</v>
      </c>
      <c r="F1139">
        <v>28</v>
      </c>
      <c r="G1139">
        <v>2</v>
      </c>
      <c r="H1139">
        <v>11</v>
      </c>
      <c r="I1139" t="s">
        <v>133</v>
      </c>
      <c r="J1139">
        <f t="shared" si="51"/>
        <v>24</v>
      </c>
      <c r="K1139">
        <f t="shared" si="52"/>
        <v>56</v>
      </c>
      <c r="L1139" s="4">
        <f t="shared" si="53"/>
        <v>0.42857142857142855</v>
      </c>
    </row>
    <row r="1140" spans="1:12" x14ac:dyDescent="0.3">
      <c r="A1140">
        <v>458</v>
      </c>
      <c r="B1140">
        <v>4</v>
      </c>
      <c r="C1140" t="s">
        <v>37</v>
      </c>
      <c r="D1140" t="s">
        <v>148</v>
      </c>
      <c r="E1140">
        <v>20</v>
      </c>
      <c r="F1140">
        <v>34</v>
      </c>
      <c r="G1140">
        <v>3</v>
      </c>
      <c r="H1140">
        <v>28</v>
      </c>
      <c r="I1140" t="s">
        <v>132</v>
      </c>
      <c r="J1140">
        <f t="shared" si="51"/>
        <v>42</v>
      </c>
      <c r="K1140">
        <f t="shared" si="52"/>
        <v>102</v>
      </c>
      <c r="L1140" s="4">
        <f t="shared" si="53"/>
        <v>0.41176470588235292</v>
      </c>
    </row>
    <row r="1141" spans="1:12" x14ac:dyDescent="0.3">
      <c r="A1141">
        <v>458</v>
      </c>
      <c r="B1141">
        <v>4</v>
      </c>
      <c r="C1141" t="s">
        <v>74</v>
      </c>
      <c r="D1141" t="s">
        <v>142</v>
      </c>
      <c r="E1141">
        <v>20</v>
      </c>
      <c r="F1141">
        <v>33</v>
      </c>
      <c r="G1141">
        <v>2</v>
      </c>
      <c r="H1141">
        <v>6</v>
      </c>
      <c r="I1141" t="s">
        <v>132</v>
      </c>
      <c r="J1141">
        <f t="shared" si="51"/>
        <v>26</v>
      </c>
      <c r="K1141">
        <f t="shared" si="52"/>
        <v>66</v>
      </c>
      <c r="L1141" s="4">
        <f t="shared" si="53"/>
        <v>0.39393939393939392</v>
      </c>
    </row>
    <row r="1142" spans="1:12" x14ac:dyDescent="0.3">
      <c r="A1142">
        <v>458</v>
      </c>
      <c r="B1142">
        <v>4</v>
      </c>
      <c r="C1142" t="s">
        <v>65</v>
      </c>
      <c r="D1142" t="s">
        <v>147</v>
      </c>
      <c r="E1142">
        <v>13</v>
      </c>
      <c r="F1142">
        <v>22</v>
      </c>
      <c r="G1142">
        <v>2</v>
      </c>
      <c r="H1142">
        <v>44</v>
      </c>
      <c r="I1142" t="s">
        <v>132</v>
      </c>
      <c r="J1142">
        <f t="shared" si="51"/>
        <v>18</v>
      </c>
      <c r="K1142">
        <f t="shared" si="52"/>
        <v>44</v>
      </c>
      <c r="L1142" s="4">
        <f t="shared" si="53"/>
        <v>0.40909090909090912</v>
      </c>
    </row>
    <row r="1143" spans="1:12" x14ac:dyDescent="0.3">
      <c r="A1143">
        <v>459</v>
      </c>
      <c r="B1143">
        <v>20</v>
      </c>
      <c r="C1143" t="s">
        <v>30</v>
      </c>
      <c r="D1143" t="s">
        <v>143</v>
      </c>
      <c r="E1143">
        <v>16</v>
      </c>
      <c r="F1143">
        <v>28</v>
      </c>
      <c r="G1143">
        <v>3</v>
      </c>
      <c r="H1143">
        <v>30</v>
      </c>
      <c r="I1143" t="s">
        <v>132</v>
      </c>
      <c r="J1143">
        <f t="shared" si="51"/>
        <v>36</v>
      </c>
      <c r="K1143">
        <f t="shared" si="52"/>
        <v>84</v>
      </c>
      <c r="L1143" s="4">
        <f t="shared" si="53"/>
        <v>0.42857142857142855</v>
      </c>
    </row>
    <row r="1144" spans="1:12" x14ac:dyDescent="0.3">
      <c r="A1144">
        <v>460</v>
      </c>
      <c r="B1144">
        <v>19</v>
      </c>
      <c r="C1144" t="s">
        <v>30</v>
      </c>
      <c r="D1144" t="s">
        <v>143</v>
      </c>
      <c r="E1144">
        <v>16</v>
      </c>
      <c r="F1144">
        <v>28</v>
      </c>
      <c r="G1144">
        <v>1</v>
      </c>
      <c r="H1144">
        <v>40</v>
      </c>
      <c r="I1144" t="s">
        <v>133</v>
      </c>
      <c r="J1144">
        <f t="shared" si="51"/>
        <v>12</v>
      </c>
      <c r="K1144">
        <f t="shared" si="52"/>
        <v>28</v>
      </c>
      <c r="L1144" s="4">
        <f t="shared" si="53"/>
        <v>0.42857142857142855</v>
      </c>
    </row>
    <row r="1145" spans="1:12" x14ac:dyDescent="0.3">
      <c r="A1145">
        <v>460</v>
      </c>
      <c r="B1145">
        <v>19</v>
      </c>
      <c r="C1145" t="s">
        <v>57</v>
      </c>
      <c r="D1145" t="s">
        <v>153</v>
      </c>
      <c r="E1145">
        <v>15</v>
      </c>
      <c r="F1145">
        <v>26</v>
      </c>
      <c r="G1145">
        <v>1</v>
      </c>
      <c r="H1145">
        <v>8</v>
      </c>
      <c r="I1145" t="s">
        <v>133</v>
      </c>
      <c r="J1145">
        <f t="shared" si="51"/>
        <v>11</v>
      </c>
      <c r="K1145">
        <f t="shared" si="52"/>
        <v>26</v>
      </c>
      <c r="L1145" s="4">
        <f t="shared" si="53"/>
        <v>0.42307692307692307</v>
      </c>
    </row>
    <row r="1146" spans="1:12" x14ac:dyDescent="0.3">
      <c r="A1146">
        <v>460</v>
      </c>
      <c r="B1146">
        <v>19</v>
      </c>
      <c r="C1146" t="s">
        <v>52</v>
      </c>
      <c r="D1146" t="s">
        <v>154</v>
      </c>
      <c r="E1146">
        <v>15</v>
      </c>
      <c r="F1146">
        <v>25</v>
      </c>
      <c r="G1146">
        <v>2</v>
      </c>
      <c r="H1146">
        <v>43</v>
      </c>
      <c r="I1146" t="s">
        <v>132</v>
      </c>
      <c r="J1146">
        <f t="shared" si="51"/>
        <v>20</v>
      </c>
      <c r="K1146">
        <f t="shared" si="52"/>
        <v>50</v>
      </c>
      <c r="L1146" s="4">
        <f t="shared" si="53"/>
        <v>0.4</v>
      </c>
    </row>
    <row r="1147" spans="1:12" x14ac:dyDescent="0.3">
      <c r="A1147">
        <v>460</v>
      </c>
      <c r="B1147">
        <v>19</v>
      </c>
      <c r="C1147" t="s">
        <v>60</v>
      </c>
      <c r="D1147" t="s">
        <v>135</v>
      </c>
      <c r="E1147">
        <v>14</v>
      </c>
      <c r="F1147">
        <v>24</v>
      </c>
      <c r="G1147">
        <v>3</v>
      </c>
      <c r="H1147">
        <v>33</v>
      </c>
      <c r="I1147" t="s">
        <v>132</v>
      </c>
      <c r="J1147">
        <f t="shared" si="51"/>
        <v>30</v>
      </c>
      <c r="K1147">
        <f t="shared" si="52"/>
        <v>72</v>
      </c>
      <c r="L1147" s="4">
        <f t="shared" si="53"/>
        <v>0.41666666666666669</v>
      </c>
    </row>
    <row r="1148" spans="1:12" x14ac:dyDescent="0.3">
      <c r="A1148">
        <v>461</v>
      </c>
      <c r="B1148">
        <v>4</v>
      </c>
      <c r="C1148" t="s">
        <v>19</v>
      </c>
      <c r="D1148" t="s">
        <v>145</v>
      </c>
      <c r="E1148">
        <v>21</v>
      </c>
      <c r="F1148">
        <v>35</v>
      </c>
      <c r="G1148">
        <v>2</v>
      </c>
      <c r="H1148">
        <v>38</v>
      </c>
      <c r="I1148" t="s">
        <v>133</v>
      </c>
      <c r="J1148">
        <f t="shared" si="51"/>
        <v>28</v>
      </c>
      <c r="K1148">
        <f t="shared" si="52"/>
        <v>70</v>
      </c>
      <c r="L1148" s="4">
        <f t="shared" si="53"/>
        <v>0.4</v>
      </c>
    </row>
    <row r="1149" spans="1:12" x14ac:dyDescent="0.3">
      <c r="A1149">
        <v>461</v>
      </c>
      <c r="B1149">
        <v>4</v>
      </c>
      <c r="C1149" t="s">
        <v>26</v>
      </c>
      <c r="D1149" t="s">
        <v>141</v>
      </c>
      <c r="E1149">
        <v>17</v>
      </c>
      <c r="F1149">
        <v>29</v>
      </c>
      <c r="G1149">
        <v>1</v>
      </c>
      <c r="H1149">
        <v>28</v>
      </c>
      <c r="I1149" t="s">
        <v>132</v>
      </c>
      <c r="J1149">
        <f t="shared" si="51"/>
        <v>12</v>
      </c>
      <c r="K1149">
        <f t="shared" si="52"/>
        <v>29</v>
      </c>
      <c r="L1149" s="4">
        <f t="shared" si="53"/>
        <v>0.41379310344827586</v>
      </c>
    </row>
    <row r="1150" spans="1:12" x14ac:dyDescent="0.3">
      <c r="A1150">
        <v>462</v>
      </c>
      <c r="B1150">
        <v>9</v>
      </c>
      <c r="C1150" t="s">
        <v>74</v>
      </c>
      <c r="D1150" t="s">
        <v>142</v>
      </c>
      <c r="E1150">
        <v>20</v>
      </c>
      <c r="F1150">
        <v>33</v>
      </c>
      <c r="G1150">
        <v>3</v>
      </c>
      <c r="H1150">
        <v>11</v>
      </c>
      <c r="I1150" t="s">
        <v>132</v>
      </c>
      <c r="J1150">
        <f t="shared" si="51"/>
        <v>39</v>
      </c>
      <c r="K1150">
        <f t="shared" si="52"/>
        <v>99</v>
      </c>
      <c r="L1150" s="4">
        <f t="shared" si="53"/>
        <v>0.39393939393939392</v>
      </c>
    </row>
    <row r="1151" spans="1:12" x14ac:dyDescent="0.3">
      <c r="A1151">
        <v>463</v>
      </c>
      <c r="B1151">
        <v>7</v>
      </c>
      <c r="C1151" t="s">
        <v>50</v>
      </c>
      <c r="D1151" t="s">
        <v>137</v>
      </c>
      <c r="E1151">
        <v>19</v>
      </c>
      <c r="F1151">
        <v>31</v>
      </c>
      <c r="G1151">
        <v>3</v>
      </c>
      <c r="H1151">
        <v>14</v>
      </c>
      <c r="I1151" t="s">
        <v>133</v>
      </c>
      <c r="J1151">
        <f t="shared" si="51"/>
        <v>36</v>
      </c>
      <c r="K1151">
        <f t="shared" si="52"/>
        <v>93</v>
      </c>
      <c r="L1151" s="4">
        <f t="shared" si="53"/>
        <v>0.38709677419354838</v>
      </c>
    </row>
    <row r="1152" spans="1:12" x14ac:dyDescent="0.3">
      <c r="A1152">
        <v>464</v>
      </c>
      <c r="B1152">
        <v>16</v>
      </c>
      <c r="C1152" t="s">
        <v>57</v>
      </c>
      <c r="D1152" t="s">
        <v>153</v>
      </c>
      <c r="E1152">
        <v>15</v>
      </c>
      <c r="F1152">
        <v>26</v>
      </c>
      <c r="G1152">
        <v>3</v>
      </c>
      <c r="H1152">
        <v>50</v>
      </c>
      <c r="I1152" t="s">
        <v>133</v>
      </c>
      <c r="J1152">
        <f t="shared" si="51"/>
        <v>33</v>
      </c>
      <c r="K1152">
        <f t="shared" si="52"/>
        <v>78</v>
      </c>
      <c r="L1152" s="4">
        <f t="shared" si="53"/>
        <v>0.42307692307692307</v>
      </c>
    </row>
    <row r="1153" spans="1:12" x14ac:dyDescent="0.3">
      <c r="A1153">
        <v>464</v>
      </c>
      <c r="B1153">
        <v>16</v>
      </c>
      <c r="C1153" t="s">
        <v>46</v>
      </c>
      <c r="D1153" t="s">
        <v>138</v>
      </c>
      <c r="E1153">
        <v>16</v>
      </c>
      <c r="F1153">
        <v>27</v>
      </c>
      <c r="G1153">
        <v>2</v>
      </c>
      <c r="H1153">
        <v>24</v>
      </c>
      <c r="I1153" t="s">
        <v>132</v>
      </c>
      <c r="J1153">
        <f t="shared" si="51"/>
        <v>22</v>
      </c>
      <c r="K1153">
        <f t="shared" si="52"/>
        <v>54</v>
      </c>
      <c r="L1153" s="4">
        <f t="shared" si="53"/>
        <v>0.40740740740740738</v>
      </c>
    </row>
    <row r="1154" spans="1:12" x14ac:dyDescent="0.3">
      <c r="A1154">
        <v>464</v>
      </c>
      <c r="B1154">
        <v>16</v>
      </c>
      <c r="C1154" t="s">
        <v>65</v>
      </c>
      <c r="D1154" t="s">
        <v>147</v>
      </c>
      <c r="E1154">
        <v>13</v>
      </c>
      <c r="F1154">
        <v>22</v>
      </c>
      <c r="G1154">
        <v>1</v>
      </c>
      <c r="H1154">
        <v>10</v>
      </c>
      <c r="I1154" t="s">
        <v>132</v>
      </c>
      <c r="J1154">
        <f t="shared" ref="J1154:J1217" si="54">(F1154-E1154)*G1154</f>
        <v>9</v>
      </c>
      <c r="K1154">
        <f t="shared" ref="K1154:K1217" si="55">F1154*G1154</f>
        <v>22</v>
      </c>
      <c r="L1154" s="4">
        <f t="shared" ref="L1154:L1217" si="56">(J1154/K1154)</f>
        <v>0.40909090909090912</v>
      </c>
    </row>
    <row r="1155" spans="1:12" x14ac:dyDescent="0.3">
      <c r="A1155">
        <v>465</v>
      </c>
      <c r="B1155">
        <v>4</v>
      </c>
      <c r="C1155" t="s">
        <v>52</v>
      </c>
      <c r="D1155" t="s">
        <v>154</v>
      </c>
      <c r="E1155">
        <v>15</v>
      </c>
      <c r="F1155">
        <v>25</v>
      </c>
      <c r="G1155">
        <v>3</v>
      </c>
      <c r="H1155">
        <v>37</v>
      </c>
      <c r="I1155" t="s">
        <v>132</v>
      </c>
      <c r="J1155">
        <f t="shared" si="54"/>
        <v>30</v>
      </c>
      <c r="K1155">
        <f t="shared" si="55"/>
        <v>75</v>
      </c>
      <c r="L1155" s="4">
        <f t="shared" si="56"/>
        <v>0.4</v>
      </c>
    </row>
    <row r="1156" spans="1:12" x14ac:dyDescent="0.3">
      <c r="A1156">
        <v>465</v>
      </c>
      <c r="B1156">
        <v>4</v>
      </c>
      <c r="C1156" t="s">
        <v>63</v>
      </c>
      <c r="D1156" t="s">
        <v>150</v>
      </c>
      <c r="E1156">
        <v>14</v>
      </c>
      <c r="F1156">
        <v>23</v>
      </c>
      <c r="G1156">
        <v>2</v>
      </c>
      <c r="H1156">
        <v>23</v>
      </c>
      <c r="I1156" t="s">
        <v>133</v>
      </c>
      <c r="J1156">
        <f t="shared" si="54"/>
        <v>18</v>
      </c>
      <c r="K1156">
        <f t="shared" si="55"/>
        <v>46</v>
      </c>
      <c r="L1156" s="4">
        <f t="shared" si="56"/>
        <v>0.39130434782608697</v>
      </c>
    </row>
    <row r="1157" spans="1:12" x14ac:dyDescent="0.3">
      <c r="A1157">
        <v>466</v>
      </c>
      <c r="B1157">
        <v>4</v>
      </c>
      <c r="C1157" t="s">
        <v>65</v>
      </c>
      <c r="D1157" t="s">
        <v>147</v>
      </c>
      <c r="E1157">
        <v>13</v>
      </c>
      <c r="F1157">
        <v>22</v>
      </c>
      <c r="G1157">
        <v>1</v>
      </c>
      <c r="H1157">
        <v>50</v>
      </c>
      <c r="I1157" t="s">
        <v>133</v>
      </c>
      <c r="J1157">
        <f t="shared" si="54"/>
        <v>9</v>
      </c>
      <c r="K1157">
        <f t="shared" si="55"/>
        <v>22</v>
      </c>
      <c r="L1157" s="4">
        <f t="shared" si="56"/>
        <v>0.40909090909090912</v>
      </c>
    </row>
    <row r="1158" spans="1:12" x14ac:dyDescent="0.3">
      <c r="A1158">
        <v>466</v>
      </c>
      <c r="B1158">
        <v>4</v>
      </c>
      <c r="C1158" t="s">
        <v>39</v>
      </c>
      <c r="D1158" t="s">
        <v>136</v>
      </c>
      <c r="E1158">
        <v>18</v>
      </c>
      <c r="F1158">
        <v>30</v>
      </c>
      <c r="G1158">
        <v>3</v>
      </c>
      <c r="H1158">
        <v>52</v>
      </c>
      <c r="I1158" t="s">
        <v>132</v>
      </c>
      <c r="J1158">
        <f t="shared" si="54"/>
        <v>36</v>
      </c>
      <c r="K1158">
        <f t="shared" si="55"/>
        <v>90</v>
      </c>
      <c r="L1158" s="4">
        <f t="shared" si="56"/>
        <v>0.4</v>
      </c>
    </row>
    <row r="1159" spans="1:12" x14ac:dyDescent="0.3">
      <c r="A1159">
        <v>466</v>
      </c>
      <c r="B1159">
        <v>4</v>
      </c>
      <c r="C1159" t="s">
        <v>30</v>
      </c>
      <c r="D1159" t="s">
        <v>143</v>
      </c>
      <c r="E1159">
        <v>16</v>
      </c>
      <c r="F1159">
        <v>28</v>
      </c>
      <c r="G1159">
        <v>1</v>
      </c>
      <c r="H1159">
        <v>43</v>
      </c>
      <c r="I1159" t="s">
        <v>132</v>
      </c>
      <c r="J1159">
        <f t="shared" si="54"/>
        <v>12</v>
      </c>
      <c r="K1159">
        <f t="shared" si="55"/>
        <v>28</v>
      </c>
      <c r="L1159" s="4">
        <f t="shared" si="56"/>
        <v>0.42857142857142855</v>
      </c>
    </row>
    <row r="1160" spans="1:12" x14ac:dyDescent="0.3">
      <c r="A1160">
        <v>467</v>
      </c>
      <c r="B1160">
        <v>15</v>
      </c>
      <c r="C1160" t="s">
        <v>74</v>
      </c>
      <c r="D1160" t="s">
        <v>142</v>
      </c>
      <c r="E1160">
        <v>20</v>
      </c>
      <c r="F1160">
        <v>33</v>
      </c>
      <c r="G1160">
        <v>3</v>
      </c>
      <c r="H1160">
        <v>13</v>
      </c>
      <c r="I1160" t="s">
        <v>132</v>
      </c>
      <c r="J1160">
        <f t="shared" si="54"/>
        <v>39</v>
      </c>
      <c r="K1160">
        <f t="shared" si="55"/>
        <v>99</v>
      </c>
      <c r="L1160" s="4">
        <f t="shared" si="56"/>
        <v>0.39393939393939392</v>
      </c>
    </row>
    <row r="1161" spans="1:12" x14ac:dyDescent="0.3">
      <c r="A1161">
        <v>467</v>
      </c>
      <c r="B1161">
        <v>15</v>
      </c>
      <c r="C1161" t="s">
        <v>65</v>
      </c>
      <c r="D1161" t="s">
        <v>147</v>
      </c>
      <c r="E1161">
        <v>13</v>
      </c>
      <c r="F1161">
        <v>22</v>
      </c>
      <c r="G1161">
        <v>2</v>
      </c>
      <c r="H1161">
        <v>59</v>
      </c>
      <c r="I1161" t="s">
        <v>132</v>
      </c>
      <c r="J1161">
        <f t="shared" si="54"/>
        <v>18</v>
      </c>
      <c r="K1161">
        <f t="shared" si="55"/>
        <v>44</v>
      </c>
      <c r="L1161" s="4">
        <f t="shared" si="56"/>
        <v>0.40909090909090912</v>
      </c>
    </row>
    <row r="1162" spans="1:12" x14ac:dyDescent="0.3">
      <c r="A1162">
        <v>468</v>
      </c>
      <c r="B1162">
        <v>14</v>
      </c>
      <c r="C1162" t="s">
        <v>48</v>
      </c>
      <c r="D1162" t="s">
        <v>144</v>
      </c>
      <c r="E1162">
        <v>11</v>
      </c>
      <c r="F1162">
        <v>19</v>
      </c>
      <c r="G1162">
        <v>2</v>
      </c>
      <c r="H1162">
        <v>38</v>
      </c>
      <c r="I1162" t="s">
        <v>133</v>
      </c>
      <c r="J1162">
        <f t="shared" si="54"/>
        <v>16</v>
      </c>
      <c r="K1162">
        <f t="shared" si="55"/>
        <v>38</v>
      </c>
      <c r="L1162" s="4">
        <f t="shared" si="56"/>
        <v>0.42105263157894735</v>
      </c>
    </row>
    <row r="1163" spans="1:12" x14ac:dyDescent="0.3">
      <c r="A1163">
        <v>468</v>
      </c>
      <c r="B1163">
        <v>14</v>
      </c>
      <c r="C1163" t="s">
        <v>55</v>
      </c>
      <c r="D1163" t="s">
        <v>149</v>
      </c>
      <c r="E1163">
        <v>12</v>
      </c>
      <c r="F1163">
        <v>20</v>
      </c>
      <c r="G1163">
        <v>2</v>
      </c>
      <c r="H1163">
        <v>16</v>
      </c>
      <c r="I1163" t="s">
        <v>133</v>
      </c>
      <c r="J1163">
        <f t="shared" si="54"/>
        <v>16</v>
      </c>
      <c r="K1163">
        <f t="shared" si="55"/>
        <v>40</v>
      </c>
      <c r="L1163" s="4">
        <f t="shared" si="56"/>
        <v>0.4</v>
      </c>
    </row>
    <row r="1164" spans="1:12" x14ac:dyDescent="0.3">
      <c r="A1164">
        <v>468</v>
      </c>
      <c r="B1164">
        <v>14</v>
      </c>
      <c r="C1164" t="s">
        <v>30</v>
      </c>
      <c r="D1164" t="s">
        <v>143</v>
      </c>
      <c r="E1164">
        <v>16</v>
      </c>
      <c r="F1164">
        <v>28</v>
      </c>
      <c r="G1164">
        <v>1</v>
      </c>
      <c r="H1164">
        <v>9</v>
      </c>
      <c r="I1164" t="s">
        <v>133</v>
      </c>
      <c r="J1164">
        <f t="shared" si="54"/>
        <v>12</v>
      </c>
      <c r="K1164">
        <f t="shared" si="55"/>
        <v>28</v>
      </c>
      <c r="L1164" s="4">
        <f t="shared" si="56"/>
        <v>0.42857142857142855</v>
      </c>
    </row>
    <row r="1165" spans="1:12" x14ac:dyDescent="0.3">
      <c r="A1165">
        <v>469</v>
      </c>
      <c r="B1165">
        <v>1</v>
      </c>
      <c r="C1165" t="s">
        <v>19</v>
      </c>
      <c r="D1165" t="s">
        <v>145</v>
      </c>
      <c r="E1165">
        <v>21</v>
      </c>
      <c r="F1165">
        <v>35</v>
      </c>
      <c r="G1165">
        <v>3</v>
      </c>
      <c r="H1165">
        <v>22</v>
      </c>
      <c r="I1165" t="s">
        <v>133</v>
      </c>
      <c r="J1165">
        <f t="shared" si="54"/>
        <v>42</v>
      </c>
      <c r="K1165">
        <f t="shared" si="55"/>
        <v>105</v>
      </c>
      <c r="L1165" s="4">
        <f t="shared" si="56"/>
        <v>0.4</v>
      </c>
    </row>
    <row r="1166" spans="1:12" x14ac:dyDescent="0.3">
      <c r="A1166">
        <v>469</v>
      </c>
      <c r="B1166">
        <v>1</v>
      </c>
      <c r="C1166" t="s">
        <v>70</v>
      </c>
      <c r="D1166" t="s">
        <v>146</v>
      </c>
      <c r="E1166">
        <v>19</v>
      </c>
      <c r="F1166">
        <v>32</v>
      </c>
      <c r="G1166">
        <v>1</v>
      </c>
      <c r="H1166">
        <v>44</v>
      </c>
      <c r="I1166" t="s">
        <v>132</v>
      </c>
      <c r="J1166">
        <f t="shared" si="54"/>
        <v>13</v>
      </c>
      <c r="K1166">
        <f t="shared" si="55"/>
        <v>32</v>
      </c>
      <c r="L1166" s="4">
        <f t="shared" si="56"/>
        <v>0.40625</v>
      </c>
    </row>
    <row r="1167" spans="1:12" x14ac:dyDescent="0.3">
      <c r="A1167">
        <v>470</v>
      </c>
      <c r="B1167">
        <v>17</v>
      </c>
      <c r="C1167" t="s">
        <v>60</v>
      </c>
      <c r="D1167" t="s">
        <v>135</v>
      </c>
      <c r="E1167">
        <v>14</v>
      </c>
      <c r="F1167">
        <v>24</v>
      </c>
      <c r="G1167">
        <v>1</v>
      </c>
      <c r="H1167">
        <v>44</v>
      </c>
      <c r="I1167" t="s">
        <v>132</v>
      </c>
      <c r="J1167">
        <f t="shared" si="54"/>
        <v>10</v>
      </c>
      <c r="K1167">
        <f t="shared" si="55"/>
        <v>24</v>
      </c>
      <c r="L1167" s="4">
        <f t="shared" si="56"/>
        <v>0.41666666666666669</v>
      </c>
    </row>
    <row r="1168" spans="1:12" x14ac:dyDescent="0.3">
      <c r="A1168">
        <v>470</v>
      </c>
      <c r="B1168">
        <v>17</v>
      </c>
      <c r="C1168" t="s">
        <v>43</v>
      </c>
      <c r="D1168" t="s">
        <v>152</v>
      </c>
      <c r="E1168">
        <v>10</v>
      </c>
      <c r="F1168">
        <v>18</v>
      </c>
      <c r="G1168">
        <v>3</v>
      </c>
      <c r="H1168">
        <v>28</v>
      </c>
      <c r="I1168" t="s">
        <v>132</v>
      </c>
      <c r="J1168">
        <f t="shared" si="54"/>
        <v>24</v>
      </c>
      <c r="K1168">
        <f t="shared" si="55"/>
        <v>54</v>
      </c>
      <c r="L1168" s="4">
        <f t="shared" si="56"/>
        <v>0.44444444444444442</v>
      </c>
    </row>
    <row r="1169" spans="1:12" x14ac:dyDescent="0.3">
      <c r="A1169">
        <v>471</v>
      </c>
      <c r="B1169">
        <v>7</v>
      </c>
      <c r="C1169" t="s">
        <v>19</v>
      </c>
      <c r="D1169" t="s">
        <v>145</v>
      </c>
      <c r="E1169">
        <v>21</v>
      </c>
      <c r="F1169">
        <v>35</v>
      </c>
      <c r="G1169">
        <v>3</v>
      </c>
      <c r="H1169">
        <v>57</v>
      </c>
      <c r="I1169" t="s">
        <v>132</v>
      </c>
      <c r="J1169">
        <f t="shared" si="54"/>
        <v>42</v>
      </c>
      <c r="K1169">
        <f t="shared" si="55"/>
        <v>105</v>
      </c>
      <c r="L1169" s="4">
        <f t="shared" si="56"/>
        <v>0.4</v>
      </c>
    </row>
    <row r="1170" spans="1:12" x14ac:dyDescent="0.3">
      <c r="A1170">
        <v>472</v>
      </c>
      <c r="B1170">
        <v>20</v>
      </c>
      <c r="C1170" t="s">
        <v>19</v>
      </c>
      <c r="D1170" t="s">
        <v>145</v>
      </c>
      <c r="E1170">
        <v>21</v>
      </c>
      <c r="F1170">
        <v>35</v>
      </c>
      <c r="G1170">
        <v>2</v>
      </c>
      <c r="H1170">
        <v>42</v>
      </c>
      <c r="I1170" t="s">
        <v>132</v>
      </c>
      <c r="J1170">
        <f t="shared" si="54"/>
        <v>28</v>
      </c>
      <c r="K1170">
        <f t="shared" si="55"/>
        <v>70</v>
      </c>
      <c r="L1170" s="4">
        <f t="shared" si="56"/>
        <v>0.4</v>
      </c>
    </row>
    <row r="1171" spans="1:12" x14ac:dyDescent="0.3">
      <c r="A1171">
        <v>472</v>
      </c>
      <c r="B1171">
        <v>20</v>
      </c>
      <c r="C1171" t="s">
        <v>65</v>
      </c>
      <c r="D1171" t="s">
        <v>147</v>
      </c>
      <c r="E1171">
        <v>13</v>
      </c>
      <c r="F1171">
        <v>22</v>
      </c>
      <c r="G1171">
        <v>2</v>
      </c>
      <c r="H1171">
        <v>31</v>
      </c>
      <c r="I1171" t="s">
        <v>133</v>
      </c>
      <c r="J1171">
        <f t="shared" si="54"/>
        <v>18</v>
      </c>
      <c r="K1171">
        <f t="shared" si="55"/>
        <v>44</v>
      </c>
      <c r="L1171" s="4">
        <f t="shared" si="56"/>
        <v>0.40909090909090912</v>
      </c>
    </row>
    <row r="1172" spans="1:12" x14ac:dyDescent="0.3">
      <c r="A1172">
        <v>473</v>
      </c>
      <c r="B1172">
        <v>13</v>
      </c>
      <c r="C1172" t="s">
        <v>65</v>
      </c>
      <c r="D1172" t="s">
        <v>147</v>
      </c>
      <c r="E1172">
        <v>13</v>
      </c>
      <c r="F1172">
        <v>22</v>
      </c>
      <c r="G1172">
        <v>2</v>
      </c>
      <c r="H1172">
        <v>51</v>
      </c>
      <c r="I1172" t="s">
        <v>133</v>
      </c>
      <c r="J1172">
        <f t="shared" si="54"/>
        <v>18</v>
      </c>
      <c r="K1172">
        <f t="shared" si="55"/>
        <v>44</v>
      </c>
      <c r="L1172" s="4">
        <f t="shared" si="56"/>
        <v>0.40909090909090912</v>
      </c>
    </row>
    <row r="1173" spans="1:12" x14ac:dyDescent="0.3">
      <c r="A1173">
        <v>473</v>
      </c>
      <c r="B1173">
        <v>13</v>
      </c>
      <c r="C1173" t="s">
        <v>19</v>
      </c>
      <c r="D1173" t="s">
        <v>145</v>
      </c>
      <c r="E1173">
        <v>21</v>
      </c>
      <c r="F1173">
        <v>35</v>
      </c>
      <c r="G1173">
        <v>1</v>
      </c>
      <c r="H1173">
        <v>10</v>
      </c>
      <c r="I1173" t="s">
        <v>132</v>
      </c>
      <c r="J1173">
        <f t="shared" si="54"/>
        <v>14</v>
      </c>
      <c r="K1173">
        <f t="shared" si="55"/>
        <v>35</v>
      </c>
      <c r="L1173" s="4">
        <f t="shared" si="56"/>
        <v>0.4</v>
      </c>
    </row>
    <row r="1174" spans="1:12" x14ac:dyDescent="0.3">
      <c r="A1174">
        <v>474</v>
      </c>
      <c r="B1174">
        <v>2</v>
      </c>
      <c r="C1174" t="s">
        <v>37</v>
      </c>
      <c r="D1174" t="s">
        <v>148</v>
      </c>
      <c r="E1174">
        <v>20</v>
      </c>
      <c r="F1174">
        <v>34</v>
      </c>
      <c r="G1174">
        <v>1</v>
      </c>
      <c r="H1174">
        <v>55</v>
      </c>
      <c r="I1174" t="s">
        <v>133</v>
      </c>
      <c r="J1174">
        <f t="shared" si="54"/>
        <v>14</v>
      </c>
      <c r="K1174">
        <f t="shared" si="55"/>
        <v>34</v>
      </c>
      <c r="L1174" s="4">
        <f t="shared" si="56"/>
        <v>0.41176470588235292</v>
      </c>
    </row>
    <row r="1175" spans="1:12" x14ac:dyDescent="0.3">
      <c r="A1175">
        <v>474</v>
      </c>
      <c r="B1175">
        <v>2</v>
      </c>
      <c r="C1175" t="s">
        <v>26</v>
      </c>
      <c r="D1175" t="s">
        <v>141</v>
      </c>
      <c r="E1175">
        <v>17</v>
      </c>
      <c r="F1175">
        <v>29</v>
      </c>
      <c r="G1175">
        <v>1</v>
      </c>
      <c r="H1175">
        <v>37</v>
      </c>
      <c r="I1175" t="s">
        <v>132</v>
      </c>
      <c r="J1175">
        <f t="shared" si="54"/>
        <v>12</v>
      </c>
      <c r="K1175">
        <f t="shared" si="55"/>
        <v>29</v>
      </c>
      <c r="L1175" s="4">
        <f t="shared" si="56"/>
        <v>0.41379310344827586</v>
      </c>
    </row>
    <row r="1176" spans="1:12" x14ac:dyDescent="0.3">
      <c r="A1176">
        <v>474</v>
      </c>
      <c r="B1176">
        <v>2</v>
      </c>
      <c r="C1176" t="s">
        <v>50</v>
      </c>
      <c r="D1176" t="s">
        <v>137</v>
      </c>
      <c r="E1176">
        <v>19</v>
      </c>
      <c r="F1176">
        <v>31</v>
      </c>
      <c r="G1176">
        <v>1</v>
      </c>
      <c r="H1176">
        <v>34</v>
      </c>
      <c r="I1176" t="s">
        <v>133</v>
      </c>
      <c r="J1176">
        <f t="shared" si="54"/>
        <v>12</v>
      </c>
      <c r="K1176">
        <f t="shared" si="55"/>
        <v>31</v>
      </c>
      <c r="L1176" s="4">
        <f t="shared" si="56"/>
        <v>0.38709677419354838</v>
      </c>
    </row>
    <row r="1177" spans="1:12" x14ac:dyDescent="0.3">
      <c r="A1177">
        <v>474</v>
      </c>
      <c r="B1177">
        <v>2</v>
      </c>
      <c r="C1177" t="s">
        <v>30</v>
      </c>
      <c r="D1177" t="s">
        <v>143</v>
      </c>
      <c r="E1177">
        <v>16</v>
      </c>
      <c r="F1177">
        <v>28</v>
      </c>
      <c r="G1177">
        <v>3</v>
      </c>
      <c r="H1177">
        <v>35</v>
      </c>
      <c r="I1177" t="s">
        <v>132</v>
      </c>
      <c r="J1177">
        <f t="shared" si="54"/>
        <v>36</v>
      </c>
      <c r="K1177">
        <f t="shared" si="55"/>
        <v>84</v>
      </c>
      <c r="L1177" s="4">
        <f t="shared" si="56"/>
        <v>0.42857142857142855</v>
      </c>
    </row>
    <row r="1178" spans="1:12" x14ac:dyDescent="0.3">
      <c r="A1178">
        <v>475</v>
      </c>
      <c r="B1178">
        <v>18</v>
      </c>
      <c r="C1178" t="s">
        <v>60</v>
      </c>
      <c r="D1178" t="s">
        <v>135</v>
      </c>
      <c r="E1178">
        <v>14</v>
      </c>
      <c r="F1178">
        <v>24</v>
      </c>
      <c r="G1178">
        <v>3</v>
      </c>
      <c r="H1178">
        <v>21</v>
      </c>
      <c r="I1178" t="s">
        <v>133</v>
      </c>
      <c r="J1178">
        <f t="shared" si="54"/>
        <v>30</v>
      </c>
      <c r="K1178">
        <f t="shared" si="55"/>
        <v>72</v>
      </c>
      <c r="L1178" s="4">
        <f t="shared" si="56"/>
        <v>0.41666666666666669</v>
      </c>
    </row>
    <row r="1179" spans="1:12" x14ac:dyDescent="0.3">
      <c r="A1179">
        <v>475</v>
      </c>
      <c r="B1179">
        <v>18</v>
      </c>
      <c r="C1179" t="s">
        <v>37</v>
      </c>
      <c r="D1179" t="s">
        <v>148</v>
      </c>
      <c r="E1179">
        <v>20</v>
      </c>
      <c r="F1179">
        <v>34</v>
      </c>
      <c r="G1179">
        <v>3</v>
      </c>
      <c r="H1179">
        <v>14</v>
      </c>
      <c r="I1179" t="s">
        <v>133</v>
      </c>
      <c r="J1179">
        <f t="shared" si="54"/>
        <v>42</v>
      </c>
      <c r="K1179">
        <f t="shared" si="55"/>
        <v>102</v>
      </c>
      <c r="L1179" s="4">
        <f t="shared" si="56"/>
        <v>0.41176470588235292</v>
      </c>
    </row>
    <row r="1180" spans="1:12" x14ac:dyDescent="0.3">
      <c r="A1180">
        <v>476</v>
      </c>
      <c r="B1180">
        <v>13</v>
      </c>
      <c r="C1180" t="s">
        <v>60</v>
      </c>
      <c r="D1180" t="s">
        <v>135</v>
      </c>
      <c r="E1180">
        <v>14</v>
      </c>
      <c r="F1180">
        <v>24</v>
      </c>
      <c r="G1180">
        <v>2</v>
      </c>
      <c r="H1180">
        <v>55</v>
      </c>
      <c r="I1180" t="s">
        <v>133</v>
      </c>
      <c r="J1180">
        <f t="shared" si="54"/>
        <v>20</v>
      </c>
      <c r="K1180">
        <f t="shared" si="55"/>
        <v>48</v>
      </c>
      <c r="L1180" s="4">
        <f t="shared" si="56"/>
        <v>0.41666666666666669</v>
      </c>
    </row>
    <row r="1181" spans="1:12" x14ac:dyDescent="0.3">
      <c r="A1181">
        <v>476</v>
      </c>
      <c r="B1181">
        <v>13</v>
      </c>
      <c r="C1181" t="s">
        <v>37</v>
      </c>
      <c r="D1181" t="s">
        <v>148</v>
      </c>
      <c r="E1181">
        <v>20</v>
      </c>
      <c r="F1181">
        <v>34</v>
      </c>
      <c r="G1181">
        <v>1</v>
      </c>
      <c r="H1181">
        <v>34</v>
      </c>
      <c r="I1181" t="s">
        <v>132</v>
      </c>
      <c r="J1181">
        <f t="shared" si="54"/>
        <v>14</v>
      </c>
      <c r="K1181">
        <f t="shared" si="55"/>
        <v>34</v>
      </c>
      <c r="L1181" s="4">
        <f t="shared" si="56"/>
        <v>0.41176470588235292</v>
      </c>
    </row>
    <row r="1182" spans="1:12" x14ac:dyDescent="0.3">
      <c r="A1182">
        <v>476</v>
      </c>
      <c r="B1182">
        <v>13</v>
      </c>
      <c r="C1182" t="s">
        <v>70</v>
      </c>
      <c r="D1182" t="s">
        <v>146</v>
      </c>
      <c r="E1182">
        <v>19</v>
      </c>
      <c r="F1182">
        <v>32</v>
      </c>
      <c r="G1182">
        <v>3</v>
      </c>
      <c r="H1182">
        <v>5</v>
      </c>
      <c r="I1182" t="s">
        <v>133</v>
      </c>
      <c r="J1182">
        <f t="shared" si="54"/>
        <v>39</v>
      </c>
      <c r="K1182">
        <f t="shared" si="55"/>
        <v>96</v>
      </c>
      <c r="L1182" s="4">
        <f t="shared" si="56"/>
        <v>0.40625</v>
      </c>
    </row>
    <row r="1183" spans="1:12" x14ac:dyDescent="0.3">
      <c r="A1183">
        <v>476</v>
      </c>
      <c r="B1183">
        <v>13</v>
      </c>
      <c r="C1183" t="s">
        <v>34</v>
      </c>
      <c r="D1183" t="s">
        <v>139</v>
      </c>
      <c r="E1183">
        <v>25</v>
      </c>
      <c r="F1183">
        <v>40</v>
      </c>
      <c r="G1183">
        <v>1</v>
      </c>
      <c r="H1183">
        <v>21</v>
      </c>
      <c r="I1183" t="s">
        <v>132</v>
      </c>
      <c r="J1183">
        <f t="shared" si="54"/>
        <v>15</v>
      </c>
      <c r="K1183">
        <f t="shared" si="55"/>
        <v>40</v>
      </c>
      <c r="L1183" s="4">
        <f t="shared" si="56"/>
        <v>0.375</v>
      </c>
    </row>
    <row r="1184" spans="1:12" x14ac:dyDescent="0.3">
      <c r="A1184">
        <v>477</v>
      </c>
      <c r="B1184">
        <v>8</v>
      </c>
      <c r="C1184" t="s">
        <v>37</v>
      </c>
      <c r="D1184" t="s">
        <v>148</v>
      </c>
      <c r="E1184">
        <v>20</v>
      </c>
      <c r="F1184">
        <v>34</v>
      </c>
      <c r="G1184">
        <v>2</v>
      </c>
      <c r="H1184">
        <v>34</v>
      </c>
      <c r="I1184" t="s">
        <v>133</v>
      </c>
      <c r="J1184">
        <f t="shared" si="54"/>
        <v>28</v>
      </c>
      <c r="K1184">
        <f t="shared" si="55"/>
        <v>68</v>
      </c>
      <c r="L1184" s="4">
        <f t="shared" si="56"/>
        <v>0.41176470588235292</v>
      </c>
    </row>
    <row r="1185" spans="1:12" x14ac:dyDescent="0.3">
      <c r="A1185">
        <v>477</v>
      </c>
      <c r="B1185">
        <v>8</v>
      </c>
      <c r="C1185" t="s">
        <v>63</v>
      </c>
      <c r="D1185" t="s">
        <v>150</v>
      </c>
      <c r="E1185">
        <v>14</v>
      </c>
      <c r="F1185">
        <v>23</v>
      </c>
      <c r="G1185">
        <v>2</v>
      </c>
      <c r="H1185">
        <v>13</v>
      </c>
      <c r="I1185" t="s">
        <v>133</v>
      </c>
      <c r="J1185">
        <f t="shared" si="54"/>
        <v>18</v>
      </c>
      <c r="K1185">
        <f t="shared" si="55"/>
        <v>46</v>
      </c>
      <c r="L1185" s="4">
        <f t="shared" si="56"/>
        <v>0.39130434782608697</v>
      </c>
    </row>
    <row r="1186" spans="1:12" x14ac:dyDescent="0.3">
      <c r="A1186">
        <v>477</v>
      </c>
      <c r="B1186">
        <v>8</v>
      </c>
      <c r="C1186" t="s">
        <v>60</v>
      </c>
      <c r="D1186" t="s">
        <v>135</v>
      </c>
      <c r="E1186">
        <v>14</v>
      </c>
      <c r="F1186">
        <v>24</v>
      </c>
      <c r="G1186">
        <v>2</v>
      </c>
      <c r="H1186">
        <v>47</v>
      </c>
      <c r="I1186" t="s">
        <v>133</v>
      </c>
      <c r="J1186">
        <f t="shared" si="54"/>
        <v>20</v>
      </c>
      <c r="K1186">
        <f t="shared" si="55"/>
        <v>48</v>
      </c>
      <c r="L1186" s="4">
        <f t="shared" si="56"/>
        <v>0.41666666666666669</v>
      </c>
    </row>
    <row r="1187" spans="1:12" x14ac:dyDescent="0.3">
      <c r="A1187">
        <v>477</v>
      </c>
      <c r="B1187">
        <v>8</v>
      </c>
      <c r="C1187" t="s">
        <v>41</v>
      </c>
      <c r="D1187" t="s">
        <v>151</v>
      </c>
      <c r="E1187">
        <v>13</v>
      </c>
      <c r="F1187">
        <v>21</v>
      </c>
      <c r="G1187">
        <v>2</v>
      </c>
      <c r="H1187">
        <v>21</v>
      </c>
      <c r="I1187" t="s">
        <v>132</v>
      </c>
      <c r="J1187">
        <f t="shared" si="54"/>
        <v>16</v>
      </c>
      <c r="K1187">
        <f t="shared" si="55"/>
        <v>42</v>
      </c>
      <c r="L1187" s="4">
        <f t="shared" si="56"/>
        <v>0.38095238095238093</v>
      </c>
    </row>
    <row r="1188" spans="1:12" x14ac:dyDescent="0.3">
      <c r="A1188">
        <v>478</v>
      </c>
      <c r="B1188">
        <v>7</v>
      </c>
      <c r="C1188" t="s">
        <v>39</v>
      </c>
      <c r="D1188" t="s">
        <v>136</v>
      </c>
      <c r="E1188">
        <v>18</v>
      </c>
      <c r="F1188">
        <v>30</v>
      </c>
      <c r="G1188">
        <v>2</v>
      </c>
      <c r="H1188">
        <v>54</v>
      </c>
      <c r="I1188" t="s">
        <v>133</v>
      </c>
      <c r="J1188">
        <f t="shared" si="54"/>
        <v>24</v>
      </c>
      <c r="K1188">
        <f t="shared" si="55"/>
        <v>60</v>
      </c>
      <c r="L1188" s="4">
        <f t="shared" si="56"/>
        <v>0.4</v>
      </c>
    </row>
    <row r="1189" spans="1:12" x14ac:dyDescent="0.3">
      <c r="A1189">
        <v>478</v>
      </c>
      <c r="B1189">
        <v>7</v>
      </c>
      <c r="C1189" t="s">
        <v>26</v>
      </c>
      <c r="D1189" t="s">
        <v>141</v>
      </c>
      <c r="E1189">
        <v>17</v>
      </c>
      <c r="F1189">
        <v>29</v>
      </c>
      <c r="G1189">
        <v>2</v>
      </c>
      <c r="H1189">
        <v>36</v>
      </c>
      <c r="I1189" t="s">
        <v>133</v>
      </c>
      <c r="J1189">
        <f t="shared" si="54"/>
        <v>24</v>
      </c>
      <c r="K1189">
        <f t="shared" si="55"/>
        <v>58</v>
      </c>
      <c r="L1189" s="4">
        <f t="shared" si="56"/>
        <v>0.41379310344827586</v>
      </c>
    </row>
    <row r="1190" spans="1:12" x14ac:dyDescent="0.3">
      <c r="A1190">
        <v>479</v>
      </c>
      <c r="B1190">
        <v>1</v>
      </c>
      <c r="C1190" t="s">
        <v>43</v>
      </c>
      <c r="D1190" t="s">
        <v>152</v>
      </c>
      <c r="E1190">
        <v>10</v>
      </c>
      <c r="F1190">
        <v>18</v>
      </c>
      <c r="G1190">
        <v>1</v>
      </c>
      <c r="H1190">
        <v>45</v>
      </c>
      <c r="I1190" t="s">
        <v>132</v>
      </c>
      <c r="J1190">
        <f t="shared" si="54"/>
        <v>8</v>
      </c>
      <c r="K1190">
        <f t="shared" si="55"/>
        <v>18</v>
      </c>
      <c r="L1190" s="4">
        <f t="shared" si="56"/>
        <v>0.44444444444444442</v>
      </c>
    </row>
    <row r="1191" spans="1:12" x14ac:dyDescent="0.3">
      <c r="A1191">
        <v>479</v>
      </c>
      <c r="B1191">
        <v>1</v>
      </c>
      <c r="C1191" t="s">
        <v>37</v>
      </c>
      <c r="D1191" t="s">
        <v>148</v>
      </c>
      <c r="E1191">
        <v>20</v>
      </c>
      <c r="F1191">
        <v>34</v>
      </c>
      <c r="G1191">
        <v>1</v>
      </c>
      <c r="H1191">
        <v>38</v>
      </c>
      <c r="I1191" t="s">
        <v>133</v>
      </c>
      <c r="J1191">
        <f t="shared" si="54"/>
        <v>14</v>
      </c>
      <c r="K1191">
        <f t="shared" si="55"/>
        <v>34</v>
      </c>
      <c r="L1191" s="4">
        <f t="shared" si="56"/>
        <v>0.41176470588235292</v>
      </c>
    </row>
    <row r="1192" spans="1:12" x14ac:dyDescent="0.3">
      <c r="A1192">
        <v>480</v>
      </c>
      <c r="B1192">
        <v>1</v>
      </c>
      <c r="C1192" t="s">
        <v>19</v>
      </c>
      <c r="D1192" t="s">
        <v>145</v>
      </c>
      <c r="E1192">
        <v>21</v>
      </c>
      <c r="F1192">
        <v>35</v>
      </c>
      <c r="G1192">
        <v>3</v>
      </c>
      <c r="H1192">
        <v>57</v>
      </c>
      <c r="I1192" t="s">
        <v>133</v>
      </c>
      <c r="J1192">
        <f t="shared" si="54"/>
        <v>42</v>
      </c>
      <c r="K1192">
        <f t="shared" si="55"/>
        <v>105</v>
      </c>
      <c r="L1192" s="4">
        <f t="shared" si="56"/>
        <v>0.4</v>
      </c>
    </row>
    <row r="1193" spans="1:12" x14ac:dyDescent="0.3">
      <c r="A1193">
        <v>480</v>
      </c>
      <c r="B1193">
        <v>1</v>
      </c>
      <c r="C1193" t="s">
        <v>46</v>
      </c>
      <c r="D1193" t="s">
        <v>138</v>
      </c>
      <c r="E1193">
        <v>16</v>
      </c>
      <c r="F1193">
        <v>27</v>
      </c>
      <c r="G1193">
        <v>2</v>
      </c>
      <c r="H1193">
        <v>8</v>
      </c>
      <c r="I1193" t="s">
        <v>132</v>
      </c>
      <c r="J1193">
        <f t="shared" si="54"/>
        <v>22</v>
      </c>
      <c r="K1193">
        <f t="shared" si="55"/>
        <v>54</v>
      </c>
      <c r="L1193" s="4">
        <f t="shared" si="56"/>
        <v>0.40740740740740738</v>
      </c>
    </row>
    <row r="1194" spans="1:12" x14ac:dyDescent="0.3">
      <c r="A1194">
        <v>481</v>
      </c>
      <c r="B1194">
        <v>9</v>
      </c>
      <c r="C1194" t="s">
        <v>57</v>
      </c>
      <c r="D1194" t="s">
        <v>153</v>
      </c>
      <c r="E1194">
        <v>15</v>
      </c>
      <c r="F1194">
        <v>26</v>
      </c>
      <c r="G1194">
        <v>2</v>
      </c>
      <c r="H1194">
        <v>58</v>
      </c>
      <c r="I1194" t="s">
        <v>133</v>
      </c>
      <c r="J1194">
        <f t="shared" si="54"/>
        <v>22</v>
      </c>
      <c r="K1194">
        <f t="shared" si="55"/>
        <v>52</v>
      </c>
      <c r="L1194" s="4">
        <f t="shared" si="56"/>
        <v>0.42307692307692307</v>
      </c>
    </row>
    <row r="1195" spans="1:12" x14ac:dyDescent="0.3">
      <c r="A1195">
        <v>482</v>
      </c>
      <c r="B1195">
        <v>9</v>
      </c>
      <c r="C1195" t="s">
        <v>41</v>
      </c>
      <c r="D1195" t="s">
        <v>151</v>
      </c>
      <c r="E1195">
        <v>13</v>
      </c>
      <c r="F1195">
        <v>21</v>
      </c>
      <c r="G1195">
        <v>3</v>
      </c>
      <c r="H1195">
        <v>21</v>
      </c>
      <c r="I1195" t="s">
        <v>133</v>
      </c>
      <c r="J1195">
        <f t="shared" si="54"/>
        <v>24</v>
      </c>
      <c r="K1195">
        <f t="shared" si="55"/>
        <v>63</v>
      </c>
      <c r="L1195" s="4">
        <f t="shared" si="56"/>
        <v>0.38095238095238093</v>
      </c>
    </row>
    <row r="1196" spans="1:12" x14ac:dyDescent="0.3">
      <c r="A1196">
        <v>483</v>
      </c>
      <c r="B1196">
        <v>2</v>
      </c>
      <c r="C1196" t="s">
        <v>46</v>
      </c>
      <c r="D1196" t="s">
        <v>138</v>
      </c>
      <c r="E1196">
        <v>16</v>
      </c>
      <c r="F1196">
        <v>27</v>
      </c>
      <c r="G1196">
        <v>3</v>
      </c>
      <c r="H1196">
        <v>53</v>
      </c>
      <c r="I1196" t="s">
        <v>132</v>
      </c>
      <c r="J1196">
        <f t="shared" si="54"/>
        <v>33</v>
      </c>
      <c r="K1196">
        <f t="shared" si="55"/>
        <v>81</v>
      </c>
      <c r="L1196" s="4">
        <f t="shared" si="56"/>
        <v>0.40740740740740738</v>
      </c>
    </row>
    <row r="1197" spans="1:12" x14ac:dyDescent="0.3">
      <c r="A1197">
        <v>484</v>
      </c>
      <c r="B1197">
        <v>18</v>
      </c>
      <c r="C1197" t="s">
        <v>52</v>
      </c>
      <c r="D1197" t="s">
        <v>154</v>
      </c>
      <c r="E1197">
        <v>15</v>
      </c>
      <c r="F1197">
        <v>25</v>
      </c>
      <c r="G1197">
        <v>3</v>
      </c>
      <c r="H1197">
        <v>34</v>
      </c>
      <c r="I1197" t="s">
        <v>133</v>
      </c>
      <c r="J1197">
        <f t="shared" si="54"/>
        <v>30</v>
      </c>
      <c r="K1197">
        <f t="shared" si="55"/>
        <v>75</v>
      </c>
      <c r="L1197" s="4">
        <f t="shared" si="56"/>
        <v>0.4</v>
      </c>
    </row>
    <row r="1198" spans="1:12" x14ac:dyDescent="0.3">
      <c r="A1198">
        <v>485</v>
      </c>
      <c r="B1198">
        <v>6</v>
      </c>
      <c r="C1198" t="s">
        <v>60</v>
      </c>
      <c r="D1198" t="s">
        <v>135</v>
      </c>
      <c r="E1198">
        <v>14</v>
      </c>
      <c r="F1198">
        <v>24</v>
      </c>
      <c r="G1198">
        <v>3</v>
      </c>
      <c r="H1198">
        <v>23</v>
      </c>
      <c r="I1198" t="s">
        <v>132</v>
      </c>
      <c r="J1198">
        <f t="shared" si="54"/>
        <v>30</v>
      </c>
      <c r="K1198">
        <f t="shared" si="55"/>
        <v>72</v>
      </c>
      <c r="L1198" s="4">
        <f t="shared" si="56"/>
        <v>0.41666666666666669</v>
      </c>
    </row>
    <row r="1199" spans="1:12" x14ac:dyDescent="0.3">
      <c r="A1199">
        <v>485</v>
      </c>
      <c r="B1199">
        <v>6</v>
      </c>
      <c r="C1199" t="s">
        <v>42</v>
      </c>
      <c r="D1199" t="s">
        <v>140</v>
      </c>
      <c r="E1199">
        <v>22</v>
      </c>
      <c r="F1199">
        <v>36</v>
      </c>
      <c r="G1199">
        <v>2</v>
      </c>
      <c r="H1199">
        <v>56</v>
      </c>
      <c r="I1199" t="s">
        <v>132</v>
      </c>
      <c r="J1199">
        <f t="shared" si="54"/>
        <v>28</v>
      </c>
      <c r="K1199">
        <f t="shared" si="55"/>
        <v>72</v>
      </c>
      <c r="L1199" s="4">
        <f t="shared" si="56"/>
        <v>0.3888888888888889</v>
      </c>
    </row>
    <row r="1200" spans="1:12" x14ac:dyDescent="0.3">
      <c r="A1200">
        <v>486</v>
      </c>
      <c r="B1200">
        <v>15</v>
      </c>
      <c r="C1200" t="s">
        <v>42</v>
      </c>
      <c r="D1200" t="s">
        <v>140</v>
      </c>
      <c r="E1200">
        <v>22</v>
      </c>
      <c r="F1200">
        <v>36</v>
      </c>
      <c r="G1200">
        <v>2</v>
      </c>
      <c r="H1200">
        <v>7</v>
      </c>
      <c r="I1200" t="s">
        <v>132</v>
      </c>
      <c r="J1200">
        <f t="shared" si="54"/>
        <v>28</v>
      </c>
      <c r="K1200">
        <f t="shared" si="55"/>
        <v>72</v>
      </c>
      <c r="L1200" s="4">
        <f t="shared" si="56"/>
        <v>0.3888888888888889</v>
      </c>
    </row>
    <row r="1201" spans="1:12" x14ac:dyDescent="0.3">
      <c r="A1201">
        <v>486</v>
      </c>
      <c r="B1201">
        <v>15</v>
      </c>
      <c r="C1201" t="s">
        <v>55</v>
      </c>
      <c r="D1201" t="s">
        <v>149</v>
      </c>
      <c r="E1201">
        <v>12</v>
      </c>
      <c r="F1201">
        <v>20</v>
      </c>
      <c r="G1201">
        <v>1</v>
      </c>
      <c r="H1201">
        <v>19</v>
      </c>
      <c r="I1201" t="s">
        <v>132</v>
      </c>
      <c r="J1201">
        <f t="shared" si="54"/>
        <v>8</v>
      </c>
      <c r="K1201">
        <f t="shared" si="55"/>
        <v>20</v>
      </c>
      <c r="L1201" s="4">
        <f t="shared" si="56"/>
        <v>0.4</v>
      </c>
    </row>
    <row r="1202" spans="1:12" x14ac:dyDescent="0.3">
      <c r="A1202">
        <v>486</v>
      </c>
      <c r="B1202">
        <v>15</v>
      </c>
      <c r="C1202" t="s">
        <v>37</v>
      </c>
      <c r="D1202" t="s">
        <v>148</v>
      </c>
      <c r="E1202">
        <v>20</v>
      </c>
      <c r="F1202">
        <v>34</v>
      </c>
      <c r="G1202">
        <v>1</v>
      </c>
      <c r="H1202">
        <v>9</v>
      </c>
      <c r="I1202" t="s">
        <v>132</v>
      </c>
      <c r="J1202">
        <f t="shared" si="54"/>
        <v>14</v>
      </c>
      <c r="K1202">
        <f t="shared" si="55"/>
        <v>34</v>
      </c>
      <c r="L1202" s="4">
        <f t="shared" si="56"/>
        <v>0.41176470588235292</v>
      </c>
    </row>
    <row r="1203" spans="1:12" x14ac:dyDescent="0.3">
      <c r="A1203">
        <v>486</v>
      </c>
      <c r="B1203">
        <v>15</v>
      </c>
      <c r="C1203" t="s">
        <v>60</v>
      </c>
      <c r="D1203" t="s">
        <v>135</v>
      </c>
      <c r="E1203">
        <v>14</v>
      </c>
      <c r="F1203">
        <v>24</v>
      </c>
      <c r="G1203">
        <v>1</v>
      </c>
      <c r="H1203">
        <v>24</v>
      </c>
      <c r="I1203" t="s">
        <v>132</v>
      </c>
      <c r="J1203">
        <f t="shared" si="54"/>
        <v>10</v>
      </c>
      <c r="K1203">
        <f t="shared" si="55"/>
        <v>24</v>
      </c>
      <c r="L1203" s="4">
        <f t="shared" si="56"/>
        <v>0.41666666666666669</v>
      </c>
    </row>
    <row r="1204" spans="1:12" x14ac:dyDescent="0.3">
      <c r="A1204">
        <v>487</v>
      </c>
      <c r="B1204">
        <v>17</v>
      </c>
      <c r="C1204" t="s">
        <v>37</v>
      </c>
      <c r="D1204" t="s">
        <v>148</v>
      </c>
      <c r="E1204">
        <v>20</v>
      </c>
      <c r="F1204">
        <v>34</v>
      </c>
      <c r="G1204">
        <v>2</v>
      </c>
      <c r="H1204">
        <v>58</v>
      </c>
      <c r="I1204" t="s">
        <v>133</v>
      </c>
      <c r="J1204">
        <f t="shared" si="54"/>
        <v>28</v>
      </c>
      <c r="K1204">
        <f t="shared" si="55"/>
        <v>68</v>
      </c>
      <c r="L1204" s="4">
        <f t="shared" si="56"/>
        <v>0.41176470588235292</v>
      </c>
    </row>
    <row r="1205" spans="1:12" x14ac:dyDescent="0.3">
      <c r="A1205">
        <v>487</v>
      </c>
      <c r="B1205">
        <v>17</v>
      </c>
      <c r="C1205" t="s">
        <v>50</v>
      </c>
      <c r="D1205" t="s">
        <v>137</v>
      </c>
      <c r="E1205">
        <v>19</v>
      </c>
      <c r="F1205">
        <v>31</v>
      </c>
      <c r="G1205">
        <v>2</v>
      </c>
      <c r="H1205">
        <v>29</v>
      </c>
      <c r="I1205" t="s">
        <v>133</v>
      </c>
      <c r="J1205">
        <f t="shared" si="54"/>
        <v>24</v>
      </c>
      <c r="K1205">
        <f t="shared" si="55"/>
        <v>62</v>
      </c>
      <c r="L1205" s="4">
        <f t="shared" si="56"/>
        <v>0.38709677419354838</v>
      </c>
    </row>
    <row r="1206" spans="1:12" x14ac:dyDescent="0.3">
      <c r="A1206">
        <v>487</v>
      </c>
      <c r="B1206">
        <v>17</v>
      </c>
      <c r="C1206" t="s">
        <v>65</v>
      </c>
      <c r="D1206" t="s">
        <v>147</v>
      </c>
      <c r="E1206">
        <v>13</v>
      </c>
      <c r="F1206">
        <v>22</v>
      </c>
      <c r="G1206">
        <v>1</v>
      </c>
      <c r="H1206">
        <v>5</v>
      </c>
      <c r="I1206" t="s">
        <v>133</v>
      </c>
      <c r="J1206">
        <f t="shared" si="54"/>
        <v>9</v>
      </c>
      <c r="K1206">
        <f t="shared" si="55"/>
        <v>22</v>
      </c>
      <c r="L1206" s="4">
        <f t="shared" si="56"/>
        <v>0.40909090909090912</v>
      </c>
    </row>
    <row r="1207" spans="1:12" x14ac:dyDescent="0.3">
      <c r="A1207">
        <v>488</v>
      </c>
      <c r="B1207">
        <v>10</v>
      </c>
      <c r="C1207" t="s">
        <v>43</v>
      </c>
      <c r="D1207" t="s">
        <v>152</v>
      </c>
      <c r="E1207">
        <v>10</v>
      </c>
      <c r="F1207">
        <v>18</v>
      </c>
      <c r="G1207">
        <v>3</v>
      </c>
      <c r="H1207">
        <v>54</v>
      </c>
      <c r="I1207" t="s">
        <v>132</v>
      </c>
      <c r="J1207">
        <f t="shared" si="54"/>
        <v>24</v>
      </c>
      <c r="K1207">
        <f t="shared" si="55"/>
        <v>54</v>
      </c>
      <c r="L1207" s="4">
        <f t="shared" si="56"/>
        <v>0.44444444444444442</v>
      </c>
    </row>
    <row r="1208" spans="1:12" x14ac:dyDescent="0.3">
      <c r="A1208">
        <v>488</v>
      </c>
      <c r="B1208">
        <v>10</v>
      </c>
      <c r="C1208" t="s">
        <v>63</v>
      </c>
      <c r="D1208" t="s">
        <v>150</v>
      </c>
      <c r="E1208">
        <v>14</v>
      </c>
      <c r="F1208">
        <v>23</v>
      </c>
      <c r="G1208">
        <v>3</v>
      </c>
      <c r="H1208">
        <v>52</v>
      </c>
      <c r="I1208" t="s">
        <v>132</v>
      </c>
      <c r="J1208">
        <f t="shared" si="54"/>
        <v>27</v>
      </c>
      <c r="K1208">
        <f t="shared" si="55"/>
        <v>69</v>
      </c>
      <c r="L1208" s="4">
        <f t="shared" si="56"/>
        <v>0.39130434782608697</v>
      </c>
    </row>
    <row r="1209" spans="1:12" x14ac:dyDescent="0.3">
      <c r="A1209">
        <v>488</v>
      </c>
      <c r="B1209">
        <v>10</v>
      </c>
      <c r="C1209" t="s">
        <v>50</v>
      </c>
      <c r="D1209" t="s">
        <v>137</v>
      </c>
      <c r="E1209">
        <v>19</v>
      </c>
      <c r="F1209">
        <v>31</v>
      </c>
      <c r="G1209">
        <v>2</v>
      </c>
      <c r="H1209">
        <v>18</v>
      </c>
      <c r="I1209" t="s">
        <v>133</v>
      </c>
      <c r="J1209">
        <f t="shared" si="54"/>
        <v>24</v>
      </c>
      <c r="K1209">
        <f t="shared" si="55"/>
        <v>62</v>
      </c>
      <c r="L1209" s="4">
        <f t="shared" si="56"/>
        <v>0.38709677419354838</v>
      </c>
    </row>
    <row r="1210" spans="1:12" x14ac:dyDescent="0.3">
      <c r="A1210">
        <v>489</v>
      </c>
      <c r="B1210">
        <v>3</v>
      </c>
      <c r="C1210" t="s">
        <v>34</v>
      </c>
      <c r="D1210" t="s">
        <v>139</v>
      </c>
      <c r="E1210">
        <v>25</v>
      </c>
      <c r="F1210">
        <v>40</v>
      </c>
      <c r="G1210">
        <v>2</v>
      </c>
      <c r="H1210">
        <v>28</v>
      </c>
      <c r="I1210" t="s">
        <v>133</v>
      </c>
      <c r="J1210">
        <f t="shared" si="54"/>
        <v>30</v>
      </c>
      <c r="K1210">
        <f t="shared" si="55"/>
        <v>80</v>
      </c>
      <c r="L1210" s="4">
        <f t="shared" si="56"/>
        <v>0.375</v>
      </c>
    </row>
    <row r="1211" spans="1:12" x14ac:dyDescent="0.3">
      <c r="A1211">
        <v>489</v>
      </c>
      <c r="B1211">
        <v>3</v>
      </c>
      <c r="C1211" t="s">
        <v>63</v>
      </c>
      <c r="D1211" t="s">
        <v>150</v>
      </c>
      <c r="E1211">
        <v>14</v>
      </c>
      <c r="F1211">
        <v>23</v>
      </c>
      <c r="G1211">
        <v>3</v>
      </c>
      <c r="H1211">
        <v>6</v>
      </c>
      <c r="I1211" t="s">
        <v>133</v>
      </c>
      <c r="J1211">
        <f t="shared" si="54"/>
        <v>27</v>
      </c>
      <c r="K1211">
        <f t="shared" si="55"/>
        <v>69</v>
      </c>
      <c r="L1211" s="4">
        <f t="shared" si="56"/>
        <v>0.39130434782608697</v>
      </c>
    </row>
    <row r="1212" spans="1:12" x14ac:dyDescent="0.3">
      <c r="A1212">
        <v>490</v>
      </c>
      <c r="B1212">
        <v>1</v>
      </c>
      <c r="C1212" t="s">
        <v>57</v>
      </c>
      <c r="D1212" t="s">
        <v>153</v>
      </c>
      <c r="E1212">
        <v>15</v>
      </c>
      <c r="F1212">
        <v>26</v>
      </c>
      <c r="G1212">
        <v>3</v>
      </c>
      <c r="H1212">
        <v>34</v>
      </c>
      <c r="I1212" t="s">
        <v>132</v>
      </c>
      <c r="J1212">
        <f t="shared" si="54"/>
        <v>33</v>
      </c>
      <c r="K1212">
        <f t="shared" si="55"/>
        <v>78</v>
      </c>
      <c r="L1212" s="4">
        <f t="shared" si="56"/>
        <v>0.42307692307692307</v>
      </c>
    </row>
    <row r="1213" spans="1:12" x14ac:dyDescent="0.3">
      <c r="A1213">
        <v>490</v>
      </c>
      <c r="B1213">
        <v>1</v>
      </c>
      <c r="C1213" t="s">
        <v>70</v>
      </c>
      <c r="D1213" t="s">
        <v>146</v>
      </c>
      <c r="E1213">
        <v>19</v>
      </c>
      <c r="F1213">
        <v>32</v>
      </c>
      <c r="G1213">
        <v>1</v>
      </c>
      <c r="H1213">
        <v>55</v>
      </c>
      <c r="I1213" t="s">
        <v>132</v>
      </c>
      <c r="J1213">
        <f t="shared" si="54"/>
        <v>13</v>
      </c>
      <c r="K1213">
        <f t="shared" si="55"/>
        <v>32</v>
      </c>
      <c r="L1213" s="4">
        <f t="shared" si="56"/>
        <v>0.40625</v>
      </c>
    </row>
    <row r="1214" spans="1:12" x14ac:dyDescent="0.3">
      <c r="A1214">
        <v>490</v>
      </c>
      <c r="B1214">
        <v>1</v>
      </c>
      <c r="C1214" t="s">
        <v>37</v>
      </c>
      <c r="D1214" t="s">
        <v>148</v>
      </c>
      <c r="E1214">
        <v>20</v>
      </c>
      <c r="F1214">
        <v>34</v>
      </c>
      <c r="G1214">
        <v>3</v>
      </c>
      <c r="H1214">
        <v>42</v>
      </c>
      <c r="I1214" t="s">
        <v>132</v>
      </c>
      <c r="J1214">
        <f t="shared" si="54"/>
        <v>42</v>
      </c>
      <c r="K1214">
        <f t="shared" si="55"/>
        <v>102</v>
      </c>
      <c r="L1214" s="4">
        <f t="shared" si="56"/>
        <v>0.41176470588235292</v>
      </c>
    </row>
    <row r="1215" spans="1:12" x14ac:dyDescent="0.3">
      <c r="A1215">
        <v>491</v>
      </c>
      <c r="B1215">
        <v>7</v>
      </c>
      <c r="C1215" t="s">
        <v>26</v>
      </c>
      <c r="D1215" t="s">
        <v>141</v>
      </c>
      <c r="E1215">
        <v>17</v>
      </c>
      <c r="F1215">
        <v>29</v>
      </c>
      <c r="G1215">
        <v>2</v>
      </c>
      <c r="H1215">
        <v>30</v>
      </c>
      <c r="I1215" t="s">
        <v>132</v>
      </c>
      <c r="J1215">
        <f t="shared" si="54"/>
        <v>24</v>
      </c>
      <c r="K1215">
        <f t="shared" si="55"/>
        <v>58</v>
      </c>
      <c r="L1215" s="4">
        <f t="shared" si="56"/>
        <v>0.41379310344827586</v>
      </c>
    </row>
    <row r="1216" spans="1:12" x14ac:dyDescent="0.3">
      <c r="A1216">
        <v>491</v>
      </c>
      <c r="B1216">
        <v>7</v>
      </c>
      <c r="C1216" t="s">
        <v>39</v>
      </c>
      <c r="D1216" t="s">
        <v>136</v>
      </c>
      <c r="E1216">
        <v>18</v>
      </c>
      <c r="F1216">
        <v>30</v>
      </c>
      <c r="G1216">
        <v>2</v>
      </c>
      <c r="H1216">
        <v>11</v>
      </c>
      <c r="I1216" t="s">
        <v>132</v>
      </c>
      <c r="J1216">
        <f t="shared" si="54"/>
        <v>24</v>
      </c>
      <c r="K1216">
        <f t="shared" si="55"/>
        <v>60</v>
      </c>
      <c r="L1216" s="4">
        <f t="shared" si="56"/>
        <v>0.4</v>
      </c>
    </row>
    <row r="1217" spans="1:12" x14ac:dyDescent="0.3">
      <c r="A1217">
        <v>492</v>
      </c>
      <c r="B1217">
        <v>4</v>
      </c>
      <c r="C1217" t="s">
        <v>74</v>
      </c>
      <c r="D1217" t="s">
        <v>142</v>
      </c>
      <c r="E1217">
        <v>20</v>
      </c>
      <c r="F1217">
        <v>33</v>
      </c>
      <c r="G1217">
        <v>3</v>
      </c>
      <c r="H1217">
        <v>15</v>
      </c>
      <c r="I1217" t="s">
        <v>132</v>
      </c>
      <c r="J1217">
        <f t="shared" si="54"/>
        <v>39</v>
      </c>
      <c r="K1217">
        <f t="shared" si="55"/>
        <v>99</v>
      </c>
      <c r="L1217" s="4">
        <f t="shared" si="56"/>
        <v>0.39393939393939392</v>
      </c>
    </row>
    <row r="1218" spans="1:12" x14ac:dyDescent="0.3">
      <c r="A1218">
        <v>492</v>
      </c>
      <c r="B1218">
        <v>4</v>
      </c>
      <c r="C1218" t="s">
        <v>41</v>
      </c>
      <c r="D1218" t="s">
        <v>151</v>
      </c>
      <c r="E1218">
        <v>13</v>
      </c>
      <c r="F1218">
        <v>21</v>
      </c>
      <c r="G1218">
        <v>3</v>
      </c>
      <c r="H1218">
        <v>8</v>
      </c>
      <c r="I1218" t="s">
        <v>132</v>
      </c>
      <c r="J1218">
        <f t="shared" ref="J1218:J1281" si="57">(F1218-E1218)*G1218</f>
        <v>24</v>
      </c>
      <c r="K1218">
        <f t="shared" ref="K1218:K1281" si="58">F1218*G1218</f>
        <v>63</v>
      </c>
      <c r="L1218" s="4">
        <f t="shared" ref="L1218:L1281" si="59">(J1218/K1218)</f>
        <v>0.38095238095238093</v>
      </c>
    </row>
    <row r="1219" spans="1:12" x14ac:dyDescent="0.3">
      <c r="A1219">
        <v>492</v>
      </c>
      <c r="B1219">
        <v>4</v>
      </c>
      <c r="C1219" t="s">
        <v>60</v>
      </c>
      <c r="D1219" t="s">
        <v>135</v>
      </c>
      <c r="E1219">
        <v>14</v>
      </c>
      <c r="F1219">
        <v>24</v>
      </c>
      <c r="G1219">
        <v>2</v>
      </c>
      <c r="H1219">
        <v>26</v>
      </c>
      <c r="I1219" t="s">
        <v>132</v>
      </c>
      <c r="J1219">
        <f t="shared" si="57"/>
        <v>20</v>
      </c>
      <c r="K1219">
        <f t="shared" si="58"/>
        <v>48</v>
      </c>
      <c r="L1219" s="4">
        <f t="shared" si="59"/>
        <v>0.41666666666666669</v>
      </c>
    </row>
    <row r="1220" spans="1:12" x14ac:dyDescent="0.3">
      <c r="A1220">
        <v>493</v>
      </c>
      <c r="B1220">
        <v>2</v>
      </c>
      <c r="C1220" t="s">
        <v>43</v>
      </c>
      <c r="D1220" t="s">
        <v>152</v>
      </c>
      <c r="E1220">
        <v>10</v>
      </c>
      <c r="F1220">
        <v>18</v>
      </c>
      <c r="G1220">
        <v>3</v>
      </c>
      <c r="H1220">
        <v>8</v>
      </c>
      <c r="I1220" t="s">
        <v>133</v>
      </c>
      <c r="J1220">
        <f t="shared" si="57"/>
        <v>24</v>
      </c>
      <c r="K1220">
        <f t="shared" si="58"/>
        <v>54</v>
      </c>
      <c r="L1220" s="4">
        <f t="shared" si="59"/>
        <v>0.44444444444444442</v>
      </c>
    </row>
    <row r="1221" spans="1:12" x14ac:dyDescent="0.3">
      <c r="A1221">
        <v>494</v>
      </c>
      <c r="B1221">
        <v>20</v>
      </c>
      <c r="C1221" t="s">
        <v>70</v>
      </c>
      <c r="D1221" t="s">
        <v>146</v>
      </c>
      <c r="E1221">
        <v>19</v>
      </c>
      <c r="F1221">
        <v>32</v>
      </c>
      <c r="G1221">
        <v>2</v>
      </c>
      <c r="H1221">
        <v>9</v>
      </c>
      <c r="I1221" t="s">
        <v>132</v>
      </c>
      <c r="J1221">
        <f t="shared" si="57"/>
        <v>26</v>
      </c>
      <c r="K1221">
        <f t="shared" si="58"/>
        <v>64</v>
      </c>
      <c r="L1221" s="4">
        <f t="shared" si="59"/>
        <v>0.40625</v>
      </c>
    </row>
    <row r="1222" spans="1:12" x14ac:dyDescent="0.3">
      <c r="A1222">
        <v>494</v>
      </c>
      <c r="B1222">
        <v>20</v>
      </c>
      <c r="C1222" t="s">
        <v>42</v>
      </c>
      <c r="D1222" t="s">
        <v>140</v>
      </c>
      <c r="E1222">
        <v>22</v>
      </c>
      <c r="F1222">
        <v>36</v>
      </c>
      <c r="G1222">
        <v>3</v>
      </c>
      <c r="H1222">
        <v>22</v>
      </c>
      <c r="I1222" t="s">
        <v>132</v>
      </c>
      <c r="J1222">
        <f t="shared" si="57"/>
        <v>42</v>
      </c>
      <c r="K1222">
        <f t="shared" si="58"/>
        <v>108</v>
      </c>
      <c r="L1222" s="4">
        <f t="shared" si="59"/>
        <v>0.3888888888888889</v>
      </c>
    </row>
    <row r="1223" spans="1:12" x14ac:dyDescent="0.3">
      <c r="A1223">
        <v>495</v>
      </c>
      <c r="B1223">
        <v>11</v>
      </c>
      <c r="C1223" t="s">
        <v>34</v>
      </c>
      <c r="D1223" t="s">
        <v>139</v>
      </c>
      <c r="E1223">
        <v>25</v>
      </c>
      <c r="F1223">
        <v>40</v>
      </c>
      <c r="G1223">
        <v>3</v>
      </c>
      <c r="H1223">
        <v>13</v>
      </c>
      <c r="I1223" t="s">
        <v>133</v>
      </c>
      <c r="J1223">
        <f t="shared" si="57"/>
        <v>45</v>
      </c>
      <c r="K1223">
        <f t="shared" si="58"/>
        <v>120</v>
      </c>
      <c r="L1223" s="4">
        <f t="shared" si="59"/>
        <v>0.375</v>
      </c>
    </row>
    <row r="1224" spans="1:12" x14ac:dyDescent="0.3">
      <c r="A1224">
        <v>495</v>
      </c>
      <c r="B1224">
        <v>11</v>
      </c>
      <c r="C1224" t="s">
        <v>46</v>
      </c>
      <c r="D1224" t="s">
        <v>138</v>
      </c>
      <c r="E1224">
        <v>16</v>
      </c>
      <c r="F1224">
        <v>27</v>
      </c>
      <c r="G1224">
        <v>2</v>
      </c>
      <c r="H1224">
        <v>9</v>
      </c>
      <c r="I1224" t="s">
        <v>133</v>
      </c>
      <c r="J1224">
        <f t="shared" si="57"/>
        <v>22</v>
      </c>
      <c r="K1224">
        <f t="shared" si="58"/>
        <v>54</v>
      </c>
      <c r="L1224" s="4">
        <f t="shared" si="59"/>
        <v>0.40740740740740738</v>
      </c>
    </row>
    <row r="1225" spans="1:12" x14ac:dyDescent="0.3">
      <c r="A1225">
        <v>495</v>
      </c>
      <c r="B1225">
        <v>11</v>
      </c>
      <c r="C1225" t="s">
        <v>30</v>
      </c>
      <c r="D1225" t="s">
        <v>143</v>
      </c>
      <c r="E1225">
        <v>16</v>
      </c>
      <c r="F1225">
        <v>28</v>
      </c>
      <c r="G1225">
        <v>2</v>
      </c>
      <c r="H1225">
        <v>44</v>
      </c>
      <c r="I1225" t="s">
        <v>132</v>
      </c>
      <c r="J1225">
        <f t="shared" si="57"/>
        <v>24</v>
      </c>
      <c r="K1225">
        <f t="shared" si="58"/>
        <v>56</v>
      </c>
      <c r="L1225" s="4">
        <f t="shared" si="59"/>
        <v>0.42857142857142855</v>
      </c>
    </row>
    <row r="1226" spans="1:12" x14ac:dyDescent="0.3">
      <c r="A1226">
        <v>495</v>
      </c>
      <c r="B1226">
        <v>11</v>
      </c>
      <c r="C1226" t="s">
        <v>74</v>
      </c>
      <c r="D1226" t="s">
        <v>142</v>
      </c>
      <c r="E1226">
        <v>20</v>
      </c>
      <c r="F1226">
        <v>33</v>
      </c>
      <c r="G1226">
        <v>1</v>
      </c>
      <c r="H1226">
        <v>36</v>
      </c>
      <c r="I1226" t="s">
        <v>133</v>
      </c>
      <c r="J1226">
        <f t="shared" si="57"/>
        <v>13</v>
      </c>
      <c r="K1226">
        <f t="shared" si="58"/>
        <v>33</v>
      </c>
      <c r="L1226" s="4">
        <f t="shared" si="59"/>
        <v>0.39393939393939392</v>
      </c>
    </row>
    <row r="1227" spans="1:12" x14ac:dyDescent="0.3">
      <c r="A1227">
        <v>496</v>
      </c>
      <c r="B1227">
        <v>1</v>
      </c>
      <c r="C1227" t="s">
        <v>74</v>
      </c>
      <c r="D1227" t="s">
        <v>142</v>
      </c>
      <c r="E1227">
        <v>20</v>
      </c>
      <c r="F1227">
        <v>33</v>
      </c>
      <c r="G1227">
        <v>1</v>
      </c>
      <c r="H1227">
        <v>28</v>
      </c>
      <c r="I1227" t="s">
        <v>132</v>
      </c>
      <c r="J1227">
        <f t="shared" si="57"/>
        <v>13</v>
      </c>
      <c r="K1227">
        <f t="shared" si="58"/>
        <v>33</v>
      </c>
      <c r="L1227" s="4">
        <f t="shared" si="59"/>
        <v>0.39393939393939392</v>
      </c>
    </row>
    <row r="1228" spans="1:12" x14ac:dyDescent="0.3">
      <c r="A1228">
        <v>496</v>
      </c>
      <c r="B1228">
        <v>1</v>
      </c>
      <c r="C1228" t="s">
        <v>37</v>
      </c>
      <c r="D1228" t="s">
        <v>148</v>
      </c>
      <c r="E1228">
        <v>20</v>
      </c>
      <c r="F1228">
        <v>34</v>
      </c>
      <c r="G1228">
        <v>3</v>
      </c>
      <c r="H1228">
        <v>23</v>
      </c>
      <c r="I1228" t="s">
        <v>132</v>
      </c>
      <c r="J1228">
        <f t="shared" si="57"/>
        <v>42</v>
      </c>
      <c r="K1228">
        <f t="shared" si="58"/>
        <v>102</v>
      </c>
      <c r="L1228" s="4">
        <f t="shared" si="59"/>
        <v>0.41176470588235292</v>
      </c>
    </row>
    <row r="1229" spans="1:12" x14ac:dyDescent="0.3">
      <c r="A1229">
        <v>496</v>
      </c>
      <c r="B1229">
        <v>1</v>
      </c>
      <c r="C1229" t="s">
        <v>48</v>
      </c>
      <c r="D1229" t="s">
        <v>144</v>
      </c>
      <c r="E1229">
        <v>11</v>
      </c>
      <c r="F1229">
        <v>19</v>
      </c>
      <c r="G1229">
        <v>3</v>
      </c>
      <c r="H1229">
        <v>41</v>
      </c>
      <c r="I1229" t="s">
        <v>133</v>
      </c>
      <c r="J1229">
        <f t="shared" si="57"/>
        <v>24</v>
      </c>
      <c r="K1229">
        <f t="shared" si="58"/>
        <v>57</v>
      </c>
      <c r="L1229" s="4">
        <f t="shared" si="59"/>
        <v>0.42105263157894735</v>
      </c>
    </row>
    <row r="1230" spans="1:12" x14ac:dyDescent="0.3">
      <c r="A1230">
        <v>496</v>
      </c>
      <c r="B1230">
        <v>1</v>
      </c>
      <c r="C1230" t="s">
        <v>50</v>
      </c>
      <c r="D1230" t="s">
        <v>137</v>
      </c>
      <c r="E1230">
        <v>19</v>
      </c>
      <c r="F1230">
        <v>31</v>
      </c>
      <c r="G1230">
        <v>1</v>
      </c>
      <c r="H1230">
        <v>41</v>
      </c>
      <c r="I1230" t="s">
        <v>133</v>
      </c>
      <c r="J1230">
        <f t="shared" si="57"/>
        <v>12</v>
      </c>
      <c r="K1230">
        <f t="shared" si="58"/>
        <v>31</v>
      </c>
      <c r="L1230" s="4">
        <f t="shared" si="59"/>
        <v>0.38709677419354838</v>
      </c>
    </row>
    <row r="1231" spans="1:12" x14ac:dyDescent="0.3">
      <c r="A1231">
        <v>497</v>
      </c>
      <c r="B1231">
        <v>13</v>
      </c>
      <c r="C1231" t="s">
        <v>39</v>
      </c>
      <c r="D1231" t="s">
        <v>136</v>
      </c>
      <c r="E1231">
        <v>18</v>
      </c>
      <c r="F1231">
        <v>30</v>
      </c>
      <c r="G1231">
        <v>1</v>
      </c>
      <c r="H1231">
        <v>6</v>
      </c>
      <c r="I1231" t="s">
        <v>133</v>
      </c>
      <c r="J1231">
        <f t="shared" si="57"/>
        <v>12</v>
      </c>
      <c r="K1231">
        <f t="shared" si="58"/>
        <v>30</v>
      </c>
      <c r="L1231" s="4">
        <f t="shared" si="59"/>
        <v>0.4</v>
      </c>
    </row>
    <row r="1232" spans="1:12" x14ac:dyDescent="0.3">
      <c r="A1232">
        <v>497</v>
      </c>
      <c r="B1232">
        <v>13</v>
      </c>
      <c r="C1232" t="s">
        <v>34</v>
      </c>
      <c r="D1232" t="s">
        <v>139</v>
      </c>
      <c r="E1232">
        <v>25</v>
      </c>
      <c r="F1232">
        <v>40</v>
      </c>
      <c r="G1232">
        <v>3</v>
      </c>
      <c r="H1232">
        <v>32</v>
      </c>
      <c r="I1232" t="s">
        <v>133</v>
      </c>
      <c r="J1232">
        <f t="shared" si="57"/>
        <v>45</v>
      </c>
      <c r="K1232">
        <f t="shared" si="58"/>
        <v>120</v>
      </c>
      <c r="L1232" s="4">
        <f t="shared" si="59"/>
        <v>0.375</v>
      </c>
    </row>
    <row r="1233" spans="1:12" x14ac:dyDescent="0.3">
      <c r="A1233">
        <v>498</v>
      </c>
      <c r="B1233">
        <v>20</v>
      </c>
      <c r="C1233" t="s">
        <v>48</v>
      </c>
      <c r="D1233" t="s">
        <v>144</v>
      </c>
      <c r="E1233">
        <v>11</v>
      </c>
      <c r="F1233">
        <v>19</v>
      </c>
      <c r="G1233">
        <v>1</v>
      </c>
      <c r="H1233">
        <v>32</v>
      </c>
      <c r="I1233" t="s">
        <v>132</v>
      </c>
      <c r="J1233">
        <f t="shared" si="57"/>
        <v>8</v>
      </c>
      <c r="K1233">
        <f t="shared" si="58"/>
        <v>19</v>
      </c>
      <c r="L1233" s="4">
        <f t="shared" si="59"/>
        <v>0.42105263157894735</v>
      </c>
    </row>
    <row r="1234" spans="1:12" x14ac:dyDescent="0.3">
      <c r="A1234">
        <v>499</v>
      </c>
      <c r="B1234">
        <v>5</v>
      </c>
      <c r="C1234" t="s">
        <v>57</v>
      </c>
      <c r="D1234" t="s">
        <v>153</v>
      </c>
      <c r="E1234">
        <v>15</v>
      </c>
      <c r="F1234">
        <v>26</v>
      </c>
      <c r="G1234">
        <v>3</v>
      </c>
      <c r="H1234">
        <v>52</v>
      </c>
      <c r="I1234" t="s">
        <v>132</v>
      </c>
      <c r="J1234">
        <f t="shared" si="57"/>
        <v>33</v>
      </c>
      <c r="K1234">
        <f t="shared" si="58"/>
        <v>78</v>
      </c>
      <c r="L1234" s="4">
        <f t="shared" si="59"/>
        <v>0.42307692307692307</v>
      </c>
    </row>
    <row r="1235" spans="1:12" x14ac:dyDescent="0.3">
      <c r="A1235">
        <v>499</v>
      </c>
      <c r="B1235">
        <v>5</v>
      </c>
      <c r="C1235" t="s">
        <v>39</v>
      </c>
      <c r="D1235" t="s">
        <v>136</v>
      </c>
      <c r="E1235">
        <v>18</v>
      </c>
      <c r="F1235">
        <v>30</v>
      </c>
      <c r="G1235">
        <v>1</v>
      </c>
      <c r="H1235">
        <v>36</v>
      </c>
      <c r="I1235" t="s">
        <v>133</v>
      </c>
      <c r="J1235">
        <f t="shared" si="57"/>
        <v>12</v>
      </c>
      <c r="K1235">
        <f t="shared" si="58"/>
        <v>30</v>
      </c>
      <c r="L1235" s="4">
        <f t="shared" si="59"/>
        <v>0.4</v>
      </c>
    </row>
    <row r="1236" spans="1:12" x14ac:dyDescent="0.3">
      <c r="A1236">
        <v>499</v>
      </c>
      <c r="B1236">
        <v>5</v>
      </c>
      <c r="C1236" t="s">
        <v>52</v>
      </c>
      <c r="D1236" t="s">
        <v>154</v>
      </c>
      <c r="E1236">
        <v>15</v>
      </c>
      <c r="F1236">
        <v>25</v>
      </c>
      <c r="G1236">
        <v>2</v>
      </c>
      <c r="H1236">
        <v>42</v>
      </c>
      <c r="I1236" t="s">
        <v>133</v>
      </c>
      <c r="J1236">
        <f t="shared" si="57"/>
        <v>20</v>
      </c>
      <c r="K1236">
        <f t="shared" si="58"/>
        <v>50</v>
      </c>
      <c r="L1236" s="4">
        <f t="shared" si="59"/>
        <v>0.4</v>
      </c>
    </row>
    <row r="1237" spans="1:12" x14ac:dyDescent="0.3">
      <c r="A1237">
        <v>500</v>
      </c>
      <c r="B1237">
        <v>4</v>
      </c>
      <c r="C1237" t="s">
        <v>46</v>
      </c>
      <c r="D1237" t="s">
        <v>138</v>
      </c>
      <c r="E1237">
        <v>16</v>
      </c>
      <c r="F1237">
        <v>27</v>
      </c>
      <c r="G1237">
        <v>1</v>
      </c>
      <c r="H1237">
        <v>22</v>
      </c>
      <c r="I1237" t="s">
        <v>133</v>
      </c>
      <c r="J1237">
        <f t="shared" si="57"/>
        <v>11</v>
      </c>
      <c r="K1237">
        <f t="shared" si="58"/>
        <v>27</v>
      </c>
      <c r="L1237" s="4">
        <f t="shared" si="59"/>
        <v>0.40740740740740738</v>
      </c>
    </row>
    <row r="1238" spans="1:12" x14ac:dyDescent="0.3">
      <c r="A1238">
        <v>500</v>
      </c>
      <c r="B1238">
        <v>4</v>
      </c>
      <c r="C1238" t="s">
        <v>65</v>
      </c>
      <c r="D1238" t="s">
        <v>147</v>
      </c>
      <c r="E1238">
        <v>13</v>
      </c>
      <c r="F1238">
        <v>22</v>
      </c>
      <c r="G1238">
        <v>3</v>
      </c>
      <c r="H1238">
        <v>20</v>
      </c>
      <c r="I1238" t="s">
        <v>132</v>
      </c>
      <c r="J1238">
        <f t="shared" si="57"/>
        <v>27</v>
      </c>
      <c r="K1238">
        <f t="shared" si="58"/>
        <v>66</v>
      </c>
      <c r="L1238" s="4">
        <f t="shared" si="59"/>
        <v>0.40909090909090912</v>
      </c>
    </row>
    <row r="1239" spans="1:12" x14ac:dyDescent="0.3">
      <c r="A1239">
        <v>501</v>
      </c>
      <c r="B1239">
        <v>7</v>
      </c>
      <c r="C1239" t="s">
        <v>34</v>
      </c>
      <c r="D1239" t="s">
        <v>139</v>
      </c>
      <c r="E1239">
        <v>25</v>
      </c>
      <c r="F1239">
        <v>40</v>
      </c>
      <c r="G1239">
        <v>1</v>
      </c>
      <c r="H1239">
        <v>18</v>
      </c>
      <c r="I1239" t="s">
        <v>133</v>
      </c>
      <c r="J1239">
        <f t="shared" si="57"/>
        <v>15</v>
      </c>
      <c r="K1239">
        <f t="shared" si="58"/>
        <v>40</v>
      </c>
      <c r="L1239" s="4">
        <f t="shared" si="59"/>
        <v>0.375</v>
      </c>
    </row>
    <row r="1240" spans="1:12" x14ac:dyDescent="0.3">
      <c r="A1240">
        <v>501</v>
      </c>
      <c r="B1240">
        <v>7</v>
      </c>
      <c r="C1240" t="s">
        <v>41</v>
      </c>
      <c r="D1240" t="s">
        <v>151</v>
      </c>
      <c r="E1240">
        <v>13</v>
      </c>
      <c r="F1240">
        <v>21</v>
      </c>
      <c r="G1240">
        <v>2</v>
      </c>
      <c r="H1240">
        <v>15</v>
      </c>
      <c r="I1240" t="s">
        <v>133</v>
      </c>
      <c r="J1240">
        <f t="shared" si="57"/>
        <v>16</v>
      </c>
      <c r="K1240">
        <f t="shared" si="58"/>
        <v>42</v>
      </c>
      <c r="L1240" s="4">
        <f t="shared" si="59"/>
        <v>0.38095238095238093</v>
      </c>
    </row>
    <row r="1241" spans="1:12" x14ac:dyDescent="0.3">
      <c r="A1241">
        <v>501</v>
      </c>
      <c r="B1241">
        <v>7</v>
      </c>
      <c r="C1241" t="s">
        <v>30</v>
      </c>
      <c r="D1241" t="s">
        <v>143</v>
      </c>
      <c r="E1241">
        <v>16</v>
      </c>
      <c r="F1241">
        <v>28</v>
      </c>
      <c r="G1241">
        <v>2</v>
      </c>
      <c r="H1241">
        <v>6</v>
      </c>
      <c r="I1241" t="s">
        <v>132</v>
      </c>
      <c r="J1241">
        <f t="shared" si="57"/>
        <v>24</v>
      </c>
      <c r="K1241">
        <f t="shared" si="58"/>
        <v>56</v>
      </c>
      <c r="L1241" s="4">
        <f t="shared" si="59"/>
        <v>0.42857142857142855</v>
      </c>
    </row>
    <row r="1242" spans="1:12" x14ac:dyDescent="0.3">
      <c r="A1242">
        <v>502</v>
      </c>
      <c r="B1242">
        <v>5</v>
      </c>
      <c r="C1242" t="s">
        <v>65</v>
      </c>
      <c r="D1242" t="s">
        <v>147</v>
      </c>
      <c r="E1242">
        <v>13</v>
      </c>
      <c r="F1242">
        <v>22</v>
      </c>
      <c r="G1242">
        <v>1</v>
      </c>
      <c r="H1242">
        <v>33</v>
      </c>
      <c r="I1242" t="s">
        <v>132</v>
      </c>
      <c r="J1242">
        <f t="shared" si="57"/>
        <v>9</v>
      </c>
      <c r="K1242">
        <f t="shared" si="58"/>
        <v>22</v>
      </c>
      <c r="L1242" s="4">
        <f t="shared" si="59"/>
        <v>0.40909090909090912</v>
      </c>
    </row>
    <row r="1243" spans="1:12" x14ac:dyDescent="0.3">
      <c r="A1243">
        <v>502</v>
      </c>
      <c r="B1243">
        <v>5</v>
      </c>
      <c r="C1243" t="s">
        <v>43</v>
      </c>
      <c r="D1243" t="s">
        <v>152</v>
      </c>
      <c r="E1243">
        <v>10</v>
      </c>
      <c r="F1243">
        <v>18</v>
      </c>
      <c r="G1243">
        <v>1</v>
      </c>
      <c r="H1243">
        <v>5</v>
      </c>
      <c r="I1243" t="s">
        <v>132</v>
      </c>
      <c r="J1243">
        <f t="shared" si="57"/>
        <v>8</v>
      </c>
      <c r="K1243">
        <f t="shared" si="58"/>
        <v>18</v>
      </c>
      <c r="L1243" s="4">
        <f t="shared" si="59"/>
        <v>0.44444444444444442</v>
      </c>
    </row>
    <row r="1244" spans="1:12" x14ac:dyDescent="0.3">
      <c r="A1244">
        <v>502</v>
      </c>
      <c r="B1244">
        <v>5</v>
      </c>
      <c r="C1244" t="s">
        <v>74</v>
      </c>
      <c r="D1244" t="s">
        <v>142</v>
      </c>
      <c r="E1244">
        <v>20</v>
      </c>
      <c r="F1244">
        <v>33</v>
      </c>
      <c r="G1244">
        <v>3</v>
      </c>
      <c r="H1244">
        <v>35</v>
      </c>
      <c r="I1244" t="s">
        <v>133</v>
      </c>
      <c r="J1244">
        <f t="shared" si="57"/>
        <v>39</v>
      </c>
      <c r="K1244">
        <f t="shared" si="58"/>
        <v>99</v>
      </c>
      <c r="L1244" s="4">
        <f t="shared" si="59"/>
        <v>0.39393939393939392</v>
      </c>
    </row>
    <row r="1245" spans="1:12" x14ac:dyDescent="0.3">
      <c r="A1245">
        <v>503</v>
      </c>
      <c r="B1245">
        <v>3</v>
      </c>
      <c r="C1245" t="s">
        <v>34</v>
      </c>
      <c r="D1245" t="s">
        <v>139</v>
      </c>
      <c r="E1245">
        <v>25</v>
      </c>
      <c r="F1245">
        <v>40</v>
      </c>
      <c r="G1245">
        <v>2</v>
      </c>
      <c r="H1245">
        <v>52</v>
      </c>
      <c r="I1245" t="s">
        <v>132</v>
      </c>
      <c r="J1245">
        <f t="shared" si="57"/>
        <v>30</v>
      </c>
      <c r="K1245">
        <f t="shared" si="58"/>
        <v>80</v>
      </c>
      <c r="L1245" s="4">
        <f t="shared" si="59"/>
        <v>0.375</v>
      </c>
    </row>
    <row r="1246" spans="1:12" x14ac:dyDescent="0.3">
      <c r="A1246">
        <v>503</v>
      </c>
      <c r="B1246">
        <v>3</v>
      </c>
      <c r="C1246" t="s">
        <v>48</v>
      </c>
      <c r="D1246" t="s">
        <v>144</v>
      </c>
      <c r="E1246">
        <v>11</v>
      </c>
      <c r="F1246">
        <v>19</v>
      </c>
      <c r="G1246">
        <v>3</v>
      </c>
      <c r="H1246">
        <v>33</v>
      </c>
      <c r="I1246" t="s">
        <v>133</v>
      </c>
      <c r="J1246">
        <f t="shared" si="57"/>
        <v>24</v>
      </c>
      <c r="K1246">
        <f t="shared" si="58"/>
        <v>57</v>
      </c>
      <c r="L1246" s="4">
        <f t="shared" si="59"/>
        <v>0.42105263157894735</v>
      </c>
    </row>
    <row r="1247" spans="1:12" x14ac:dyDescent="0.3">
      <c r="A1247">
        <v>504</v>
      </c>
      <c r="B1247">
        <v>2</v>
      </c>
      <c r="C1247" t="s">
        <v>46</v>
      </c>
      <c r="D1247" t="s">
        <v>138</v>
      </c>
      <c r="E1247">
        <v>16</v>
      </c>
      <c r="F1247">
        <v>27</v>
      </c>
      <c r="G1247">
        <v>2</v>
      </c>
      <c r="H1247">
        <v>19</v>
      </c>
      <c r="I1247" t="s">
        <v>132</v>
      </c>
      <c r="J1247">
        <f t="shared" si="57"/>
        <v>22</v>
      </c>
      <c r="K1247">
        <f t="shared" si="58"/>
        <v>54</v>
      </c>
      <c r="L1247" s="4">
        <f t="shared" si="59"/>
        <v>0.40740740740740738</v>
      </c>
    </row>
    <row r="1248" spans="1:12" x14ac:dyDescent="0.3">
      <c r="A1248">
        <v>505</v>
      </c>
      <c r="B1248">
        <v>5</v>
      </c>
      <c r="C1248" t="s">
        <v>34</v>
      </c>
      <c r="D1248" t="s">
        <v>139</v>
      </c>
      <c r="E1248">
        <v>25</v>
      </c>
      <c r="F1248">
        <v>40</v>
      </c>
      <c r="G1248">
        <v>2</v>
      </c>
      <c r="H1248">
        <v>56</v>
      </c>
      <c r="I1248" t="s">
        <v>132</v>
      </c>
      <c r="J1248">
        <f t="shared" si="57"/>
        <v>30</v>
      </c>
      <c r="K1248">
        <f t="shared" si="58"/>
        <v>80</v>
      </c>
      <c r="L1248" s="4">
        <f t="shared" si="59"/>
        <v>0.375</v>
      </c>
    </row>
    <row r="1249" spans="1:12" x14ac:dyDescent="0.3">
      <c r="A1249">
        <v>505</v>
      </c>
      <c r="B1249">
        <v>5</v>
      </c>
      <c r="C1249" t="s">
        <v>52</v>
      </c>
      <c r="D1249" t="s">
        <v>154</v>
      </c>
      <c r="E1249">
        <v>15</v>
      </c>
      <c r="F1249">
        <v>25</v>
      </c>
      <c r="G1249">
        <v>3</v>
      </c>
      <c r="H1249">
        <v>59</v>
      </c>
      <c r="I1249" t="s">
        <v>132</v>
      </c>
      <c r="J1249">
        <f t="shared" si="57"/>
        <v>30</v>
      </c>
      <c r="K1249">
        <f t="shared" si="58"/>
        <v>75</v>
      </c>
      <c r="L1249" s="4">
        <f t="shared" si="59"/>
        <v>0.4</v>
      </c>
    </row>
    <row r="1250" spans="1:12" x14ac:dyDescent="0.3">
      <c r="A1250">
        <v>506</v>
      </c>
      <c r="B1250">
        <v>18</v>
      </c>
      <c r="C1250" t="s">
        <v>19</v>
      </c>
      <c r="D1250" t="s">
        <v>145</v>
      </c>
      <c r="E1250">
        <v>21</v>
      </c>
      <c r="F1250">
        <v>35</v>
      </c>
      <c r="G1250">
        <v>2</v>
      </c>
      <c r="H1250">
        <v>5</v>
      </c>
      <c r="I1250" t="s">
        <v>133</v>
      </c>
      <c r="J1250">
        <f t="shared" si="57"/>
        <v>28</v>
      </c>
      <c r="K1250">
        <f t="shared" si="58"/>
        <v>70</v>
      </c>
      <c r="L1250" s="4">
        <f t="shared" si="59"/>
        <v>0.4</v>
      </c>
    </row>
    <row r="1251" spans="1:12" x14ac:dyDescent="0.3">
      <c r="A1251">
        <v>507</v>
      </c>
      <c r="B1251">
        <v>18</v>
      </c>
      <c r="C1251" t="s">
        <v>37</v>
      </c>
      <c r="D1251" t="s">
        <v>148</v>
      </c>
      <c r="E1251">
        <v>20</v>
      </c>
      <c r="F1251">
        <v>34</v>
      </c>
      <c r="G1251">
        <v>3</v>
      </c>
      <c r="H1251">
        <v>53</v>
      </c>
      <c r="I1251" t="s">
        <v>132</v>
      </c>
      <c r="J1251">
        <f t="shared" si="57"/>
        <v>42</v>
      </c>
      <c r="K1251">
        <f t="shared" si="58"/>
        <v>102</v>
      </c>
      <c r="L1251" s="4">
        <f t="shared" si="59"/>
        <v>0.41176470588235292</v>
      </c>
    </row>
    <row r="1252" spans="1:12" x14ac:dyDescent="0.3">
      <c r="A1252">
        <v>507</v>
      </c>
      <c r="B1252">
        <v>18</v>
      </c>
      <c r="C1252" t="s">
        <v>42</v>
      </c>
      <c r="D1252" t="s">
        <v>140</v>
      </c>
      <c r="E1252">
        <v>22</v>
      </c>
      <c r="F1252">
        <v>36</v>
      </c>
      <c r="G1252">
        <v>3</v>
      </c>
      <c r="H1252">
        <v>16</v>
      </c>
      <c r="I1252" t="s">
        <v>133</v>
      </c>
      <c r="J1252">
        <f t="shared" si="57"/>
        <v>42</v>
      </c>
      <c r="K1252">
        <f t="shared" si="58"/>
        <v>108</v>
      </c>
      <c r="L1252" s="4">
        <f t="shared" si="59"/>
        <v>0.3888888888888889</v>
      </c>
    </row>
    <row r="1253" spans="1:12" x14ac:dyDescent="0.3">
      <c r="A1253">
        <v>508</v>
      </c>
      <c r="B1253">
        <v>6</v>
      </c>
      <c r="C1253" t="s">
        <v>70</v>
      </c>
      <c r="D1253" t="s">
        <v>146</v>
      </c>
      <c r="E1253">
        <v>19</v>
      </c>
      <c r="F1253">
        <v>32</v>
      </c>
      <c r="G1253">
        <v>1</v>
      </c>
      <c r="H1253">
        <v>34</v>
      </c>
      <c r="I1253" t="s">
        <v>133</v>
      </c>
      <c r="J1253">
        <f t="shared" si="57"/>
        <v>13</v>
      </c>
      <c r="K1253">
        <f t="shared" si="58"/>
        <v>32</v>
      </c>
      <c r="L1253" s="4">
        <f t="shared" si="59"/>
        <v>0.40625</v>
      </c>
    </row>
    <row r="1254" spans="1:12" x14ac:dyDescent="0.3">
      <c r="A1254">
        <v>509</v>
      </c>
      <c r="B1254">
        <v>5</v>
      </c>
      <c r="C1254" t="s">
        <v>34</v>
      </c>
      <c r="D1254" t="s">
        <v>139</v>
      </c>
      <c r="E1254">
        <v>25</v>
      </c>
      <c r="F1254">
        <v>40</v>
      </c>
      <c r="G1254">
        <v>2</v>
      </c>
      <c r="H1254">
        <v>47</v>
      </c>
      <c r="I1254" t="s">
        <v>132</v>
      </c>
      <c r="J1254">
        <f t="shared" si="57"/>
        <v>30</v>
      </c>
      <c r="K1254">
        <f t="shared" si="58"/>
        <v>80</v>
      </c>
      <c r="L1254" s="4">
        <f t="shared" si="59"/>
        <v>0.375</v>
      </c>
    </row>
    <row r="1255" spans="1:12" x14ac:dyDescent="0.3">
      <c r="A1255">
        <v>510</v>
      </c>
      <c r="B1255">
        <v>6</v>
      </c>
      <c r="C1255" t="s">
        <v>42</v>
      </c>
      <c r="D1255" t="s">
        <v>140</v>
      </c>
      <c r="E1255">
        <v>22</v>
      </c>
      <c r="F1255">
        <v>36</v>
      </c>
      <c r="G1255">
        <v>1</v>
      </c>
      <c r="H1255">
        <v>48</v>
      </c>
      <c r="I1255" t="s">
        <v>132</v>
      </c>
      <c r="J1255">
        <f t="shared" si="57"/>
        <v>14</v>
      </c>
      <c r="K1255">
        <f t="shared" si="58"/>
        <v>36</v>
      </c>
      <c r="L1255" s="4">
        <f t="shared" si="59"/>
        <v>0.3888888888888889</v>
      </c>
    </row>
    <row r="1256" spans="1:12" x14ac:dyDescent="0.3">
      <c r="A1256">
        <v>511</v>
      </c>
      <c r="B1256">
        <v>2</v>
      </c>
      <c r="C1256" t="s">
        <v>63</v>
      </c>
      <c r="D1256" t="s">
        <v>150</v>
      </c>
      <c r="E1256">
        <v>14</v>
      </c>
      <c r="F1256">
        <v>23</v>
      </c>
      <c r="G1256">
        <v>3</v>
      </c>
      <c r="H1256">
        <v>14</v>
      </c>
      <c r="I1256" t="s">
        <v>132</v>
      </c>
      <c r="J1256">
        <f t="shared" si="57"/>
        <v>27</v>
      </c>
      <c r="K1256">
        <f t="shared" si="58"/>
        <v>69</v>
      </c>
      <c r="L1256" s="4">
        <f t="shared" si="59"/>
        <v>0.39130434782608697</v>
      </c>
    </row>
    <row r="1257" spans="1:12" x14ac:dyDescent="0.3">
      <c r="A1257">
        <v>511</v>
      </c>
      <c r="B1257">
        <v>2</v>
      </c>
      <c r="C1257" t="s">
        <v>37</v>
      </c>
      <c r="D1257" t="s">
        <v>148</v>
      </c>
      <c r="E1257">
        <v>20</v>
      </c>
      <c r="F1257">
        <v>34</v>
      </c>
      <c r="G1257">
        <v>2</v>
      </c>
      <c r="H1257">
        <v>24</v>
      </c>
      <c r="I1257" t="s">
        <v>132</v>
      </c>
      <c r="J1257">
        <f t="shared" si="57"/>
        <v>28</v>
      </c>
      <c r="K1257">
        <f t="shared" si="58"/>
        <v>68</v>
      </c>
      <c r="L1257" s="4">
        <f t="shared" si="59"/>
        <v>0.41176470588235292</v>
      </c>
    </row>
    <row r="1258" spans="1:12" x14ac:dyDescent="0.3">
      <c r="A1258">
        <v>512</v>
      </c>
      <c r="B1258">
        <v>2</v>
      </c>
      <c r="C1258" t="s">
        <v>55</v>
      </c>
      <c r="D1258" t="s">
        <v>149</v>
      </c>
      <c r="E1258">
        <v>12</v>
      </c>
      <c r="F1258">
        <v>20</v>
      </c>
      <c r="G1258">
        <v>1</v>
      </c>
      <c r="H1258">
        <v>6</v>
      </c>
      <c r="I1258" t="s">
        <v>133</v>
      </c>
      <c r="J1258">
        <f t="shared" si="57"/>
        <v>8</v>
      </c>
      <c r="K1258">
        <f t="shared" si="58"/>
        <v>20</v>
      </c>
      <c r="L1258" s="4">
        <f t="shared" si="59"/>
        <v>0.4</v>
      </c>
    </row>
    <row r="1259" spans="1:12" x14ac:dyDescent="0.3">
      <c r="A1259">
        <v>512</v>
      </c>
      <c r="B1259">
        <v>2</v>
      </c>
      <c r="C1259" t="s">
        <v>42</v>
      </c>
      <c r="D1259" t="s">
        <v>140</v>
      </c>
      <c r="E1259">
        <v>22</v>
      </c>
      <c r="F1259">
        <v>36</v>
      </c>
      <c r="G1259">
        <v>3</v>
      </c>
      <c r="H1259">
        <v>53</v>
      </c>
      <c r="I1259" t="s">
        <v>133</v>
      </c>
      <c r="J1259">
        <f t="shared" si="57"/>
        <v>42</v>
      </c>
      <c r="K1259">
        <f t="shared" si="58"/>
        <v>108</v>
      </c>
      <c r="L1259" s="4">
        <f t="shared" si="59"/>
        <v>0.3888888888888889</v>
      </c>
    </row>
    <row r="1260" spans="1:12" x14ac:dyDescent="0.3">
      <c r="A1260">
        <v>513</v>
      </c>
      <c r="B1260">
        <v>8</v>
      </c>
      <c r="C1260" t="s">
        <v>43</v>
      </c>
      <c r="D1260" t="s">
        <v>152</v>
      </c>
      <c r="E1260">
        <v>10</v>
      </c>
      <c r="F1260">
        <v>18</v>
      </c>
      <c r="G1260">
        <v>3</v>
      </c>
      <c r="H1260">
        <v>56</v>
      </c>
      <c r="I1260" t="s">
        <v>133</v>
      </c>
      <c r="J1260">
        <f t="shared" si="57"/>
        <v>24</v>
      </c>
      <c r="K1260">
        <f t="shared" si="58"/>
        <v>54</v>
      </c>
      <c r="L1260" s="4">
        <f t="shared" si="59"/>
        <v>0.44444444444444442</v>
      </c>
    </row>
    <row r="1261" spans="1:12" x14ac:dyDescent="0.3">
      <c r="A1261">
        <v>514</v>
      </c>
      <c r="B1261">
        <v>18</v>
      </c>
      <c r="C1261" t="s">
        <v>57</v>
      </c>
      <c r="D1261" t="s">
        <v>153</v>
      </c>
      <c r="E1261">
        <v>15</v>
      </c>
      <c r="F1261">
        <v>26</v>
      </c>
      <c r="G1261">
        <v>2</v>
      </c>
      <c r="H1261">
        <v>21</v>
      </c>
      <c r="I1261" t="s">
        <v>132</v>
      </c>
      <c r="J1261">
        <f t="shared" si="57"/>
        <v>22</v>
      </c>
      <c r="K1261">
        <f t="shared" si="58"/>
        <v>52</v>
      </c>
      <c r="L1261" s="4">
        <f t="shared" si="59"/>
        <v>0.42307692307692307</v>
      </c>
    </row>
    <row r="1262" spans="1:12" x14ac:dyDescent="0.3">
      <c r="A1262">
        <v>514</v>
      </c>
      <c r="B1262">
        <v>18</v>
      </c>
      <c r="C1262" t="s">
        <v>48</v>
      </c>
      <c r="D1262" t="s">
        <v>144</v>
      </c>
      <c r="E1262">
        <v>11</v>
      </c>
      <c r="F1262">
        <v>19</v>
      </c>
      <c r="G1262">
        <v>2</v>
      </c>
      <c r="H1262">
        <v>56</v>
      </c>
      <c r="I1262" t="s">
        <v>133</v>
      </c>
      <c r="J1262">
        <f t="shared" si="57"/>
        <v>16</v>
      </c>
      <c r="K1262">
        <f t="shared" si="58"/>
        <v>38</v>
      </c>
      <c r="L1262" s="4">
        <f t="shared" si="59"/>
        <v>0.42105263157894735</v>
      </c>
    </row>
    <row r="1263" spans="1:12" x14ac:dyDescent="0.3">
      <c r="A1263">
        <v>514</v>
      </c>
      <c r="B1263">
        <v>18</v>
      </c>
      <c r="C1263" t="s">
        <v>55</v>
      </c>
      <c r="D1263" t="s">
        <v>149</v>
      </c>
      <c r="E1263">
        <v>12</v>
      </c>
      <c r="F1263">
        <v>20</v>
      </c>
      <c r="G1263">
        <v>1</v>
      </c>
      <c r="H1263">
        <v>25</v>
      </c>
      <c r="I1263" t="s">
        <v>133</v>
      </c>
      <c r="J1263">
        <f t="shared" si="57"/>
        <v>8</v>
      </c>
      <c r="K1263">
        <f t="shared" si="58"/>
        <v>20</v>
      </c>
      <c r="L1263" s="4">
        <f t="shared" si="59"/>
        <v>0.4</v>
      </c>
    </row>
    <row r="1264" spans="1:12" x14ac:dyDescent="0.3">
      <c r="A1264">
        <v>514</v>
      </c>
      <c r="B1264">
        <v>18</v>
      </c>
      <c r="C1264" t="s">
        <v>70</v>
      </c>
      <c r="D1264" t="s">
        <v>146</v>
      </c>
      <c r="E1264">
        <v>19</v>
      </c>
      <c r="F1264">
        <v>32</v>
      </c>
      <c r="G1264">
        <v>2</v>
      </c>
      <c r="H1264">
        <v>10</v>
      </c>
      <c r="I1264" t="s">
        <v>132</v>
      </c>
      <c r="J1264">
        <f t="shared" si="57"/>
        <v>26</v>
      </c>
      <c r="K1264">
        <f t="shared" si="58"/>
        <v>64</v>
      </c>
      <c r="L1264" s="4">
        <f t="shared" si="59"/>
        <v>0.40625</v>
      </c>
    </row>
    <row r="1265" spans="1:12" x14ac:dyDescent="0.3">
      <c r="A1265">
        <v>515</v>
      </c>
      <c r="B1265">
        <v>19</v>
      </c>
      <c r="C1265" t="s">
        <v>43</v>
      </c>
      <c r="D1265" t="s">
        <v>152</v>
      </c>
      <c r="E1265">
        <v>10</v>
      </c>
      <c r="F1265">
        <v>18</v>
      </c>
      <c r="G1265">
        <v>1</v>
      </c>
      <c r="H1265">
        <v>13</v>
      </c>
      <c r="I1265" t="s">
        <v>133</v>
      </c>
      <c r="J1265">
        <f t="shared" si="57"/>
        <v>8</v>
      </c>
      <c r="K1265">
        <f t="shared" si="58"/>
        <v>18</v>
      </c>
      <c r="L1265" s="4">
        <f t="shared" si="59"/>
        <v>0.44444444444444442</v>
      </c>
    </row>
    <row r="1266" spans="1:12" x14ac:dyDescent="0.3">
      <c r="A1266">
        <v>516</v>
      </c>
      <c r="B1266">
        <v>7</v>
      </c>
      <c r="C1266" t="s">
        <v>48</v>
      </c>
      <c r="D1266" t="s">
        <v>144</v>
      </c>
      <c r="E1266">
        <v>11</v>
      </c>
      <c r="F1266">
        <v>19</v>
      </c>
      <c r="G1266">
        <v>3</v>
      </c>
      <c r="H1266">
        <v>43</v>
      </c>
      <c r="I1266" t="s">
        <v>132</v>
      </c>
      <c r="J1266">
        <f t="shared" si="57"/>
        <v>24</v>
      </c>
      <c r="K1266">
        <f t="shared" si="58"/>
        <v>57</v>
      </c>
      <c r="L1266" s="4">
        <f t="shared" si="59"/>
        <v>0.42105263157894735</v>
      </c>
    </row>
    <row r="1267" spans="1:12" x14ac:dyDescent="0.3">
      <c r="A1267">
        <v>516</v>
      </c>
      <c r="B1267">
        <v>7</v>
      </c>
      <c r="C1267" t="s">
        <v>63</v>
      </c>
      <c r="D1267" t="s">
        <v>150</v>
      </c>
      <c r="E1267">
        <v>14</v>
      </c>
      <c r="F1267">
        <v>23</v>
      </c>
      <c r="G1267">
        <v>3</v>
      </c>
      <c r="H1267">
        <v>40</v>
      </c>
      <c r="I1267" t="s">
        <v>132</v>
      </c>
      <c r="J1267">
        <f t="shared" si="57"/>
        <v>27</v>
      </c>
      <c r="K1267">
        <f t="shared" si="58"/>
        <v>69</v>
      </c>
      <c r="L1267" s="4">
        <f t="shared" si="59"/>
        <v>0.39130434782608697</v>
      </c>
    </row>
    <row r="1268" spans="1:12" x14ac:dyDescent="0.3">
      <c r="A1268">
        <v>516</v>
      </c>
      <c r="B1268">
        <v>7</v>
      </c>
      <c r="C1268" t="s">
        <v>55</v>
      </c>
      <c r="D1268" t="s">
        <v>149</v>
      </c>
      <c r="E1268">
        <v>12</v>
      </c>
      <c r="F1268">
        <v>20</v>
      </c>
      <c r="G1268">
        <v>1</v>
      </c>
      <c r="H1268">
        <v>14</v>
      </c>
      <c r="I1268" t="s">
        <v>132</v>
      </c>
      <c r="J1268">
        <f t="shared" si="57"/>
        <v>8</v>
      </c>
      <c r="K1268">
        <f t="shared" si="58"/>
        <v>20</v>
      </c>
      <c r="L1268" s="4">
        <f t="shared" si="59"/>
        <v>0.4</v>
      </c>
    </row>
    <row r="1269" spans="1:12" x14ac:dyDescent="0.3">
      <c r="A1269">
        <v>517</v>
      </c>
      <c r="B1269">
        <v>4</v>
      </c>
      <c r="C1269" t="s">
        <v>60</v>
      </c>
      <c r="D1269" t="s">
        <v>135</v>
      </c>
      <c r="E1269">
        <v>14</v>
      </c>
      <c r="F1269">
        <v>24</v>
      </c>
      <c r="G1269">
        <v>1</v>
      </c>
      <c r="H1269">
        <v>6</v>
      </c>
      <c r="I1269" t="s">
        <v>132</v>
      </c>
      <c r="J1269">
        <f t="shared" si="57"/>
        <v>10</v>
      </c>
      <c r="K1269">
        <f t="shared" si="58"/>
        <v>24</v>
      </c>
      <c r="L1269" s="4">
        <f t="shared" si="59"/>
        <v>0.41666666666666669</v>
      </c>
    </row>
    <row r="1270" spans="1:12" x14ac:dyDescent="0.3">
      <c r="A1270">
        <v>517</v>
      </c>
      <c r="B1270">
        <v>4</v>
      </c>
      <c r="C1270" t="s">
        <v>48</v>
      </c>
      <c r="D1270" t="s">
        <v>144</v>
      </c>
      <c r="E1270">
        <v>11</v>
      </c>
      <c r="F1270">
        <v>19</v>
      </c>
      <c r="G1270">
        <v>3</v>
      </c>
      <c r="H1270">
        <v>44</v>
      </c>
      <c r="I1270" t="s">
        <v>132</v>
      </c>
      <c r="J1270">
        <f t="shared" si="57"/>
        <v>24</v>
      </c>
      <c r="K1270">
        <f t="shared" si="58"/>
        <v>57</v>
      </c>
      <c r="L1270" s="4">
        <f t="shared" si="59"/>
        <v>0.42105263157894735</v>
      </c>
    </row>
    <row r="1271" spans="1:12" x14ac:dyDescent="0.3">
      <c r="A1271">
        <v>517</v>
      </c>
      <c r="B1271">
        <v>4</v>
      </c>
      <c r="C1271" t="s">
        <v>65</v>
      </c>
      <c r="D1271" t="s">
        <v>147</v>
      </c>
      <c r="E1271">
        <v>13</v>
      </c>
      <c r="F1271">
        <v>22</v>
      </c>
      <c r="G1271">
        <v>1</v>
      </c>
      <c r="H1271">
        <v>15</v>
      </c>
      <c r="I1271" t="s">
        <v>133</v>
      </c>
      <c r="J1271">
        <f t="shared" si="57"/>
        <v>9</v>
      </c>
      <c r="K1271">
        <f t="shared" si="58"/>
        <v>22</v>
      </c>
      <c r="L1271" s="4">
        <f t="shared" si="59"/>
        <v>0.40909090909090912</v>
      </c>
    </row>
    <row r="1272" spans="1:12" x14ac:dyDescent="0.3">
      <c r="A1272">
        <v>518</v>
      </c>
      <c r="B1272">
        <v>5</v>
      </c>
      <c r="C1272" t="s">
        <v>74</v>
      </c>
      <c r="D1272" t="s">
        <v>142</v>
      </c>
      <c r="E1272">
        <v>20</v>
      </c>
      <c r="F1272">
        <v>33</v>
      </c>
      <c r="G1272">
        <v>1</v>
      </c>
      <c r="H1272">
        <v>48</v>
      </c>
      <c r="I1272" t="s">
        <v>132</v>
      </c>
      <c r="J1272">
        <f t="shared" si="57"/>
        <v>13</v>
      </c>
      <c r="K1272">
        <f t="shared" si="58"/>
        <v>33</v>
      </c>
      <c r="L1272" s="4">
        <f t="shared" si="59"/>
        <v>0.39393939393939392</v>
      </c>
    </row>
    <row r="1273" spans="1:12" x14ac:dyDescent="0.3">
      <c r="A1273">
        <v>518</v>
      </c>
      <c r="B1273">
        <v>5</v>
      </c>
      <c r="C1273" t="s">
        <v>65</v>
      </c>
      <c r="D1273" t="s">
        <v>147</v>
      </c>
      <c r="E1273">
        <v>13</v>
      </c>
      <c r="F1273">
        <v>22</v>
      </c>
      <c r="G1273">
        <v>2</v>
      </c>
      <c r="H1273">
        <v>5</v>
      </c>
      <c r="I1273" t="s">
        <v>133</v>
      </c>
      <c r="J1273">
        <f t="shared" si="57"/>
        <v>18</v>
      </c>
      <c r="K1273">
        <f t="shared" si="58"/>
        <v>44</v>
      </c>
      <c r="L1273" s="4">
        <f t="shared" si="59"/>
        <v>0.40909090909090912</v>
      </c>
    </row>
    <row r="1274" spans="1:12" x14ac:dyDescent="0.3">
      <c r="A1274">
        <v>519</v>
      </c>
      <c r="B1274">
        <v>6</v>
      </c>
      <c r="C1274" t="s">
        <v>46</v>
      </c>
      <c r="D1274" t="s">
        <v>138</v>
      </c>
      <c r="E1274">
        <v>16</v>
      </c>
      <c r="F1274">
        <v>27</v>
      </c>
      <c r="G1274">
        <v>3</v>
      </c>
      <c r="H1274">
        <v>49</v>
      </c>
      <c r="I1274" t="s">
        <v>132</v>
      </c>
      <c r="J1274">
        <f t="shared" si="57"/>
        <v>33</v>
      </c>
      <c r="K1274">
        <f t="shared" si="58"/>
        <v>81</v>
      </c>
      <c r="L1274" s="4">
        <f t="shared" si="59"/>
        <v>0.40740740740740738</v>
      </c>
    </row>
    <row r="1275" spans="1:12" x14ac:dyDescent="0.3">
      <c r="A1275">
        <v>519</v>
      </c>
      <c r="B1275">
        <v>6</v>
      </c>
      <c r="C1275" t="s">
        <v>34</v>
      </c>
      <c r="D1275" t="s">
        <v>139</v>
      </c>
      <c r="E1275">
        <v>25</v>
      </c>
      <c r="F1275">
        <v>40</v>
      </c>
      <c r="G1275">
        <v>3</v>
      </c>
      <c r="H1275">
        <v>51</v>
      </c>
      <c r="I1275" t="s">
        <v>133</v>
      </c>
      <c r="J1275">
        <f t="shared" si="57"/>
        <v>45</v>
      </c>
      <c r="K1275">
        <f t="shared" si="58"/>
        <v>120</v>
      </c>
      <c r="L1275" s="4">
        <f t="shared" si="59"/>
        <v>0.375</v>
      </c>
    </row>
    <row r="1276" spans="1:12" x14ac:dyDescent="0.3">
      <c r="A1276">
        <v>519</v>
      </c>
      <c r="B1276">
        <v>6</v>
      </c>
      <c r="C1276" t="s">
        <v>65</v>
      </c>
      <c r="D1276" t="s">
        <v>147</v>
      </c>
      <c r="E1276">
        <v>13</v>
      </c>
      <c r="F1276">
        <v>22</v>
      </c>
      <c r="G1276">
        <v>2</v>
      </c>
      <c r="H1276">
        <v>56</v>
      </c>
      <c r="I1276" t="s">
        <v>132</v>
      </c>
      <c r="J1276">
        <f t="shared" si="57"/>
        <v>18</v>
      </c>
      <c r="K1276">
        <f t="shared" si="58"/>
        <v>44</v>
      </c>
      <c r="L1276" s="4">
        <f t="shared" si="59"/>
        <v>0.40909090909090912</v>
      </c>
    </row>
    <row r="1277" spans="1:12" x14ac:dyDescent="0.3">
      <c r="A1277">
        <v>520</v>
      </c>
      <c r="B1277">
        <v>4</v>
      </c>
      <c r="C1277" t="s">
        <v>26</v>
      </c>
      <c r="D1277" t="s">
        <v>141</v>
      </c>
      <c r="E1277">
        <v>17</v>
      </c>
      <c r="F1277">
        <v>29</v>
      </c>
      <c r="G1277">
        <v>1</v>
      </c>
      <c r="H1277">
        <v>46</v>
      </c>
      <c r="I1277" t="s">
        <v>132</v>
      </c>
      <c r="J1277">
        <f t="shared" si="57"/>
        <v>12</v>
      </c>
      <c r="K1277">
        <f t="shared" si="58"/>
        <v>29</v>
      </c>
      <c r="L1277" s="4">
        <f t="shared" si="59"/>
        <v>0.41379310344827586</v>
      </c>
    </row>
    <row r="1278" spans="1:12" x14ac:dyDescent="0.3">
      <c r="A1278">
        <v>520</v>
      </c>
      <c r="B1278">
        <v>4</v>
      </c>
      <c r="C1278" t="s">
        <v>37</v>
      </c>
      <c r="D1278" t="s">
        <v>148</v>
      </c>
      <c r="E1278">
        <v>20</v>
      </c>
      <c r="F1278">
        <v>34</v>
      </c>
      <c r="G1278">
        <v>2</v>
      </c>
      <c r="H1278">
        <v>21</v>
      </c>
      <c r="I1278" t="s">
        <v>132</v>
      </c>
      <c r="J1278">
        <f t="shared" si="57"/>
        <v>28</v>
      </c>
      <c r="K1278">
        <f t="shared" si="58"/>
        <v>68</v>
      </c>
      <c r="L1278" s="4">
        <f t="shared" si="59"/>
        <v>0.41176470588235292</v>
      </c>
    </row>
    <row r="1279" spans="1:12" x14ac:dyDescent="0.3">
      <c r="A1279">
        <v>520</v>
      </c>
      <c r="B1279">
        <v>4</v>
      </c>
      <c r="C1279" t="s">
        <v>50</v>
      </c>
      <c r="D1279" t="s">
        <v>137</v>
      </c>
      <c r="E1279">
        <v>19</v>
      </c>
      <c r="F1279">
        <v>31</v>
      </c>
      <c r="G1279">
        <v>3</v>
      </c>
      <c r="H1279">
        <v>22</v>
      </c>
      <c r="I1279" t="s">
        <v>133</v>
      </c>
      <c r="J1279">
        <f t="shared" si="57"/>
        <v>36</v>
      </c>
      <c r="K1279">
        <f t="shared" si="58"/>
        <v>93</v>
      </c>
      <c r="L1279" s="4">
        <f t="shared" si="59"/>
        <v>0.38709677419354838</v>
      </c>
    </row>
    <row r="1280" spans="1:12" x14ac:dyDescent="0.3">
      <c r="A1280">
        <v>520</v>
      </c>
      <c r="B1280">
        <v>4</v>
      </c>
      <c r="C1280" t="s">
        <v>39</v>
      </c>
      <c r="D1280" t="s">
        <v>136</v>
      </c>
      <c r="E1280">
        <v>18</v>
      </c>
      <c r="F1280">
        <v>30</v>
      </c>
      <c r="G1280">
        <v>3</v>
      </c>
      <c r="H1280">
        <v>32</v>
      </c>
      <c r="I1280" t="s">
        <v>132</v>
      </c>
      <c r="J1280">
        <f t="shared" si="57"/>
        <v>36</v>
      </c>
      <c r="K1280">
        <f t="shared" si="58"/>
        <v>90</v>
      </c>
      <c r="L1280" s="4">
        <f t="shared" si="59"/>
        <v>0.4</v>
      </c>
    </row>
    <row r="1281" spans="1:12" x14ac:dyDescent="0.3">
      <c r="A1281">
        <v>521</v>
      </c>
      <c r="B1281">
        <v>18</v>
      </c>
      <c r="C1281" t="s">
        <v>52</v>
      </c>
      <c r="D1281" t="s">
        <v>154</v>
      </c>
      <c r="E1281">
        <v>15</v>
      </c>
      <c r="F1281">
        <v>25</v>
      </c>
      <c r="G1281">
        <v>2</v>
      </c>
      <c r="H1281">
        <v>52</v>
      </c>
      <c r="I1281" t="s">
        <v>133</v>
      </c>
      <c r="J1281">
        <f t="shared" si="57"/>
        <v>20</v>
      </c>
      <c r="K1281">
        <f t="shared" si="58"/>
        <v>50</v>
      </c>
      <c r="L1281" s="4">
        <f t="shared" si="59"/>
        <v>0.4</v>
      </c>
    </row>
    <row r="1282" spans="1:12" x14ac:dyDescent="0.3">
      <c r="A1282">
        <v>521</v>
      </c>
      <c r="B1282">
        <v>18</v>
      </c>
      <c r="C1282" t="s">
        <v>26</v>
      </c>
      <c r="D1282" t="s">
        <v>141</v>
      </c>
      <c r="E1282">
        <v>17</v>
      </c>
      <c r="F1282">
        <v>29</v>
      </c>
      <c r="G1282">
        <v>2</v>
      </c>
      <c r="H1282">
        <v>18</v>
      </c>
      <c r="I1282" t="s">
        <v>132</v>
      </c>
      <c r="J1282">
        <f t="shared" ref="J1282:J1345" si="60">(F1282-E1282)*G1282</f>
        <v>24</v>
      </c>
      <c r="K1282">
        <f t="shared" ref="K1282:K1345" si="61">F1282*G1282</f>
        <v>58</v>
      </c>
      <c r="L1282" s="4">
        <f t="shared" ref="L1282:L1345" si="62">(J1282/K1282)</f>
        <v>0.41379310344827586</v>
      </c>
    </row>
    <row r="1283" spans="1:12" x14ac:dyDescent="0.3">
      <c r="A1283">
        <v>521</v>
      </c>
      <c r="B1283">
        <v>18</v>
      </c>
      <c r="C1283" t="s">
        <v>37</v>
      </c>
      <c r="D1283" t="s">
        <v>148</v>
      </c>
      <c r="E1283">
        <v>20</v>
      </c>
      <c r="F1283">
        <v>34</v>
      </c>
      <c r="G1283">
        <v>3</v>
      </c>
      <c r="H1283">
        <v>21</v>
      </c>
      <c r="I1283" t="s">
        <v>133</v>
      </c>
      <c r="J1283">
        <f t="shared" si="60"/>
        <v>42</v>
      </c>
      <c r="K1283">
        <f t="shared" si="61"/>
        <v>102</v>
      </c>
      <c r="L1283" s="4">
        <f t="shared" si="62"/>
        <v>0.41176470588235292</v>
      </c>
    </row>
    <row r="1284" spans="1:12" x14ac:dyDescent="0.3">
      <c r="A1284">
        <v>522</v>
      </c>
      <c r="B1284">
        <v>2</v>
      </c>
      <c r="C1284" t="s">
        <v>30</v>
      </c>
      <c r="D1284" t="s">
        <v>143</v>
      </c>
      <c r="E1284">
        <v>16</v>
      </c>
      <c r="F1284">
        <v>28</v>
      </c>
      <c r="G1284">
        <v>3</v>
      </c>
      <c r="H1284">
        <v>47</v>
      </c>
      <c r="I1284" t="s">
        <v>133</v>
      </c>
      <c r="J1284">
        <f t="shared" si="60"/>
        <v>36</v>
      </c>
      <c r="K1284">
        <f t="shared" si="61"/>
        <v>84</v>
      </c>
      <c r="L1284" s="4">
        <f t="shared" si="62"/>
        <v>0.42857142857142855</v>
      </c>
    </row>
    <row r="1285" spans="1:12" x14ac:dyDescent="0.3">
      <c r="A1285">
        <v>523</v>
      </c>
      <c r="B1285">
        <v>4</v>
      </c>
      <c r="C1285" t="s">
        <v>46</v>
      </c>
      <c r="D1285" t="s">
        <v>138</v>
      </c>
      <c r="E1285">
        <v>16</v>
      </c>
      <c r="F1285">
        <v>27</v>
      </c>
      <c r="G1285">
        <v>3</v>
      </c>
      <c r="H1285">
        <v>51</v>
      </c>
      <c r="I1285" t="s">
        <v>132</v>
      </c>
      <c r="J1285">
        <f t="shared" si="60"/>
        <v>33</v>
      </c>
      <c r="K1285">
        <f t="shared" si="61"/>
        <v>81</v>
      </c>
      <c r="L1285" s="4">
        <f t="shared" si="62"/>
        <v>0.40740740740740738</v>
      </c>
    </row>
    <row r="1286" spans="1:12" x14ac:dyDescent="0.3">
      <c r="A1286">
        <v>524</v>
      </c>
      <c r="B1286">
        <v>16</v>
      </c>
      <c r="C1286" t="s">
        <v>65</v>
      </c>
      <c r="D1286" t="s">
        <v>147</v>
      </c>
      <c r="E1286">
        <v>13</v>
      </c>
      <c r="F1286">
        <v>22</v>
      </c>
      <c r="G1286">
        <v>1</v>
      </c>
      <c r="H1286">
        <v>46</v>
      </c>
      <c r="I1286" t="s">
        <v>133</v>
      </c>
      <c r="J1286">
        <f t="shared" si="60"/>
        <v>9</v>
      </c>
      <c r="K1286">
        <f t="shared" si="61"/>
        <v>22</v>
      </c>
      <c r="L1286" s="4">
        <f t="shared" si="62"/>
        <v>0.40909090909090912</v>
      </c>
    </row>
    <row r="1287" spans="1:12" x14ac:dyDescent="0.3">
      <c r="A1287">
        <v>524</v>
      </c>
      <c r="B1287">
        <v>16</v>
      </c>
      <c r="C1287" t="s">
        <v>46</v>
      </c>
      <c r="D1287" t="s">
        <v>138</v>
      </c>
      <c r="E1287">
        <v>16</v>
      </c>
      <c r="F1287">
        <v>27</v>
      </c>
      <c r="G1287">
        <v>2</v>
      </c>
      <c r="H1287">
        <v>15</v>
      </c>
      <c r="I1287" t="s">
        <v>132</v>
      </c>
      <c r="J1287">
        <f t="shared" si="60"/>
        <v>22</v>
      </c>
      <c r="K1287">
        <f t="shared" si="61"/>
        <v>54</v>
      </c>
      <c r="L1287" s="4">
        <f t="shared" si="62"/>
        <v>0.40740740740740738</v>
      </c>
    </row>
    <row r="1288" spans="1:12" x14ac:dyDescent="0.3">
      <c r="A1288">
        <v>525</v>
      </c>
      <c r="B1288">
        <v>16</v>
      </c>
      <c r="C1288" t="s">
        <v>63</v>
      </c>
      <c r="D1288" t="s">
        <v>150</v>
      </c>
      <c r="E1288">
        <v>14</v>
      </c>
      <c r="F1288">
        <v>23</v>
      </c>
      <c r="G1288">
        <v>3</v>
      </c>
      <c r="H1288">
        <v>23</v>
      </c>
      <c r="I1288" t="s">
        <v>133</v>
      </c>
      <c r="J1288">
        <f t="shared" si="60"/>
        <v>27</v>
      </c>
      <c r="K1288">
        <f t="shared" si="61"/>
        <v>69</v>
      </c>
      <c r="L1288" s="4">
        <f t="shared" si="62"/>
        <v>0.39130434782608697</v>
      </c>
    </row>
    <row r="1289" spans="1:12" x14ac:dyDescent="0.3">
      <c r="A1289">
        <v>525</v>
      </c>
      <c r="B1289">
        <v>16</v>
      </c>
      <c r="C1289" t="s">
        <v>19</v>
      </c>
      <c r="D1289" t="s">
        <v>145</v>
      </c>
      <c r="E1289">
        <v>21</v>
      </c>
      <c r="F1289">
        <v>35</v>
      </c>
      <c r="G1289">
        <v>1</v>
      </c>
      <c r="H1289">
        <v>14</v>
      </c>
      <c r="I1289" t="s">
        <v>132</v>
      </c>
      <c r="J1289">
        <f t="shared" si="60"/>
        <v>14</v>
      </c>
      <c r="K1289">
        <f t="shared" si="61"/>
        <v>35</v>
      </c>
      <c r="L1289" s="4">
        <f t="shared" si="62"/>
        <v>0.4</v>
      </c>
    </row>
    <row r="1290" spans="1:12" x14ac:dyDescent="0.3">
      <c r="A1290">
        <v>525</v>
      </c>
      <c r="B1290">
        <v>16</v>
      </c>
      <c r="C1290" t="s">
        <v>50</v>
      </c>
      <c r="D1290" t="s">
        <v>137</v>
      </c>
      <c r="E1290">
        <v>19</v>
      </c>
      <c r="F1290">
        <v>31</v>
      </c>
      <c r="G1290">
        <v>3</v>
      </c>
      <c r="H1290">
        <v>40</v>
      </c>
      <c r="I1290" t="s">
        <v>133</v>
      </c>
      <c r="J1290">
        <f t="shared" si="60"/>
        <v>36</v>
      </c>
      <c r="K1290">
        <f t="shared" si="61"/>
        <v>93</v>
      </c>
      <c r="L1290" s="4">
        <f t="shared" si="62"/>
        <v>0.38709677419354838</v>
      </c>
    </row>
    <row r="1291" spans="1:12" x14ac:dyDescent="0.3">
      <c r="A1291">
        <v>526</v>
      </c>
      <c r="B1291">
        <v>4</v>
      </c>
      <c r="C1291" t="s">
        <v>74</v>
      </c>
      <c r="D1291" t="s">
        <v>142</v>
      </c>
      <c r="E1291">
        <v>20</v>
      </c>
      <c r="F1291">
        <v>33</v>
      </c>
      <c r="G1291">
        <v>1</v>
      </c>
      <c r="H1291">
        <v>22</v>
      </c>
      <c r="I1291" t="s">
        <v>132</v>
      </c>
      <c r="J1291">
        <f t="shared" si="60"/>
        <v>13</v>
      </c>
      <c r="K1291">
        <f t="shared" si="61"/>
        <v>33</v>
      </c>
      <c r="L1291" s="4">
        <f t="shared" si="62"/>
        <v>0.39393939393939392</v>
      </c>
    </row>
    <row r="1292" spans="1:12" x14ac:dyDescent="0.3">
      <c r="A1292">
        <v>527</v>
      </c>
      <c r="B1292">
        <v>19</v>
      </c>
      <c r="C1292" t="s">
        <v>46</v>
      </c>
      <c r="D1292" t="s">
        <v>138</v>
      </c>
      <c r="E1292">
        <v>16</v>
      </c>
      <c r="F1292">
        <v>27</v>
      </c>
      <c r="G1292">
        <v>2</v>
      </c>
      <c r="H1292">
        <v>31</v>
      </c>
      <c r="I1292" t="s">
        <v>132</v>
      </c>
      <c r="J1292">
        <f t="shared" si="60"/>
        <v>22</v>
      </c>
      <c r="K1292">
        <f t="shared" si="61"/>
        <v>54</v>
      </c>
      <c r="L1292" s="4">
        <f t="shared" si="62"/>
        <v>0.40740740740740738</v>
      </c>
    </row>
    <row r="1293" spans="1:12" x14ac:dyDescent="0.3">
      <c r="A1293">
        <v>528</v>
      </c>
      <c r="B1293">
        <v>14</v>
      </c>
      <c r="C1293" t="s">
        <v>55</v>
      </c>
      <c r="D1293" t="s">
        <v>149</v>
      </c>
      <c r="E1293">
        <v>12</v>
      </c>
      <c r="F1293">
        <v>20</v>
      </c>
      <c r="G1293">
        <v>1</v>
      </c>
      <c r="H1293">
        <v>29</v>
      </c>
      <c r="I1293" t="s">
        <v>132</v>
      </c>
      <c r="J1293">
        <f t="shared" si="60"/>
        <v>8</v>
      </c>
      <c r="K1293">
        <f t="shared" si="61"/>
        <v>20</v>
      </c>
      <c r="L1293" s="4">
        <f t="shared" si="62"/>
        <v>0.4</v>
      </c>
    </row>
    <row r="1294" spans="1:12" x14ac:dyDescent="0.3">
      <c r="A1294">
        <v>528</v>
      </c>
      <c r="B1294">
        <v>14</v>
      </c>
      <c r="C1294" t="s">
        <v>34</v>
      </c>
      <c r="D1294" t="s">
        <v>139</v>
      </c>
      <c r="E1294">
        <v>25</v>
      </c>
      <c r="F1294">
        <v>40</v>
      </c>
      <c r="G1294">
        <v>1</v>
      </c>
      <c r="H1294">
        <v>47</v>
      </c>
      <c r="I1294" t="s">
        <v>132</v>
      </c>
      <c r="J1294">
        <f t="shared" si="60"/>
        <v>15</v>
      </c>
      <c r="K1294">
        <f t="shared" si="61"/>
        <v>40</v>
      </c>
      <c r="L1294" s="4">
        <f t="shared" si="62"/>
        <v>0.375</v>
      </c>
    </row>
    <row r="1295" spans="1:12" x14ac:dyDescent="0.3">
      <c r="A1295">
        <v>528</v>
      </c>
      <c r="B1295">
        <v>14</v>
      </c>
      <c r="C1295" t="s">
        <v>43</v>
      </c>
      <c r="D1295" t="s">
        <v>152</v>
      </c>
      <c r="E1295">
        <v>10</v>
      </c>
      <c r="F1295">
        <v>18</v>
      </c>
      <c r="G1295">
        <v>1</v>
      </c>
      <c r="H1295">
        <v>45</v>
      </c>
      <c r="I1295" t="s">
        <v>133</v>
      </c>
      <c r="J1295">
        <f t="shared" si="60"/>
        <v>8</v>
      </c>
      <c r="K1295">
        <f t="shared" si="61"/>
        <v>18</v>
      </c>
      <c r="L1295" s="4">
        <f t="shared" si="62"/>
        <v>0.44444444444444442</v>
      </c>
    </row>
    <row r="1296" spans="1:12" x14ac:dyDescent="0.3">
      <c r="A1296">
        <v>529</v>
      </c>
      <c r="B1296">
        <v>1</v>
      </c>
      <c r="C1296" t="s">
        <v>37</v>
      </c>
      <c r="D1296" t="s">
        <v>148</v>
      </c>
      <c r="E1296">
        <v>20</v>
      </c>
      <c r="F1296">
        <v>34</v>
      </c>
      <c r="G1296">
        <v>1</v>
      </c>
      <c r="H1296">
        <v>24</v>
      </c>
      <c r="I1296" t="s">
        <v>133</v>
      </c>
      <c r="J1296">
        <f t="shared" si="60"/>
        <v>14</v>
      </c>
      <c r="K1296">
        <f t="shared" si="61"/>
        <v>34</v>
      </c>
      <c r="L1296" s="4">
        <f t="shared" si="62"/>
        <v>0.41176470588235292</v>
      </c>
    </row>
    <row r="1297" spans="1:12" x14ac:dyDescent="0.3">
      <c r="A1297">
        <v>529</v>
      </c>
      <c r="B1297">
        <v>1</v>
      </c>
      <c r="C1297" t="s">
        <v>42</v>
      </c>
      <c r="D1297" t="s">
        <v>140</v>
      </c>
      <c r="E1297">
        <v>22</v>
      </c>
      <c r="F1297">
        <v>36</v>
      </c>
      <c r="G1297">
        <v>2</v>
      </c>
      <c r="H1297">
        <v>51</v>
      </c>
      <c r="I1297" t="s">
        <v>132</v>
      </c>
      <c r="J1297">
        <f t="shared" si="60"/>
        <v>28</v>
      </c>
      <c r="K1297">
        <f t="shared" si="61"/>
        <v>72</v>
      </c>
      <c r="L1297" s="4">
        <f t="shared" si="62"/>
        <v>0.3888888888888889</v>
      </c>
    </row>
    <row r="1298" spans="1:12" x14ac:dyDescent="0.3">
      <c r="A1298">
        <v>529</v>
      </c>
      <c r="B1298">
        <v>1</v>
      </c>
      <c r="C1298" t="s">
        <v>63</v>
      </c>
      <c r="D1298" t="s">
        <v>150</v>
      </c>
      <c r="E1298">
        <v>14</v>
      </c>
      <c r="F1298">
        <v>23</v>
      </c>
      <c r="G1298">
        <v>2</v>
      </c>
      <c r="H1298">
        <v>27</v>
      </c>
      <c r="I1298" t="s">
        <v>133</v>
      </c>
      <c r="J1298">
        <f t="shared" si="60"/>
        <v>18</v>
      </c>
      <c r="K1298">
        <f t="shared" si="61"/>
        <v>46</v>
      </c>
      <c r="L1298" s="4">
        <f t="shared" si="62"/>
        <v>0.39130434782608697</v>
      </c>
    </row>
    <row r="1299" spans="1:12" x14ac:dyDescent="0.3">
      <c r="A1299">
        <v>529</v>
      </c>
      <c r="B1299">
        <v>1</v>
      </c>
      <c r="C1299" t="s">
        <v>30</v>
      </c>
      <c r="D1299" t="s">
        <v>143</v>
      </c>
      <c r="E1299">
        <v>16</v>
      </c>
      <c r="F1299">
        <v>28</v>
      </c>
      <c r="G1299">
        <v>2</v>
      </c>
      <c r="H1299">
        <v>55</v>
      </c>
      <c r="I1299" t="s">
        <v>132</v>
      </c>
      <c r="J1299">
        <f t="shared" si="60"/>
        <v>24</v>
      </c>
      <c r="K1299">
        <f t="shared" si="61"/>
        <v>56</v>
      </c>
      <c r="L1299" s="4">
        <f t="shared" si="62"/>
        <v>0.42857142857142855</v>
      </c>
    </row>
    <row r="1300" spans="1:12" x14ac:dyDescent="0.3">
      <c r="A1300">
        <v>530</v>
      </c>
      <c r="B1300">
        <v>7</v>
      </c>
      <c r="C1300" t="s">
        <v>43</v>
      </c>
      <c r="D1300" t="s">
        <v>152</v>
      </c>
      <c r="E1300">
        <v>10</v>
      </c>
      <c r="F1300">
        <v>18</v>
      </c>
      <c r="G1300">
        <v>3</v>
      </c>
      <c r="H1300">
        <v>37</v>
      </c>
      <c r="I1300" t="s">
        <v>133</v>
      </c>
      <c r="J1300">
        <f t="shared" si="60"/>
        <v>24</v>
      </c>
      <c r="K1300">
        <f t="shared" si="61"/>
        <v>54</v>
      </c>
      <c r="L1300" s="4">
        <f t="shared" si="62"/>
        <v>0.44444444444444442</v>
      </c>
    </row>
    <row r="1301" spans="1:12" x14ac:dyDescent="0.3">
      <c r="A1301">
        <v>530</v>
      </c>
      <c r="B1301">
        <v>7</v>
      </c>
      <c r="C1301" t="s">
        <v>30</v>
      </c>
      <c r="D1301" t="s">
        <v>143</v>
      </c>
      <c r="E1301">
        <v>16</v>
      </c>
      <c r="F1301">
        <v>28</v>
      </c>
      <c r="G1301">
        <v>2</v>
      </c>
      <c r="H1301">
        <v>50</v>
      </c>
      <c r="I1301" t="s">
        <v>133</v>
      </c>
      <c r="J1301">
        <f t="shared" si="60"/>
        <v>24</v>
      </c>
      <c r="K1301">
        <f t="shared" si="61"/>
        <v>56</v>
      </c>
      <c r="L1301" s="4">
        <f t="shared" si="62"/>
        <v>0.42857142857142855</v>
      </c>
    </row>
    <row r="1302" spans="1:12" x14ac:dyDescent="0.3">
      <c r="A1302">
        <v>530</v>
      </c>
      <c r="B1302">
        <v>7</v>
      </c>
      <c r="C1302" t="s">
        <v>52</v>
      </c>
      <c r="D1302" t="s">
        <v>154</v>
      </c>
      <c r="E1302">
        <v>15</v>
      </c>
      <c r="F1302">
        <v>25</v>
      </c>
      <c r="G1302">
        <v>2</v>
      </c>
      <c r="H1302">
        <v>19</v>
      </c>
      <c r="I1302" t="s">
        <v>132</v>
      </c>
      <c r="J1302">
        <f t="shared" si="60"/>
        <v>20</v>
      </c>
      <c r="K1302">
        <f t="shared" si="61"/>
        <v>50</v>
      </c>
      <c r="L1302" s="4">
        <f t="shared" si="62"/>
        <v>0.4</v>
      </c>
    </row>
    <row r="1303" spans="1:12" x14ac:dyDescent="0.3">
      <c r="A1303">
        <v>531</v>
      </c>
      <c r="B1303">
        <v>9</v>
      </c>
      <c r="C1303" t="s">
        <v>41</v>
      </c>
      <c r="D1303" t="s">
        <v>151</v>
      </c>
      <c r="E1303">
        <v>13</v>
      </c>
      <c r="F1303">
        <v>21</v>
      </c>
      <c r="G1303">
        <v>3</v>
      </c>
      <c r="H1303">
        <v>41</v>
      </c>
      <c r="I1303" t="s">
        <v>132</v>
      </c>
      <c r="J1303">
        <f t="shared" si="60"/>
        <v>24</v>
      </c>
      <c r="K1303">
        <f t="shared" si="61"/>
        <v>63</v>
      </c>
      <c r="L1303" s="4">
        <f t="shared" si="62"/>
        <v>0.38095238095238093</v>
      </c>
    </row>
    <row r="1304" spans="1:12" x14ac:dyDescent="0.3">
      <c r="A1304">
        <v>531</v>
      </c>
      <c r="B1304">
        <v>9</v>
      </c>
      <c r="C1304" t="s">
        <v>34</v>
      </c>
      <c r="D1304" t="s">
        <v>139</v>
      </c>
      <c r="E1304">
        <v>25</v>
      </c>
      <c r="F1304">
        <v>40</v>
      </c>
      <c r="G1304">
        <v>1</v>
      </c>
      <c r="H1304">
        <v>43</v>
      </c>
      <c r="I1304" t="s">
        <v>132</v>
      </c>
      <c r="J1304">
        <f t="shared" si="60"/>
        <v>15</v>
      </c>
      <c r="K1304">
        <f t="shared" si="61"/>
        <v>40</v>
      </c>
      <c r="L1304" s="4">
        <f t="shared" si="62"/>
        <v>0.375</v>
      </c>
    </row>
    <row r="1305" spans="1:12" x14ac:dyDescent="0.3">
      <c r="A1305">
        <v>531</v>
      </c>
      <c r="B1305">
        <v>9</v>
      </c>
      <c r="C1305" t="s">
        <v>43</v>
      </c>
      <c r="D1305" t="s">
        <v>152</v>
      </c>
      <c r="E1305">
        <v>10</v>
      </c>
      <c r="F1305">
        <v>18</v>
      </c>
      <c r="G1305">
        <v>3</v>
      </c>
      <c r="H1305">
        <v>56</v>
      </c>
      <c r="I1305" t="s">
        <v>133</v>
      </c>
      <c r="J1305">
        <f t="shared" si="60"/>
        <v>24</v>
      </c>
      <c r="K1305">
        <f t="shared" si="61"/>
        <v>54</v>
      </c>
      <c r="L1305" s="4">
        <f t="shared" si="62"/>
        <v>0.44444444444444442</v>
      </c>
    </row>
    <row r="1306" spans="1:12" x14ac:dyDescent="0.3">
      <c r="A1306">
        <v>531</v>
      </c>
      <c r="B1306">
        <v>9</v>
      </c>
      <c r="C1306" t="s">
        <v>26</v>
      </c>
      <c r="D1306" t="s">
        <v>141</v>
      </c>
      <c r="E1306">
        <v>17</v>
      </c>
      <c r="F1306">
        <v>29</v>
      </c>
      <c r="G1306">
        <v>3</v>
      </c>
      <c r="H1306">
        <v>59</v>
      </c>
      <c r="I1306" t="s">
        <v>133</v>
      </c>
      <c r="J1306">
        <f t="shared" si="60"/>
        <v>36</v>
      </c>
      <c r="K1306">
        <f t="shared" si="61"/>
        <v>87</v>
      </c>
      <c r="L1306" s="4">
        <f t="shared" si="62"/>
        <v>0.41379310344827586</v>
      </c>
    </row>
    <row r="1307" spans="1:12" x14ac:dyDescent="0.3">
      <c r="A1307">
        <v>532</v>
      </c>
      <c r="B1307">
        <v>13</v>
      </c>
      <c r="C1307" t="s">
        <v>41</v>
      </c>
      <c r="D1307" t="s">
        <v>151</v>
      </c>
      <c r="E1307">
        <v>13</v>
      </c>
      <c r="F1307">
        <v>21</v>
      </c>
      <c r="G1307">
        <v>1</v>
      </c>
      <c r="H1307">
        <v>24</v>
      </c>
      <c r="I1307" t="s">
        <v>133</v>
      </c>
      <c r="J1307">
        <f t="shared" si="60"/>
        <v>8</v>
      </c>
      <c r="K1307">
        <f t="shared" si="61"/>
        <v>21</v>
      </c>
      <c r="L1307" s="4">
        <f t="shared" si="62"/>
        <v>0.38095238095238093</v>
      </c>
    </row>
    <row r="1308" spans="1:12" x14ac:dyDescent="0.3">
      <c r="A1308">
        <v>532</v>
      </c>
      <c r="B1308">
        <v>13</v>
      </c>
      <c r="C1308" t="s">
        <v>57</v>
      </c>
      <c r="D1308" t="s">
        <v>153</v>
      </c>
      <c r="E1308">
        <v>15</v>
      </c>
      <c r="F1308">
        <v>26</v>
      </c>
      <c r="G1308">
        <v>2</v>
      </c>
      <c r="H1308">
        <v>28</v>
      </c>
      <c r="I1308" t="s">
        <v>132</v>
      </c>
      <c r="J1308">
        <f t="shared" si="60"/>
        <v>22</v>
      </c>
      <c r="K1308">
        <f t="shared" si="61"/>
        <v>52</v>
      </c>
      <c r="L1308" s="4">
        <f t="shared" si="62"/>
        <v>0.42307692307692307</v>
      </c>
    </row>
    <row r="1309" spans="1:12" x14ac:dyDescent="0.3">
      <c r="A1309">
        <v>532</v>
      </c>
      <c r="B1309">
        <v>13</v>
      </c>
      <c r="C1309" t="s">
        <v>70</v>
      </c>
      <c r="D1309" t="s">
        <v>146</v>
      </c>
      <c r="E1309">
        <v>19</v>
      </c>
      <c r="F1309">
        <v>32</v>
      </c>
      <c r="G1309">
        <v>2</v>
      </c>
      <c r="H1309">
        <v>7</v>
      </c>
      <c r="I1309" t="s">
        <v>133</v>
      </c>
      <c r="J1309">
        <f t="shared" si="60"/>
        <v>26</v>
      </c>
      <c r="K1309">
        <f t="shared" si="61"/>
        <v>64</v>
      </c>
      <c r="L1309" s="4">
        <f t="shared" si="62"/>
        <v>0.40625</v>
      </c>
    </row>
    <row r="1310" spans="1:12" x14ac:dyDescent="0.3">
      <c r="A1310">
        <v>533</v>
      </c>
      <c r="B1310">
        <v>1</v>
      </c>
      <c r="C1310" t="s">
        <v>55</v>
      </c>
      <c r="D1310" t="s">
        <v>149</v>
      </c>
      <c r="E1310">
        <v>12</v>
      </c>
      <c r="F1310">
        <v>20</v>
      </c>
      <c r="G1310">
        <v>1</v>
      </c>
      <c r="H1310">
        <v>34</v>
      </c>
      <c r="I1310" t="s">
        <v>132</v>
      </c>
      <c r="J1310">
        <f t="shared" si="60"/>
        <v>8</v>
      </c>
      <c r="K1310">
        <f t="shared" si="61"/>
        <v>20</v>
      </c>
      <c r="L1310" s="4">
        <f t="shared" si="62"/>
        <v>0.4</v>
      </c>
    </row>
    <row r="1311" spans="1:12" x14ac:dyDescent="0.3">
      <c r="A1311">
        <v>533</v>
      </c>
      <c r="B1311">
        <v>1</v>
      </c>
      <c r="C1311" t="s">
        <v>41</v>
      </c>
      <c r="D1311" t="s">
        <v>151</v>
      </c>
      <c r="E1311">
        <v>13</v>
      </c>
      <c r="F1311">
        <v>21</v>
      </c>
      <c r="G1311">
        <v>1</v>
      </c>
      <c r="H1311">
        <v>14</v>
      </c>
      <c r="I1311" t="s">
        <v>133</v>
      </c>
      <c r="J1311">
        <f t="shared" si="60"/>
        <v>8</v>
      </c>
      <c r="K1311">
        <f t="shared" si="61"/>
        <v>21</v>
      </c>
      <c r="L1311" s="4">
        <f t="shared" si="62"/>
        <v>0.38095238095238093</v>
      </c>
    </row>
    <row r="1312" spans="1:12" x14ac:dyDescent="0.3">
      <c r="A1312">
        <v>534</v>
      </c>
      <c r="B1312">
        <v>1</v>
      </c>
      <c r="C1312" t="s">
        <v>60</v>
      </c>
      <c r="D1312" t="s">
        <v>135</v>
      </c>
      <c r="E1312">
        <v>14</v>
      </c>
      <c r="F1312">
        <v>24</v>
      </c>
      <c r="G1312">
        <v>2</v>
      </c>
      <c r="H1312">
        <v>56</v>
      </c>
      <c r="I1312" t="s">
        <v>133</v>
      </c>
      <c r="J1312">
        <f t="shared" si="60"/>
        <v>20</v>
      </c>
      <c r="K1312">
        <f t="shared" si="61"/>
        <v>48</v>
      </c>
      <c r="L1312" s="4">
        <f t="shared" si="62"/>
        <v>0.41666666666666669</v>
      </c>
    </row>
    <row r="1313" spans="1:12" x14ac:dyDescent="0.3">
      <c r="A1313">
        <v>534</v>
      </c>
      <c r="B1313">
        <v>1</v>
      </c>
      <c r="C1313" t="s">
        <v>26</v>
      </c>
      <c r="D1313" t="s">
        <v>141</v>
      </c>
      <c r="E1313">
        <v>17</v>
      </c>
      <c r="F1313">
        <v>29</v>
      </c>
      <c r="G1313">
        <v>1</v>
      </c>
      <c r="H1313">
        <v>10</v>
      </c>
      <c r="I1313" t="s">
        <v>133</v>
      </c>
      <c r="J1313">
        <f t="shared" si="60"/>
        <v>12</v>
      </c>
      <c r="K1313">
        <f t="shared" si="61"/>
        <v>29</v>
      </c>
      <c r="L1313" s="4">
        <f t="shared" si="62"/>
        <v>0.41379310344827586</v>
      </c>
    </row>
    <row r="1314" spans="1:12" x14ac:dyDescent="0.3">
      <c r="A1314">
        <v>534</v>
      </c>
      <c r="B1314">
        <v>1</v>
      </c>
      <c r="C1314" t="s">
        <v>19</v>
      </c>
      <c r="D1314" t="s">
        <v>145</v>
      </c>
      <c r="E1314">
        <v>21</v>
      </c>
      <c r="F1314">
        <v>35</v>
      </c>
      <c r="G1314">
        <v>2</v>
      </c>
      <c r="H1314">
        <v>10</v>
      </c>
      <c r="I1314" t="s">
        <v>132</v>
      </c>
      <c r="J1314">
        <f t="shared" si="60"/>
        <v>28</v>
      </c>
      <c r="K1314">
        <f t="shared" si="61"/>
        <v>70</v>
      </c>
      <c r="L1314" s="4">
        <f t="shared" si="62"/>
        <v>0.4</v>
      </c>
    </row>
    <row r="1315" spans="1:12" x14ac:dyDescent="0.3">
      <c r="A1315">
        <v>535</v>
      </c>
      <c r="B1315">
        <v>15</v>
      </c>
      <c r="C1315" t="s">
        <v>34</v>
      </c>
      <c r="D1315" t="s">
        <v>139</v>
      </c>
      <c r="E1315">
        <v>25</v>
      </c>
      <c r="F1315">
        <v>40</v>
      </c>
      <c r="G1315">
        <v>3</v>
      </c>
      <c r="H1315">
        <v>48</v>
      </c>
      <c r="I1315" t="s">
        <v>133</v>
      </c>
      <c r="J1315">
        <f t="shared" si="60"/>
        <v>45</v>
      </c>
      <c r="K1315">
        <f t="shared" si="61"/>
        <v>120</v>
      </c>
      <c r="L1315" s="4">
        <f t="shared" si="62"/>
        <v>0.375</v>
      </c>
    </row>
    <row r="1316" spans="1:12" x14ac:dyDescent="0.3">
      <c r="A1316">
        <v>535</v>
      </c>
      <c r="B1316">
        <v>15</v>
      </c>
      <c r="C1316" t="s">
        <v>26</v>
      </c>
      <c r="D1316" t="s">
        <v>141</v>
      </c>
      <c r="E1316">
        <v>17</v>
      </c>
      <c r="F1316">
        <v>29</v>
      </c>
      <c r="G1316">
        <v>3</v>
      </c>
      <c r="H1316">
        <v>9</v>
      </c>
      <c r="I1316" t="s">
        <v>132</v>
      </c>
      <c r="J1316">
        <f t="shared" si="60"/>
        <v>36</v>
      </c>
      <c r="K1316">
        <f t="shared" si="61"/>
        <v>87</v>
      </c>
      <c r="L1316" s="4">
        <f t="shared" si="62"/>
        <v>0.41379310344827586</v>
      </c>
    </row>
    <row r="1317" spans="1:12" x14ac:dyDescent="0.3">
      <c r="A1317">
        <v>535</v>
      </c>
      <c r="B1317">
        <v>15</v>
      </c>
      <c r="C1317" t="s">
        <v>60</v>
      </c>
      <c r="D1317" t="s">
        <v>135</v>
      </c>
      <c r="E1317">
        <v>14</v>
      </c>
      <c r="F1317">
        <v>24</v>
      </c>
      <c r="G1317">
        <v>2</v>
      </c>
      <c r="H1317">
        <v>42</v>
      </c>
      <c r="I1317" t="s">
        <v>132</v>
      </c>
      <c r="J1317">
        <f t="shared" si="60"/>
        <v>20</v>
      </c>
      <c r="K1317">
        <f t="shared" si="61"/>
        <v>48</v>
      </c>
      <c r="L1317" s="4">
        <f t="shared" si="62"/>
        <v>0.41666666666666669</v>
      </c>
    </row>
    <row r="1318" spans="1:12" x14ac:dyDescent="0.3">
      <c r="A1318">
        <v>535</v>
      </c>
      <c r="B1318">
        <v>15</v>
      </c>
      <c r="C1318" t="s">
        <v>41</v>
      </c>
      <c r="D1318" t="s">
        <v>151</v>
      </c>
      <c r="E1318">
        <v>13</v>
      </c>
      <c r="F1318">
        <v>21</v>
      </c>
      <c r="G1318">
        <v>1</v>
      </c>
      <c r="H1318">
        <v>14</v>
      </c>
      <c r="I1318" t="s">
        <v>132</v>
      </c>
      <c r="J1318">
        <f t="shared" si="60"/>
        <v>8</v>
      </c>
      <c r="K1318">
        <f t="shared" si="61"/>
        <v>21</v>
      </c>
      <c r="L1318" s="4">
        <f t="shared" si="62"/>
        <v>0.38095238095238093</v>
      </c>
    </row>
    <row r="1319" spans="1:12" x14ac:dyDescent="0.3">
      <c r="A1319">
        <v>536</v>
      </c>
      <c r="B1319">
        <v>9</v>
      </c>
      <c r="C1319" t="s">
        <v>43</v>
      </c>
      <c r="D1319" t="s">
        <v>152</v>
      </c>
      <c r="E1319">
        <v>10</v>
      </c>
      <c r="F1319">
        <v>18</v>
      </c>
      <c r="G1319">
        <v>1</v>
      </c>
      <c r="H1319">
        <v>29</v>
      </c>
      <c r="I1319" t="s">
        <v>133</v>
      </c>
      <c r="J1319">
        <f t="shared" si="60"/>
        <v>8</v>
      </c>
      <c r="K1319">
        <f t="shared" si="61"/>
        <v>18</v>
      </c>
      <c r="L1319" s="4">
        <f t="shared" si="62"/>
        <v>0.44444444444444442</v>
      </c>
    </row>
    <row r="1320" spans="1:12" x14ac:dyDescent="0.3">
      <c r="A1320">
        <v>536</v>
      </c>
      <c r="B1320">
        <v>9</v>
      </c>
      <c r="C1320" t="s">
        <v>26</v>
      </c>
      <c r="D1320" t="s">
        <v>141</v>
      </c>
      <c r="E1320">
        <v>17</v>
      </c>
      <c r="F1320">
        <v>29</v>
      </c>
      <c r="G1320">
        <v>2</v>
      </c>
      <c r="H1320">
        <v>52</v>
      </c>
      <c r="I1320" t="s">
        <v>132</v>
      </c>
      <c r="J1320">
        <f t="shared" si="60"/>
        <v>24</v>
      </c>
      <c r="K1320">
        <f t="shared" si="61"/>
        <v>58</v>
      </c>
      <c r="L1320" s="4">
        <f t="shared" si="62"/>
        <v>0.41379310344827586</v>
      </c>
    </row>
    <row r="1321" spans="1:12" x14ac:dyDescent="0.3">
      <c r="A1321">
        <v>536</v>
      </c>
      <c r="B1321">
        <v>9</v>
      </c>
      <c r="C1321" t="s">
        <v>63</v>
      </c>
      <c r="D1321" t="s">
        <v>150</v>
      </c>
      <c r="E1321">
        <v>14</v>
      </c>
      <c r="F1321">
        <v>23</v>
      </c>
      <c r="G1321">
        <v>2</v>
      </c>
      <c r="H1321">
        <v>38</v>
      </c>
      <c r="I1321" t="s">
        <v>132</v>
      </c>
      <c r="J1321">
        <f t="shared" si="60"/>
        <v>18</v>
      </c>
      <c r="K1321">
        <f t="shared" si="61"/>
        <v>46</v>
      </c>
      <c r="L1321" s="4">
        <f t="shared" si="62"/>
        <v>0.39130434782608697</v>
      </c>
    </row>
    <row r="1322" spans="1:12" x14ac:dyDescent="0.3">
      <c r="A1322">
        <v>536</v>
      </c>
      <c r="B1322">
        <v>9</v>
      </c>
      <c r="C1322" t="s">
        <v>39</v>
      </c>
      <c r="D1322" t="s">
        <v>136</v>
      </c>
      <c r="E1322">
        <v>18</v>
      </c>
      <c r="F1322">
        <v>30</v>
      </c>
      <c r="G1322">
        <v>3</v>
      </c>
      <c r="H1322">
        <v>33</v>
      </c>
      <c r="I1322" t="s">
        <v>132</v>
      </c>
      <c r="J1322">
        <f t="shared" si="60"/>
        <v>36</v>
      </c>
      <c r="K1322">
        <f t="shared" si="61"/>
        <v>90</v>
      </c>
      <c r="L1322" s="4">
        <f t="shared" si="62"/>
        <v>0.4</v>
      </c>
    </row>
    <row r="1323" spans="1:12" x14ac:dyDescent="0.3">
      <c r="A1323">
        <v>537</v>
      </c>
      <c r="B1323">
        <v>18</v>
      </c>
      <c r="C1323" t="s">
        <v>41</v>
      </c>
      <c r="D1323" t="s">
        <v>151</v>
      </c>
      <c r="E1323">
        <v>13</v>
      </c>
      <c r="F1323">
        <v>21</v>
      </c>
      <c r="G1323">
        <v>3</v>
      </c>
      <c r="H1323">
        <v>21</v>
      </c>
      <c r="I1323" t="s">
        <v>133</v>
      </c>
      <c r="J1323">
        <f t="shared" si="60"/>
        <v>24</v>
      </c>
      <c r="K1323">
        <f t="shared" si="61"/>
        <v>63</v>
      </c>
      <c r="L1323" s="4">
        <f t="shared" si="62"/>
        <v>0.38095238095238093</v>
      </c>
    </row>
    <row r="1324" spans="1:12" x14ac:dyDescent="0.3">
      <c r="A1324">
        <v>538</v>
      </c>
      <c r="B1324">
        <v>14</v>
      </c>
      <c r="C1324" t="s">
        <v>39</v>
      </c>
      <c r="D1324" t="s">
        <v>136</v>
      </c>
      <c r="E1324">
        <v>18</v>
      </c>
      <c r="F1324">
        <v>30</v>
      </c>
      <c r="G1324">
        <v>1</v>
      </c>
      <c r="H1324">
        <v>55</v>
      </c>
      <c r="I1324" t="s">
        <v>133</v>
      </c>
      <c r="J1324">
        <f t="shared" si="60"/>
        <v>12</v>
      </c>
      <c r="K1324">
        <f t="shared" si="61"/>
        <v>30</v>
      </c>
      <c r="L1324" s="4">
        <f t="shared" si="62"/>
        <v>0.4</v>
      </c>
    </row>
    <row r="1325" spans="1:12" x14ac:dyDescent="0.3">
      <c r="A1325">
        <v>538</v>
      </c>
      <c r="B1325">
        <v>14</v>
      </c>
      <c r="C1325" t="s">
        <v>63</v>
      </c>
      <c r="D1325" t="s">
        <v>150</v>
      </c>
      <c r="E1325">
        <v>14</v>
      </c>
      <c r="F1325">
        <v>23</v>
      </c>
      <c r="G1325">
        <v>1</v>
      </c>
      <c r="H1325">
        <v>39</v>
      </c>
      <c r="I1325" t="s">
        <v>132</v>
      </c>
      <c r="J1325">
        <f t="shared" si="60"/>
        <v>9</v>
      </c>
      <c r="K1325">
        <f t="shared" si="61"/>
        <v>23</v>
      </c>
      <c r="L1325" s="4">
        <f t="shared" si="62"/>
        <v>0.39130434782608697</v>
      </c>
    </row>
    <row r="1326" spans="1:12" x14ac:dyDescent="0.3">
      <c r="A1326">
        <v>538</v>
      </c>
      <c r="B1326">
        <v>14</v>
      </c>
      <c r="C1326" t="s">
        <v>74</v>
      </c>
      <c r="D1326" t="s">
        <v>142</v>
      </c>
      <c r="E1326">
        <v>20</v>
      </c>
      <c r="F1326">
        <v>33</v>
      </c>
      <c r="G1326">
        <v>1</v>
      </c>
      <c r="H1326">
        <v>58</v>
      </c>
      <c r="I1326" t="s">
        <v>133</v>
      </c>
      <c r="J1326">
        <f t="shared" si="60"/>
        <v>13</v>
      </c>
      <c r="K1326">
        <f t="shared" si="61"/>
        <v>33</v>
      </c>
      <c r="L1326" s="4">
        <f t="shared" si="62"/>
        <v>0.39393939393939392</v>
      </c>
    </row>
    <row r="1327" spans="1:12" x14ac:dyDescent="0.3">
      <c r="A1327">
        <v>538</v>
      </c>
      <c r="B1327">
        <v>14</v>
      </c>
      <c r="C1327" t="s">
        <v>30</v>
      </c>
      <c r="D1327" t="s">
        <v>143</v>
      </c>
      <c r="E1327">
        <v>16</v>
      </c>
      <c r="F1327">
        <v>28</v>
      </c>
      <c r="G1327">
        <v>2</v>
      </c>
      <c r="H1327">
        <v>46</v>
      </c>
      <c r="I1327" t="s">
        <v>132</v>
      </c>
      <c r="J1327">
        <f t="shared" si="60"/>
        <v>24</v>
      </c>
      <c r="K1327">
        <f t="shared" si="61"/>
        <v>56</v>
      </c>
      <c r="L1327" s="4">
        <f t="shared" si="62"/>
        <v>0.42857142857142855</v>
      </c>
    </row>
    <row r="1328" spans="1:12" x14ac:dyDescent="0.3">
      <c r="A1328">
        <v>539</v>
      </c>
      <c r="B1328">
        <v>18</v>
      </c>
      <c r="C1328" t="s">
        <v>39</v>
      </c>
      <c r="D1328" t="s">
        <v>136</v>
      </c>
      <c r="E1328">
        <v>18</v>
      </c>
      <c r="F1328">
        <v>30</v>
      </c>
      <c r="G1328">
        <v>3</v>
      </c>
      <c r="H1328">
        <v>43</v>
      </c>
      <c r="I1328" t="s">
        <v>133</v>
      </c>
      <c r="J1328">
        <f t="shared" si="60"/>
        <v>36</v>
      </c>
      <c r="K1328">
        <f t="shared" si="61"/>
        <v>90</v>
      </c>
      <c r="L1328" s="4">
        <f t="shared" si="62"/>
        <v>0.4</v>
      </c>
    </row>
    <row r="1329" spans="1:12" x14ac:dyDescent="0.3">
      <c r="A1329">
        <v>539</v>
      </c>
      <c r="B1329">
        <v>18</v>
      </c>
      <c r="C1329" t="s">
        <v>46</v>
      </c>
      <c r="D1329" t="s">
        <v>138</v>
      </c>
      <c r="E1329">
        <v>16</v>
      </c>
      <c r="F1329">
        <v>27</v>
      </c>
      <c r="G1329">
        <v>1</v>
      </c>
      <c r="H1329">
        <v>40</v>
      </c>
      <c r="I1329" t="s">
        <v>133</v>
      </c>
      <c r="J1329">
        <f t="shared" si="60"/>
        <v>11</v>
      </c>
      <c r="K1329">
        <f t="shared" si="61"/>
        <v>27</v>
      </c>
      <c r="L1329" s="4">
        <f t="shared" si="62"/>
        <v>0.40740740740740738</v>
      </c>
    </row>
    <row r="1330" spans="1:12" x14ac:dyDescent="0.3">
      <c r="A1330">
        <v>539</v>
      </c>
      <c r="B1330">
        <v>18</v>
      </c>
      <c r="C1330" t="s">
        <v>26</v>
      </c>
      <c r="D1330" t="s">
        <v>141</v>
      </c>
      <c r="E1330">
        <v>17</v>
      </c>
      <c r="F1330">
        <v>29</v>
      </c>
      <c r="G1330">
        <v>3</v>
      </c>
      <c r="H1330">
        <v>18</v>
      </c>
      <c r="I1330" t="s">
        <v>132</v>
      </c>
      <c r="J1330">
        <f t="shared" si="60"/>
        <v>36</v>
      </c>
      <c r="K1330">
        <f t="shared" si="61"/>
        <v>87</v>
      </c>
      <c r="L1330" s="4">
        <f t="shared" si="62"/>
        <v>0.41379310344827586</v>
      </c>
    </row>
    <row r="1331" spans="1:12" x14ac:dyDescent="0.3">
      <c r="A1331">
        <v>539</v>
      </c>
      <c r="B1331">
        <v>18</v>
      </c>
      <c r="C1331" t="s">
        <v>43</v>
      </c>
      <c r="D1331" t="s">
        <v>152</v>
      </c>
      <c r="E1331">
        <v>10</v>
      </c>
      <c r="F1331">
        <v>18</v>
      </c>
      <c r="G1331">
        <v>2</v>
      </c>
      <c r="H1331">
        <v>28</v>
      </c>
      <c r="I1331" t="s">
        <v>132</v>
      </c>
      <c r="J1331">
        <f t="shared" si="60"/>
        <v>16</v>
      </c>
      <c r="K1331">
        <f t="shared" si="61"/>
        <v>36</v>
      </c>
      <c r="L1331" s="4">
        <f t="shared" si="62"/>
        <v>0.44444444444444442</v>
      </c>
    </row>
    <row r="1332" spans="1:12" x14ac:dyDescent="0.3">
      <c r="A1332">
        <v>540</v>
      </c>
      <c r="B1332">
        <v>6</v>
      </c>
      <c r="C1332" t="s">
        <v>43</v>
      </c>
      <c r="D1332" t="s">
        <v>152</v>
      </c>
      <c r="E1332">
        <v>10</v>
      </c>
      <c r="F1332">
        <v>18</v>
      </c>
      <c r="G1332">
        <v>3</v>
      </c>
      <c r="H1332">
        <v>47</v>
      </c>
      <c r="I1332" t="s">
        <v>132</v>
      </c>
      <c r="J1332">
        <f t="shared" si="60"/>
        <v>24</v>
      </c>
      <c r="K1332">
        <f t="shared" si="61"/>
        <v>54</v>
      </c>
      <c r="L1332" s="4">
        <f t="shared" si="62"/>
        <v>0.44444444444444442</v>
      </c>
    </row>
    <row r="1333" spans="1:12" x14ac:dyDescent="0.3">
      <c r="A1333">
        <v>540</v>
      </c>
      <c r="B1333">
        <v>6</v>
      </c>
      <c r="C1333" t="s">
        <v>19</v>
      </c>
      <c r="D1333" t="s">
        <v>145</v>
      </c>
      <c r="E1333">
        <v>21</v>
      </c>
      <c r="F1333">
        <v>35</v>
      </c>
      <c r="G1333">
        <v>2</v>
      </c>
      <c r="H1333">
        <v>35</v>
      </c>
      <c r="I1333" t="s">
        <v>132</v>
      </c>
      <c r="J1333">
        <f t="shared" si="60"/>
        <v>28</v>
      </c>
      <c r="K1333">
        <f t="shared" si="61"/>
        <v>70</v>
      </c>
      <c r="L1333" s="4">
        <f t="shared" si="62"/>
        <v>0.4</v>
      </c>
    </row>
    <row r="1334" spans="1:12" x14ac:dyDescent="0.3">
      <c r="A1334">
        <v>541</v>
      </c>
      <c r="B1334">
        <v>19</v>
      </c>
      <c r="C1334" t="s">
        <v>48</v>
      </c>
      <c r="D1334" t="s">
        <v>144</v>
      </c>
      <c r="E1334">
        <v>11</v>
      </c>
      <c r="F1334">
        <v>19</v>
      </c>
      <c r="G1334">
        <v>2</v>
      </c>
      <c r="H1334">
        <v>31</v>
      </c>
      <c r="I1334" t="s">
        <v>132</v>
      </c>
      <c r="J1334">
        <f t="shared" si="60"/>
        <v>16</v>
      </c>
      <c r="K1334">
        <f t="shared" si="61"/>
        <v>38</v>
      </c>
      <c r="L1334" s="4">
        <f t="shared" si="62"/>
        <v>0.42105263157894735</v>
      </c>
    </row>
    <row r="1335" spans="1:12" x14ac:dyDescent="0.3">
      <c r="A1335">
        <v>541</v>
      </c>
      <c r="B1335">
        <v>19</v>
      </c>
      <c r="C1335" t="s">
        <v>74</v>
      </c>
      <c r="D1335" t="s">
        <v>142</v>
      </c>
      <c r="E1335">
        <v>20</v>
      </c>
      <c r="F1335">
        <v>33</v>
      </c>
      <c r="G1335">
        <v>2</v>
      </c>
      <c r="H1335">
        <v>21</v>
      </c>
      <c r="I1335" t="s">
        <v>132</v>
      </c>
      <c r="J1335">
        <f t="shared" si="60"/>
        <v>26</v>
      </c>
      <c r="K1335">
        <f t="shared" si="61"/>
        <v>66</v>
      </c>
      <c r="L1335" s="4">
        <f t="shared" si="62"/>
        <v>0.39393939393939392</v>
      </c>
    </row>
    <row r="1336" spans="1:12" x14ac:dyDescent="0.3">
      <c r="A1336">
        <v>541</v>
      </c>
      <c r="B1336">
        <v>19</v>
      </c>
      <c r="C1336" t="s">
        <v>26</v>
      </c>
      <c r="D1336" t="s">
        <v>141</v>
      </c>
      <c r="E1336">
        <v>17</v>
      </c>
      <c r="F1336">
        <v>29</v>
      </c>
      <c r="G1336">
        <v>1</v>
      </c>
      <c r="H1336">
        <v>35</v>
      </c>
      <c r="I1336" t="s">
        <v>132</v>
      </c>
      <c r="J1336">
        <f t="shared" si="60"/>
        <v>12</v>
      </c>
      <c r="K1336">
        <f t="shared" si="61"/>
        <v>29</v>
      </c>
      <c r="L1336" s="4">
        <f t="shared" si="62"/>
        <v>0.41379310344827586</v>
      </c>
    </row>
    <row r="1337" spans="1:12" x14ac:dyDescent="0.3">
      <c r="A1337">
        <v>541</v>
      </c>
      <c r="B1337">
        <v>19</v>
      </c>
      <c r="C1337" t="s">
        <v>63</v>
      </c>
      <c r="D1337" t="s">
        <v>150</v>
      </c>
      <c r="E1337">
        <v>14</v>
      </c>
      <c r="F1337">
        <v>23</v>
      </c>
      <c r="G1337">
        <v>3</v>
      </c>
      <c r="H1337">
        <v>37</v>
      </c>
      <c r="I1337" t="s">
        <v>132</v>
      </c>
      <c r="J1337">
        <f t="shared" si="60"/>
        <v>27</v>
      </c>
      <c r="K1337">
        <f t="shared" si="61"/>
        <v>69</v>
      </c>
      <c r="L1337" s="4">
        <f t="shared" si="62"/>
        <v>0.39130434782608697</v>
      </c>
    </row>
    <row r="1338" spans="1:12" x14ac:dyDescent="0.3">
      <c r="A1338">
        <v>542</v>
      </c>
      <c r="B1338">
        <v>9</v>
      </c>
      <c r="C1338" t="s">
        <v>37</v>
      </c>
      <c r="D1338" t="s">
        <v>148</v>
      </c>
      <c r="E1338">
        <v>20</v>
      </c>
      <c r="F1338">
        <v>34</v>
      </c>
      <c r="G1338">
        <v>2</v>
      </c>
      <c r="H1338">
        <v>17</v>
      </c>
      <c r="I1338" t="s">
        <v>133</v>
      </c>
      <c r="J1338">
        <f t="shared" si="60"/>
        <v>28</v>
      </c>
      <c r="K1338">
        <f t="shared" si="61"/>
        <v>68</v>
      </c>
      <c r="L1338" s="4">
        <f t="shared" si="62"/>
        <v>0.41176470588235292</v>
      </c>
    </row>
    <row r="1339" spans="1:12" x14ac:dyDescent="0.3">
      <c r="A1339">
        <v>542</v>
      </c>
      <c r="B1339">
        <v>9</v>
      </c>
      <c r="C1339" t="s">
        <v>57</v>
      </c>
      <c r="D1339" t="s">
        <v>153</v>
      </c>
      <c r="E1339">
        <v>15</v>
      </c>
      <c r="F1339">
        <v>26</v>
      </c>
      <c r="G1339">
        <v>1</v>
      </c>
      <c r="H1339">
        <v>46</v>
      </c>
      <c r="I1339" t="s">
        <v>132</v>
      </c>
      <c r="J1339">
        <f t="shared" si="60"/>
        <v>11</v>
      </c>
      <c r="K1339">
        <f t="shared" si="61"/>
        <v>26</v>
      </c>
      <c r="L1339" s="4">
        <f t="shared" si="62"/>
        <v>0.42307692307692307</v>
      </c>
    </row>
    <row r="1340" spans="1:12" x14ac:dyDescent="0.3">
      <c r="A1340">
        <v>542</v>
      </c>
      <c r="B1340">
        <v>9</v>
      </c>
      <c r="C1340" t="s">
        <v>46</v>
      </c>
      <c r="D1340" t="s">
        <v>138</v>
      </c>
      <c r="E1340">
        <v>16</v>
      </c>
      <c r="F1340">
        <v>27</v>
      </c>
      <c r="G1340">
        <v>2</v>
      </c>
      <c r="H1340">
        <v>52</v>
      </c>
      <c r="I1340" t="s">
        <v>133</v>
      </c>
      <c r="J1340">
        <f t="shared" si="60"/>
        <v>22</v>
      </c>
      <c r="K1340">
        <f t="shared" si="61"/>
        <v>54</v>
      </c>
      <c r="L1340" s="4">
        <f t="shared" si="62"/>
        <v>0.40740740740740738</v>
      </c>
    </row>
    <row r="1341" spans="1:12" x14ac:dyDescent="0.3">
      <c r="A1341">
        <v>543</v>
      </c>
      <c r="B1341">
        <v>19</v>
      </c>
      <c r="C1341" t="s">
        <v>30</v>
      </c>
      <c r="D1341" t="s">
        <v>143</v>
      </c>
      <c r="E1341">
        <v>16</v>
      </c>
      <c r="F1341">
        <v>28</v>
      </c>
      <c r="G1341">
        <v>2</v>
      </c>
      <c r="H1341">
        <v>27</v>
      </c>
      <c r="I1341" t="s">
        <v>133</v>
      </c>
      <c r="J1341">
        <f t="shared" si="60"/>
        <v>24</v>
      </c>
      <c r="K1341">
        <f t="shared" si="61"/>
        <v>56</v>
      </c>
      <c r="L1341" s="4">
        <f t="shared" si="62"/>
        <v>0.42857142857142855</v>
      </c>
    </row>
    <row r="1342" spans="1:12" x14ac:dyDescent="0.3">
      <c r="A1342">
        <v>543</v>
      </c>
      <c r="B1342">
        <v>19</v>
      </c>
      <c r="C1342" t="s">
        <v>46</v>
      </c>
      <c r="D1342" t="s">
        <v>138</v>
      </c>
      <c r="E1342">
        <v>16</v>
      </c>
      <c r="F1342">
        <v>27</v>
      </c>
      <c r="G1342">
        <v>2</v>
      </c>
      <c r="H1342">
        <v>5</v>
      </c>
      <c r="I1342" t="s">
        <v>132</v>
      </c>
      <c r="J1342">
        <f t="shared" si="60"/>
        <v>22</v>
      </c>
      <c r="K1342">
        <f t="shared" si="61"/>
        <v>54</v>
      </c>
      <c r="L1342" s="4">
        <f t="shared" si="62"/>
        <v>0.40740740740740738</v>
      </c>
    </row>
    <row r="1343" spans="1:12" x14ac:dyDescent="0.3">
      <c r="A1343">
        <v>543</v>
      </c>
      <c r="B1343">
        <v>19</v>
      </c>
      <c r="C1343" t="s">
        <v>70</v>
      </c>
      <c r="D1343" t="s">
        <v>146</v>
      </c>
      <c r="E1343">
        <v>19</v>
      </c>
      <c r="F1343">
        <v>32</v>
      </c>
      <c r="G1343">
        <v>3</v>
      </c>
      <c r="H1343">
        <v>42</v>
      </c>
      <c r="I1343" t="s">
        <v>133</v>
      </c>
      <c r="J1343">
        <f t="shared" si="60"/>
        <v>39</v>
      </c>
      <c r="K1343">
        <f t="shared" si="61"/>
        <v>96</v>
      </c>
      <c r="L1343" s="4">
        <f t="shared" si="62"/>
        <v>0.40625</v>
      </c>
    </row>
    <row r="1344" spans="1:12" x14ac:dyDescent="0.3">
      <c r="A1344">
        <v>544</v>
      </c>
      <c r="B1344">
        <v>7</v>
      </c>
      <c r="C1344" t="s">
        <v>19</v>
      </c>
      <c r="D1344" t="s">
        <v>145</v>
      </c>
      <c r="E1344">
        <v>21</v>
      </c>
      <c r="F1344">
        <v>35</v>
      </c>
      <c r="G1344">
        <v>2</v>
      </c>
      <c r="H1344">
        <v>48</v>
      </c>
      <c r="I1344" t="s">
        <v>132</v>
      </c>
      <c r="J1344">
        <f t="shared" si="60"/>
        <v>28</v>
      </c>
      <c r="K1344">
        <f t="shared" si="61"/>
        <v>70</v>
      </c>
      <c r="L1344" s="4">
        <f t="shared" si="62"/>
        <v>0.4</v>
      </c>
    </row>
    <row r="1345" spans="1:12" x14ac:dyDescent="0.3">
      <c r="A1345">
        <v>545</v>
      </c>
      <c r="B1345">
        <v>20</v>
      </c>
      <c r="C1345" t="s">
        <v>74</v>
      </c>
      <c r="D1345" t="s">
        <v>142</v>
      </c>
      <c r="E1345">
        <v>20</v>
      </c>
      <c r="F1345">
        <v>33</v>
      </c>
      <c r="G1345">
        <v>3</v>
      </c>
      <c r="H1345">
        <v>57</v>
      </c>
      <c r="I1345" t="s">
        <v>133</v>
      </c>
      <c r="J1345">
        <f t="shared" si="60"/>
        <v>39</v>
      </c>
      <c r="K1345">
        <f t="shared" si="61"/>
        <v>99</v>
      </c>
      <c r="L1345" s="4">
        <f t="shared" si="62"/>
        <v>0.39393939393939392</v>
      </c>
    </row>
    <row r="1346" spans="1:12" x14ac:dyDescent="0.3">
      <c r="A1346">
        <v>545</v>
      </c>
      <c r="B1346">
        <v>20</v>
      </c>
      <c r="C1346" t="s">
        <v>50</v>
      </c>
      <c r="D1346" t="s">
        <v>137</v>
      </c>
      <c r="E1346">
        <v>19</v>
      </c>
      <c r="F1346">
        <v>31</v>
      </c>
      <c r="G1346">
        <v>1</v>
      </c>
      <c r="H1346">
        <v>42</v>
      </c>
      <c r="I1346" t="s">
        <v>133</v>
      </c>
      <c r="J1346">
        <f t="shared" ref="J1346:J1409" si="63">(F1346-E1346)*G1346</f>
        <v>12</v>
      </c>
      <c r="K1346">
        <f t="shared" ref="K1346:K1409" si="64">F1346*G1346</f>
        <v>31</v>
      </c>
      <c r="L1346" s="4">
        <f t="shared" ref="L1346:L1409" si="65">(J1346/K1346)</f>
        <v>0.38709677419354838</v>
      </c>
    </row>
    <row r="1347" spans="1:12" x14ac:dyDescent="0.3">
      <c r="A1347">
        <v>546</v>
      </c>
      <c r="B1347">
        <v>5</v>
      </c>
      <c r="C1347" t="s">
        <v>70</v>
      </c>
      <c r="D1347" t="s">
        <v>146</v>
      </c>
      <c r="E1347">
        <v>19</v>
      </c>
      <c r="F1347">
        <v>32</v>
      </c>
      <c r="G1347">
        <v>2</v>
      </c>
      <c r="H1347">
        <v>33</v>
      </c>
      <c r="I1347" t="s">
        <v>133</v>
      </c>
      <c r="J1347">
        <f t="shared" si="63"/>
        <v>26</v>
      </c>
      <c r="K1347">
        <f t="shared" si="64"/>
        <v>64</v>
      </c>
      <c r="L1347" s="4">
        <f t="shared" si="65"/>
        <v>0.40625</v>
      </c>
    </row>
    <row r="1348" spans="1:12" x14ac:dyDescent="0.3">
      <c r="A1348">
        <v>546</v>
      </c>
      <c r="B1348">
        <v>5</v>
      </c>
      <c r="C1348" t="s">
        <v>30</v>
      </c>
      <c r="D1348" t="s">
        <v>143</v>
      </c>
      <c r="E1348">
        <v>16</v>
      </c>
      <c r="F1348">
        <v>28</v>
      </c>
      <c r="G1348">
        <v>1</v>
      </c>
      <c r="H1348">
        <v>58</v>
      </c>
      <c r="I1348" t="s">
        <v>133</v>
      </c>
      <c r="J1348">
        <f t="shared" si="63"/>
        <v>12</v>
      </c>
      <c r="K1348">
        <f t="shared" si="64"/>
        <v>28</v>
      </c>
      <c r="L1348" s="4">
        <f t="shared" si="65"/>
        <v>0.42857142857142855</v>
      </c>
    </row>
    <row r="1349" spans="1:12" x14ac:dyDescent="0.3">
      <c r="A1349">
        <v>547</v>
      </c>
      <c r="B1349">
        <v>9</v>
      </c>
      <c r="C1349" t="s">
        <v>50</v>
      </c>
      <c r="D1349" t="s">
        <v>137</v>
      </c>
      <c r="E1349">
        <v>19</v>
      </c>
      <c r="F1349">
        <v>31</v>
      </c>
      <c r="G1349">
        <v>3</v>
      </c>
      <c r="H1349">
        <v>13</v>
      </c>
      <c r="I1349" t="s">
        <v>132</v>
      </c>
      <c r="J1349">
        <f t="shared" si="63"/>
        <v>36</v>
      </c>
      <c r="K1349">
        <f t="shared" si="64"/>
        <v>93</v>
      </c>
      <c r="L1349" s="4">
        <f t="shared" si="65"/>
        <v>0.38709677419354838</v>
      </c>
    </row>
    <row r="1350" spans="1:12" x14ac:dyDescent="0.3">
      <c r="A1350">
        <v>547</v>
      </c>
      <c r="B1350">
        <v>9</v>
      </c>
      <c r="C1350" t="s">
        <v>74</v>
      </c>
      <c r="D1350" t="s">
        <v>142</v>
      </c>
      <c r="E1350">
        <v>20</v>
      </c>
      <c r="F1350">
        <v>33</v>
      </c>
      <c r="G1350">
        <v>3</v>
      </c>
      <c r="H1350">
        <v>54</v>
      </c>
      <c r="I1350" t="s">
        <v>133</v>
      </c>
      <c r="J1350">
        <f t="shared" si="63"/>
        <v>39</v>
      </c>
      <c r="K1350">
        <f t="shared" si="64"/>
        <v>99</v>
      </c>
      <c r="L1350" s="4">
        <f t="shared" si="65"/>
        <v>0.39393939393939392</v>
      </c>
    </row>
    <row r="1351" spans="1:12" x14ac:dyDescent="0.3">
      <c r="A1351">
        <v>547</v>
      </c>
      <c r="B1351">
        <v>9</v>
      </c>
      <c r="C1351" t="s">
        <v>19</v>
      </c>
      <c r="D1351" t="s">
        <v>145</v>
      </c>
      <c r="E1351">
        <v>21</v>
      </c>
      <c r="F1351">
        <v>35</v>
      </c>
      <c r="G1351">
        <v>1</v>
      </c>
      <c r="H1351">
        <v>30</v>
      </c>
      <c r="I1351" t="s">
        <v>133</v>
      </c>
      <c r="J1351">
        <f t="shared" si="63"/>
        <v>14</v>
      </c>
      <c r="K1351">
        <f t="shared" si="64"/>
        <v>35</v>
      </c>
      <c r="L1351" s="4">
        <f t="shared" si="65"/>
        <v>0.4</v>
      </c>
    </row>
    <row r="1352" spans="1:12" x14ac:dyDescent="0.3">
      <c r="A1352">
        <v>548</v>
      </c>
      <c r="B1352">
        <v>4</v>
      </c>
      <c r="C1352" t="s">
        <v>37</v>
      </c>
      <c r="D1352" t="s">
        <v>148</v>
      </c>
      <c r="E1352">
        <v>20</v>
      </c>
      <c r="F1352">
        <v>34</v>
      </c>
      <c r="G1352">
        <v>1</v>
      </c>
      <c r="H1352">
        <v>58</v>
      </c>
      <c r="I1352" t="s">
        <v>133</v>
      </c>
      <c r="J1352">
        <f t="shared" si="63"/>
        <v>14</v>
      </c>
      <c r="K1352">
        <f t="shared" si="64"/>
        <v>34</v>
      </c>
      <c r="L1352" s="4">
        <f t="shared" si="65"/>
        <v>0.41176470588235292</v>
      </c>
    </row>
    <row r="1353" spans="1:12" x14ac:dyDescent="0.3">
      <c r="A1353">
        <v>548</v>
      </c>
      <c r="B1353">
        <v>4</v>
      </c>
      <c r="C1353" t="s">
        <v>50</v>
      </c>
      <c r="D1353" t="s">
        <v>137</v>
      </c>
      <c r="E1353">
        <v>19</v>
      </c>
      <c r="F1353">
        <v>31</v>
      </c>
      <c r="G1353">
        <v>2</v>
      </c>
      <c r="H1353">
        <v>48</v>
      </c>
      <c r="I1353" t="s">
        <v>133</v>
      </c>
      <c r="J1353">
        <f t="shared" si="63"/>
        <v>24</v>
      </c>
      <c r="K1353">
        <f t="shared" si="64"/>
        <v>62</v>
      </c>
      <c r="L1353" s="4">
        <f t="shared" si="65"/>
        <v>0.38709677419354838</v>
      </c>
    </row>
    <row r="1354" spans="1:12" x14ac:dyDescent="0.3">
      <c r="A1354">
        <v>549</v>
      </c>
      <c r="B1354">
        <v>12</v>
      </c>
      <c r="C1354" t="s">
        <v>52</v>
      </c>
      <c r="D1354" t="s">
        <v>154</v>
      </c>
      <c r="E1354">
        <v>15</v>
      </c>
      <c r="F1354">
        <v>25</v>
      </c>
      <c r="G1354">
        <v>1</v>
      </c>
      <c r="H1354">
        <v>19</v>
      </c>
      <c r="I1354" t="s">
        <v>132</v>
      </c>
      <c r="J1354">
        <f t="shared" si="63"/>
        <v>10</v>
      </c>
      <c r="K1354">
        <f t="shared" si="64"/>
        <v>25</v>
      </c>
      <c r="L1354" s="4">
        <f t="shared" si="65"/>
        <v>0.4</v>
      </c>
    </row>
    <row r="1355" spans="1:12" x14ac:dyDescent="0.3">
      <c r="A1355">
        <v>549</v>
      </c>
      <c r="B1355">
        <v>12</v>
      </c>
      <c r="C1355" t="s">
        <v>19</v>
      </c>
      <c r="D1355" t="s">
        <v>145</v>
      </c>
      <c r="E1355">
        <v>21</v>
      </c>
      <c r="F1355">
        <v>35</v>
      </c>
      <c r="G1355">
        <v>1</v>
      </c>
      <c r="H1355">
        <v>20</v>
      </c>
      <c r="I1355" t="s">
        <v>133</v>
      </c>
      <c r="J1355">
        <f t="shared" si="63"/>
        <v>14</v>
      </c>
      <c r="K1355">
        <f t="shared" si="64"/>
        <v>35</v>
      </c>
      <c r="L1355" s="4">
        <f t="shared" si="65"/>
        <v>0.4</v>
      </c>
    </row>
    <row r="1356" spans="1:12" x14ac:dyDescent="0.3">
      <c r="A1356">
        <v>549</v>
      </c>
      <c r="B1356">
        <v>12</v>
      </c>
      <c r="C1356" t="s">
        <v>37</v>
      </c>
      <c r="D1356" t="s">
        <v>148</v>
      </c>
      <c r="E1356">
        <v>20</v>
      </c>
      <c r="F1356">
        <v>34</v>
      </c>
      <c r="G1356">
        <v>3</v>
      </c>
      <c r="H1356">
        <v>59</v>
      </c>
      <c r="I1356" t="s">
        <v>132</v>
      </c>
      <c r="J1356">
        <f t="shared" si="63"/>
        <v>42</v>
      </c>
      <c r="K1356">
        <f t="shared" si="64"/>
        <v>102</v>
      </c>
      <c r="L1356" s="4">
        <f t="shared" si="65"/>
        <v>0.41176470588235292</v>
      </c>
    </row>
    <row r="1357" spans="1:12" x14ac:dyDescent="0.3">
      <c r="A1357">
        <v>550</v>
      </c>
      <c r="B1357">
        <v>1</v>
      </c>
      <c r="C1357" t="s">
        <v>39</v>
      </c>
      <c r="D1357" t="s">
        <v>136</v>
      </c>
      <c r="E1357">
        <v>18</v>
      </c>
      <c r="F1357">
        <v>30</v>
      </c>
      <c r="G1357">
        <v>2</v>
      </c>
      <c r="H1357">
        <v>28</v>
      </c>
      <c r="I1357" t="s">
        <v>133</v>
      </c>
      <c r="J1357">
        <f t="shared" si="63"/>
        <v>24</v>
      </c>
      <c r="K1357">
        <f t="shared" si="64"/>
        <v>60</v>
      </c>
      <c r="L1357" s="4">
        <f t="shared" si="65"/>
        <v>0.4</v>
      </c>
    </row>
    <row r="1358" spans="1:12" x14ac:dyDescent="0.3">
      <c r="A1358">
        <v>550</v>
      </c>
      <c r="B1358">
        <v>1</v>
      </c>
      <c r="C1358" t="s">
        <v>60</v>
      </c>
      <c r="D1358" t="s">
        <v>135</v>
      </c>
      <c r="E1358">
        <v>14</v>
      </c>
      <c r="F1358">
        <v>24</v>
      </c>
      <c r="G1358">
        <v>1</v>
      </c>
      <c r="H1358">
        <v>5</v>
      </c>
      <c r="I1358" t="s">
        <v>132</v>
      </c>
      <c r="J1358">
        <f t="shared" si="63"/>
        <v>10</v>
      </c>
      <c r="K1358">
        <f t="shared" si="64"/>
        <v>24</v>
      </c>
      <c r="L1358" s="4">
        <f t="shared" si="65"/>
        <v>0.41666666666666669</v>
      </c>
    </row>
    <row r="1359" spans="1:12" x14ac:dyDescent="0.3">
      <c r="A1359">
        <v>550</v>
      </c>
      <c r="B1359">
        <v>1</v>
      </c>
      <c r="C1359" t="s">
        <v>55</v>
      </c>
      <c r="D1359" t="s">
        <v>149</v>
      </c>
      <c r="E1359">
        <v>12</v>
      </c>
      <c r="F1359">
        <v>20</v>
      </c>
      <c r="G1359">
        <v>2</v>
      </c>
      <c r="H1359">
        <v>24</v>
      </c>
      <c r="I1359" t="s">
        <v>132</v>
      </c>
      <c r="J1359">
        <f t="shared" si="63"/>
        <v>16</v>
      </c>
      <c r="K1359">
        <f t="shared" si="64"/>
        <v>40</v>
      </c>
      <c r="L1359" s="4">
        <f t="shared" si="65"/>
        <v>0.4</v>
      </c>
    </row>
    <row r="1360" spans="1:12" x14ac:dyDescent="0.3">
      <c r="A1360">
        <v>551</v>
      </c>
      <c r="B1360">
        <v>4</v>
      </c>
      <c r="C1360" t="s">
        <v>39</v>
      </c>
      <c r="D1360" t="s">
        <v>136</v>
      </c>
      <c r="E1360">
        <v>18</v>
      </c>
      <c r="F1360">
        <v>30</v>
      </c>
      <c r="G1360">
        <v>1</v>
      </c>
      <c r="H1360">
        <v>32</v>
      </c>
      <c r="I1360" t="s">
        <v>133</v>
      </c>
      <c r="J1360">
        <f t="shared" si="63"/>
        <v>12</v>
      </c>
      <c r="K1360">
        <f t="shared" si="64"/>
        <v>30</v>
      </c>
      <c r="L1360" s="4">
        <f t="shared" si="65"/>
        <v>0.4</v>
      </c>
    </row>
    <row r="1361" spans="1:12" x14ac:dyDescent="0.3">
      <c r="A1361">
        <v>551</v>
      </c>
      <c r="B1361">
        <v>4</v>
      </c>
      <c r="C1361" t="s">
        <v>55</v>
      </c>
      <c r="D1361" t="s">
        <v>149</v>
      </c>
      <c r="E1361">
        <v>12</v>
      </c>
      <c r="F1361">
        <v>20</v>
      </c>
      <c r="G1361">
        <v>3</v>
      </c>
      <c r="H1361">
        <v>11</v>
      </c>
      <c r="I1361" t="s">
        <v>132</v>
      </c>
      <c r="J1361">
        <f t="shared" si="63"/>
        <v>24</v>
      </c>
      <c r="K1361">
        <f t="shared" si="64"/>
        <v>60</v>
      </c>
      <c r="L1361" s="4">
        <f t="shared" si="65"/>
        <v>0.4</v>
      </c>
    </row>
    <row r="1362" spans="1:12" x14ac:dyDescent="0.3">
      <c r="A1362">
        <v>551</v>
      </c>
      <c r="B1362">
        <v>4</v>
      </c>
      <c r="C1362" t="s">
        <v>43</v>
      </c>
      <c r="D1362" t="s">
        <v>152</v>
      </c>
      <c r="E1362">
        <v>10</v>
      </c>
      <c r="F1362">
        <v>18</v>
      </c>
      <c r="G1362">
        <v>1</v>
      </c>
      <c r="H1362">
        <v>29</v>
      </c>
      <c r="I1362" t="s">
        <v>132</v>
      </c>
      <c r="J1362">
        <f t="shared" si="63"/>
        <v>8</v>
      </c>
      <c r="K1362">
        <f t="shared" si="64"/>
        <v>18</v>
      </c>
      <c r="L1362" s="4">
        <f t="shared" si="65"/>
        <v>0.44444444444444442</v>
      </c>
    </row>
    <row r="1363" spans="1:12" x14ac:dyDescent="0.3">
      <c r="A1363">
        <v>551</v>
      </c>
      <c r="B1363">
        <v>4</v>
      </c>
      <c r="C1363" t="s">
        <v>41</v>
      </c>
      <c r="D1363" t="s">
        <v>151</v>
      </c>
      <c r="E1363">
        <v>13</v>
      </c>
      <c r="F1363">
        <v>21</v>
      </c>
      <c r="G1363">
        <v>3</v>
      </c>
      <c r="H1363">
        <v>51</v>
      </c>
      <c r="I1363" t="s">
        <v>133</v>
      </c>
      <c r="J1363">
        <f t="shared" si="63"/>
        <v>24</v>
      </c>
      <c r="K1363">
        <f t="shared" si="64"/>
        <v>63</v>
      </c>
      <c r="L1363" s="4">
        <f t="shared" si="65"/>
        <v>0.38095238095238093</v>
      </c>
    </row>
    <row r="1364" spans="1:12" x14ac:dyDescent="0.3">
      <c r="A1364">
        <v>552</v>
      </c>
      <c r="B1364">
        <v>11</v>
      </c>
      <c r="C1364" t="s">
        <v>34</v>
      </c>
      <c r="D1364" t="s">
        <v>139</v>
      </c>
      <c r="E1364">
        <v>25</v>
      </c>
      <c r="F1364">
        <v>40</v>
      </c>
      <c r="G1364">
        <v>3</v>
      </c>
      <c r="H1364">
        <v>26</v>
      </c>
      <c r="I1364" t="s">
        <v>133</v>
      </c>
      <c r="J1364">
        <f t="shared" si="63"/>
        <v>45</v>
      </c>
      <c r="K1364">
        <f t="shared" si="64"/>
        <v>120</v>
      </c>
      <c r="L1364" s="4">
        <f t="shared" si="65"/>
        <v>0.375</v>
      </c>
    </row>
    <row r="1365" spans="1:12" x14ac:dyDescent="0.3">
      <c r="A1365">
        <v>552</v>
      </c>
      <c r="B1365">
        <v>11</v>
      </c>
      <c r="C1365" t="s">
        <v>41</v>
      </c>
      <c r="D1365" t="s">
        <v>151</v>
      </c>
      <c r="E1365">
        <v>13</v>
      </c>
      <c r="F1365">
        <v>21</v>
      </c>
      <c r="G1365">
        <v>3</v>
      </c>
      <c r="H1365">
        <v>57</v>
      </c>
      <c r="I1365" t="s">
        <v>133</v>
      </c>
      <c r="J1365">
        <f t="shared" si="63"/>
        <v>24</v>
      </c>
      <c r="K1365">
        <f t="shared" si="64"/>
        <v>63</v>
      </c>
      <c r="L1365" s="4">
        <f t="shared" si="65"/>
        <v>0.38095238095238093</v>
      </c>
    </row>
    <row r="1366" spans="1:12" x14ac:dyDescent="0.3">
      <c r="A1366">
        <v>552</v>
      </c>
      <c r="B1366">
        <v>11</v>
      </c>
      <c r="C1366" t="s">
        <v>55</v>
      </c>
      <c r="D1366" t="s">
        <v>149</v>
      </c>
      <c r="E1366">
        <v>12</v>
      </c>
      <c r="F1366">
        <v>20</v>
      </c>
      <c r="G1366">
        <v>3</v>
      </c>
      <c r="H1366">
        <v>32</v>
      </c>
      <c r="I1366" t="s">
        <v>133</v>
      </c>
      <c r="J1366">
        <f t="shared" si="63"/>
        <v>24</v>
      </c>
      <c r="K1366">
        <f t="shared" si="64"/>
        <v>60</v>
      </c>
      <c r="L1366" s="4">
        <f t="shared" si="65"/>
        <v>0.4</v>
      </c>
    </row>
    <row r="1367" spans="1:12" x14ac:dyDescent="0.3">
      <c r="A1367">
        <v>553</v>
      </c>
      <c r="B1367">
        <v>14</v>
      </c>
      <c r="C1367" t="s">
        <v>39</v>
      </c>
      <c r="D1367" t="s">
        <v>136</v>
      </c>
      <c r="E1367">
        <v>18</v>
      </c>
      <c r="F1367">
        <v>30</v>
      </c>
      <c r="G1367">
        <v>3</v>
      </c>
      <c r="H1367">
        <v>26</v>
      </c>
      <c r="I1367" t="s">
        <v>133</v>
      </c>
      <c r="J1367">
        <f t="shared" si="63"/>
        <v>36</v>
      </c>
      <c r="K1367">
        <f t="shared" si="64"/>
        <v>90</v>
      </c>
      <c r="L1367" s="4">
        <f t="shared" si="65"/>
        <v>0.4</v>
      </c>
    </row>
    <row r="1368" spans="1:12" x14ac:dyDescent="0.3">
      <c r="A1368">
        <v>553</v>
      </c>
      <c r="B1368">
        <v>14</v>
      </c>
      <c r="C1368" t="s">
        <v>52</v>
      </c>
      <c r="D1368" t="s">
        <v>154</v>
      </c>
      <c r="E1368">
        <v>15</v>
      </c>
      <c r="F1368">
        <v>25</v>
      </c>
      <c r="G1368">
        <v>2</v>
      </c>
      <c r="H1368">
        <v>56</v>
      </c>
      <c r="I1368" t="s">
        <v>132</v>
      </c>
      <c r="J1368">
        <f t="shared" si="63"/>
        <v>20</v>
      </c>
      <c r="K1368">
        <f t="shared" si="64"/>
        <v>50</v>
      </c>
      <c r="L1368" s="4">
        <f t="shared" si="65"/>
        <v>0.4</v>
      </c>
    </row>
    <row r="1369" spans="1:12" x14ac:dyDescent="0.3">
      <c r="A1369">
        <v>553</v>
      </c>
      <c r="B1369">
        <v>14</v>
      </c>
      <c r="C1369" t="s">
        <v>65</v>
      </c>
      <c r="D1369" t="s">
        <v>147</v>
      </c>
      <c r="E1369">
        <v>13</v>
      </c>
      <c r="F1369">
        <v>22</v>
      </c>
      <c r="G1369">
        <v>2</v>
      </c>
      <c r="H1369">
        <v>54</v>
      </c>
      <c r="I1369" t="s">
        <v>132</v>
      </c>
      <c r="J1369">
        <f t="shared" si="63"/>
        <v>18</v>
      </c>
      <c r="K1369">
        <f t="shared" si="64"/>
        <v>44</v>
      </c>
      <c r="L1369" s="4">
        <f t="shared" si="65"/>
        <v>0.40909090909090912</v>
      </c>
    </row>
    <row r="1370" spans="1:12" x14ac:dyDescent="0.3">
      <c r="A1370">
        <v>553</v>
      </c>
      <c r="B1370">
        <v>14</v>
      </c>
      <c r="C1370" t="s">
        <v>48</v>
      </c>
      <c r="D1370" t="s">
        <v>144</v>
      </c>
      <c r="E1370">
        <v>11</v>
      </c>
      <c r="F1370">
        <v>19</v>
      </c>
      <c r="G1370">
        <v>1</v>
      </c>
      <c r="H1370">
        <v>42</v>
      </c>
      <c r="I1370" t="s">
        <v>133</v>
      </c>
      <c r="J1370">
        <f t="shared" si="63"/>
        <v>8</v>
      </c>
      <c r="K1370">
        <f t="shared" si="64"/>
        <v>19</v>
      </c>
      <c r="L1370" s="4">
        <f t="shared" si="65"/>
        <v>0.42105263157894735</v>
      </c>
    </row>
    <row r="1371" spans="1:12" x14ac:dyDescent="0.3">
      <c r="A1371">
        <v>554</v>
      </c>
      <c r="B1371">
        <v>10</v>
      </c>
      <c r="C1371" t="s">
        <v>63</v>
      </c>
      <c r="D1371" t="s">
        <v>150</v>
      </c>
      <c r="E1371">
        <v>14</v>
      </c>
      <c r="F1371">
        <v>23</v>
      </c>
      <c r="G1371">
        <v>2</v>
      </c>
      <c r="H1371">
        <v>55</v>
      </c>
      <c r="I1371" t="s">
        <v>133</v>
      </c>
      <c r="J1371">
        <f t="shared" si="63"/>
        <v>18</v>
      </c>
      <c r="K1371">
        <f t="shared" si="64"/>
        <v>46</v>
      </c>
      <c r="L1371" s="4">
        <f t="shared" si="65"/>
        <v>0.39130434782608697</v>
      </c>
    </row>
    <row r="1372" spans="1:12" x14ac:dyDescent="0.3">
      <c r="A1372">
        <v>554</v>
      </c>
      <c r="B1372">
        <v>10</v>
      </c>
      <c r="C1372" t="s">
        <v>34</v>
      </c>
      <c r="D1372" t="s">
        <v>139</v>
      </c>
      <c r="E1372">
        <v>25</v>
      </c>
      <c r="F1372">
        <v>40</v>
      </c>
      <c r="G1372">
        <v>3</v>
      </c>
      <c r="H1372">
        <v>16</v>
      </c>
      <c r="I1372" t="s">
        <v>132</v>
      </c>
      <c r="J1372">
        <f t="shared" si="63"/>
        <v>45</v>
      </c>
      <c r="K1372">
        <f t="shared" si="64"/>
        <v>120</v>
      </c>
      <c r="L1372" s="4">
        <f t="shared" si="65"/>
        <v>0.375</v>
      </c>
    </row>
    <row r="1373" spans="1:12" x14ac:dyDescent="0.3">
      <c r="A1373">
        <v>555</v>
      </c>
      <c r="B1373">
        <v>20</v>
      </c>
      <c r="C1373" t="s">
        <v>39</v>
      </c>
      <c r="D1373" t="s">
        <v>136</v>
      </c>
      <c r="E1373">
        <v>18</v>
      </c>
      <c r="F1373">
        <v>30</v>
      </c>
      <c r="G1373">
        <v>1</v>
      </c>
      <c r="H1373">
        <v>46</v>
      </c>
      <c r="I1373" t="s">
        <v>132</v>
      </c>
      <c r="J1373">
        <f t="shared" si="63"/>
        <v>12</v>
      </c>
      <c r="K1373">
        <f t="shared" si="64"/>
        <v>30</v>
      </c>
      <c r="L1373" s="4">
        <f t="shared" si="65"/>
        <v>0.4</v>
      </c>
    </row>
    <row r="1374" spans="1:12" x14ac:dyDescent="0.3">
      <c r="A1374">
        <v>556</v>
      </c>
      <c r="B1374">
        <v>9</v>
      </c>
      <c r="C1374" t="s">
        <v>65</v>
      </c>
      <c r="D1374" t="s">
        <v>147</v>
      </c>
      <c r="E1374">
        <v>13</v>
      </c>
      <c r="F1374">
        <v>22</v>
      </c>
      <c r="G1374">
        <v>1</v>
      </c>
      <c r="H1374">
        <v>36</v>
      </c>
      <c r="I1374" t="s">
        <v>132</v>
      </c>
      <c r="J1374">
        <f t="shared" si="63"/>
        <v>9</v>
      </c>
      <c r="K1374">
        <f t="shared" si="64"/>
        <v>22</v>
      </c>
      <c r="L1374" s="4">
        <f t="shared" si="65"/>
        <v>0.40909090909090912</v>
      </c>
    </row>
    <row r="1375" spans="1:12" x14ac:dyDescent="0.3">
      <c r="A1375">
        <v>556</v>
      </c>
      <c r="B1375">
        <v>9</v>
      </c>
      <c r="C1375" t="s">
        <v>43</v>
      </c>
      <c r="D1375" t="s">
        <v>152</v>
      </c>
      <c r="E1375">
        <v>10</v>
      </c>
      <c r="F1375">
        <v>18</v>
      </c>
      <c r="G1375">
        <v>3</v>
      </c>
      <c r="H1375">
        <v>30</v>
      </c>
      <c r="I1375" t="s">
        <v>133</v>
      </c>
      <c r="J1375">
        <f t="shared" si="63"/>
        <v>24</v>
      </c>
      <c r="K1375">
        <f t="shared" si="64"/>
        <v>54</v>
      </c>
      <c r="L1375" s="4">
        <f t="shared" si="65"/>
        <v>0.44444444444444442</v>
      </c>
    </row>
    <row r="1376" spans="1:12" x14ac:dyDescent="0.3">
      <c r="A1376">
        <v>557</v>
      </c>
      <c r="B1376">
        <v>7</v>
      </c>
      <c r="C1376" t="s">
        <v>70</v>
      </c>
      <c r="D1376" t="s">
        <v>146</v>
      </c>
      <c r="E1376">
        <v>19</v>
      </c>
      <c r="F1376">
        <v>32</v>
      </c>
      <c r="G1376">
        <v>2</v>
      </c>
      <c r="H1376">
        <v>47</v>
      </c>
      <c r="I1376" t="s">
        <v>133</v>
      </c>
      <c r="J1376">
        <f t="shared" si="63"/>
        <v>26</v>
      </c>
      <c r="K1376">
        <f t="shared" si="64"/>
        <v>64</v>
      </c>
      <c r="L1376" s="4">
        <f t="shared" si="65"/>
        <v>0.40625</v>
      </c>
    </row>
    <row r="1377" spans="1:12" x14ac:dyDescent="0.3">
      <c r="A1377">
        <v>557</v>
      </c>
      <c r="B1377">
        <v>7</v>
      </c>
      <c r="C1377" t="s">
        <v>41</v>
      </c>
      <c r="D1377" t="s">
        <v>151</v>
      </c>
      <c r="E1377">
        <v>13</v>
      </c>
      <c r="F1377">
        <v>21</v>
      </c>
      <c r="G1377">
        <v>3</v>
      </c>
      <c r="H1377">
        <v>22</v>
      </c>
      <c r="I1377" t="s">
        <v>133</v>
      </c>
      <c r="J1377">
        <f t="shared" si="63"/>
        <v>24</v>
      </c>
      <c r="K1377">
        <f t="shared" si="64"/>
        <v>63</v>
      </c>
      <c r="L1377" s="4">
        <f t="shared" si="65"/>
        <v>0.38095238095238093</v>
      </c>
    </row>
    <row r="1378" spans="1:12" x14ac:dyDescent="0.3">
      <c r="A1378">
        <v>557</v>
      </c>
      <c r="B1378">
        <v>7</v>
      </c>
      <c r="C1378" t="s">
        <v>52</v>
      </c>
      <c r="D1378" t="s">
        <v>154</v>
      </c>
      <c r="E1378">
        <v>15</v>
      </c>
      <c r="F1378">
        <v>25</v>
      </c>
      <c r="G1378">
        <v>2</v>
      </c>
      <c r="H1378">
        <v>38</v>
      </c>
      <c r="I1378" t="s">
        <v>132</v>
      </c>
      <c r="J1378">
        <f t="shared" si="63"/>
        <v>20</v>
      </c>
      <c r="K1378">
        <f t="shared" si="64"/>
        <v>50</v>
      </c>
      <c r="L1378" s="4">
        <f t="shared" si="65"/>
        <v>0.4</v>
      </c>
    </row>
    <row r="1379" spans="1:12" x14ac:dyDescent="0.3">
      <c r="A1379">
        <v>558</v>
      </c>
      <c r="B1379">
        <v>6</v>
      </c>
      <c r="C1379" t="s">
        <v>70</v>
      </c>
      <c r="D1379" t="s">
        <v>146</v>
      </c>
      <c r="E1379">
        <v>19</v>
      </c>
      <c r="F1379">
        <v>32</v>
      </c>
      <c r="G1379">
        <v>3</v>
      </c>
      <c r="H1379">
        <v>56</v>
      </c>
      <c r="I1379" t="s">
        <v>132</v>
      </c>
      <c r="J1379">
        <f t="shared" si="63"/>
        <v>39</v>
      </c>
      <c r="K1379">
        <f t="shared" si="64"/>
        <v>96</v>
      </c>
      <c r="L1379" s="4">
        <f t="shared" si="65"/>
        <v>0.40625</v>
      </c>
    </row>
    <row r="1380" spans="1:12" x14ac:dyDescent="0.3">
      <c r="A1380">
        <v>558</v>
      </c>
      <c r="B1380">
        <v>6</v>
      </c>
      <c r="C1380" t="s">
        <v>52</v>
      </c>
      <c r="D1380" t="s">
        <v>154</v>
      </c>
      <c r="E1380">
        <v>15</v>
      </c>
      <c r="F1380">
        <v>25</v>
      </c>
      <c r="G1380">
        <v>2</v>
      </c>
      <c r="H1380">
        <v>54</v>
      </c>
      <c r="I1380" t="s">
        <v>133</v>
      </c>
      <c r="J1380">
        <f t="shared" si="63"/>
        <v>20</v>
      </c>
      <c r="K1380">
        <f t="shared" si="64"/>
        <v>50</v>
      </c>
      <c r="L1380" s="4">
        <f t="shared" si="65"/>
        <v>0.4</v>
      </c>
    </row>
    <row r="1381" spans="1:12" x14ac:dyDescent="0.3">
      <c r="A1381">
        <v>558</v>
      </c>
      <c r="B1381">
        <v>6</v>
      </c>
      <c r="C1381" t="s">
        <v>74</v>
      </c>
      <c r="D1381" t="s">
        <v>142</v>
      </c>
      <c r="E1381">
        <v>20</v>
      </c>
      <c r="F1381">
        <v>33</v>
      </c>
      <c r="G1381">
        <v>1</v>
      </c>
      <c r="H1381">
        <v>57</v>
      </c>
      <c r="I1381" t="s">
        <v>132</v>
      </c>
      <c r="J1381">
        <f t="shared" si="63"/>
        <v>13</v>
      </c>
      <c r="K1381">
        <f t="shared" si="64"/>
        <v>33</v>
      </c>
      <c r="L1381" s="4">
        <f t="shared" si="65"/>
        <v>0.39393939393939392</v>
      </c>
    </row>
    <row r="1382" spans="1:12" x14ac:dyDescent="0.3">
      <c r="A1382">
        <v>559</v>
      </c>
      <c r="B1382">
        <v>11</v>
      </c>
      <c r="C1382" t="s">
        <v>74</v>
      </c>
      <c r="D1382" t="s">
        <v>142</v>
      </c>
      <c r="E1382">
        <v>20</v>
      </c>
      <c r="F1382">
        <v>33</v>
      </c>
      <c r="G1382">
        <v>3</v>
      </c>
      <c r="H1382">
        <v>41</v>
      </c>
      <c r="I1382" t="s">
        <v>133</v>
      </c>
      <c r="J1382">
        <f t="shared" si="63"/>
        <v>39</v>
      </c>
      <c r="K1382">
        <f t="shared" si="64"/>
        <v>99</v>
      </c>
      <c r="L1382" s="4">
        <f t="shared" si="65"/>
        <v>0.39393939393939392</v>
      </c>
    </row>
    <row r="1383" spans="1:12" x14ac:dyDescent="0.3">
      <c r="A1383">
        <v>560</v>
      </c>
      <c r="B1383">
        <v>6</v>
      </c>
      <c r="C1383" t="s">
        <v>43</v>
      </c>
      <c r="D1383" t="s">
        <v>152</v>
      </c>
      <c r="E1383">
        <v>10</v>
      </c>
      <c r="F1383">
        <v>18</v>
      </c>
      <c r="G1383">
        <v>2</v>
      </c>
      <c r="H1383">
        <v>36</v>
      </c>
      <c r="I1383" t="s">
        <v>133</v>
      </c>
      <c r="J1383">
        <f t="shared" si="63"/>
        <v>16</v>
      </c>
      <c r="K1383">
        <f t="shared" si="64"/>
        <v>36</v>
      </c>
      <c r="L1383" s="4">
        <f t="shared" si="65"/>
        <v>0.44444444444444442</v>
      </c>
    </row>
    <row r="1384" spans="1:12" x14ac:dyDescent="0.3">
      <c r="A1384">
        <v>560</v>
      </c>
      <c r="B1384">
        <v>6</v>
      </c>
      <c r="C1384" t="s">
        <v>52</v>
      </c>
      <c r="D1384" t="s">
        <v>154</v>
      </c>
      <c r="E1384">
        <v>15</v>
      </c>
      <c r="F1384">
        <v>25</v>
      </c>
      <c r="G1384">
        <v>3</v>
      </c>
      <c r="H1384">
        <v>12</v>
      </c>
      <c r="I1384" t="s">
        <v>133</v>
      </c>
      <c r="J1384">
        <f t="shared" si="63"/>
        <v>30</v>
      </c>
      <c r="K1384">
        <f t="shared" si="64"/>
        <v>75</v>
      </c>
      <c r="L1384" s="4">
        <f t="shared" si="65"/>
        <v>0.4</v>
      </c>
    </row>
    <row r="1385" spans="1:12" x14ac:dyDescent="0.3">
      <c r="A1385">
        <v>561</v>
      </c>
      <c r="B1385">
        <v>4</v>
      </c>
      <c r="C1385" t="s">
        <v>43</v>
      </c>
      <c r="D1385" t="s">
        <v>152</v>
      </c>
      <c r="E1385">
        <v>10</v>
      </c>
      <c r="F1385">
        <v>18</v>
      </c>
      <c r="G1385">
        <v>1</v>
      </c>
      <c r="H1385">
        <v>56</v>
      </c>
      <c r="I1385" t="s">
        <v>133</v>
      </c>
      <c r="J1385">
        <f t="shared" si="63"/>
        <v>8</v>
      </c>
      <c r="K1385">
        <f t="shared" si="64"/>
        <v>18</v>
      </c>
      <c r="L1385" s="4">
        <f t="shared" si="65"/>
        <v>0.44444444444444442</v>
      </c>
    </row>
    <row r="1386" spans="1:12" x14ac:dyDescent="0.3">
      <c r="A1386">
        <v>561</v>
      </c>
      <c r="B1386">
        <v>4</v>
      </c>
      <c r="C1386" t="s">
        <v>63</v>
      </c>
      <c r="D1386" t="s">
        <v>150</v>
      </c>
      <c r="E1386">
        <v>14</v>
      </c>
      <c r="F1386">
        <v>23</v>
      </c>
      <c r="G1386">
        <v>2</v>
      </c>
      <c r="H1386">
        <v>8</v>
      </c>
      <c r="I1386" t="s">
        <v>133</v>
      </c>
      <c r="J1386">
        <f t="shared" si="63"/>
        <v>18</v>
      </c>
      <c r="K1386">
        <f t="shared" si="64"/>
        <v>46</v>
      </c>
      <c r="L1386" s="4">
        <f t="shared" si="65"/>
        <v>0.39130434782608697</v>
      </c>
    </row>
    <row r="1387" spans="1:12" x14ac:dyDescent="0.3">
      <c r="A1387">
        <v>562</v>
      </c>
      <c r="B1387">
        <v>20</v>
      </c>
      <c r="C1387" t="s">
        <v>34</v>
      </c>
      <c r="D1387" t="s">
        <v>139</v>
      </c>
      <c r="E1387">
        <v>25</v>
      </c>
      <c r="F1387">
        <v>40</v>
      </c>
      <c r="G1387">
        <v>3</v>
      </c>
      <c r="H1387">
        <v>41</v>
      </c>
      <c r="I1387" t="s">
        <v>132</v>
      </c>
      <c r="J1387">
        <f t="shared" si="63"/>
        <v>45</v>
      </c>
      <c r="K1387">
        <f t="shared" si="64"/>
        <v>120</v>
      </c>
      <c r="L1387" s="4">
        <f t="shared" si="65"/>
        <v>0.375</v>
      </c>
    </row>
    <row r="1388" spans="1:12" x14ac:dyDescent="0.3">
      <c r="A1388">
        <v>562</v>
      </c>
      <c r="B1388">
        <v>20</v>
      </c>
      <c r="C1388" t="s">
        <v>26</v>
      </c>
      <c r="D1388" t="s">
        <v>141</v>
      </c>
      <c r="E1388">
        <v>17</v>
      </c>
      <c r="F1388">
        <v>29</v>
      </c>
      <c r="G1388">
        <v>2</v>
      </c>
      <c r="H1388">
        <v>7</v>
      </c>
      <c r="I1388" t="s">
        <v>132</v>
      </c>
      <c r="J1388">
        <f t="shared" si="63"/>
        <v>24</v>
      </c>
      <c r="K1388">
        <f t="shared" si="64"/>
        <v>58</v>
      </c>
      <c r="L1388" s="4">
        <f t="shared" si="65"/>
        <v>0.41379310344827586</v>
      </c>
    </row>
    <row r="1389" spans="1:12" x14ac:dyDescent="0.3">
      <c r="A1389">
        <v>562</v>
      </c>
      <c r="B1389">
        <v>20</v>
      </c>
      <c r="C1389" t="s">
        <v>60</v>
      </c>
      <c r="D1389" t="s">
        <v>135</v>
      </c>
      <c r="E1389">
        <v>14</v>
      </c>
      <c r="F1389">
        <v>24</v>
      </c>
      <c r="G1389">
        <v>2</v>
      </c>
      <c r="H1389">
        <v>22</v>
      </c>
      <c r="I1389" t="s">
        <v>132</v>
      </c>
      <c r="J1389">
        <f t="shared" si="63"/>
        <v>20</v>
      </c>
      <c r="K1389">
        <f t="shared" si="64"/>
        <v>48</v>
      </c>
      <c r="L1389" s="4">
        <f t="shared" si="65"/>
        <v>0.41666666666666669</v>
      </c>
    </row>
    <row r="1390" spans="1:12" x14ac:dyDescent="0.3">
      <c r="A1390">
        <v>562</v>
      </c>
      <c r="B1390">
        <v>20</v>
      </c>
      <c r="C1390" t="s">
        <v>50</v>
      </c>
      <c r="D1390" t="s">
        <v>137</v>
      </c>
      <c r="E1390">
        <v>19</v>
      </c>
      <c r="F1390">
        <v>31</v>
      </c>
      <c r="G1390">
        <v>2</v>
      </c>
      <c r="H1390">
        <v>42</v>
      </c>
      <c r="I1390" t="s">
        <v>133</v>
      </c>
      <c r="J1390">
        <f t="shared" si="63"/>
        <v>24</v>
      </c>
      <c r="K1390">
        <f t="shared" si="64"/>
        <v>62</v>
      </c>
      <c r="L1390" s="4">
        <f t="shared" si="65"/>
        <v>0.38709677419354838</v>
      </c>
    </row>
    <row r="1391" spans="1:12" x14ac:dyDescent="0.3">
      <c r="A1391">
        <v>563</v>
      </c>
      <c r="B1391">
        <v>12</v>
      </c>
      <c r="C1391" t="s">
        <v>46</v>
      </c>
      <c r="D1391" t="s">
        <v>138</v>
      </c>
      <c r="E1391">
        <v>16</v>
      </c>
      <c r="F1391">
        <v>27</v>
      </c>
      <c r="G1391">
        <v>2</v>
      </c>
      <c r="H1391">
        <v>37</v>
      </c>
      <c r="I1391" t="s">
        <v>133</v>
      </c>
      <c r="J1391">
        <f t="shared" si="63"/>
        <v>22</v>
      </c>
      <c r="K1391">
        <f t="shared" si="64"/>
        <v>54</v>
      </c>
      <c r="L1391" s="4">
        <f t="shared" si="65"/>
        <v>0.40740740740740738</v>
      </c>
    </row>
    <row r="1392" spans="1:12" x14ac:dyDescent="0.3">
      <c r="A1392">
        <v>564</v>
      </c>
      <c r="B1392">
        <v>9</v>
      </c>
      <c r="C1392" t="s">
        <v>42</v>
      </c>
      <c r="D1392" t="s">
        <v>140</v>
      </c>
      <c r="E1392">
        <v>22</v>
      </c>
      <c r="F1392">
        <v>36</v>
      </c>
      <c r="G1392">
        <v>1</v>
      </c>
      <c r="H1392">
        <v>7</v>
      </c>
      <c r="I1392" t="s">
        <v>133</v>
      </c>
      <c r="J1392">
        <f t="shared" si="63"/>
        <v>14</v>
      </c>
      <c r="K1392">
        <f t="shared" si="64"/>
        <v>36</v>
      </c>
      <c r="L1392" s="4">
        <f t="shared" si="65"/>
        <v>0.3888888888888889</v>
      </c>
    </row>
    <row r="1393" spans="1:12" x14ac:dyDescent="0.3">
      <c r="A1393">
        <v>564</v>
      </c>
      <c r="B1393">
        <v>9</v>
      </c>
      <c r="C1393" t="s">
        <v>34</v>
      </c>
      <c r="D1393" t="s">
        <v>139</v>
      </c>
      <c r="E1393">
        <v>25</v>
      </c>
      <c r="F1393">
        <v>40</v>
      </c>
      <c r="G1393">
        <v>2</v>
      </c>
      <c r="H1393">
        <v>36</v>
      </c>
      <c r="I1393" t="s">
        <v>133</v>
      </c>
      <c r="J1393">
        <f t="shared" si="63"/>
        <v>30</v>
      </c>
      <c r="K1393">
        <f t="shared" si="64"/>
        <v>80</v>
      </c>
      <c r="L1393" s="4">
        <f t="shared" si="65"/>
        <v>0.375</v>
      </c>
    </row>
    <row r="1394" spans="1:12" x14ac:dyDescent="0.3">
      <c r="A1394">
        <v>564</v>
      </c>
      <c r="B1394">
        <v>9</v>
      </c>
      <c r="C1394" t="s">
        <v>55</v>
      </c>
      <c r="D1394" t="s">
        <v>149</v>
      </c>
      <c r="E1394">
        <v>12</v>
      </c>
      <c r="F1394">
        <v>20</v>
      </c>
      <c r="G1394">
        <v>2</v>
      </c>
      <c r="H1394">
        <v>11</v>
      </c>
      <c r="I1394" t="s">
        <v>133</v>
      </c>
      <c r="J1394">
        <f t="shared" si="63"/>
        <v>16</v>
      </c>
      <c r="K1394">
        <f t="shared" si="64"/>
        <v>40</v>
      </c>
      <c r="L1394" s="4">
        <f t="shared" si="65"/>
        <v>0.4</v>
      </c>
    </row>
    <row r="1395" spans="1:12" x14ac:dyDescent="0.3">
      <c r="A1395">
        <v>565</v>
      </c>
      <c r="B1395">
        <v>3</v>
      </c>
      <c r="C1395" t="s">
        <v>70</v>
      </c>
      <c r="D1395" t="s">
        <v>146</v>
      </c>
      <c r="E1395">
        <v>19</v>
      </c>
      <c r="F1395">
        <v>32</v>
      </c>
      <c r="G1395">
        <v>3</v>
      </c>
      <c r="H1395">
        <v>19</v>
      </c>
      <c r="I1395" t="s">
        <v>132</v>
      </c>
      <c r="J1395">
        <f t="shared" si="63"/>
        <v>39</v>
      </c>
      <c r="K1395">
        <f t="shared" si="64"/>
        <v>96</v>
      </c>
      <c r="L1395" s="4">
        <f t="shared" si="65"/>
        <v>0.40625</v>
      </c>
    </row>
    <row r="1396" spans="1:12" x14ac:dyDescent="0.3">
      <c r="A1396">
        <v>565</v>
      </c>
      <c r="B1396">
        <v>3</v>
      </c>
      <c r="C1396" t="s">
        <v>43</v>
      </c>
      <c r="D1396" t="s">
        <v>152</v>
      </c>
      <c r="E1396">
        <v>10</v>
      </c>
      <c r="F1396">
        <v>18</v>
      </c>
      <c r="G1396">
        <v>3</v>
      </c>
      <c r="H1396">
        <v>53</v>
      </c>
      <c r="I1396" t="s">
        <v>133</v>
      </c>
      <c r="J1396">
        <f t="shared" si="63"/>
        <v>24</v>
      </c>
      <c r="K1396">
        <f t="shared" si="64"/>
        <v>54</v>
      </c>
      <c r="L1396" s="4">
        <f t="shared" si="65"/>
        <v>0.44444444444444442</v>
      </c>
    </row>
    <row r="1397" spans="1:12" x14ac:dyDescent="0.3">
      <c r="A1397">
        <v>565</v>
      </c>
      <c r="B1397">
        <v>3</v>
      </c>
      <c r="C1397" t="s">
        <v>74</v>
      </c>
      <c r="D1397" t="s">
        <v>142</v>
      </c>
      <c r="E1397">
        <v>20</v>
      </c>
      <c r="F1397">
        <v>33</v>
      </c>
      <c r="G1397">
        <v>2</v>
      </c>
      <c r="H1397">
        <v>21</v>
      </c>
      <c r="I1397" t="s">
        <v>133</v>
      </c>
      <c r="J1397">
        <f t="shared" si="63"/>
        <v>26</v>
      </c>
      <c r="K1397">
        <f t="shared" si="64"/>
        <v>66</v>
      </c>
      <c r="L1397" s="4">
        <f t="shared" si="65"/>
        <v>0.39393939393939392</v>
      </c>
    </row>
    <row r="1398" spans="1:12" x14ac:dyDescent="0.3">
      <c r="A1398">
        <v>565</v>
      </c>
      <c r="B1398">
        <v>3</v>
      </c>
      <c r="C1398" t="s">
        <v>19</v>
      </c>
      <c r="D1398" t="s">
        <v>145</v>
      </c>
      <c r="E1398">
        <v>21</v>
      </c>
      <c r="F1398">
        <v>35</v>
      </c>
      <c r="G1398">
        <v>1</v>
      </c>
      <c r="H1398">
        <v>5</v>
      </c>
      <c r="I1398" t="s">
        <v>133</v>
      </c>
      <c r="J1398">
        <f t="shared" si="63"/>
        <v>14</v>
      </c>
      <c r="K1398">
        <f t="shared" si="64"/>
        <v>35</v>
      </c>
      <c r="L1398" s="4">
        <f t="shared" si="65"/>
        <v>0.4</v>
      </c>
    </row>
    <row r="1399" spans="1:12" x14ac:dyDescent="0.3">
      <c r="A1399">
        <v>566</v>
      </c>
      <c r="B1399">
        <v>4</v>
      </c>
      <c r="C1399" t="s">
        <v>57</v>
      </c>
      <c r="D1399" t="s">
        <v>153</v>
      </c>
      <c r="E1399">
        <v>15</v>
      </c>
      <c r="F1399">
        <v>26</v>
      </c>
      <c r="G1399">
        <v>3</v>
      </c>
      <c r="H1399">
        <v>56</v>
      </c>
      <c r="I1399" t="s">
        <v>132</v>
      </c>
      <c r="J1399">
        <f t="shared" si="63"/>
        <v>33</v>
      </c>
      <c r="K1399">
        <f t="shared" si="64"/>
        <v>78</v>
      </c>
      <c r="L1399" s="4">
        <f t="shared" si="65"/>
        <v>0.42307692307692307</v>
      </c>
    </row>
    <row r="1400" spans="1:12" x14ac:dyDescent="0.3">
      <c r="A1400">
        <v>567</v>
      </c>
      <c r="B1400">
        <v>15</v>
      </c>
      <c r="C1400" t="s">
        <v>30</v>
      </c>
      <c r="D1400" t="s">
        <v>143</v>
      </c>
      <c r="E1400">
        <v>16</v>
      </c>
      <c r="F1400">
        <v>28</v>
      </c>
      <c r="G1400">
        <v>2</v>
      </c>
      <c r="H1400">
        <v>9</v>
      </c>
      <c r="I1400" t="s">
        <v>132</v>
      </c>
      <c r="J1400">
        <f t="shared" si="63"/>
        <v>24</v>
      </c>
      <c r="K1400">
        <f t="shared" si="64"/>
        <v>56</v>
      </c>
      <c r="L1400" s="4">
        <f t="shared" si="65"/>
        <v>0.42857142857142855</v>
      </c>
    </row>
    <row r="1401" spans="1:12" x14ac:dyDescent="0.3">
      <c r="A1401">
        <v>567</v>
      </c>
      <c r="B1401">
        <v>15</v>
      </c>
      <c r="C1401" t="s">
        <v>74</v>
      </c>
      <c r="D1401" t="s">
        <v>142</v>
      </c>
      <c r="E1401">
        <v>20</v>
      </c>
      <c r="F1401">
        <v>33</v>
      </c>
      <c r="G1401">
        <v>2</v>
      </c>
      <c r="H1401">
        <v>34</v>
      </c>
      <c r="I1401" t="s">
        <v>133</v>
      </c>
      <c r="J1401">
        <f t="shared" si="63"/>
        <v>26</v>
      </c>
      <c r="K1401">
        <f t="shared" si="64"/>
        <v>66</v>
      </c>
      <c r="L1401" s="4">
        <f t="shared" si="65"/>
        <v>0.39393939393939392</v>
      </c>
    </row>
    <row r="1402" spans="1:12" x14ac:dyDescent="0.3">
      <c r="A1402">
        <v>567</v>
      </c>
      <c r="B1402">
        <v>15</v>
      </c>
      <c r="C1402" t="s">
        <v>37</v>
      </c>
      <c r="D1402" t="s">
        <v>148</v>
      </c>
      <c r="E1402">
        <v>20</v>
      </c>
      <c r="F1402">
        <v>34</v>
      </c>
      <c r="G1402">
        <v>2</v>
      </c>
      <c r="H1402">
        <v>18</v>
      </c>
      <c r="I1402" t="s">
        <v>132</v>
      </c>
      <c r="J1402">
        <f t="shared" si="63"/>
        <v>28</v>
      </c>
      <c r="K1402">
        <f t="shared" si="64"/>
        <v>68</v>
      </c>
      <c r="L1402" s="4">
        <f t="shared" si="65"/>
        <v>0.41176470588235292</v>
      </c>
    </row>
    <row r="1403" spans="1:12" x14ac:dyDescent="0.3">
      <c r="A1403">
        <v>567</v>
      </c>
      <c r="B1403">
        <v>15</v>
      </c>
      <c r="C1403" t="s">
        <v>41</v>
      </c>
      <c r="D1403" t="s">
        <v>151</v>
      </c>
      <c r="E1403">
        <v>13</v>
      </c>
      <c r="F1403">
        <v>21</v>
      </c>
      <c r="G1403">
        <v>3</v>
      </c>
      <c r="H1403">
        <v>41</v>
      </c>
      <c r="I1403" t="s">
        <v>133</v>
      </c>
      <c r="J1403">
        <f t="shared" si="63"/>
        <v>24</v>
      </c>
      <c r="K1403">
        <f t="shared" si="64"/>
        <v>63</v>
      </c>
      <c r="L1403" s="4">
        <f t="shared" si="65"/>
        <v>0.38095238095238093</v>
      </c>
    </row>
    <row r="1404" spans="1:12" x14ac:dyDescent="0.3">
      <c r="A1404">
        <v>568</v>
      </c>
      <c r="B1404">
        <v>5</v>
      </c>
      <c r="C1404" t="s">
        <v>37</v>
      </c>
      <c r="D1404" t="s">
        <v>148</v>
      </c>
      <c r="E1404">
        <v>20</v>
      </c>
      <c r="F1404">
        <v>34</v>
      </c>
      <c r="G1404">
        <v>3</v>
      </c>
      <c r="H1404">
        <v>40</v>
      </c>
      <c r="I1404" t="s">
        <v>132</v>
      </c>
      <c r="J1404">
        <f t="shared" si="63"/>
        <v>42</v>
      </c>
      <c r="K1404">
        <f t="shared" si="64"/>
        <v>102</v>
      </c>
      <c r="L1404" s="4">
        <f t="shared" si="65"/>
        <v>0.41176470588235292</v>
      </c>
    </row>
    <row r="1405" spans="1:12" x14ac:dyDescent="0.3">
      <c r="A1405">
        <v>568</v>
      </c>
      <c r="B1405">
        <v>5</v>
      </c>
      <c r="C1405" t="s">
        <v>34</v>
      </c>
      <c r="D1405" t="s">
        <v>139</v>
      </c>
      <c r="E1405">
        <v>25</v>
      </c>
      <c r="F1405">
        <v>40</v>
      </c>
      <c r="G1405">
        <v>2</v>
      </c>
      <c r="H1405">
        <v>44</v>
      </c>
      <c r="I1405" t="s">
        <v>133</v>
      </c>
      <c r="J1405">
        <f t="shared" si="63"/>
        <v>30</v>
      </c>
      <c r="K1405">
        <f t="shared" si="64"/>
        <v>80</v>
      </c>
      <c r="L1405" s="4">
        <f t="shared" si="65"/>
        <v>0.375</v>
      </c>
    </row>
    <row r="1406" spans="1:12" x14ac:dyDescent="0.3">
      <c r="A1406">
        <v>569</v>
      </c>
      <c r="B1406">
        <v>12</v>
      </c>
      <c r="C1406" t="s">
        <v>37</v>
      </c>
      <c r="D1406" t="s">
        <v>148</v>
      </c>
      <c r="E1406">
        <v>20</v>
      </c>
      <c r="F1406">
        <v>34</v>
      </c>
      <c r="G1406">
        <v>2</v>
      </c>
      <c r="H1406">
        <v>26</v>
      </c>
      <c r="I1406" t="s">
        <v>132</v>
      </c>
      <c r="J1406">
        <f t="shared" si="63"/>
        <v>28</v>
      </c>
      <c r="K1406">
        <f t="shared" si="64"/>
        <v>68</v>
      </c>
      <c r="L1406" s="4">
        <f t="shared" si="65"/>
        <v>0.41176470588235292</v>
      </c>
    </row>
    <row r="1407" spans="1:12" x14ac:dyDescent="0.3">
      <c r="A1407">
        <v>569</v>
      </c>
      <c r="B1407">
        <v>12</v>
      </c>
      <c r="C1407" t="s">
        <v>41</v>
      </c>
      <c r="D1407" t="s">
        <v>151</v>
      </c>
      <c r="E1407">
        <v>13</v>
      </c>
      <c r="F1407">
        <v>21</v>
      </c>
      <c r="G1407">
        <v>3</v>
      </c>
      <c r="H1407">
        <v>32</v>
      </c>
      <c r="I1407" t="s">
        <v>133</v>
      </c>
      <c r="J1407">
        <f t="shared" si="63"/>
        <v>24</v>
      </c>
      <c r="K1407">
        <f t="shared" si="64"/>
        <v>63</v>
      </c>
      <c r="L1407" s="4">
        <f t="shared" si="65"/>
        <v>0.38095238095238093</v>
      </c>
    </row>
    <row r="1408" spans="1:12" x14ac:dyDescent="0.3">
      <c r="A1408">
        <v>570</v>
      </c>
      <c r="B1408">
        <v>1</v>
      </c>
      <c r="C1408" t="s">
        <v>74</v>
      </c>
      <c r="D1408" t="s">
        <v>142</v>
      </c>
      <c r="E1408">
        <v>20</v>
      </c>
      <c r="F1408">
        <v>33</v>
      </c>
      <c r="G1408">
        <v>1</v>
      </c>
      <c r="H1408">
        <v>38</v>
      </c>
      <c r="I1408" t="s">
        <v>132</v>
      </c>
      <c r="J1408">
        <f t="shared" si="63"/>
        <v>13</v>
      </c>
      <c r="K1408">
        <f t="shared" si="64"/>
        <v>33</v>
      </c>
      <c r="L1408" s="4">
        <f t="shared" si="65"/>
        <v>0.39393939393939392</v>
      </c>
    </row>
    <row r="1409" spans="1:12" x14ac:dyDescent="0.3">
      <c r="A1409">
        <v>570</v>
      </c>
      <c r="B1409">
        <v>1</v>
      </c>
      <c r="C1409" t="s">
        <v>57</v>
      </c>
      <c r="D1409" t="s">
        <v>153</v>
      </c>
      <c r="E1409">
        <v>15</v>
      </c>
      <c r="F1409">
        <v>26</v>
      </c>
      <c r="G1409">
        <v>2</v>
      </c>
      <c r="H1409">
        <v>8</v>
      </c>
      <c r="I1409" t="s">
        <v>133</v>
      </c>
      <c r="J1409">
        <f t="shared" si="63"/>
        <v>22</v>
      </c>
      <c r="K1409">
        <f t="shared" si="64"/>
        <v>52</v>
      </c>
      <c r="L1409" s="4">
        <f t="shared" si="65"/>
        <v>0.42307692307692307</v>
      </c>
    </row>
    <row r="1410" spans="1:12" x14ac:dyDescent="0.3">
      <c r="A1410">
        <v>571</v>
      </c>
      <c r="B1410">
        <v>15</v>
      </c>
      <c r="C1410" t="s">
        <v>46</v>
      </c>
      <c r="D1410" t="s">
        <v>138</v>
      </c>
      <c r="E1410">
        <v>16</v>
      </c>
      <c r="F1410">
        <v>27</v>
      </c>
      <c r="G1410">
        <v>2</v>
      </c>
      <c r="H1410">
        <v>26</v>
      </c>
      <c r="I1410" t="s">
        <v>132</v>
      </c>
      <c r="J1410">
        <f t="shared" ref="J1410:J1473" si="66">(F1410-E1410)*G1410</f>
        <v>22</v>
      </c>
      <c r="K1410">
        <f t="shared" ref="K1410:K1473" si="67">F1410*G1410</f>
        <v>54</v>
      </c>
      <c r="L1410" s="4">
        <f t="shared" ref="L1410:L1473" si="68">(J1410/K1410)</f>
        <v>0.40740740740740738</v>
      </c>
    </row>
    <row r="1411" spans="1:12" x14ac:dyDescent="0.3">
      <c r="A1411">
        <v>572</v>
      </c>
      <c r="B1411">
        <v>19</v>
      </c>
      <c r="C1411" t="s">
        <v>39</v>
      </c>
      <c r="D1411" t="s">
        <v>136</v>
      </c>
      <c r="E1411">
        <v>18</v>
      </c>
      <c r="F1411">
        <v>30</v>
      </c>
      <c r="G1411">
        <v>1</v>
      </c>
      <c r="H1411">
        <v>34</v>
      </c>
      <c r="I1411" t="s">
        <v>133</v>
      </c>
      <c r="J1411">
        <f t="shared" si="66"/>
        <v>12</v>
      </c>
      <c r="K1411">
        <f t="shared" si="67"/>
        <v>30</v>
      </c>
      <c r="L1411" s="4">
        <f t="shared" si="68"/>
        <v>0.4</v>
      </c>
    </row>
    <row r="1412" spans="1:12" x14ac:dyDescent="0.3">
      <c r="A1412">
        <v>572</v>
      </c>
      <c r="B1412">
        <v>19</v>
      </c>
      <c r="C1412" t="s">
        <v>65</v>
      </c>
      <c r="D1412" t="s">
        <v>147</v>
      </c>
      <c r="E1412">
        <v>13</v>
      </c>
      <c r="F1412">
        <v>22</v>
      </c>
      <c r="G1412">
        <v>2</v>
      </c>
      <c r="H1412">
        <v>10</v>
      </c>
      <c r="I1412" t="s">
        <v>133</v>
      </c>
      <c r="J1412">
        <f t="shared" si="66"/>
        <v>18</v>
      </c>
      <c r="K1412">
        <f t="shared" si="67"/>
        <v>44</v>
      </c>
      <c r="L1412" s="4">
        <f t="shared" si="68"/>
        <v>0.40909090909090912</v>
      </c>
    </row>
    <row r="1413" spans="1:12" x14ac:dyDescent="0.3">
      <c r="A1413">
        <v>573</v>
      </c>
      <c r="B1413">
        <v>7</v>
      </c>
      <c r="C1413" t="s">
        <v>41</v>
      </c>
      <c r="D1413" t="s">
        <v>151</v>
      </c>
      <c r="E1413">
        <v>13</v>
      </c>
      <c r="F1413">
        <v>21</v>
      </c>
      <c r="G1413">
        <v>3</v>
      </c>
      <c r="H1413">
        <v>41</v>
      </c>
      <c r="I1413" t="s">
        <v>132</v>
      </c>
      <c r="J1413">
        <f t="shared" si="66"/>
        <v>24</v>
      </c>
      <c r="K1413">
        <f t="shared" si="67"/>
        <v>63</v>
      </c>
      <c r="L1413" s="4">
        <f t="shared" si="68"/>
        <v>0.38095238095238093</v>
      </c>
    </row>
    <row r="1414" spans="1:12" x14ac:dyDescent="0.3">
      <c r="A1414">
        <v>573</v>
      </c>
      <c r="B1414">
        <v>7</v>
      </c>
      <c r="C1414" t="s">
        <v>37</v>
      </c>
      <c r="D1414" t="s">
        <v>148</v>
      </c>
      <c r="E1414">
        <v>20</v>
      </c>
      <c r="F1414">
        <v>34</v>
      </c>
      <c r="G1414">
        <v>3</v>
      </c>
      <c r="H1414">
        <v>28</v>
      </c>
      <c r="I1414" t="s">
        <v>133</v>
      </c>
      <c r="J1414">
        <f t="shared" si="66"/>
        <v>42</v>
      </c>
      <c r="K1414">
        <f t="shared" si="67"/>
        <v>102</v>
      </c>
      <c r="L1414" s="4">
        <f t="shared" si="68"/>
        <v>0.41176470588235292</v>
      </c>
    </row>
    <row r="1415" spans="1:12" x14ac:dyDescent="0.3">
      <c r="A1415">
        <v>574</v>
      </c>
      <c r="B1415">
        <v>20</v>
      </c>
      <c r="C1415" t="s">
        <v>57</v>
      </c>
      <c r="D1415" t="s">
        <v>153</v>
      </c>
      <c r="E1415">
        <v>15</v>
      </c>
      <c r="F1415">
        <v>26</v>
      </c>
      <c r="G1415">
        <v>3</v>
      </c>
      <c r="H1415">
        <v>50</v>
      </c>
      <c r="I1415" t="s">
        <v>133</v>
      </c>
      <c r="J1415">
        <f t="shared" si="66"/>
        <v>33</v>
      </c>
      <c r="K1415">
        <f t="shared" si="67"/>
        <v>78</v>
      </c>
      <c r="L1415" s="4">
        <f t="shared" si="68"/>
        <v>0.42307692307692307</v>
      </c>
    </row>
    <row r="1416" spans="1:12" x14ac:dyDescent="0.3">
      <c r="A1416">
        <v>574</v>
      </c>
      <c r="B1416">
        <v>20</v>
      </c>
      <c r="C1416" t="s">
        <v>42</v>
      </c>
      <c r="D1416" t="s">
        <v>140</v>
      </c>
      <c r="E1416">
        <v>22</v>
      </c>
      <c r="F1416">
        <v>36</v>
      </c>
      <c r="G1416">
        <v>2</v>
      </c>
      <c r="H1416">
        <v>40</v>
      </c>
      <c r="I1416" t="s">
        <v>132</v>
      </c>
      <c r="J1416">
        <f t="shared" si="66"/>
        <v>28</v>
      </c>
      <c r="K1416">
        <f t="shared" si="67"/>
        <v>72</v>
      </c>
      <c r="L1416" s="4">
        <f t="shared" si="68"/>
        <v>0.3888888888888889</v>
      </c>
    </row>
    <row r="1417" spans="1:12" x14ac:dyDescent="0.3">
      <c r="A1417">
        <v>574</v>
      </c>
      <c r="B1417">
        <v>20</v>
      </c>
      <c r="C1417" t="s">
        <v>43</v>
      </c>
      <c r="D1417" t="s">
        <v>152</v>
      </c>
      <c r="E1417">
        <v>10</v>
      </c>
      <c r="F1417">
        <v>18</v>
      </c>
      <c r="G1417">
        <v>2</v>
      </c>
      <c r="H1417">
        <v>37</v>
      </c>
      <c r="I1417" t="s">
        <v>133</v>
      </c>
      <c r="J1417">
        <f t="shared" si="66"/>
        <v>16</v>
      </c>
      <c r="K1417">
        <f t="shared" si="67"/>
        <v>36</v>
      </c>
      <c r="L1417" s="4">
        <f t="shared" si="68"/>
        <v>0.44444444444444442</v>
      </c>
    </row>
    <row r="1418" spans="1:12" x14ac:dyDescent="0.3">
      <c r="A1418">
        <v>574</v>
      </c>
      <c r="B1418">
        <v>20</v>
      </c>
      <c r="C1418" t="s">
        <v>41</v>
      </c>
      <c r="D1418" t="s">
        <v>151</v>
      </c>
      <c r="E1418">
        <v>13</v>
      </c>
      <c r="F1418">
        <v>21</v>
      </c>
      <c r="G1418">
        <v>1</v>
      </c>
      <c r="H1418">
        <v>41</v>
      </c>
      <c r="I1418" t="s">
        <v>133</v>
      </c>
      <c r="J1418">
        <f t="shared" si="66"/>
        <v>8</v>
      </c>
      <c r="K1418">
        <f t="shared" si="67"/>
        <v>21</v>
      </c>
      <c r="L1418" s="4">
        <f t="shared" si="68"/>
        <v>0.38095238095238093</v>
      </c>
    </row>
    <row r="1419" spans="1:12" x14ac:dyDescent="0.3">
      <c r="A1419">
        <v>575</v>
      </c>
      <c r="B1419">
        <v>15</v>
      </c>
      <c r="C1419" t="s">
        <v>43</v>
      </c>
      <c r="D1419" t="s">
        <v>152</v>
      </c>
      <c r="E1419">
        <v>10</v>
      </c>
      <c r="F1419">
        <v>18</v>
      </c>
      <c r="G1419">
        <v>1</v>
      </c>
      <c r="H1419">
        <v>44</v>
      </c>
      <c r="I1419" t="s">
        <v>132</v>
      </c>
      <c r="J1419">
        <f t="shared" si="66"/>
        <v>8</v>
      </c>
      <c r="K1419">
        <f t="shared" si="67"/>
        <v>18</v>
      </c>
      <c r="L1419" s="4">
        <f t="shared" si="68"/>
        <v>0.44444444444444442</v>
      </c>
    </row>
    <row r="1420" spans="1:12" x14ac:dyDescent="0.3">
      <c r="A1420">
        <v>576</v>
      </c>
      <c r="B1420">
        <v>9</v>
      </c>
      <c r="C1420" t="s">
        <v>74</v>
      </c>
      <c r="D1420" t="s">
        <v>142</v>
      </c>
      <c r="E1420">
        <v>20</v>
      </c>
      <c r="F1420">
        <v>33</v>
      </c>
      <c r="G1420">
        <v>1</v>
      </c>
      <c r="H1420">
        <v>46</v>
      </c>
      <c r="I1420" t="s">
        <v>132</v>
      </c>
      <c r="J1420">
        <f t="shared" si="66"/>
        <v>13</v>
      </c>
      <c r="K1420">
        <f t="shared" si="67"/>
        <v>33</v>
      </c>
      <c r="L1420" s="4">
        <f t="shared" si="68"/>
        <v>0.39393939393939392</v>
      </c>
    </row>
    <row r="1421" spans="1:12" x14ac:dyDescent="0.3">
      <c r="A1421">
        <v>576</v>
      </c>
      <c r="B1421">
        <v>9</v>
      </c>
      <c r="C1421" t="s">
        <v>50</v>
      </c>
      <c r="D1421" t="s">
        <v>137</v>
      </c>
      <c r="E1421">
        <v>19</v>
      </c>
      <c r="F1421">
        <v>31</v>
      </c>
      <c r="G1421">
        <v>3</v>
      </c>
      <c r="H1421">
        <v>32</v>
      </c>
      <c r="I1421" t="s">
        <v>132</v>
      </c>
      <c r="J1421">
        <f t="shared" si="66"/>
        <v>36</v>
      </c>
      <c r="K1421">
        <f t="shared" si="67"/>
        <v>93</v>
      </c>
      <c r="L1421" s="4">
        <f t="shared" si="68"/>
        <v>0.38709677419354838</v>
      </c>
    </row>
    <row r="1422" spans="1:12" x14ac:dyDescent="0.3">
      <c r="A1422">
        <v>576</v>
      </c>
      <c r="B1422">
        <v>9</v>
      </c>
      <c r="C1422" t="s">
        <v>42</v>
      </c>
      <c r="D1422" t="s">
        <v>140</v>
      </c>
      <c r="E1422">
        <v>22</v>
      </c>
      <c r="F1422">
        <v>36</v>
      </c>
      <c r="G1422">
        <v>3</v>
      </c>
      <c r="H1422">
        <v>37</v>
      </c>
      <c r="I1422" t="s">
        <v>133</v>
      </c>
      <c r="J1422">
        <f t="shared" si="66"/>
        <v>42</v>
      </c>
      <c r="K1422">
        <f t="shared" si="67"/>
        <v>108</v>
      </c>
      <c r="L1422" s="4">
        <f t="shared" si="68"/>
        <v>0.3888888888888889</v>
      </c>
    </row>
    <row r="1423" spans="1:12" x14ac:dyDescent="0.3">
      <c r="A1423">
        <v>577</v>
      </c>
      <c r="B1423">
        <v>5</v>
      </c>
      <c r="C1423" t="s">
        <v>43</v>
      </c>
      <c r="D1423" t="s">
        <v>152</v>
      </c>
      <c r="E1423">
        <v>10</v>
      </c>
      <c r="F1423">
        <v>18</v>
      </c>
      <c r="G1423">
        <v>1</v>
      </c>
      <c r="H1423">
        <v>10</v>
      </c>
      <c r="I1423" t="s">
        <v>133</v>
      </c>
      <c r="J1423">
        <f t="shared" si="66"/>
        <v>8</v>
      </c>
      <c r="K1423">
        <f t="shared" si="67"/>
        <v>18</v>
      </c>
      <c r="L1423" s="4">
        <f t="shared" si="68"/>
        <v>0.44444444444444442</v>
      </c>
    </row>
    <row r="1424" spans="1:12" x14ac:dyDescent="0.3">
      <c r="A1424">
        <v>577</v>
      </c>
      <c r="B1424">
        <v>5</v>
      </c>
      <c r="C1424" t="s">
        <v>65</v>
      </c>
      <c r="D1424" t="s">
        <v>147</v>
      </c>
      <c r="E1424">
        <v>13</v>
      </c>
      <c r="F1424">
        <v>22</v>
      </c>
      <c r="G1424">
        <v>1</v>
      </c>
      <c r="H1424">
        <v>15</v>
      </c>
      <c r="I1424" t="s">
        <v>132</v>
      </c>
      <c r="J1424">
        <f t="shared" si="66"/>
        <v>9</v>
      </c>
      <c r="K1424">
        <f t="shared" si="67"/>
        <v>22</v>
      </c>
      <c r="L1424" s="4">
        <f t="shared" si="68"/>
        <v>0.40909090909090912</v>
      </c>
    </row>
    <row r="1425" spans="1:12" x14ac:dyDescent="0.3">
      <c r="A1425">
        <v>578</v>
      </c>
      <c r="B1425">
        <v>11</v>
      </c>
      <c r="C1425" t="s">
        <v>39</v>
      </c>
      <c r="D1425" t="s">
        <v>136</v>
      </c>
      <c r="E1425">
        <v>18</v>
      </c>
      <c r="F1425">
        <v>30</v>
      </c>
      <c r="G1425">
        <v>3</v>
      </c>
      <c r="H1425">
        <v>44</v>
      </c>
      <c r="I1425" t="s">
        <v>132</v>
      </c>
      <c r="J1425">
        <f t="shared" si="66"/>
        <v>36</v>
      </c>
      <c r="K1425">
        <f t="shared" si="67"/>
        <v>90</v>
      </c>
      <c r="L1425" s="4">
        <f t="shared" si="68"/>
        <v>0.4</v>
      </c>
    </row>
    <row r="1426" spans="1:12" x14ac:dyDescent="0.3">
      <c r="A1426">
        <v>579</v>
      </c>
      <c r="B1426">
        <v>9</v>
      </c>
      <c r="C1426" t="s">
        <v>52</v>
      </c>
      <c r="D1426" t="s">
        <v>154</v>
      </c>
      <c r="E1426">
        <v>15</v>
      </c>
      <c r="F1426">
        <v>25</v>
      </c>
      <c r="G1426">
        <v>2</v>
      </c>
      <c r="H1426">
        <v>48</v>
      </c>
      <c r="I1426" t="s">
        <v>132</v>
      </c>
      <c r="J1426">
        <f t="shared" si="66"/>
        <v>20</v>
      </c>
      <c r="K1426">
        <f t="shared" si="67"/>
        <v>50</v>
      </c>
      <c r="L1426" s="4">
        <f t="shared" si="68"/>
        <v>0.4</v>
      </c>
    </row>
    <row r="1427" spans="1:12" x14ac:dyDescent="0.3">
      <c r="A1427">
        <v>580</v>
      </c>
      <c r="B1427">
        <v>10</v>
      </c>
      <c r="C1427" t="s">
        <v>74</v>
      </c>
      <c r="D1427" t="s">
        <v>142</v>
      </c>
      <c r="E1427">
        <v>20</v>
      </c>
      <c r="F1427">
        <v>33</v>
      </c>
      <c r="G1427">
        <v>1</v>
      </c>
      <c r="H1427">
        <v>30</v>
      </c>
      <c r="I1427" t="s">
        <v>132</v>
      </c>
      <c r="J1427">
        <f t="shared" si="66"/>
        <v>13</v>
      </c>
      <c r="K1427">
        <f t="shared" si="67"/>
        <v>33</v>
      </c>
      <c r="L1427" s="4">
        <f t="shared" si="68"/>
        <v>0.39393939393939392</v>
      </c>
    </row>
    <row r="1428" spans="1:12" x14ac:dyDescent="0.3">
      <c r="A1428">
        <v>581</v>
      </c>
      <c r="B1428">
        <v>18</v>
      </c>
      <c r="C1428" t="s">
        <v>74</v>
      </c>
      <c r="D1428" t="s">
        <v>142</v>
      </c>
      <c r="E1428">
        <v>20</v>
      </c>
      <c r="F1428">
        <v>33</v>
      </c>
      <c r="G1428">
        <v>1</v>
      </c>
      <c r="H1428">
        <v>15</v>
      </c>
      <c r="I1428" t="s">
        <v>132</v>
      </c>
      <c r="J1428">
        <f t="shared" si="66"/>
        <v>13</v>
      </c>
      <c r="K1428">
        <f t="shared" si="67"/>
        <v>33</v>
      </c>
      <c r="L1428" s="4">
        <f t="shared" si="68"/>
        <v>0.39393939393939392</v>
      </c>
    </row>
    <row r="1429" spans="1:12" x14ac:dyDescent="0.3">
      <c r="A1429">
        <v>581</v>
      </c>
      <c r="B1429">
        <v>18</v>
      </c>
      <c r="C1429" t="s">
        <v>39</v>
      </c>
      <c r="D1429" t="s">
        <v>136</v>
      </c>
      <c r="E1429">
        <v>18</v>
      </c>
      <c r="F1429">
        <v>30</v>
      </c>
      <c r="G1429">
        <v>3</v>
      </c>
      <c r="H1429">
        <v>40</v>
      </c>
      <c r="I1429" t="s">
        <v>132</v>
      </c>
      <c r="J1429">
        <f t="shared" si="66"/>
        <v>36</v>
      </c>
      <c r="K1429">
        <f t="shared" si="67"/>
        <v>90</v>
      </c>
      <c r="L1429" s="4">
        <f t="shared" si="68"/>
        <v>0.4</v>
      </c>
    </row>
    <row r="1430" spans="1:12" x14ac:dyDescent="0.3">
      <c r="A1430">
        <v>582</v>
      </c>
      <c r="B1430">
        <v>3</v>
      </c>
      <c r="C1430" t="s">
        <v>46</v>
      </c>
      <c r="D1430" t="s">
        <v>138</v>
      </c>
      <c r="E1430">
        <v>16</v>
      </c>
      <c r="F1430">
        <v>27</v>
      </c>
      <c r="G1430">
        <v>2</v>
      </c>
      <c r="H1430">
        <v>42</v>
      </c>
      <c r="I1430" t="s">
        <v>133</v>
      </c>
      <c r="J1430">
        <f t="shared" si="66"/>
        <v>22</v>
      </c>
      <c r="K1430">
        <f t="shared" si="67"/>
        <v>54</v>
      </c>
      <c r="L1430" s="4">
        <f t="shared" si="68"/>
        <v>0.40740740740740738</v>
      </c>
    </row>
    <row r="1431" spans="1:12" x14ac:dyDescent="0.3">
      <c r="A1431">
        <v>583</v>
      </c>
      <c r="B1431">
        <v>9</v>
      </c>
      <c r="C1431" t="s">
        <v>48</v>
      </c>
      <c r="D1431" t="s">
        <v>144</v>
      </c>
      <c r="E1431">
        <v>11</v>
      </c>
      <c r="F1431">
        <v>19</v>
      </c>
      <c r="G1431">
        <v>3</v>
      </c>
      <c r="H1431">
        <v>15</v>
      </c>
      <c r="I1431" t="s">
        <v>132</v>
      </c>
      <c r="J1431">
        <f t="shared" si="66"/>
        <v>24</v>
      </c>
      <c r="K1431">
        <f t="shared" si="67"/>
        <v>57</v>
      </c>
      <c r="L1431" s="4">
        <f t="shared" si="68"/>
        <v>0.42105263157894735</v>
      </c>
    </row>
    <row r="1432" spans="1:12" x14ac:dyDescent="0.3">
      <c r="A1432">
        <v>583</v>
      </c>
      <c r="B1432">
        <v>9</v>
      </c>
      <c r="C1432" t="s">
        <v>43</v>
      </c>
      <c r="D1432" t="s">
        <v>152</v>
      </c>
      <c r="E1432">
        <v>10</v>
      </c>
      <c r="F1432">
        <v>18</v>
      </c>
      <c r="G1432">
        <v>1</v>
      </c>
      <c r="H1432">
        <v>11</v>
      </c>
      <c r="I1432" t="s">
        <v>132</v>
      </c>
      <c r="J1432">
        <f t="shared" si="66"/>
        <v>8</v>
      </c>
      <c r="K1432">
        <f t="shared" si="67"/>
        <v>18</v>
      </c>
      <c r="L1432" s="4">
        <f t="shared" si="68"/>
        <v>0.44444444444444442</v>
      </c>
    </row>
    <row r="1433" spans="1:12" x14ac:dyDescent="0.3">
      <c r="A1433">
        <v>583</v>
      </c>
      <c r="B1433">
        <v>9</v>
      </c>
      <c r="C1433" t="s">
        <v>60</v>
      </c>
      <c r="D1433" t="s">
        <v>135</v>
      </c>
      <c r="E1433">
        <v>14</v>
      </c>
      <c r="F1433">
        <v>24</v>
      </c>
      <c r="G1433">
        <v>2</v>
      </c>
      <c r="H1433">
        <v>29</v>
      </c>
      <c r="I1433" t="s">
        <v>133</v>
      </c>
      <c r="J1433">
        <f t="shared" si="66"/>
        <v>20</v>
      </c>
      <c r="K1433">
        <f t="shared" si="67"/>
        <v>48</v>
      </c>
      <c r="L1433" s="4">
        <f t="shared" si="68"/>
        <v>0.41666666666666669</v>
      </c>
    </row>
    <row r="1434" spans="1:12" x14ac:dyDescent="0.3">
      <c r="A1434">
        <v>583</v>
      </c>
      <c r="B1434">
        <v>9</v>
      </c>
      <c r="C1434" t="s">
        <v>34</v>
      </c>
      <c r="D1434" t="s">
        <v>139</v>
      </c>
      <c r="E1434">
        <v>25</v>
      </c>
      <c r="F1434">
        <v>40</v>
      </c>
      <c r="G1434">
        <v>3</v>
      </c>
      <c r="H1434">
        <v>50</v>
      </c>
      <c r="I1434" t="s">
        <v>133</v>
      </c>
      <c r="J1434">
        <f t="shared" si="66"/>
        <v>45</v>
      </c>
      <c r="K1434">
        <f t="shared" si="67"/>
        <v>120</v>
      </c>
      <c r="L1434" s="4">
        <f t="shared" si="68"/>
        <v>0.375</v>
      </c>
    </row>
    <row r="1435" spans="1:12" x14ac:dyDescent="0.3">
      <c r="A1435">
        <v>584</v>
      </c>
      <c r="B1435">
        <v>9</v>
      </c>
      <c r="C1435" t="s">
        <v>41</v>
      </c>
      <c r="D1435" t="s">
        <v>151</v>
      </c>
      <c r="E1435">
        <v>13</v>
      </c>
      <c r="F1435">
        <v>21</v>
      </c>
      <c r="G1435">
        <v>1</v>
      </c>
      <c r="H1435">
        <v>57</v>
      </c>
      <c r="I1435" t="s">
        <v>133</v>
      </c>
      <c r="J1435">
        <f t="shared" si="66"/>
        <v>8</v>
      </c>
      <c r="K1435">
        <f t="shared" si="67"/>
        <v>21</v>
      </c>
      <c r="L1435" s="4">
        <f t="shared" si="68"/>
        <v>0.38095238095238093</v>
      </c>
    </row>
    <row r="1436" spans="1:12" x14ac:dyDescent="0.3">
      <c r="A1436">
        <v>584</v>
      </c>
      <c r="B1436">
        <v>9</v>
      </c>
      <c r="C1436" t="s">
        <v>50</v>
      </c>
      <c r="D1436" t="s">
        <v>137</v>
      </c>
      <c r="E1436">
        <v>19</v>
      </c>
      <c r="F1436">
        <v>31</v>
      </c>
      <c r="G1436">
        <v>2</v>
      </c>
      <c r="H1436">
        <v>34</v>
      </c>
      <c r="I1436" t="s">
        <v>132</v>
      </c>
      <c r="J1436">
        <f t="shared" si="66"/>
        <v>24</v>
      </c>
      <c r="K1436">
        <f t="shared" si="67"/>
        <v>62</v>
      </c>
      <c r="L1436" s="4">
        <f t="shared" si="68"/>
        <v>0.38709677419354838</v>
      </c>
    </row>
    <row r="1437" spans="1:12" x14ac:dyDescent="0.3">
      <c r="A1437">
        <v>584</v>
      </c>
      <c r="B1437">
        <v>9</v>
      </c>
      <c r="C1437" t="s">
        <v>30</v>
      </c>
      <c r="D1437" t="s">
        <v>143</v>
      </c>
      <c r="E1437">
        <v>16</v>
      </c>
      <c r="F1437">
        <v>28</v>
      </c>
      <c r="G1437">
        <v>2</v>
      </c>
      <c r="H1437">
        <v>23</v>
      </c>
      <c r="I1437" t="s">
        <v>132</v>
      </c>
      <c r="J1437">
        <f t="shared" si="66"/>
        <v>24</v>
      </c>
      <c r="K1437">
        <f t="shared" si="67"/>
        <v>56</v>
      </c>
      <c r="L1437" s="4">
        <f t="shared" si="68"/>
        <v>0.42857142857142855</v>
      </c>
    </row>
    <row r="1438" spans="1:12" x14ac:dyDescent="0.3">
      <c r="A1438">
        <v>585</v>
      </c>
      <c r="B1438">
        <v>3</v>
      </c>
      <c r="C1438" t="s">
        <v>70</v>
      </c>
      <c r="D1438" t="s">
        <v>146</v>
      </c>
      <c r="E1438">
        <v>19</v>
      </c>
      <c r="F1438">
        <v>32</v>
      </c>
      <c r="G1438">
        <v>1</v>
      </c>
      <c r="H1438">
        <v>35</v>
      </c>
      <c r="I1438" t="s">
        <v>133</v>
      </c>
      <c r="J1438">
        <f t="shared" si="66"/>
        <v>13</v>
      </c>
      <c r="K1438">
        <f t="shared" si="67"/>
        <v>32</v>
      </c>
      <c r="L1438" s="4">
        <f t="shared" si="68"/>
        <v>0.40625</v>
      </c>
    </row>
    <row r="1439" spans="1:12" x14ac:dyDescent="0.3">
      <c r="A1439">
        <v>585</v>
      </c>
      <c r="B1439">
        <v>3</v>
      </c>
      <c r="C1439" t="s">
        <v>19</v>
      </c>
      <c r="D1439" t="s">
        <v>145</v>
      </c>
      <c r="E1439">
        <v>21</v>
      </c>
      <c r="F1439">
        <v>35</v>
      </c>
      <c r="G1439">
        <v>1</v>
      </c>
      <c r="H1439">
        <v>8</v>
      </c>
      <c r="I1439" t="s">
        <v>133</v>
      </c>
      <c r="J1439">
        <f t="shared" si="66"/>
        <v>14</v>
      </c>
      <c r="K1439">
        <f t="shared" si="67"/>
        <v>35</v>
      </c>
      <c r="L1439" s="4">
        <f t="shared" si="68"/>
        <v>0.4</v>
      </c>
    </row>
    <row r="1440" spans="1:12" x14ac:dyDescent="0.3">
      <c r="A1440">
        <v>585</v>
      </c>
      <c r="B1440">
        <v>3</v>
      </c>
      <c r="C1440" t="s">
        <v>43</v>
      </c>
      <c r="D1440" t="s">
        <v>152</v>
      </c>
      <c r="E1440">
        <v>10</v>
      </c>
      <c r="F1440">
        <v>18</v>
      </c>
      <c r="G1440">
        <v>2</v>
      </c>
      <c r="H1440">
        <v>22</v>
      </c>
      <c r="I1440" t="s">
        <v>132</v>
      </c>
      <c r="J1440">
        <f t="shared" si="66"/>
        <v>16</v>
      </c>
      <c r="K1440">
        <f t="shared" si="67"/>
        <v>36</v>
      </c>
      <c r="L1440" s="4">
        <f t="shared" si="68"/>
        <v>0.44444444444444442</v>
      </c>
    </row>
    <row r="1441" spans="1:12" x14ac:dyDescent="0.3">
      <c r="A1441">
        <v>585</v>
      </c>
      <c r="B1441">
        <v>3</v>
      </c>
      <c r="C1441" t="s">
        <v>52</v>
      </c>
      <c r="D1441" t="s">
        <v>154</v>
      </c>
      <c r="E1441">
        <v>15</v>
      </c>
      <c r="F1441">
        <v>25</v>
      </c>
      <c r="G1441">
        <v>1</v>
      </c>
      <c r="H1441">
        <v>30</v>
      </c>
      <c r="I1441" t="s">
        <v>133</v>
      </c>
      <c r="J1441">
        <f t="shared" si="66"/>
        <v>10</v>
      </c>
      <c r="K1441">
        <f t="shared" si="67"/>
        <v>25</v>
      </c>
      <c r="L1441" s="4">
        <f t="shared" si="68"/>
        <v>0.4</v>
      </c>
    </row>
    <row r="1442" spans="1:12" x14ac:dyDescent="0.3">
      <c r="A1442">
        <v>586</v>
      </c>
      <c r="B1442">
        <v>17</v>
      </c>
      <c r="C1442" t="s">
        <v>74</v>
      </c>
      <c r="D1442" t="s">
        <v>142</v>
      </c>
      <c r="E1442">
        <v>20</v>
      </c>
      <c r="F1442">
        <v>33</v>
      </c>
      <c r="G1442">
        <v>3</v>
      </c>
      <c r="H1442">
        <v>47</v>
      </c>
      <c r="I1442" t="s">
        <v>133</v>
      </c>
      <c r="J1442">
        <f t="shared" si="66"/>
        <v>39</v>
      </c>
      <c r="K1442">
        <f t="shared" si="67"/>
        <v>99</v>
      </c>
      <c r="L1442" s="4">
        <f t="shared" si="68"/>
        <v>0.39393939393939392</v>
      </c>
    </row>
    <row r="1443" spans="1:12" x14ac:dyDescent="0.3">
      <c r="A1443">
        <v>586</v>
      </c>
      <c r="B1443">
        <v>17</v>
      </c>
      <c r="C1443" t="s">
        <v>60</v>
      </c>
      <c r="D1443" t="s">
        <v>135</v>
      </c>
      <c r="E1443">
        <v>14</v>
      </c>
      <c r="F1443">
        <v>24</v>
      </c>
      <c r="G1443">
        <v>3</v>
      </c>
      <c r="H1443">
        <v>45</v>
      </c>
      <c r="I1443" t="s">
        <v>132</v>
      </c>
      <c r="J1443">
        <f t="shared" si="66"/>
        <v>30</v>
      </c>
      <c r="K1443">
        <f t="shared" si="67"/>
        <v>72</v>
      </c>
      <c r="L1443" s="4">
        <f t="shared" si="68"/>
        <v>0.41666666666666669</v>
      </c>
    </row>
    <row r="1444" spans="1:12" x14ac:dyDescent="0.3">
      <c r="A1444">
        <v>587</v>
      </c>
      <c r="B1444">
        <v>7</v>
      </c>
      <c r="C1444" t="s">
        <v>60</v>
      </c>
      <c r="D1444" t="s">
        <v>135</v>
      </c>
      <c r="E1444">
        <v>14</v>
      </c>
      <c r="F1444">
        <v>24</v>
      </c>
      <c r="G1444">
        <v>2</v>
      </c>
      <c r="H1444">
        <v>43</v>
      </c>
      <c r="I1444" t="s">
        <v>133</v>
      </c>
      <c r="J1444">
        <f t="shared" si="66"/>
        <v>20</v>
      </c>
      <c r="K1444">
        <f t="shared" si="67"/>
        <v>48</v>
      </c>
      <c r="L1444" s="4">
        <f t="shared" si="68"/>
        <v>0.41666666666666669</v>
      </c>
    </row>
    <row r="1445" spans="1:12" x14ac:dyDescent="0.3">
      <c r="A1445">
        <v>588</v>
      </c>
      <c r="B1445">
        <v>15</v>
      </c>
      <c r="C1445" t="s">
        <v>57</v>
      </c>
      <c r="D1445" t="s">
        <v>153</v>
      </c>
      <c r="E1445">
        <v>15</v>
      </c>
      <c r="F1445">
        <v>26</v>
      </c>
      <c r="G1445">
        <v>1</v>
      </c>
      <c r="H1445">
        <v>25</v>
      </c>
      <c r="I1445" t="s">
        <v>133</v>
      </c>
      <c r="J1445">
        <f t="shared" si="66"/>
        <v>11</v>
      </c>
      <c r="K1445">
        <f t="shared" si="67"/>
        <v>26</v>
      </c>
      <c r="L1445" s="4">
        <f t="shared" si="68"/>
        <v>0.42307692307692307</v>
      </c>
    </row>
    <row r="1446" spans="1:12" x14ac:dyDescent="0.3">
      <c r="A1446">
        <v>588</v>
      </c>
      <c r="B1446">
        <v>15</v>
      </c>
      <c r="C1446" t="s">
        <v>52</v>
      </c>
      <c r="D1446" t="s">
        <v>154</v>
      </c>
      <c r="E1446">
        <v>15</v>
      </c>
      <c r="F1446">
        <v>25</v>
      </c>
      <c r="G1446">
        <v>3</v>
      </c>
      <c r="H1446">
        <v>12</v>
      </c>
      <c r="I1446" t="s">
        <v>133</v>
      </c>
      <c r="J1446">
        <f t="shared" si="66"/>
        <v>30</v>
      </c>
      <c r="K1446">
        <f t="shared" si="67"/>
        <v>75</v>
      </c>
      <c r="L1446" s="4">
        <f t="shared" si="68"/>
        <v>0.4</v>
      </c>
    </row>
    <row r="1447" spans="1:12" x14ac:dyDescent="0.3">
      <c r="A1447">
        <v>589</v>
      </c>
      <c r="B1447">
        <v>10</v>
      </c>
      <c r="C1447" t="s">
        <v>63</v>
      </c>
      <c r="D1447" t="s">
        <v>150</v>
      </c>
      <c r="E1447">
        <v>14</v>
      </c>
      <c r="F1447">
        <v>23</v>
      </c>
      <c r="G1447">
        <v>1</v>
      </c>
      <c r="H1447">
        <v>45</v>
      </c>
      <c r="I1447" t="s">
        <v>132</v>
      </c>
      <c r="J1447">
        <f t="shared" si="66"/>
        <v>9</v>
      </c>
      <c r="K1447">
        <f t="shared" si="67"/>
        <v>23</v>
      </c>
      <c r="L1447" s="4">
        <f t="shared" si="68"/>
        <v>0.39130434782608697</v>
      </c>
    </row>
    <row r="1448" spans="1:12" x14ac:dyDescent="0.3">
      <c r="A1448">
        <v>589</v>
      </c>
      <c r="B1448">
        <v>10</v>
      </c>
      <c r="C1448" t="s">
        <v>37</v>
      </c>
      <c r="D1448" t="s">
        <v>148</v>
      </c>
      <c r="E1448">
        <v>20</v>
      </c>
      <c r="F1448">
        <v>34</v>
      </c>
      <c r="G1448">
        <v>3</v>
      </c>
      <c r="H1448">
        <v>59</v>
      </c>
      <c r="I1448" t="s">
        <v>132</v>
      </c>
      <c r="J1448">
        <f t="shared" si="66"/>
        <v>42</v>
      </c>
      <c r="K1448">
        <f t="shared" si="67"/>
        <v>102</v>
      </c>
      <c r="L1448" s="4">
        <f t="shared" si="68"/>
        <v>0.41176470588235292</v>
      </c>
    </row>
    <row r="1449" spans="1:12" x14ac:dyDescent="0.3">
      <c r="A1449">
        <v>589</v>
      </c>
      <c r="B1449">
        <v>10</v>
      </c>
      <c r="C1449" t="s">
        <v>41</v>
      </c>
      <c r="D1449" t="s">
        <v>151</v>
      </c>
      <c r="E1449">
        <v>13</v>
      </c>
      <c r="F1449">
        <v>21</v>
      </c>
      <c r="G1449">
        <v>3</v>
      </c>
      <c r="H1449">
        <v>7</v>
      </c>
      <c r="I1449" t="s">
        <v>132</v>
      </c>
      <c r="J1449">
        <f t="shared" si="66"/>
        <v>24</v>
      </c>
      <c r="K1449">
        <f t="shared" si="67"/>
        <v>63</v>
      </c>
      <c r="L1449" s="4">
        <f t="shared" si="68"/>
        <v>0.38095238095238093</v>
      </c>
    </row>
    <row r="1450" spans="1:12" x14ac:dyDescent="0.3">
      <c r="A1450">
        <v>589</v>
      </c>
      <c r="B1450">
        <v>10</v>
      </c>
      <c r="C1450" t="s">
        <v>70</v>
      </c>
      <c r="D1450" t="s">
        <v>146</v>
      </c>
      <c r="E1450">
        <v>19</v>
      </c>
      <c r="F1450">
        <v>32</v>
      </c>
      <c r="G1450">
        <v>3</v>
      </c>
      <c r="H1450">
        <v>9</v>
      </c>
      <c r="I1450" t="s">
        <v>132</v>
      </c>
      <c r="J1450">
        <f t="shared" si="66"/>
        <v>39</v>
      </c>
      <c r="K1450">
        <f t="shared" si="67"/>
        <v>96</v>
      </c>
      <c r="L1450" s="4">
        <f t="shared" si="68"/>
        <v>0.40625</v>
      </c>
    </row>
    <row r="1451" spans="1:12" x14ac:dyDescent="0.3">
      <c r="A1451">
        <v>590</v>
      </c>
      <c r="B1451">
        <v>3</v>
      </c>
      <c r="C1451" t="s">
        <v>37</v>
      </c>
      <c r="D1451" t="s">
        <v>148</v>
      </c>
      <c r="E1451">
        <v>20</v>
      </c>
      <c r="F1451">
        <v>34</v>
      </c>
      <c r="G1451">
        <v>3</v>
      </c>
      <c r="H1451">
        <v>43</v>
      </c>
      <c r="I1451" t="s">
        <v>133</v>
      </c>
      <c r="J1451">
        <f t="shared" si="66"/>
        <v>42</v>
      </c>
      <c r="K1451">
        <f t="shared" si="67"/>
        <v>102</v>
      </c>
      <c r="L1451" s="4">
        <f t="shared" si="68"/>
        <v>0.41176470588235292</v>
      </c>
    </row>
    <row r="1452" spans="1:12" x14ac:dyDescent="0.3">
      <c r="A1452">
        <v>590</v>
      </c>
      <c r="B1452">
        <v>3</v>
      </c>
      <c r="C1452" t="s">
        <v>55</v>
      </c>
      <c r="D1452" t="s">
        <v>149</v>
      </c>
      <c r="E1452">
        <v>12</v>
      </c>
      <c r="F1452">
        <v>20</v>
      </c>
      <c r="G1452">
        <v>1</v>
      </c>
      <c r="H1452">
        <v>21</v>
      </c>
      <c r="I1452" t="s">
        <v>133</v>
      </c>
      <c r="J1452">
        <f t="shared" si="66"/>
        <v>8</v>
      </c>
      <c r="K1452">
        <f t="shared" si="67"/>
        <v>20</v>
      </c>
      <c r="L1452" s="4">
        <f t="shared" si="68"/>
        <v>0.4</v>
      </c>
    </row>
    <row r="1453" spans="1:12" x14ac:dyDescent="0.3">
      <c r="A1453">
        <v>591</v>
      </c>
      <c r="B1453">
        <v>11</v>
      </c>
      <c r="C1453" t="s">
        <v>34</v>
      </c>
      <c r="D1453" t="s">
        <v>139</v>
      </c>
      <c r="E1453">
        <v>25</v>
      </c>
      <c r="F1453">
        <v>40</v>
      </c>
      <c r="G1453">
        <v>3</v>
      </c>
      <c r="H1453">
        <v>51</v>
      </c>
      <c r="I1453" t="s">
        <v>132</v>
      </c>
      <c r="J1453">
        <f t="shared" si="66"/>
        <v>45</v>
      </c>
      <c r="K1453">
        <f t="shared" si="67"/>
        <v>120</v>
      </c>
      <c r="L1453" s="4">
        <f t="shared" si="68"/>
        <v>0.375</v>
      </c>
    </row>
    <row r="1454" spans="1:12" x14ac:dyDescent="0.3">
      <c r="A1454">
        <v>592</v>
      </c>
      <c r="B1454">
        <v>5</v>
      </c>
      <c r="C1454" t="s">
        <v>65</v>
      </c>
      <c r="D1454" t="s">
        <v>147</v>
      </c>
      <c r="E1454">
        <v>13</v>
      </c>
      <c r="F1454">
        <v>22</v>
      </c>
      <c r="G1454">
        <v>2</v>
      </c>
      <c r="H1454">
        <v>59</v>
      </c>
      <c r="I1454" t="s">
        <v>132</v>
      </c>
      <c r="J1454">
        <f t="shared" si="66"/>
        <v>18</v>
      </c>
      <c r="K1454">
        <f t="shared" si="67"/>
        <v>44</v>
      </c>
      <c r="L1454" s="4">
        <f t="shared" si="68"/>
        <v>0.40909090909090912</v>
      </c>
    </row>
    <row r="1455" spans="1:12" x14ac:dyDescent="0.3">
      <c r="A1455">
        <v>592</v>
      </c>
      <c r="B1455">
        <v>5</v>
      </c>
      <c r="C1455" t="s">
        <v>52</v>
      </c>
      <c r="D1455" t="s">
        <v>154</v>
      </c>
      <c r="E1455">
        <v>15</v>
      </c>
      <c r="F1455">
        <v>25</v>
      </c>
      <c r="G1455">
        <v>2</v>
      </c>
      <c r="H1455">
        <v>42</v>
      </c>
      <c r="I1455" t="s">
        <v>132</v>
      </c>
      <c r="J1455">
        <f t="shared" si="66"/>
        <v>20</v>
      </c>
      <c r="K1455">
        <f t="shared" si="67"/>
        <v>50</v>
      </c>
      <c r="L1455" s="4">
        <f t="shared" si="68"/>
        <v>0.4</v>
      </c>
    </row>
    <row r="1456" spans="1:12" x14ac:dyDescent="0.3">
      <c r="A1456">
        <v>593</v>
      </c>
      <c r="B1456">
        <v>17</v>
      </c>
      <c r="C1456" t="s">
        <v>34</v>
      </c>
      <c r="D1456" t="s">
        <v>139</v>
      </c>
      <c r="E1456">
        <v>25</v>
      </c>
      <c r="F1456">
        <v>40</v>
      </c>
      <c r="G1456">
        <v>1</v>
      </c>
      <c r="H1456">
        <v>30</v>
      </c>
      <c r="I1456" t="s">
        <v>132</v>
      </c>
      <c r="J1456">
        <f t="shared" si="66"/>
        <v>15</v>
      </c>
      <c r="K1456">
        <f t="shared" si="67"/>
        <v>40</v>
      </c>
      <c r="L1456" s="4">
        <f t="shared" si="68"/>
        <v>0.375</v>
      </c>
    </row>
    <row r="1457" spans="1:12" x14ac:dyDescent="0.3">
      <c r="A1457">
        <v>593</v>
      </c>
      <c r="B1457">
        <v>17</v>
      </c>
      <c r="C1457" t="s">
        <v>50</v>
      </c>
      <c r="D1457" t="s">
        <v>137</v>
      </c>
      <c r="E1457">
        <v>19</v>
      </c>
      <c r="F1457">
        <v>31</v>
      </c>
      <c r="G1457">
        <v>1</v>
      </c>
      <c r="H1457">
        <v>8</v>
      </c>
      <c r="I1457" t="s">
        <v>132</v>
      </c>
      <c r="J1457">
        <f t="shared" si="66"/>
        <v>12</v>
      </c>
      <c r="K1457">
        <f t="shared" si="67"/>
        <v>31</v>
      </c>
      <c r="L1457" s="4">
        <f t="shared" si="68"/>
        <v>0.38709677419354838</v>
      </c>
    </row>
    <row r="1458" spans="1:12" x14ac:dyDescent="0.3">
      <c r="A1458">
        <v>593</v>
      </c>
      <c r="B1458">
        <v>17</v>
      </c>
      <c r="C1458" t="s">
        <v>74</v>
      </c>
      <c r="D1458" t="s">
        <v>142</v>
      </c>
      <c r="E1458">
        <v>20</v>
      </c>
      <c r="F1458">
        <v>33</v>
      </c>
      <c r="G1458">
        <v>2</v>
      </c>
      <c r="H1458">
        <v>5</v>
      </c>
      <c r="I1458" t="s">
        <v>133</v>
      </c>
      <c r="J1458">
        <f t="shared" si="66"/>
        <v>26</v>
      </c>
      <c r="K1458">
        <f t="shared" si="67"/>
        <v>66</v>
      </c>
      <c r="L1458" s="4">
        <f t="shared" si="68"/>
        <v>0.39393939393939392</v>
      </c>
    </row>
    <row r="1459" spans="1:12" x14ac:dyDescent="0.3">
      <c r="A1459">
        <v>593</v>
      </c>
      <c r="B1459">
        <v>17</v>
      </c>
      <c r="C1459" t="s">
        <v>42</v>
      </c>
      <c r="D1459" t="s">
        <v>140</v>
      </c>
      <c r="E1459">
        <v>22</v>
      </c>
      <c r="F1459">
        <v>36</v>
      </c>
      <c r="G1459">
        <v>2</v>
      </c>
      <c r="H1459">
        <v>5</v>
      </c>
      <c r="I1459" t="s">
        <v>132</v>
      </c>
      <c r="J1459">
        <f t="shared" si="66"/>
        <v>28</v>
      </c>
      <c r="K1459">
        <f t="shared" si="67"/>
        <v>72</v>
      </c>
      <c r="L1459" s="4">
        <f t="shared" si="68"/>
        <v>0.3888888888888889</v>
      </c>
    </row>
    <row r="1460" spans="1:12" x14ac:dyDescent="0.3">
      <c r="A1460">
        <v>594</v>
      </c>
      <c r="B1460">
        <v>17</v>
      </c>
      <c r="C1460" t="s">
        <v>74</v>
      </c>
      <c r="D1460" t="s">
        <v>142</v>
      </c>
      <c r="E1460">
        <v>20</v>
      </c>
      <c r="F1460">
        <v>33</v>
      </c>
      <c r="G1460">
        <v>1</v>
      </c>
      <c r="H1460">
        <v>5</v>
      </c>
      <c r="I1460" t="s">
        <v>132</v>
      </c>
      <c r="J1460">
        <f t="shared" si="66"/>
        <v>13</v>
      </c>
      <c r="K1460">
        <f t="shared" si="67"/>
        <v>33</v>
      </c>
      <c r="L1460" s="4">
        <f t="shared" si="68"/>
        <v>0.39393939393939392</v>
      </c>
    </row>
    <row r="1461" spans="1:12" x14ac:dyDescent="0.3">
      <c r="A1461">
        <v>594</v>
      </c>
      <c r="B1461">
        <v>17</v>
      </c>
      <c r="C1461" t="s">
        <v>65</v>
      </c>
      <c r="D1461" t="s">
        <v>147</v>
      </c>
      <c r="E1461">
        <v>13</v>
      </c>
      <c r="F1461">
        <v>22</v>
      </c>
      <c r="G1461">
        <v>3</v>
      </c>
      <c r="H1461">
        <v>44</v>
      </c>
      <c r="I1461" t="s">
        <v>132</v>
      </c>
      <c r="J1461">
        <f t="shared" si="66"/>
        <v>27</v>
      </c>
      <c r="K1461">
        <f t="shared" si="67"/>
        <v>66</v>
      </c>
      <c r="L1461" s="4">
        <f t="shared" si="68"/>
        <v>0.40909090909090912</v>
      </c>
    </row>
    <row r="1462" spans="1:12" x14ac:dyDescent="0.3">
      <c r="A1462">
        <v>594</v>
      </c>
      <c r="B1462">
        <v>17</v>
      </c>
      <c r="C1462" t="s">
        <v>55</v>
      </c>
      <c r="D1462" t="s">
        <v>149</v>
      </c>
      <c r="E1462">
        <v>12</v>
      </c>
      <c r="F1462">
        <v>20</v>
      </c>
      <c r="G1462">
        <v>2</v>
      </c>
      <c r="H1462">
        <v>49</v>
      </c>
      <c r="I1462" t="s">
        <v>132</v>
      </c>
      <c r="J1462">
        <f t="shared" si="66"/>
        <v>16</v>
      </c>
      <c r="K1462">
        <f t="shared" si="67"/>
        <v>40</v>
      </c>
      <c r="L1462" s="4">
        <f t="shared" si="68"/>
        <v>0.4</v>
      </c>
    </row>
    <row r="1463" spans="1:12" x14ac:dyDescent="0.3">
      <c r="A1463">
        <v>595</v>
      </c>
      <c r="B1463">
        <v>9</v>
      </c>
      <c r="C1463" t="s">
        <v>41</v>
      </c>
      <c r="D1463" t="s">
        <v>151</v>
      </c>
      <c r="E1463">
        <v>13</v>
      </c>
      <c r="F1463">
        <v>21</v>
      </c>
      <c r="G1463">
        <v>2</v>
      </c>
      <c r="H1463">
        <v>5</v>
      </c>
      <c r="I1463" t="s">
        <v>132</v>
      </c>
      <c r="J1463">
        <f t="shared" si="66"/>
        <v>16</v>
      </c>
      <c r="K1463">
        <f t="shared" si="67"/>
        <v>42</v>
      </c>
      <c r="L1463" s="4">
        <f t="shared" si="68"/>
        <v>0.38095238095238093</v>
      </c>
    </row>
    <row r="1464" spans="1:12" x14ac:dyDescent="0.3">
      <c r="A1464">
        <v>595</v>
      </c>
      <c r="B1464">
        <v>9</v>
      </c>
      <c r="C1464" t="s">
        <v>39</v>
      </c>
      <c r="D1464" t="s">
        <v>136</v>
      </c>
      <c r="E1464">
        <v>18</v>
      </c>
      <c r="F1464">
        <v>30</v>
      </c>
      <c r="G1464">
        <v>1</v>
      </c>
      <c r="H1464">
        <v>44</v>
      </c>
      <c r="I1464" t="s">
        <v>133</v>
      </c>
      <c r="J1464">
        <f t="shared" si="66"/>
        <v>12</v>
      </c>
      <c r="K1464">
        <f t="shared" si="67"/>
        <v>30</v>
      </c>
      <c r="L1464" s="4">
        <f t="shared" si="68"/>
        <v>0.4</v>
      </c>
    </row>
    <row r="1465" spans="1:12" x14ac:dyDescent="0.3">
      <c r="A1465">
        <v>596</v>
      </c>
      <c r="B1465">
        <v>18</v>
      </c>
      <c r="C1465" t="s">
        <v>63</v>
      </c>
      <c r="D1465" t="s">
        <v>150</v>
      </c>
      <c r="E1465">
        <v>14</v>
      </c>
      <c r="F1465">
        <v>23</v>
      </c>
      <c r="G1465">
        <v>2</v>
      </c>
      <c r="H1465">
        <v>47</v>
      </c>
      <c r="I1465" t="s">
        <v>133</v>
      </c>
      <c r="J1465">
        <f t="shared" si="66"/>
        <v>18</v>
      </c>
      <c r="K1465">
        <f t="shared" si="67"/>
        <v>46</v>
      </c>
      <c r="L1465" s="4">
        <f t="shared" si="68"/>
        <v>0.39130434782608697</v>
      </c>
    </row>
    <row r="1466" spans="1:12" x14ac:dyDescent="0.3">
      <c r="A1466">
        <v>596</v>
      </c>
      <c r="B1466">
        <v>18</v>
      </c>
      <c r="C1466" t="s">
        <v>60</v>
      </c>
      <c r="D1466" t="s">
        <v>135</v>
      </c>
      <c r="E1466">
        <v>14</v>
      </c>
      <c r="F1466">
        <v>24</v>
      </c>
      <c r="G1466">
        <v>2</v>
      </c>
      <c r="H1466">
        <v>50</v>
      </c>
      <c r="I1466" t="s">
        <v>133</v>
      </c>
      <c r="J1466">
        <f t="shared" si="66"/>
        <v>20</v>
      </c>
      <c r="K1466">
        <f t="shared" si="67"/>
        <v>48</v>
      </c>
      <c r="L1466" s="4">
        <f t="shared" si="68"/>
        <v>0.41666666666666669</v>
      </c>
    </row>
    <row r="1467" spans="1:12" x14ac:dyDescent="0.3">
      <c r="A1467">
        <v>596</v>
      </c>
      <c r="B1467">
        <v>18</v>
      </c>
      <c r="C1467" t="s">
        <v>70</v>
      </c>
      <c r="D1467" t="s">
        <v>146</v>
      </c>
      <c r="E1467">
        <v>19</v>
      </c>
      <c r="F1467">
        <v>32</v>
      </c>
      <c r="G1467">
        <v>3</v>
      </c>
      <c r="H1467">
        <v>42</v>
      </c>
      <c r="I1467" t="s">
        <v>133</v>
      </c>
      <c r="J1467">
        <f t="shared" si="66"/>
        <v>39</v>
      </c>
      <c r="K1467">
        <f t="shared" si="67"/>
        <v>96</v>
      </c>
      <c r="L1467" s="4">
        <f t="shared" si="68"/>
        <v>0.40625</v>
      </c>
    </row>
    <row r="1468" spans="1:12" x14ac:dyDescent="0.3">
      <c r="A1468">
        <v>596</v>
      </c>
      <c r="B1468">
        <v>18</v>
      </c>
      <c r="C1468" t="s">
        <v>52</v>
      </c>
      <c r="D1468" t="s">
        <v>154</v>
      </c>
      <c r="E1468">
        <v>15</v>
      </c>
      <c r="F1468">
        <v>25</v>
      </c>
      <c r="G1468">
        <v>2</v>
      </c>
      <c r="H1468">
        <v>19</v>
      </c>
      <c r="I1468" t="s">
        <v>132</v>
      </c>
      <c r="J1468">
        <f t="shared" si="66"/>
        <v>20</v>
      </c>
      <c r="K1468">
        <f t="shared" si="67"/>
        <v>50</v>
      </c>
      <c r="L1468" s="4">
        <f t="shared" si="68"/>
        <v>0.4</v>
      </c>
    </row>
    <row r="1469" spans="1:12" x14ac:dyDescent="0.3">
      <c r="A1469">
        <v>597</v>
      </c>
      <c r="B1469">
        <v>16</v>
      </c>
      <c r="C1469" t="s">
        <v>30</v>
      </c>
      <c r="D1469" t="s">
        <v>143</v>
      </c>
      <c r="E1469">
        <v>16</v>
      </c>
      <c r="F1469">
        <v>28</v>
      </c>
      <c r="G1469">
        <v>1</v>
      </c>
      <c r="H1469">
        <v>39</v>
      </c>
      <c r="I1469" t="s">
        <v>133</v>
      </c>
      <c r="J1469">
        <f t="shared" si="66"/>
        <v>12</v>
      </c>
      <c r="K1469">
        <f t="shared" si="67"/>
        <v>28</v>
      </c>
      <c r="L1469" s="4">
        <f t="shared" si="68"/>
        <v>0.42857142857142855</v>
      </c>
    </row>
    <row r="1470" spans="1:12" x14ac:dyDescent="0.3">
      <c r="A1470">
        <v>597</v>
      </c>
      <c r="B1470">
        <v>16</v>
      </c>
      <c r="C1470" t="s">
        <v>43</v>
      </c>
      <c r="D1470" t="s">
        <v>152</v>
      </c>
      <c r="E1470">
        <v>10</v>
      </c>
      <c r="F1470">
        <v>18</v>
      </c>
      <c r="G1470">
        <v>1</v>
      </c>
      <c r="H1470">
        <v>55</v>
      </c>
      <c r="I1470" t="s">
        <v>133</v>
      </c>
      <c r="J1470">
        <f t="shared" si="66"/>
        <v>8</v>
      </c>
      <c r="K1470">
        <f t="shared" si="67"/>
        <v>18</v>
      </c>
      <c r="L1470" s="4">
        <f t="shared" si="68"/>
        <v>0.44444444444444442</v>
      </c>
    </row>
    <row r="1471" spans="1:12" x14ac:dyDescent="0.3">
      <c r="A1471">
        <v>597</v>
      </c>
      <c r="B1471">
        <v>16</v>
      </c>
      <c r="C1471" t="s">
        <v>34</v>
      </c>
      <c r="D1471" t="s">
        <v>139</v>
      </c>
      <c r="E1471">
        <v>25</v>
      </c>
      <c r="F1471">
        <v>40</v>
      </c>
      <c r="G1471">
        <v>2</v>
      </c>
      <c r="H1471">
        <v>39</v>
      </c>
      <c r="I1471" t="s">
        <v>133</v>
      </c>
      <c r="J1471">
        <f t="shared" si="66"/>
        <v>30</v>
      </c>
      <c r="K1471">
        <f t="shared" si="67"/>
        <v>80</v>
      </c>
      <c r="L1471" s="4">
        <f t="shared" si="68"/>
        <v>0.375</v>
      </c>
    </row>
    <row r="1472" spans="1:12" x14ac:dyDescent="0.3">
      <c r="A1472">
        <v>597</v>
      </c>
      <c r="B1472">
        <v>16</v>
      </c>
      <c r="C1472" t="s">
        <v>60</v>
      </c>
      <c r="D1472" t="s">
        <v>135</v>
      </c>
      <c r="E1472">
        <v>14</v>
      </c>
      <c r="F1472">
        <v>24</v>
      </c>
      <c r="G1472">
        <v>1</v>
      </c>
      <c r="H1472">
        <v>8</v>
      </c>
      <c r="I1472" t="s">
        <v>133</v>
      </c>
      <c r="J1472">
        <f t="shared" si="66"/>
        <v>10</v>
      </c>
      <c r="K1472">
        <f t="shared" si="67"/>
        <v>24</v>
      </c>
      <c r="L1472" s="4">
        <f t="shared" si="68"/>
        <v>0.41666666666666669</v>
      </c>
    </row>
    <row r="1473" spans="1:12" x14ac:dyDescent="0.3">
      <c r="A1473">
        <v>598</v>
      </c>
      <c r="B1473">
        <v>9</v>
      </c>
      <c r="C1473" t="s">
        <v>57</v>
      </c>
      <c r="D1473" t="s">
        <v>153</v>
      </c>
      <c r="E1473">
        <v>15</v>
      </c>
      <c r="F1473">
        <v>26</v>
      </c>
      <c r="G1473">
        <v>2</v>
      </c>
      <c r="H1473">
        <v>44</v>
      </c>
      <c r="I1473" t="s">
        <v>132</v>
      </c>
      <c r="J1473">
        <f t="shared" si="66"/>
        <v>22</v>
      </c>
      <c r="K1473">
        <f t="shared" si="67"/>
        <v>52</v>
      </c>
      <c r="L1473" s="4">
        <f t="shared" si="68"/>
        <v>0.42307692307692307</v>
      </c>
    </row>
    <row r="1474" spans="1:12" x14ac:dyDescent="0.3">
      <c r="A1474">
        <v>598</v>
      </c>
      <c r="B1474">
        <v>9</v>
      </c>
      <c r="C1474" t="s">
        <v>70</v>
      </c>
      <c r="D1474" t="s">
        <v>146</v>
      </c>
      <c r="E1474">
        <v>19</v>
      </c>
      <c r="F1474">
        <v>32</v>
      </c>
      <c r="G1474">
        <v>2</v>
      </c>
      <c r="H1474">
        <v>22</v>
      </c>
      <c r="I1474" t="s">
        <v>132</v>
      </c>
      <c r="J1474">
        <f t="shared" ref="J1474:J1537" si="69">(F1474-E1474)*G1474</f>
        <v>26</v>
      </c>
      <c r="K1474">
        <f t="shared" ref="K1474:K1537" si="70">F1474*G1474</f>
        <v>64</v>
      </c>
      <c r="L1474" s="4">
        <f t="shared" ref="L1474:L1537" si="71">(J1474/K1474)</f>
        <v>0.40625</v>
      </c>
    </row>
    <row r="1475" spans="1:12" x14ac:dyDescent="0.3">
      <c r="A1475">
        <v>598</v>
      </c>
      <c r="B1475">
        <v>9</v>
      </c>
      <c r="C1475" t="s">
        <v>50</v>
      </c>
      <c r="D1475" t="s">
        <v>137</v>
      </c>
      <c r="E1475">
        <v>19</v>
      </c>
      <c r="F1475">
        <v>31</v>
      </c>
      <c r="G1475">
        <v>3</v>
      </c>
      <c r="H1475">
        <v>15</v>
      </c>
      <c r="I1475" t="s">
        <v>132</v>
      </c>
      <c r="J1475">
        <f t="shared" si="69"/>
        <v>36</v>
      </c>
      <c r="K1475">
        <f t="shared" si="70"/>
        <v>93</v>
      </c>
      <c r="L1475" s="4">
        <f t="shared" si="71"/>
        <v>0.38709677419354838</v>
      </c>
    </row>
    <row r="1476" spans="1:12" x14ac:dyDescent="0.3">
      <c r="A1476">
        <v>599</v>
      </c>
      <c r="B1476">
        <v>11</v>
      </c>
      <c r="C1476" t="s">
        <v>37</v>
      </c>
      <c r="D1476" t="s">
        <v>148</v>
      </c>
      <c r="E1476">
        <v>20</v>
      </c>
      <c r="F1476">
        <v>34</v>
      </c>
      <c r="G1476">
        <v>2</v>
      </c>
      <c r="H1476">
        <v>5</v>
      </c>
      <c r="I1476" t="s">
        <v>132</v>
      </c>
      <c r="J1476">
        <f t="shared" si="69"/>
        <v>28</v>
      </c>
      <c r="K1476">
        <f t="shared" si="70"/>
        <v>68</v>
      </c>
      <c r="L1476" s="4">
        <f t="shared" si="71"/>
        <v>0.41176470588235292</v>
      </c>
    </row>
    <row r="1477" spans="1:12" x14ac:dyDescent="0.3">
      <c r="A1477">
        <v>599</v>
      </c>
      <c r="B1477">
        <v>11</v>
      </c>
      <c r="C1477" t="s">
        <v>50</v>
      </c>
      <c r="D1477" t="s">
        <v>137</v>
      </c>
      <c r="E1477">
        <v>19</v>
      </c>
      <c r="F1477">
        <v>31</v>
      </c>
      <c r="G1477">
        <v>1</v>
      </c>
      <c r="H1477">
        <v>49</v>
      </c>
      <c r="I1477" t="s">
        <v>132</v>
      </c>
      <c r="J1477">
        <f t="shared" si="69"/>
        <v>12</v>
      </c>
      <c r="K1477">
        <f t="shared" si="70"/>
        <v>31</v>
      </c>
      <c r="L1477" s="4">
        <f t="shared" si="71"/>
        <v>0.38709677419354838</v>
      </c>
    </row>
    <row r="1478" spans="1:12" x14ac:dyDescent="0.3">
      <c r="A1478">
        <v>599</v>
      </c>
      <c r="B1478">
        <v>11</v>
      </c>
      <c r="C1478" t="s">
        <v>19</v>
      </c>
      <c r="D1478" t="s">
        <v>145</v>
      </c>
      <c r="E1478">
        <v>21</v>
      </c>
      <c r="F1478">
        <v>35</v>
      </c>
      <c r="G1478">
        <v>2</v>
      </c>
      <c r="H1478">
        <v>54</v>
      </c>
      <c r="I1478" t="s">
        <v>132</v>
      </c>
      <c r="J1478">
        <f t="shared" si="69"/>
        <v>28</v>
      </c>
      <c r="K1478">
        <f t="shared" si="70"/>
        <v>70</v>
      </c>
      <c r="L1478" s="4">
        <f t="shared" si="71"/>
        <v>0.4</v>
      </c>
    </row>
    <row r="1479" spans="1:12" x14ac:dyDescent="0.3">
      <c r="A1479">
        <v>600</v>
      </c>
      <c r="B1479">
        <v>14</v>
      </c>
      <c r="C1479" t="s">
        <v>30</v>
      </c>
      <c r="D1479" t="s">
        <v>143</v>
      </c>
      <c r="E1479">
        <v>16</v>
      </c>
      <c r="F1479">
        <v>28</v>
      </c>
      <c r="G1479">
        <v>3</v>
      </c>
      <c r="H1479">
        <v>22</v>
      </c>
      <c r="I1479" t="s">
        <v>133</v>
      </c>
      <c r="J1479">
        <f t="shared" si="69"/>
        <v>36</v>
      </c>
      <c r="K1479">
        <f t="shared" si="70"/>
        <v>84</v>
      </c>
      <c r="L1479" s="4">
        <f t="shared" si="71"/>
        <v>0.42857142857142855</v>
      </c>
    </row>
    <row r="1480" spans="1:12" x14ac:dyDescent="0.3">
      <c r="A1480">
        <v>600</v>
      </c>
      <c r="B1480">
        <v>14</v>
      </c>
      <c r="C1480" t="s">
        <v>39</v>
      </c>
      <c r="D1480" t="s">
        <v>136</v>
      </c>
      <c r="E1480">
        <v>18</v>
      </c>
      <c r="F1480">
        <v>30</v>
      </c>
      <c r="G1480">
        <v>2</v>
      </c>
      <c r="H1480">
        <v>43</v>
      </c>
      <c r="I1480" t="s">
        <v>132</v>
      </c>
      <c r="J1480">
        <f t="shared" si="69"/>
        <v>24</v>
      </c>
      <c r="K1480">
        <f t="shared" si="70"/>
        <v>60</v>
      </c>
      <c r="L1480" s="4">
        <f t="shared" si="71"/>
        <v>0.4</v>
      </c>
    </row>
    <row r="1481" spans="1:12" x14ac:dyDescent="0.3">
      <c r="A1481">
        <v>601</v>
      </c>
      <c r="B1481">
        <v>13</v>
      </c>
      <c r="C1481" t="s">
        <v>34</v>
      </c>
      <c r="D1481" t="s">
        <v>139</v>
      </c>
      <c r="E1481">
        <v>25</v>
      </c>
      <c r="F1481">
        <v>40</v>
      </c>
      <c r="G1481">
        <v>2</v>
      </c>
      <c r="H1481">
        <v>11</v>
      </c>
      <c r="I1481" t="s">
        <v>133</v>
      </c>
      <c r="J1481">
        <f t="shared" si="69"/>
        <v>30</v>
      </c>
      <c r="K1481">
        <f t="shared" si="70"/>
        <v>80</v>
      </c>
      <c r="L1481" s="4">
        <f t="shared" si="71"/>
        <v>0.375</v>
      </c>
    </row>
    <row r="1482" spans="1:12" x14ac:dyDescent="0.3">
      <c r="A1482">
        <v>601</v>
      </c>
      <c r="B1482">
        <v>13</v>
      </c>
      <c r="C1482" t="s">
        <v>30</v>
      </c>
      <c r="D1482" t="s">
        <v>143</v>
      </c>
      <c r="E1482">
        <v>16</v>
      </c>
      <c r="F1482">
        <v>28</v>
      </c>
      <c r="G1482">
        <v>3</v>
      </c>
      <c r="H1482">
        <v>28</v>
      </c>
      <c r="I1482" t="s">
        <v>132</v>
      </c>
      <c r="J1482">
        <f t="shared" si="69"/>
        <v>36</v>
      </c>
      <c r="K1482">
        <f t="shared" si="70"/>
        <v>84</v>
      </c>
      <c r="L1482" s="4">
        <f t="shared" si="71"/>
        <v>0.42857142857142855</v>
      </c>
    </row>
    <row r="1483" spans="1:12" x14ac:dyDescent="0.3">
      <c r="A1483">
        <v>601</v>
      </c>
      <c r="B1483">
        <v>13</v>
      </c>
      <c r="C1483" t="s">
        <v>63</v>
      </c>
      <c r="D1483" t="s">
        <v>150</v>
      </c>
      <c r="E1483">
        <v>14</v>
      </c>
      <c r="F1483">
        <v>23</v>
      </c>
      <c r="G1483">
        <v>1</v>
      </c>
      <c r="H1483">
        <v>44</v>
      </c>
      <c r="I1483" t="s">
        <v>133</v>
      </c>
      <c r="J1483">
        <f t="shared" si="69"/>
        <v>9</v>
      </c>
      <c r="K1483">
        <f t="shared" si="70"/>
        <v>23</v>
      </c>
      <c r="L1483" s="4">
        <f t="shared" si="71"/>
        <v>0.39130434782608697</v>
      </c>
    </row>
    <row r="1484" spans="1:12" x14ac:dyDescent="0.3">
      <c r="A1484">
        <v>601</v>
      </c>
      <c r="B1484">
        <v>13</v>
      </c>
      <c r="C1484" t="s">
        <v>19</v>
      </c>
      <c r="D1484" t="s">
        <v>145</v>
      </c>
      <c r="E1484">
        <v>21</v>
      </c>
      <c r="F1484">
        <v>35</v>
      </c>
      <c r="G1484">
        <v>3</v>
      </c>
      <c r="H1484">
        <v>32</v>
      </c>
      <c r="I1484" t="s">
        <v>132</v>
      </c>
      <c r="J1484">
        <f t="shared" si="69"/>
        <v>42</v>
      </c>
      <c r="K1484">
        <f t="shared" si="70"/>
        <v>105</v>
      </c>
      <c r="L1484" s="4">
        <f t="shared" si="71"/>
        <v>0.4</v>
      </c>
    </row>
    <row r="1485" spans="1:12" x14ac:dyDescent="0.3">
      <c r="A1485">
        <v>602</v>
      </c>
      <c r="B1485">
        <v>12</v>
      </c>
      <c r="C1485" t="s">
        <v>19</v>
      </c>
      <c r="D1485" t="s">
        <v>145</v>
      </c>
      <c r="E1485">
        <v>21</v>
      </c>
      <c r="F1485">
        <v>35</v>
      </c>
      <c r="G1485">
        <v>2</v>
      </c>
      <c r="H1485">
        <v>56</v>
      </c>
      <c r="I1485" t="s">
        <v>132</v>
      </c>
      <c r="J1485">
        <f t="shared" si="69"/>
        <v>28</v>
      </c>
      <c r="K1485">
        <f t="shared" si="70"/>
        <v>70</v>
      </c>
      <c r="L1485" s="4">
        <f t="shared" si="71"/>
        <v>0.4</v>
      </c>
    </row>
    <row r="1486" spans="1:12" x14ac:dyDescent="0.3">
      <c r="A1486">
        <v>602</v>
      </c>
      <c r="B1486">
        <v>12</v>
      </c>
      <c r="C1486" t="s">
        <v>65</v>
      </c>
      <c r="D1486" t="s">
        <v>147</v>
      </c>
      <c r="E1486">
        <v>13</v>
      </c>
      <c r="F1486">
        <v>22</v>
      </c>
      <c r="G1486">
        <v>3</v>
      </c>
      <c r="H1486">
        <v>58</v>
      </c>
      <c r="I1486" t="s">
        <v>132</v>
      </c>
      <c r="J1486">
        <f t="shared" si="69"/>
        <v>27</v>
      </c>
      <c r="K1486">
        <f t="shared" si="70"/>
        <v>66</v>
      </c>
      <c r="L1486" s="4">
        <f t="shared" si="71"/>
        <v>0.40909090909090912</v>
      </c>
    </row>
    <row r="1487" spans="1:12" x14ac:dyDescent="0.3">
      <c r="A1487">
        <v>602</v>
      </c>
      <c r="B1487">
        <v>12</v>
      </c>
      <c r="C1487" t="s">
        <v>39</v>
      </c>
      <c r="D1487" t="s">
        <v>136</v>
      </c>
      <c r="E1487">
        <v>18</v>
      </c>
      <c r="F1487">
        <v>30</v>
      </c>
      <c r="G1487">
        <v>3</v>
      </c>
      <c r="H1487">
        <v>12</v>
      </c>
      <c r="I1487" t="s">
        <v>132</v>
      </c>
      <c r="J1487">
        <f t="shared" si="69"/>
        <v>36</v>
      </c>
      <c r="K1487">
        <f t="shared" si="70"/>
        <v>90</v>
      </c>
      <c r="L1487" s="4">
        <f t="shared" si="71"/>
        <v>0.4</v>
      </c>
    </row>
    <row r="1488" spans="1:12" x14ac:dyDescent="0.3">
      <c r="A1488">
        <v>602</v>
      </c>
      <c r="B1488">
        <v>12</v>
      </c>
      <c r="C1488" t="s">
        <v>34</v>
      </c>
      <c r="D1488" t="s">
        <v>139</v>
      </c>
      <c r="E1488">
        <v>25</v>
      </c>
      <c r="F1488">
        <v>40</v>
      </c>
      <c r="G1488">
        <v>1</v>
      </c>
      <c r="H1488">
        <v>36</v>
      </c>
      <c r="I1488" t="s">
        <v>133</v>
      </c>
      <c r="J1488">
        <f t="shared" si="69"/>
        <v>15</v>
      </c>
      <c r="K1488">
        <f t="shared" si="70"/>
        <v>40</v>
      </c>
      <c r="L1488" s="4">
        <f t="shared" si="71"/>
        <v>0.375</v>
      </c>
    </row>
    <row r="1489" spans="1:12" x14ac:dyDescent="0.3">
      <c r="A1489">
        <v>603</v>
      </c>
      <c r="B1489">
        <v>19</v>
      </c>
      <c r="C1489" t="s">
        <v>50</v>
      </c>
      <c r="D1489" t="s">
        <v>137</v>
      </c>
      <c r="E1489">
        <v>19</v>
      </c>
      <c r="F1489">
        <v>31</v>
      </c>
      <c r="G1489">
        <v>2</v>
      </c>
      <c r="H1489">
        <v>17</v>
      </c>
      <c r="I1489" t="s">
        <v>132</v>
      </c>
      <c r="J1489">
        <f t="shared" si="69"/>
        <v>24</v>
      </c>
      <c r="K1489">
        <f t="shared" si="70"/>
        <v>62</v>
      </c>
      <c r="L1489" s="4">
        <f t="shared" si="71"/>
        <v>0.38709677419354838</v>
      </c>
    </row>
    <row r="1490" spans="1:12" x14ac:dyDescent="0.3">
      <c r="A1490">
        <v>604</v>
      </c>
      <c r="B1490">
        <v>14</v>
      </c>
      <c r="C1490" t="s">
        <v>19</v>
      </c>
      <c r="D1490" t="s">
        <v>145</v>
      </c>
      <c r="E1490">
        <v>21</v>
      </c>
      <c r="F1490">
        <v>35</v>
      </c>
      <c r="G1490">
        <v>3</v>
      </c>
      <c r="H1490">
        <v>42</v>
      </c>
      <c r="I1490" t="s">
        <v>132</v>
      </c>
      <c r="J1490">
        <f t="shared" si="69"/>
        <v>42</v>
      </c>
      <c r="K1490">
        <f t="shared" si="70"/>
        <v>105</v>
      </c>
      <c r="L1490" s="4">
        <f t="shared" si="71"/>
        <v>0.4</v>
      </c>
    </row>
    <row r="1491" spans="1:12" x14ac:dyDescent="0.3">
      <c r="A1491">
        <v>605</v>
      </c>
      <c r="B1491">
        <v>19</v>
      </c>
      <c r="C1491" t="s">
        <v>55</v>
      </c>
      <c r="D1491" t="s">
        <v>149</v>
      </c>
      <c r="E1491">
        <v>12</v>
      </c>
      <c r="F1491">
        <v>20</v>
      </c>
      <c r="G1491">
        <v>1</v>
      </c>
      <c r="H1491">
        <v>47</v>
      </c>
      <c r="I1491" t="s">
        <v>132</v>
      </c>
      <c r="J1491">
        <f t="shared" si="69"/>
        <v>8</v>
      </c>
      <c r="K1491">
        <f t="shared" si="70"/>
        <v>20</v>
      </c>
      <c r="L1491" s="4">
        <f t="shared" si="71"/>
        <v>0.4</v>
      </c>
    </row>
    <row r="1492" spans="1:12" x14ac:dyDescent="0.3">
      <c r="A1492">
        <v>605</v>
      </c>
      <c r="B1492">
        <v>19</v>
      </c>
      <c r="C1492" t="s">
        <v>34</v>
      </c>
      <c r="D1492" t="s">
        <v>139</v>
      </c>
      <c r="E1492">
        <v>25</v>
      </c>
      <c r="F1492">
        <v>40</v>
      </c>
      <c r="G1492">
        <v>1</v>
      </c>
      <c r="H1492">
        <v>24</v>
      </c>
      <c r="I1492" t="s">
        <v>133</v>
      </c>
      <c r="J1492">
        <f t="shared" si="69"/>
        <v>15</v>
      </c>
      <c r="K1492">
        <f t="shared" si="70"/>
        <v>40</v>
      </c>
      <c r="L1492" s="4">
        <f t="shared" si="71"/>
        <v>0.375</v>
      </c>
    </row>
    <row r="1493" spans="1:12" x14ac:dyDescent="0.3">
      <c r="A1493">
        <v>605</v>
      </c>
      <c r="B1493">
        <v>19</v>
      </c>
      <c r="C1493" t="s">
        <v>19</v>
      </c>
      <c r="D1493" t="s">
        <v>145</v>
      </c>
      <c r="E1493">
        <v>21</v>
      </c>
      <c r="F1493">
        <v>35</v>
      </c>
      <c r="G1493">
        <v>2</v>
      </c>
      <c r="H1493">
        <v>55</v>
      </c>
      <c r="I1493" t="s">
        <v>133</v>
      </c>
      <c r="J1493">
        <f t="shared" si="69"/>
        <v>28</v>
      </c>
      <c r="K1493">
        <f t="shared" si="70"/>
        <v>70</v>
      </c>
      <c r="L1493" s="4">
        <f t="shared" si="71"/>
        <v>0.4</v>
      </c>
    </row>
    <row r="1494" spans="1:12" x14ac:dyDescent="0.3">
      <c r="A1494">
        <v>605</v>
      </c>
      <c r="B1494">
        <v>19</v>
      </c>
      <c r="C1494" t="s">
        <v>39</v>
      </c>
      <c r="D1494" t="s">
        <v>136</v>
      </c>
      <c r="E1494">
        <v>18</v>
      </c>
      <c r="F1494">
        <v>30</v>
      </c>
      <c r="G1494">
        <v>3</v>
      </c>
      <c r="H1494">
        <v>50</v>
      </c>
      <c r="I1494" t="s">
        <v>133</v>
      </c>
      <c r="J1494">
        <f t="shared" si="69"/>
        <v>36</v>
      </c>
      <c r="K1494">
        <f t="shared" si="70"/>
        <v>90</v>
      </c>
      <c r="L1494" s="4">
        <f t="shared" si="71"/>
        <v>0.4</v>
      </c>
    </row>
    <row r="1495" spans="1:12" x14ac:dyDescent="0.3">
      <c r="A1495">
        <v>606</v>
      </c>
      <c r="B1495">
        <v>1</v>
      </c>
      <c r="C1495" t="s">
        <v>52</v>
      </c>
      <c r="D1495" t="s">
        <v>154</v>
      </c>
      <c r="E1495">
        <v>15</v>
      </c>
      <c r="F1495">
        <v>25</v>
      </c>
      <c r="G1495">
        <v>2</v>
      </c>
      <c r="H1495">
        <v>47</v>
      </c>
      <c r="I1495" t="s">
        <v>132</v>
      </c>
      <c r="J1495">
        <f t="shared" si="69"/>
        <v>20</v>
      </c>
      <c r="K1495">
        <f t="shared" si="70"/>
        <v>50</v>
      </c>
      <c r="L1495" s="4">
        <f t="shared" si="71"/>
        <v>0.4</v>
      </c>
    </row>
    <row r="1496" spans="1:12" x14ac:dyDescent="0.3">
      <c r="A1496">
        <v>606</v>
      </c>
      <c r="B1496">
        <v>1</v>
      </c>
      <c r="C1496" t="s">
        <v>46</v>
      </c>
      <c r="D1496" t="s">
        <v>138</v>
      </c>
      <c r="E1496">
        <v>16</v>
      </c>
      <c r="F1496">
        <v>27</v>
      </c>
      <c r="G1496">
        <v>3</v>
      </c>
      <c r="H1496">
        <v>48</v>
      </c>
      <c r="I1496" t="s">
        <v>133</v>
      </c>
      <c r="J1496">
        <f t="shared" si="69"/>
        <v>33</v>
      </c>
      <c r="K1496">
        <f t="shared" si="70"/>
        <v>81</v>
      </c>
      <c r="L1496" s="4">
        <f t="shared" si="71"/>
        <v>0.40740740740740738</v>
      </c>
    </row>
    <row r="1497" spans="1:12" x14ac:dyDescent="0.3">
      <c r="A1497">
        <v>606</v>
      </c>
      <c r="B1497">
        <v>1</v>
      </c>
      <c r="C1497" t="s">
        <v>57</v>
      </c>
      <c r="D1497" t="s">
        <v>153</v>
      </c>
      <c r="E1497">
        <v>15</v>
      </c>
      <c r="F1497">
        <v>26</v>
      </c>
      <c r="G1497">
        <v>2</v>
      </c>
      <c r="H1497">
        <v>50</v>
      </c>
      <c r="I1497" t="s">
        <v>133</v>
      </c>
      <c r="J1497">
        <f t="shared" si="69"/>
        <v>22</v>
      </c>
      <c r="K1497">
        <f t="shared" si="70"/>
        <v>52</v>
      </c>
      <c r="L1497" s="4">
        <f t="shared" si="71"/>
        <v>0.42307692307692307</v>
      </c>
    </row>
    <row r="1498" spans="1:12" x14ac:dyDescent="0.3">
      <c r="A1498">
        <v>607</v>
      </c>
      <c r="B1498">
        <v>10</v>
      </c>
      <c r="C1498" t="s">
        <v>34</v>
      </c>
      <c r="D1498" t="s">
        <v>139</v>
      </c>
      <c r="E1498">
        <v>25</v>
      </c>
      <c r="F1498">
        <v>40</v>
      </c>
      <c r="G1498">
        <v>1</v>
      </c>
      <c r="H1498">
        <v>25</v>
      </c>
      <c r="I1498" t="s">
        <v>132</v>
      </c>
      <c r="J1498">
        <f t="shared" si="69"/>
        <v>15</v>
      </c>
      <c r="K1498">
        <f t="shared" si="70"/>
        <v>40</v>
      </c>
      <c r="L1498" s="4">
        <f t="shared" si="71"/>
        <v>0.375</v>
      </c>
    </row>
    <row r="1499" spans="1:12" x14ac:dyDescent="0.3">
      <c r="A1499">
        <v>607</v>
      </c>
      <c r="B1499">
        <v>10</v>
      </c>
      <c r="C1499" t="s">
        <v>30</v>
      </c>
      <c r="D1499" t="s">
        <v>143</v>
      </c>
      <c r="E1499">
        <v>16</v>
      </c>
      <c r="F1499">
        <v>28</v>
      </c>
      <c r="G1499">
        <v>1</v>
      </c>
      <c r="H1499">
        <v>44</v>
      </c>
      <c r="I1499" t="s">
        <v>132</v>
      </c>
      <c r="J1499">
        <f t="shared" si="69"/>
        <v>12</v>
      </c>
      <c r="K1499">
        <f t="shared" si="70"/>
        <v>28</v>
      </c>
      <c r="L1499" s="4">
        <f t="shared" si="71"/>
        <v>0.42857142857142855</v>
      </c>
    </row>
    <row r="1500" spans="1:12" x14ac:dyDescent="0.3">
      <c r="A1500">
        <v>608</v>
      </c>
      <c r="B1500">
        <v>7</v>
      </c>
      <c r="C1500" t="s">
        <v>26</v>
      </c>
      <c r="D1500" t="s">
        <v>141</v>
      </c>
      <c r="E1500">
        <v>17</v>
      </c>
      <c r="F1500">
        <v>29</v>
      </c>
      <c r="G1500">
        <v>1</v>
      </c>
      <c r="H1500">
        <v>45</v>
      </c>
      <c r="I1500" t="s">
        <v>132</v>
      </c>
      <c r="J1500">
        <f t="shared" si="69"/>
        <v>12</v>
      </c>
      <c r="K1500">
        <f t="shared" si="70"/>
        <v>29</v>
      </c>
      <c r="L1500" s="4">
        <f t="shared" si="71"/>
        <v>0.41379310344827586</v>
      </c>
    </row>
    <row r="1501" spans="1:12" x14ac:dyDescent="0.3">
      <c r="A1501">
        <v>609</v>
      </c>
      <c r="B1501">
        <v>1</v>
      </c>
      <c r="C1501" t="s">
        <v>70</v>
      </c>
      <c r="D1501" t="s">
        <v>146</v>
      </c>
      <c r="E1501">
        <v>19</v>
      </c>
      <c r="F1501">
        <v>32</v>
      </c>
      <c r="G1501">
        <v>1</v>
      </c>
      <c r="H1501">
        <v>27</v>
      </c>
      <c r="I1501" t="s">
        <v>133</v>
      </c>
      <c r="J1501">
        <f t="shared" si="69"/>
        <v>13</v>
      </c>
      <c r="K1501">
        <f t="shared" si="70"/>
        <v>32</v>
      </c>
      <c r="L1501" s="4">
        <f t="shared" si="71"/>
        <v>0.40625</v>
      </c>
    </row>
    <row r="1502" spans="1:12" x14ac:dyDescent="0.3">
      <c r="A1502">
        <v>610</v>
      </c>
      <c r="B1502">
        <v>19</v>
      </c>
      <c r="C1502" t="s">
        <v>57</v>
      </c>
      <c r="D1502" t="s">
        <v>153</v>
      </c>
      <c r="E1502">
        <v>15</v>
      </c>
      <c r="F1502">
        <v>26</v>
      </c>
      <c r="G1502">
        <v>1</v>
      </c>
      <c r="H1502">
        <v>39</v>
      </c>
      <c r="I1502" t="s">
        <v>133</v>
      </c>
      <c r="J1502">
        <f t="shared" si="69"/>
        <v>11</v>
      </c>
      <c r="K1502">
        <f t="shared" si="70"/>
        <v>26</v>
      </c>
      <c r="L1502" s="4">
        <f t="shared" si="71"/>
        <v>0.42307692307692307</v>
      </c>
    </row>
    <row r="1503" spans="1:12" x14ac:dyDescent="0.3">
      <c r="A1503">
        <v>610</v>
      </c>
      <c r="B1503">
        <v>19</v>
      </c>
      <c r="C1503" t="s">
        <v>43</v>
      </c>
      <c r="D1503" t="s">
        <v>152</v>
      </c>
      <c r="E1503">
        <v>10</v>
      </c>
      <c r="F1503">
        <v>18</v>
      </c>
      <c r="G1503">
        <v>1</v>
      </c>
      <c r="H1503">
        <v>8</v>
      </c>
      <c r="I1503" t="s">
        <v>132</v>
      </c>
      <c r="J1503">
        <f t="shared" si="69"/>
        <v>8</v>
      </c>
      <c r="K1503">
        <f t="shared" si="70"/>
        <v>18</v>
      </c>
      <c r="L1503" s="4">
        <f t="shared" si="71"/>
        <v>0.44444444444444442</v>
      </c>
    </row>
    <row r="1504" spans="1:12" x14ac:dyDescent="0.3">
      <c r="A1504">
        <v>611</v>
      </c>
      <c r="B1504">
        <v>13</v>
      </c>
      <c r="C1504" t="s">
        <v>41</v>
      </c>
      <c r="D1504" t="s">
        <v>151</v>
      </c>
      <c r="E1504">
        <v>13</v>
      </c>
      <c r="F1504">
        <v>21</v>
      </c>
      <c r="G1504">
        <v>2</v>
      </c>
      <c r="H1504">
        <v>53</v>
      </c>
      <c r="I1504" t="s">
        <v>133</v>
      </c>
      <c r="J1504">
        <f t="shared" si="69"/>
        <v>16</v>
      </c>
      <c r="K1504">
        <f t="shared" si="70"/>
        <v>42</v>
      </c>
      <c r="L1504" s="4">
        <f t="shared" si="71"/>
        <v>0.38095238095238093</v>
      </c>
    </row>
    <row r="1505" spans="1:12" x14ac:dyDescent="0.3">
      <c r="A1505">
        <v>611</v>
      </c>
      <c r="B1505">
        <v>13</v>
      </c>
      <c r="C1505" t="s">
        <v>42</v>
      </c>
      <c r="D1505" t="s">
        <v>140</v>
      </c>
      <c r="E1505">
        <v>22</v>
      </c>
      <c r="F1505">
        <v>36</v>
      </c>
      <c r="G1505">
        <v>1</v>
      </c>
      <c r="H1505">
        <v>30</v>
      </c>
      <c r="I1505" t="s">
        <v>133</v>
      </c>
      <c r="J1505">
        <f t="shared" si="69"/>
        <v>14</v>
      </c>
      <c r="K1505">
        <f t="shared" si="70"/>
        <v>36</v>
      </c>
      <c r="L1505" s="4">
        <f t="shared" si="71"/>
        <v>0.3888888888888889</v>
      </c>
    </row>
    <row r="1506" spans="1:12" x14ac:dyDescent="0.3">
      <c r="A1506">
        <v>612</v>
      </c>
      <c r="B1506">
        <v>11</v>
      </c>
      <c r="C1506" t="s">
        <v>46</v>
      </c>
      <c r="D1506" t="s">
        <v>138</v>
      </c>
      <c r="E1506">
        <v>16</v>
      </c>
      <c r="F1506">
        <v>27</v>
      </c>
      <c r="G1506">
        <v>1</v>
      </c>
      <c r="H1506">
        <v>26</v>
      </c>
      <c r="I1506" t="s">
        <v>132</v>
      </c>
      <c r="J1506">
        <f t="shared" si="69"/>
        <v>11</v>
      </c>
      <c r="K1506">
        <f t="shared" si="70"/>
        <v>27</v>
      </c>
      <c r="L1506" s="4">
        <f t="shared" si="71"/>
        <v>0.40740740740740738</v>
      </c>
    </row>
    <row r="1507" spans="1:12" x14ac:dyDescent="0.3">
      <c r="A1507">
        <v>612</v>
      </c>
      <c r="B1507">
        <v>11</v>
      </c>
      <c r="C1507" t="s">
        <v>42</v>
      </c>
      <c r="D1507" t="s">
        <v>140</v>
      </c>
      <c r="E1507">
        <v>22</v>
      </c>
      <c r="F1507">
        <v>36</v>
      </c>
      <c r="G1507">
        <v>3</v>
      </c>
      <c r="H1507">
        <v>37</v>
      </c>
      <c r="I1507" t="s">
        <v>132</v>
      </c>
      <c r="J1507">
        <f t="shared" si="69"/>
        <v>42</v>
      </c>
      <c r="K1507">
        <f t="shared" si="70"/>
        <v>108</v>
      </c>
      <c r="L1507" s="4">
        <f t="shared" si="71"/>
        <v>0.3888888888888889</v>
      </c>
    </row>
    <row r="1508" spans="1:12" x14ac:dyDescent="0.3">
      <c r="A1508">
        <v>612</v>
      </c>
      <c r="B1508">
        <v>11</v>
      </c>
      <c r="C1508" t="s">
        <v>30</v>
      </c>
      <c r="D1508" t="s">
        <v>143</v>
      </c>
      <c r="E1508">
        <v>16</v>
      </c>
      <c r="F1508">
        <v>28</v>
      </c>
      <c r="G1508">
        <v>2</v>
      </c>
      <c r="H1508">
        <v>15</v>
      </c>
      <c r="I1508" t="s">
        <v>132</v>
      </c>
      <c r="J1508">
        <f t="shared" si="69"/>
        <v>24</v>
      </c>
      <c r="K1508">
        <f t="shared" si="70"/>
        <v>56</v>
      </c>
      <c r="L1508" s="4">
        <f t="shared" si="71"/>
        <v>0.42857142857142855</v>
      </c>
    </row>
    <row r="1509" spans="1:12" x14ac:dyDescent="0.3">
      <c r="A1509">
        <v>612</v>
      </c>
      <c r="B1509">
        <v>11</v>
      </c>
      <c r="C1509" t="s">
        <v>55</v>
      </c>
      <c r="D1509" t="s">
        <v>149</v>
      </c>
      <c r="E1509">
        <v>12</v>
      </c>
      <c r="F1509">
        <v>20</v>
      </c>
      <c r="G1509">
        <v>2</v>
      </c>
      <c r="H1509">
        <v>51</v>
      </c>
      <c r="I1509" t="s">
        <v>132</v>
      </c>
      <c r="J1509">
        <f t="shared" si="69"/>
        <v>16</v>
      </c>
      <c r="K1509">
        <f t="shared" si="70"/>
        <v>40</v>
      </c>
      <c r="L1509" s="4">
        <f t="shared" si="71"/>
        <v>0.4</v>
      </c>
    </row>
    <row r="1510" spans="1:12" x14ac:dyDescent="0.3">
      <c r="A1510">
        <v>613</v>
      </c>
      <c r="B1510">
        <v>1</v>
      </c>
      <c r="C1510" t="s">
        <v>48</v>
      </c>
      <c r="D1510" t="s">
        <v>144</v>
      </c>
      <c r="E1510">
        <v>11</v>
      </c>
      <c r="F1510">
        <v>19</v>
      </c>
      <c r="G1510">
        <v>3</v>
      </c>
      <c r="H1510">
        <v>41</v>
      </c>
      <c r="I1510" t="s">
        <v>133</v>
      </c>
      <c r="J1510">
        <f t="shared" si="69"/>
        <v>24</v>
      </c>
      <c r="K1510">
        <f t="shared" si="70"/>
        <v>57</v>
      </c>
      <c r="L1510" s="4">
        <f t="shared" si="71"/>
        <v>0.42105263157894735</v>
      </c>
    </row>
    <row r="1511" spans="1:12" x14ac:dyDescent="0.3">
      <c r="A1511">
        <v>613</v>
      </c>
      <c r="B1511">
        <v>1</v>
      </c>
      <c r="C1511" t="s">
        <v>63</v>
      </c>
      <c r="D1511" t="s">
        <v>150</v>
      </c>
      <c r="E1511">
        <v>14</v>
      </c>
      <c r="F1511">
        <v>23</v>
      </c>
      <c r="G1511">
        <v>3</v>
      </c>
      <c r="H1511">
        <v>23</v>
      </c>
      <c r="I1511" t="s">
        <v>133</v>
      </c>
      <c r="J1511">
        <f t="shared" si="69"/>
        <v>27</v>
      </c>
      <c r="K1511">
        <f t="shared" si="70"/>
        <v>69</v>
      </c>
      <c r="L1511" s="4">
        <f t="shared" si="71"/>
        <v>0.39130434782608697</v>
      </c>
    </row>
    <row r="1512" spans="1:12" x14ac:dyDescent="0.3">
      <c r="A1512">
        <v>613</v>
      </c>
      <c r="B1512">
        <v>1</v>
      </c>
      <c r="C1512" t="s">
        <v>43</v>
      </c>
      <c r="D1512" t="s">
        <v>152</v>
      </c>
      <c r="E1512">
        <v>10</v>
      </c>
      <c r="F1512">
        <v>18</v>
      </c>
      <c r="G1512">
        <v>3</v>
      </c>
      <c r="H1512">
        <v>31</v>
      </c>
      <c r="I1512" t="s">
        <v>133</v>
      </c>
      <c r="J1512">
        <f t="shared" si="69"/>
        <v>24</v>
      </c>
      <c r="K1512">
        <f t="shared" si="70"/>
        <v>54</v>
      </c>
      <c r="L1512" s="4">
        <f t="shared" si="71"/>
        <v>0.44444444444444442</v>
      </c>
    </row>
    <row r="1513" spans="1:12" x14ac:dyDescent="0.3">
      <c r="A1513">
        <v>613</v>
      </c>
      <c r="B1513">
        <v>1</v>
      </c>
      <c r="C1513" t="s">
        <v>19</v>
      </c>
      <c r="D1513" t="s">
        <v>145</v>
      </c>
      <c r="E1513">
        <v>21</v>
      </c>
      <c r="F1513">
        <v>35</v>
      </c>
      <c r="G1513">
        <v>3</v>
      </c>
      <c r="H1513">
        <v>57</v>
      </c>
      <c r="I1513" t="s">
        <v>133</v>
      </c>
      <c r="J1513">
        <f t="shared" si="69"/>
        <v>42</v>
      </c>
      <c r="K1513">
        <f t="shared" si="70"/>
        <v>105</v>
      </c>
      <c r="L1513" s="4">
        <f t="shared" si="71"/>
        <v>0.4</v>
      </c>
    </row>
    <row r="1514" spans="1:12" x14ac:dyDescent="0.3">
      <c r="A1514">
        <v>614</v>
      </c>
      <c r="B1514">
        <v>19</v>
      </c>
      <c r="C1514" t="s">
        <v>60</v>
      </c>
      <c r="D1514" t="s">
        <v>135</v>
      </c>
      <c r="E1514">
        <v>14</v>
      </c>
      <c r="F1514">
        <v>24</v>
      </c>
      <c r="G1514">
        <v>3</v>
      </c>
      <c r="H1514">
        <v>50</v>
      </c>
      <c r="I1514" t="s">
        <v>132</v>
      </c>
      <c r="J1514">
        <f t="shared" si="69"/>
        <v>30</v>
      </c>
      <c r="K1514">
        <f t="shared" si="70"/>
        <v>72</v>
      </c>
      <c r="L1514" s="4">
        <f t="shared" si="71"/>
        <v>0.41666666666666669</v>
      </c>
    </row>
    <row r="1515" spans="1:12" x14ac:dyDescent="0.3">
      <c r="A1515">
        <v>615</v>
      </c>
      <c r="B1515">
        <v>7</v>
      </c>
      <c r="C1515" t="s">
        <v>50</v>
      </c>
      <c r="D1515" t="s">
        <v>137</v>
      </c>
      <c r="E1515">
        <v>19</v>
      </c>
      <c r="F1515">
        <v>31</v>
      </c>
      <c r="G1515">
        <v>3</v>
      </c>
      <c r="H1515">
        <v>50</v>
      </c>
      <c r="I1515" t="s">
        <v>132</v>
      </c>
      <c r="J1515">
        <f t="shared" si="69"/>
        <v>36</v>
      </c>
      <c r="K1515">
        <f t="shared" si="70"/>
        <v>93</v>
      </c>
      <c r="L1515" s="4">
        <f t="shared" si="71"/>
        <v>0.38709677419354838</v>
      </c>
    </row>
    <row r="1516" spans="1:12" x14ac:dyDescent="0.3">
      <c r="A1516">
        <v>615</v>
      </c>
      <c r="B1516">
        <v>7</v>
      </c>
      <c r="C1516" t="s">
        <v>63</v>
      </c>
      <c r="D1516" t="s">
        <v>150</v>
      </c>
      <c r="E1516">
        <v>14</v>
      </c>
      <c r="F1516">
        <v>23</v>
      </c>
      <c r="G1516">
        <v>3</v>
      </c>
      <c r="H1516">
        <v>43</v>
      </c>
      <c r="I1516" t="s">
        <v>132</v>
      </c>
      <c r="J1516">
        <f t="shared" si="69"/>
        <v>27</v>
      </c>
      <c r="K1516">
        <f t="shared" si="70"/>
        <v>69</v>
      </c>
      <c r="L1516" s="4">
        <f t="shared" si="71"/>
        <v>0.39130434782608697</v>
      </c>
    </row>
    <row r="1517" spans="1:12" x14ac:dyDescent="0.3">
      <c r="A1517">
        <v>615</v>
      </c>
      <c r="B1517">
        <v>7</v>
      </c>
      <c r="C1517" t="s">
        <v>52</v>
      </c>
      <c r="D1517" t="s">
        <v>154</v>
      </c>
      <c r="E1517">
        <v>15</v>
      </c>
      <c r="F1517">
        <v>25</v>
      </c>
      <c r="G1517">
        <v>3</v>
      </c>
      <c r="H1517">
        <v>41</v>
      </c>
      <c r="I1517" t="s">
        <v>132</v>
      </c>
      <c r="J1517">
        <f t="shared" si="69"/>
        <v>30</v>
      </c>
      <c r="K1517">
        <f t="shared" si="70"/>
        <v>75</v>
      </c>
      <c r="L1517" s="4">
        <f t="shared" si="71"/>
        <v>0.4</v>
      </c>
    </row>
    <row r="1518" spans="1:12" x14ac:dyDescent="0.3">
      <c r="A1518">
        <v>615</v>
      </c>
      <c r="B1518">
        <v>7</v>
      </c>
      <c r="C1518" t="s">
        <v>70</v>
      </c>
      <c r="D1518" t="s">
        <v>146</v>
      </c>
      <c r="E1518">
        <v>19</v>
      </c>
      <c r="F1518">
        <v>32</v>
      </c>
      <c r="G1518">
        <v>3</v>
      </c>
      <c r="H1518">
        <v>22</v>
      </c>
      <c r="I1518" t="s">
        <v>133</v>
      </c>
      <c r="J1518">
        <f t="shared" si="69"/>
        <v>39</v>
      </c>
      <c r="K1518">
        <f t="shared" si="70"/>
        <v>96</v>
      </c>
      <c r="L1518" s="4">
        <f t="shared" si="71"/>
        <v>0.40625</v>
      </c>
    </row>
    <row r="1519" spans="1:12" x14ac:dyDescent="0.3">
      <c r="A1519">
        <v>616</v>
      </c>
      <c r="B1519">
        <v>4</v>
      </c>
      <c r="C1519" t="s">
        <v>60</v>
      </c>
      <c r="D1519" t="s">
        <v>135</v>
      </c>
      <c r="E1519">
        <v>14</v>
      </c>
      <c r="F1519">
        <v>24</v>
      </c>
      <c r="G1519">
        <v>3</v>
      </c>
      <c r="H1519">
        <v>33</v>
      </c>
      <c r="I1519" t="s">
        <v>132</v>
      </c>
      <c r="J1519">
        <f t="shared" si="69"/>
        <v>30</v>
      </c>
      <c r="K1519">
        <f t="shared" si="70"/>
        <v>72</v>
      </c>
      <c r="L1519" s="4">
        <f t="shared" si="71"/>
        <v>0.41666666666666669</v>
      </c>
    </row>
    <row r="1520" spans="1:12" x14ac:dyDescent="0.3">
      <c r="A1520">
        <v>616</v>
      </c>
      <c r="B1520">
        <v>4</v>
      </c>
      <c r="C1520" t="s">
        <v>39</v>
      </c>
      <c r="D1520" t="s">
        <v>136</v>
      </c>
      <c r="E1520">
        <v>18</v>
      </c>
      <c r="F1520">
        <v>30</v>
      </c>
      <c r="G1520">
        <v>2</v>
      </c>
      <c r="H1520">
        <v>14</v>
      </c>
      <c r="I1520" t="s">
        <v>133</v>
      </c>
      <c r="J1520">
        <f t="shared" si="69"/>
        <v>24</v>
      </c>
      <c r="K1520">
        <f t="shared" si="70"/>
        <v>60</v>
      </c>
      <c r="L1520" s="4">
        <f t="shared" si="71"/>
        <v>0.4</v>
      </c>
    </row>
    <row r="1521" spans="1:12" x14ac:dyDescent="0.3">
      <c r="A1521">
        <v>617</v>
      </c>
      <c r="B1521">
        <v>13</v>
      </c>
      <c r="C1521" t="s">
        <v>57</v>
      </c>
      <c r="D1521" t="s">
        <v>153</v>
      </c>
      <c r="E1521">
        <v>15</v>
      </c>
      <c r="F1521">
        <v>26</v>
      </c>
      <c r="G1521">
        <v>2</v>
      </c>
      <c r="H1521">
        <v>18</v>
      </c>
      <c r="I1521" t="s">
        <v>133</v>
      </c>
      <c r="J1521">
        <f t="shared" si="69"/>
        <v>22</v>
      </c>
      <c r="K1521">
        <f t="shared" si="70"/>
        <v>52</v>
      </c>
      <c r="L1521" s="4">
        <f t="shared" si="71"/>
        <v>0.42307692307692307</v>
      </c>
    </row>
    <row r="1522" spans="1:12" x14ac:dyDescent="0.3">
      <c r="A1522">
        <v>617</v>
      </c>
      <c r="B1522">
        <v>13</v>
      </c>
      <c r="C1522" t="s">
        <v>39</v>
      </c>
      <c r="D1522" t="s">
        <v>136</v>
      </c>
      <c r="E1522">
        <v>18</v>
      </c>
      <c r="F1522">
        <v>30</v>
      </c>
      <c r="G1522">
        <v>3</v>
      </c>
      <c r="H1522">
        <v>33</v>
      </c>
      <c r="I1522" t="s">
        <v>133</v>
      </c>
      <c r="J1522">
        <f t="shared" si="69"/>
        <v>36</v>
      </c>
      <c r="K1522">
        <f t="shared" si="70"/>
        <v>90</v>
      </c>
      <c r="L1522" s="4">
        <f t="shared" si="71"/>
        <v>0.4</v>
      </c>
    </row>
    <row r="1523" spans="1:12" x14ac:dyDescent="0.3">
      <c r="A1523">
        <v>618</v>
      </c>
      <c r="B1523">
        <v>3</v>
      </c>
      <c r="C1523" t="s">
        <v>70</v>
      </c>
      <c r="D1523" t="s">
        <v>146</v>
      </c>
      <c r="E1523">
        <v>19</v>
      </c>
      <c r="F1523">
        <v>32</v>
      </c>
      <c r="G1523">
        <v>2</v>
      </c>
      <c r="H1523">
        <v>6</v>
      </c>
      <c r="I1523" t="s">
        <v>133</v>
      </c>
      <c r="J1523">
        <f t="shared" si="69"/>
        <v>26</v>
      </c>
      <c r="K1523">
        <f t="shared" si="70"/>
        <v>64</v>
      </c>
      <c r="L1523" s="4">
        <f t="shared" si="71"/>
        <v>0.40625</v>
      </c>
    </row>
    <row r="1524" spans="1:12" x14ac:dyDescent="0.3">
      <c r="A1524">
        <v>618</v>
      </c>
      <c r="B1524">
        <v>3</v>
      </c>
      <c r="C1524" t="s">
        <v>50</v>
      </c>
      <c r="D1524" t="s">
        <v>137</v>
      </c>
      <c r="E1524">
        <v>19</v>
      </c>
      <c r="F1524">
        <v>31</v>
      </c>
      <c r="G1524">
        <v>3</v>
      </c>
      <c r="H1524">
        <v>35</v>
      </c>
      <c r="I1524" t="s">
        <v>132</v>
      </c>
      <c r="J1524">
        <f t="shared" si="69"/>
        <v>36</v>
      </c>
      <c r="K1524">
        <f t="shared" si="70"/>
        <v>93</v>
      </c>
      <c r="L1524" s="4">
        <f t="shared" si="71"/>
        <v>0.38709677419354838</v>
      </c>
    </row>
    <row r="1525" spans="1:12" x14ac:dyDescent="0.3">
      <c r="A1525">
        <v>618</v>
      </c>
      <c r="B1525">
        <v>3</v>
      </c>
      <c r="C1525" t="s">
        <v>43</v>
      </c>
      <c r="D1525" t="s">
        <v>152</v>
      </c>
      <c r="E1525">
        <v>10</v>
      </c>
      <c r="F1525">
        <v>18</v>
      </c>
      <c r="G1525">
        <v>3</v>
      </c>
      <c r="H1525">
        <v>24</v>
      </c>
      <c r="I1525" t="s">
        <v>132</v>
      </c>
      <c r="J1525">
        <f t="shared" si="69"/>
        <v>24</v>
      </c>
      <c r="K1525">
        <f t="shared" si="70"/>
        <v>54</v>
      </c>
      <c r="L1525" s="4">
        <f t="shared" si="71"/>
        <v>0.44444444444444442</v>
      </c>
    </row>
    <row r="1526" spans="1:12" x14ac:dyDescent="0.3">
      <c r="A1526">
        <v>618</v>
      </c>
      <c r="B1526">
        <v>3</v>
      </c>
      <c r="C1526" t="s">
        <v>42</v>
      </c>
      <c r="D1526" t="s">
        <v>140</v>
      </c>
      <c r="E1526">
        <v>22</v>
      </c>
      <c r="F1526">
        <v>36</v>
      </c>
      <c r="G1526">
        <v>3</v>
      </c>
      <c r="H1526">
        <v>53</v>
      </c>
      <c r="I1526" t="s">
        <v>132</v>
      </c>
      <c r="J1526">
        <f t="shared" si="69"/>
        <v>42</v>
      </c>
      <c r="K1526">
        <f t="shared" si="70"/>
        <v>108</v>
      </c>
      <c r="L1526" s="4">
        <f t="shared" si="71"/>
        <v>0.3888888888888889</v>
      </c>
    </row>
    <row r="1527" spans="1:12" x14ac:dyDescent="0.3">
      <c r="A1527">
        <v>619</v>
      </c>
      <c r="B1527">
        <v>6</v>
      </c>
      <c r="C1527" t="s">
        <v>46</v>
      </c>
      <c r="D1527" t="s">
        <v>138</v>
      </c>
      <c r="E1527">
        <v>16</v>
      </c>
      <c r="F1527">
        <v>27</v>
      </c>
      <c r="G1527">
        <v>2</v>
      </c>
      <c r="H1527">
        <v>40</v>
      </c>
      <c r="I1527" t="s">
        <v>132</v>
      </c>
      <c r="J1527">
        <f t="shared" si="69"/>
        <v>22</v>
      </c>
      <c r="K1527">
        <f t="shared" si="70"/>
        <v>54</v>
      </c>
      <c r="L1527" s="4">
        <f t="shared" si="71"/>
        <v>0.40740740740740738</v>
      </c>
    </row>
    <row r="1528" spans="1:12" x14ac:dyDescent="0.3">
      <c r="A1528">
        <v>619</v>
      </c>
      <c r="B1528">
        <v>6</v>
      </c>
      <c r="C1528" t="s">
        <v>57</v>
      </c>
      <c r="D1528" t="s">
        <v>153</v>
      </c>
      <c r="E1528">
        <v>15</v>
      </c>
      <c r="F1528">
        <v>26</v>
      </c>
      <c r="G1528">
        <v>3</v>
      </c>
      <c r="H1528">
        <v>56</v>
      </c>
      <c r="I1528" t="s">
        <v>133</v>
      </c>
      <c r="J1528">
        <f t="shared" si="69"/>
        <v>33</v>
      </c>
      <c r="K1528">
        <f t="shared" si="70"/>
        <v>78</v>
      </c>
      <c r="L1528" s="4">
        <f t="shared" si="71"/>
        <v>0.42307692307692307</v>
      </c>
    </row>
    <row r="1529" spans="1:12" x14ac:dyDescent="0.3">
      <c r="A1529">
        <v>620</v>
      </c>
      <c r="B1529">
        <v>16</v>
      </c>
      <c r="C1529" t="s">
        <v>48</v>
      </c>
      <c r="D1529" t="s">
        <v>144</v>
      </c>
      <c r="E1529">
        <v>11</v>
      </c>
      <c r="F1529">
        <v>19</v>
      </c>
      <c r="G1529">
        <v>3</v>
      </c>
      <c r="H1529">
        <v>40</v>
      </c>
      <c r="I1529" t="s">
        <v>133</v>
      </c>
      <c r="J1529">
        <f t="shared" si="69"/>
        <v>24</v>
      </c>
      <c r="K1529">
        <f t="shared" si="70"/>
        <v>57</v>
      </c>
      <c r="L1529" s="4">
        <f t="shared" si="71"/>
        <v>0.42105263157894735</v>
      </c>
    </row>
    <row r="1530" spans="1:12" x14ac:dyDescent="0.3">
      <c r="A1530">
        <v>621</v>
      </c>
      <c r="B1530">
        <v>5</v>
      </c>
      <c r="C1530" t="s">
        <v>19</v>
      </c>
      <c r="D1530" t="s">
        <v>145</v>
      </c>
      <c r="E1530">
        <v>21</v>
      </c>
      <c r="F1530">
        <v>35</v>
      </c>
      <c r="G1530">
        <v>3</v>
      </c>
      <c r="H1530">
        <v>8</v>
      </c>
      <c r="I1530" t="s">
        <v>133</v>
      </c>
      <c r="J1530">
        <f t="shared" si="69"/>
        <v>42</v>
      </c>
      <c r="K1530">
        <f t="shared" si="70"/>
        <v>105</v>
      </c>
      <c r="L1530" s="4">
        <f t="shared" si="71"/>
        <v>0.4</v>
      </c>
    </row>
    <row r="1531" spans="1:12" x14ac:dyDescent="0.3">
      <c r="A1531">
        <v>622</v>
      </c>
      <c r="B1531">
        <v>7</v>
      </c>
      <c r="C1531" t="s">
        <v>50</v>
      </c>
      <c r="D1531" t="s">
        <v>137</v>
      </c>
      <c r="E1531">
        <v>19</v>
      </c>
      <c r="F1531">
        <v>31</v>
      </c>
      <c r="G1531">
        <v>3</v>
      </c>
      <c r="H1531">
        <v>53</v>
      </c>
      <c r="I1531" t="s">
        <v>132</v>
      </c>
      <c r="J1531">
        <f t="shared" si="69"/>
        <v>36</v>
      </c>
      <c r="K1531">
        <f t="shared" si="70"/>
        <v>93</v>
      </c>
      <c r="L1531" s="4">
        <f t="shared" si="71"/>
        <v>0.38709677419354838</v>
      </c>
    </row>
    <row r="1532" spans="1:12" x14ac:dyDescent="0.3">
      <c r="A1532">
        <v>622</v>
      </c>
      <c r="B1532">
        <v>7</v>
      </c>
      <c r="C1532" t="s">
        <v>30</v>
      </c>
      <c r="D1532" t="s">
        <v>143</v>
      </c>
      <c r="E1532">
        <v>16</v>
      </c>
      <c r="F1532">
        <v>28</v>
      </c>
      <c r="G1532">
        <v>1</v>
      </c>
      <c r="H1532">
        <v>25</v>
      </c>
      <c r="I1532" t="s">
        <v>132</v>
      </c>
      <c r="J1532">
        <f t="shared" si="69"/>
        <v>12</v>
      </c>
      <c r="K1532">
        <f t="shared" si="70"/>
        <v>28</v>
      </c>
      <c r="L1532" s="4">
        <f t="shared" si="71"/>
        <v>0.42857142857142855</v>
      </c>
    </row>
    <row r="1533" spans="1:12" x14ac:dyDescent="0.3">
      <c r="A1533">
        <v>623</v>
      </c>
      <c r="B1533">
        <v>13</v>
      </c>
      <c r="C1533" t="s">
        <v>65</v>
      </c>
      <c r="D1533" t="s">
        <v>147</v>
      </c>
      <c r="E1533">
        <v>13</v>
      </c>
      <c r="F1533">
        <v>22</v>
      </c>
      <c r="G1533">
        <v>2</v>
      </c>
      <c r="H1533">
        <v>23</v>
      </c>
      <c r="I1533" t="s">
        <v>132</v>
      </c>
      <c r="J1533">
        <f t="shared" si="69"/>
        <v>18</v>
      </c>
      <c r="K1533">
        <f t="shared" si="70"/>
        <v>44</v>
      </c>
      <c r="L1533" s="4">
        <f t="shared" si="71"/>
        <v>0.40909090909090912</v>
      </c>
    </row>
    <row r="1534" spans="1:12" x14ac:dyDescent="0.3">
      <c r="A1534">
        <v>623</v>
      </c>
      <c r="B1534">
        <v>13</v>
      </c>
      <c r="C1534" t="s">
        <v>19</v>
      </c>
      <c r="D1534" t="s">
        <v>145</v>
      </c>
      <c r="E1534">
        <v>21</v>
      </c>
      <c r="F1534">
        <v>35</v>
      </c>
      <c r="G1534">
        <v>2</v>
      </c>
      <c r="H1534">
        <v>59</v>
      </c>
      <c r="I1534" t="s">
        <v>132</v>
      </c>
      <c r="J1534">
        <f t="shared" si="69"/>
        <v>28</v>
      </c>
      <c r="K1534">
        <f t="shared" si="70"/>
        <v>70</v>
      </c>
      <c r="L1534" s="4">
        <f t="shared" si="71"/>
        <v>0.4</v>
      </c>
    </row>
    <row r="1535" spans="1:12" x14ac:dyDescent="0.3">
      <c r="A1535">
        <v>623</v>
      </c>
      <c r="B1535">
        <v>13</v>
      </c>
      <c r="C1535" t="s">
        <v>52</v>
      </c>
      <c r="D1535" t="s">
        <v>154</v>
      </c>
      <c r="E1535">
        <v>15</v>
      </c>
      <c r="F1535">
        <v>25</v>
      </c>
      <c r="G1535">
        <v>1</v>
      </c>
      <c r="H1535">
        <v>20</v>
      </c>
      <c r="I1535" t="s">
        <v>132</v>
      </c>
      <c r="J1535">
        <f t="shared" si="69"/>
        <v>10</v>
      </c>
      <c r="K1535">
        <f t="shared" si="70"/>
        <v>25</v>
      </c>
      <c r="L1535" s="4">
        <f t="shared" si="71"/>
        <v>0.4</v>
      </c>
    </row>
    <row r="1536" spans="1:12" x14ac:dyDescent="0.3">
      <c r="A1536">
        <v>623</v>
      </c>
      <c r="B1536">
        <v>13</v>
      </c>
      <c r="C1536" t="s">
        <v>70</v>
      </c>
      <c r="D1536" t="s">
        <v>146</v>
      </c>
      <c r="E1536">
        <v>19</v>
      </c>
      <c r="F1536">
        <v>32</v>
      </c>
      <c r="G1536">
        <v>3</v>
      </c>
      <c r="H1536">
        <v>43</v>
      </c>
      <c r="I1536" t="s">
        <v>133</v>
      </c>
      <c r="J1536">
        <f t="shared" si="69"/>
        <v>39</v>
      </c>
      <c r="K1536">
        <f t="shared" si="70"/>
        <v>96</v>
      </c>
      <c r="L1536" s="4">
        <f t="shared" si="71"/>
        <v>0.40625</v>
      </c>
    </row>
    <row r="1537" spans="1:12" x14ac:dyDescent="0.3">
      <c r="A1537">
        <v>624</v>
      </c>
      <c r="B1537">
        <v>1</v>
      </c>
      <c r="C1537" t="s">
        <v>42</v>
      </c>
      <c r="D1537" t="s">
        <v>140</v>
      </c>
      <c r="E1537">
        <v>22</v>
      </c>
      <c r="F1537">
        <v>36</v>
      </c>
      <c r="G1537">
        <v>1</v>
      </c>
      <c r="H1537">
        <v>19</v>
      </c>
      <c r="I1537" t="s">
        <v>133</v>
      </c>
      <c r="J1537">
        <f t="shared" si="69"/>
        <v>14</v>
      </c>
      <c r="K1537">
        <f t="shared" si="70"/>
        <v>36</v>
      </c>
      <c r="L1537" s="4">
        <f t="shared" si="71"/>
        <v>0.3888888888888889</v>
      </c>
    </row>
    <row r="1538" spans="1:12" x14ac:dyDescent="0.3">
      <c r="A1538">
        <v>624</v>
      </c>
      <c r="B1538">
        <v>1</v>
      </c>
      <c r="C1538" t="s">
        <v>60</v>
      </c>
      <c r="D1538" t="s">
        <v>135</v>
      </c>
      <c r="E1538">
        <v>14</v>
      </c>
      <c r="F1538">
        <v>24</v>
      </c>
      <c r="G1538">
        <v>1</v>
      </c>
      <c r="H1538">
        <v>45</v>
      </c>
      <c r="I1538" t="s">
        <v>132</v>
      </c>
      <c r="J1538">
        <f t="shared" ref="J1538:J1601" si="72">(F1538-E1538)*G1538</f>
        <v>10</v>
      </c>
      <c r="K1538">
        <f t="shared" ref="K1538:K1601" si="73">F1538*G1538</f>
        <v>24</v>
      </c>
      <c r="L1538" s="4">
        <f t="shared" ref="L1538:L1601" si="74">(J1538/K1538)</f>
        <v>0.41666666666666669</v>
      </c>
    </row>
    <row r="1539" spans="1:12" x14ac:dyDescent="0.3">
      <c r="A1539">
        <v>624</v>
      </c>
      <c r="B1539">
        <v>1</v>
      </c>
      <c r="C1539" t="s">
        <v>41</v>
      </c>
      <c r="D1539" t="s">
        <v>151</v>
      </c>
      <c r="E1539">
        <v>13</v>
      </c>
      <c r="F1539">
        <v>21</v>
      </c>
      <c r="G1539">
        <v>2</v>
      </c>
      <c r="H1539">
        <v>15</v>
      </c>
      <c r="I1539" t="s">
        <v>133</v>
      </c>
      <c r="J1539">
        <f t="shared" si="72"/>
        <v>16</v>
      </c>
      <c r="K1539">
        <f t="shared" si="73"/>
        <v>42</v>
      </c>
      <c r="L1539" s="4">
        <f t="shared" si="74"/>
        <v>0.38095238095238093</v>
      </c>
    </row>
    <row r="1540" spans="1:12" x14ac:dyDescent="0.3">
      <c r="A1540">
        <v>625</v>
      </c>
      <c r="B1540">
        <v>5</v>
      </c>
      <c r="C1540" t="s">
        <v>43</v>
      </c>
      <c r="D1540" t="s">
        <v>152</v>
      </c>
      <c r="E1540">
        <v>10</v>
      </c>
      <c r="F1540">
        <v>18</v>
      </c>
      <c r="G1540">
        <v>2</v>
      </c>
      <c r="H1540">
        <v>12</v>
      </c>
      <c r="I1540" t="s">
        <v>132</v>
      </c>
      <c r="J1540">
        <f t="shared" si="72"/>
        <v>16</v>
      </c>
      <c r="K1540">
        <f t="shared" si="73"/>
        <v>36</v>
      </c>
      <c r="L1540" s="4">
        <f t="shared" si="74"/>
        <v>0.44444444444444442</v>
      </c>
    </row>
    <row r="1541" spans="1:12" x14ac:dyDescent="0.3">
      <c r="A1541">
        <v>625</v>
      </c>
      <c r="B1541">
        <v>5</v>
      </c>
      <c r="C1541" t="s">
        <v>34</v>
      </c>
      <c r="D1541" t="s">
        <v>139</v>
      </c>
      <c r="E1541">
        <v>25</v>
      </c>
      <c r="F1541">
        <v>40</v>
      </c>
      <c r="G1541">
        <v>1</v>
      </c>
      <c r="H1541">
        <v>46</v>
      </c>
      <c r="I1541" t="s">
        <v>133</v>
      </c>
      <c r="J1541">
        <f t="shared" si="72"/>
        <v>15</v>
      </c>
      <c r="K1541">
        <f t="shared" si="73"/>
        <v>40</v>
      </c>
      <c r="L1541" s="4">
        <f t="shared" si="74"/>
        <v>0.375</v>
      </c>
    </row>
    <row r="1542" spans="1:12" x14ac:dyDescent="0.3">
      <c r="A1542">
        <v>625</v>
      </c>
      <c r="B1542">
        <v>5</v>
      </c>
      <c r="C1542" t="s">
        <v>41</v>
      </c>
      <c r="D1542" t="s">
        <v>151</v>
      </c>
      <c r="E1542">
        <v>13</v>
      </c>
      <c r="F1542">
        <v>21</v>
      </c>
      <c r="G1542">
        <v>3</v>
      </c>
      <c r="H1542">
        <v>39</v>
      </c>
      <c r="I1542" t="s">
        <v>132</v>
      </c>
      <c r="J1542">
        <f t="shared" si="72"/>
        <v>24</v>
      </c>
      <c r="K1542">
        <f t="shared" si="73"/>
        <v>63</v>
      </c>
      <c r="L1542" s="4">
        <f t="shared" si="74"/>
        <v>0.38095238095238093</v>
      </c>
    </row>
    <row r="1543" spans="1:12" x14ac:dyDescent="0.3">
      <c r="A1543">
        <v>626</v>
      </c>
      <c r="B1543">
        <v>14</v>
      </c>
      <c r="C1543" t="s">
        <v>39</v>
      </c>
      <c r="D1543" t="s">
        <v>136</v>
      </c>
      <c r="E1543">
        <v>18</v>
      </c>
      <c r="F1543">
        <v>30</v>
      </c>
      <c r="G1543">
        <v>2</v>
      </c>
      <c r="H1543">
        <v>11</v>
      </c>
      <c r="I1543" t="s">
        <v>132</v>
      </c>
      <c r="J1543">
        <f t="shared" si="72"/>
        <v>24</v>
      </c>
      <c r="K1543">
        <f t="shared" si="73"/>
        <v>60</v>
      </c>
      <c r="L1543" s="4">
        <f t="shared" si="74"/>
        <v>0.4</v>
      </c>
    </row>
    <row r="1544" spans="1:12" x14ac:dyDescent="0.3">
      <c r="A1544">
        <v>626</v>
      </c>
      <c r="B1544">
        <v>14</v>
      </c>
      <c r="C1544" t="s">
        <v>60</v>
      </c>
      <c r="D1544" t="s">
        <v>135</v>
      </c>
      <c r="E1544">
        <v>14</v>
      </c>
      <c r="F1544">
        <v>24</v>
      </c>
      <c r="G1544">
        <v>2</v>
      </c>
      <c r="H1544">
        <v>36</v>
      </c>
      <c r="I1544" t="s">
        <v>133</v>
      </c>
      <c r="J1544">
        <f t="shared" si="72"/>
        <v>20</v>
      </c>
      <c r="K1544">
        <f t="shared" si="73"/>
        <v>48</v>
      </c>
      <c r="L1544" s="4">
        <f t="shared" si="74"/>
        <v>0.41666666666666669</v>
      </c>
    </row>
    <row r="1545" spans="1:12" x14ac:dyDescent="0.3">
      <c r="A1545">
        <v>626</v>
      </c>
      <c r="B1545">
        <v>14</v>
      </c>
      <c r="C1545" t="s">
        <v>26</v>
      </c>
      <c r="D1545" t="s">
        <v>141</v>
      </c>
      <c r="E1545">
        <v>17</v>
      </c>
      <c r="F1545">
        <v>29</v>
      </c>
      <c r="G1545">
        <v>1</v>
      </c>
      <c r="H1545">
        <v>11</v>
      </c>
      <c r="I1545" t="s">
        <v>133</v>
      </c>
      <c r="J1545">
        <f t="shared" si="72"/>
        <v>12</v>
      </c>
      <c r="K1545">
        <f t="shared" si="73"/>
        <v>29</v>
      </c>
      <c r="L1545" s="4">
        <f t="shared" si="74"/>
        <v>0.41379310344827586</v>
      </c>
    </row>
    <row r="1546" spans="1:12" x14ac:dyDescent="0.3">
      <c r="A1546">
        <v>627</v>
      </c>
      <c r="B1546">
        <v>4</v>
      </c>
      <c r="C1546" t="s">
        <v>41</v>
      </c>
      <c r="D1546" t="s">
        <v>151</v>
      </c>
      <c r="E1546">
        <v>13</v>
      </c>
      <c r="F1546">
        <v>21</v>
      </c>
      <c r="G1546">
        <v>1</v>
      </c>
      <c r="H1546">
        <v>37</v>
      </c>
      <c r="I1546" t="s">
        <v>132</v>
      </c>
      <c r="J1546">
        <f t="shared" si="72"/>
        <v>8</v>
      </c>
      <c r="K1546">
        <f t="shared" si="73"/>
        <v>21</v>
      </c>
      <c r="L1546" s="4">
        <f t="shared" si="74"/>
        <v>0.38095238095238093</v>
      </c>
    </row>
    <row r="1547" spans="1:12" x14ac:dyDescent="0.3">
      <c r="A1547">
        <v>628</v>
      </c>
      <c r="B1547">
        <v>2</v>
      </c>
      <c r="C1547" t="s">
        <v>60</v>
      </c>
      <c r="D1547" t="s">
        <v>135</v>
      </c>
      <c r="E1547">
        <v>14</v>
      </c>
      <c r="F1547">
        <v>24</v>
      </c>
      <c r="G1547">
        <v>2</v>
      </c>
      <c r="H1547">
        <v>10</v>
      </c>
      <c r="I1547" t="s">
        <v>132</v>
      </c>
      <c r="J1547">
        <f t="shared" si="72"/>
        <v>20</v>
      </c>
      <c r="K1547">
        <f t="shared" si="73"/>
        <v>48</v>
      </c>
      <c r="L1547" s="4">
        <f t="shared" si="74"/>
        <v>0.41666666666666669</v>
      </c>
    </row>
    <row r="1548" spans="1:12" x14ac:dyDescent="0.3">
      <c r="A1548">
        <v>628</v>
      </c>
      <c r="B1548">
        <v>2</v>
      </c>
      <c r="C1548" t="s">
        <v>34</v>
      </c>
      <c r="D1548" t="s">
        <v>139</v>
      </c>
      <c r="E1548">
        <v>25</v>
      </c>
      <c r="F1548">
        <v>40</v>
      </c>
      <c r="G1548">
        <v>3</v>
      </c>
      <c r="H1548">
        <v>33</v>
      </c>
      <c r="I1548" t="s">
        <v>133</v>
      </c>
      <c r="J1548">
        <f t="shared" si="72"/>
        <v>45</v>
      </c>
      <c r="K1548">
        <f t="shared" si="73"/>
        <v>120</v>
      </c>
      <c r="L1548" s="4">
        <f t="shared" si="74"/>
        <v>0.375</v>
      </c>
    </row>
    <row r="1549" spans="1:12" x14ac:dyDescent="0.3">
      <c r="A1549">
        <v>629</v>
      </c>
      <c r="B1549">
        <v>17</v>
      </c>
      <c r="C1549" t="s">
        <v>37</v>
      </c>
      <c r="D1549" t="s">
        <v>148</v>
      </c>
      <c r="E1549">
        <v>20</v>
      </c>
      <c r="F1549">
        <v>34</v>
      </c>
      <c r="G1549">
        <v>1</v>
      </c>
      <c r="H1549">
        <v>22</v>
      </c>
      <c r="I1549" t="s">
        <v>133</v>
      </c>
      <c r="J1549">
        <f t="shared" si="72"/>
        <v>14</v>
      </c>
      <c r="K1549">
        <f t="shared" si="73"/>
        <v>34</v>
      </c>
      <c r="L1549" s="4">
        <f t="shared" si="74"/>
        <v>0.41176470588235292</v>
      </c>
    </row>
    <row r="1550" spans="1:12" x14ac:dyDescent="0.3">
      <c r="A1550">
        <v>629</v>
      </c>
      <c r="B1550">
        <v>17</v>
      </c>
      <c r="C1550" t="s">
        <v>55</v>
      </c>
      <c r="D1550" t="s">
        <v>149</v>
      </c>
      <c r="E1550">
        <v>12</v>
      </c>
      <c r="F1550">
        <v>20</v>
      </c>
      <c r="G1550">
        <v>3</v>
      </c>
      <c r="H1550">
        <v>19</v>
      </c>
      <c r="I1550" t="s">
        <v>132</v>
      </c>
      <c r="J1550">
        <f t="shared" si="72"/>
        <v>24</v>
      </c>
      <c r="K1550">
        <f t="shared" si="73"/>
        <v>60</v>
      </c>
      <c r="L1550" s="4">
        <f t="shared" si="74"/>
        <v>0.4</v>
      </c>
    </row>
    <row r="1551" spans="1:12" x14ac:dyDescent="0.3">
      <c r="A1551">
        <v>629</v>
      </c>
      <c r="B1551">
        <v>17</v>
      </c>
      <c r="C1551" t="s">
        <v>43</v>
      </c>
      <c r="D1551" t="s">
        <v>152</v>
      </c>
      <c r="E1551">
        <v>10</v>
      </c>
      <c r="F1551">
        <v>18</v>
      </c>
      <c r="G1551">
        <v>2</v>
      </c>
      <c r="H1551">
        <v>43</v>
      </c>
      <c r="I1551" t="s">
        <v>133</v>
      </c>
      <c r="J1551">
        <f t="shared" si="72"/>
        <v>16</v>
      </c>
      <c r="K1551">
        <f t="shared" si="73"/>
        <v>36</v>
      </c>
      <c r="L1551" s="4">
        <f t="shared" si="74"/>
        <v>0.44444444444444442</v>
      </c>
    </row>
    <row r="1552" spans="1:12" x14ac:dyDescent="0.3">
      <c r="A1552">
        <v>630</v>
      </c>
      <c r="B1552">
        <v>2</v>
      </c>
      <c r="C1552" t="s">
        <v>50</v>
      </c>
      <c r="D1552" t="s">
        <v>137</v>
      </c>
      <c r="E1552">
        <v>19</v>
      </c>
      <c r="F1552">
        <v>31</v>
      </c>
      <c r="G1552">
        <v>2</v>
      </c>
      <c r="H1552">
        <v>19</v>
      </c>
      <c r="I1552" t="s">
        <v>132</v>
      </c>
      <c r="J1552">
        <f t="shared" si="72"/>
        <v>24</v>
      </c>
      <c r="K1552">
        <f t="shared" si="73"/>
        <v>62</v>
      </c>
      <c r="L1552" s="4">
        <f t="shared" si="74"/>
        <v>0.38709677419354838</v>
      </c>
    </row>
    <row r="1553" spans="1:12" x14ac:dyDescent="0.3">
      <c r="A1553">
        <v>630</v>
      </c>
      <c r="B1553">
        <v>2</v>
      </c>
      <c r="C1553" t="s">
        <v>34</v>
      </c>
      <c r="D1553" t="s">
        <v>139</v>
      </c>
      <c r="E1553">
        <v>25</v>
      </c>
      <c r="F1553">
        <v>40</v>
      </c>
      <c r="G1553">
        <v>3</v>
      </c>
      <c r="H1553">
        <v>56</v>
      </c>
      <c r="I1553" t="s">
        <v>132</v>
      </c>
      <c r="J1553">
        <f t="shared" si="72"/>
        <v>45</v>
      </c>
      <c r="K1553">
        <f t="shared" si="73"/>
        <v>120</v>
      </c>
      <c r="L1553" s="4">
        <f t="shared" si="74"/>
        <v>0.375</v>
      </c>
    </row>
    <row r="1554" spans="1:12" x14ac:dyDescent="0.3">
      <c r="A1554">
        <v>631</v>
      </c>
      <c r="B1554">
        <v>6</v>
      </c>
      <c r="C1554" t="s">
        <v>65</v>
      </c>
      <c r="D1554" t="s">
        <v>147</v>
      </c>
      <c r="E1554">
        <v>13</v>
      </c>
      <c r="F1554">
        <v>22</v>
      </c>
      <c r="G1554">
        <v>3</v>
      </c>
      <c r="H1554">
        <v>46</v>
      </c>
      <c r="I1554" t="s">
        <v>132</v>
      </c>
      <c r="J1554">
        <f t="shared" si="72"/>
        <v>27</v>
      </c>
      <c r="K1554">
        <f t="shared" si="73"/>
        <v>66</v>
      </c>
      <c r="L1554" s="4">
        <f t="shared" si="74"/>
        <v>0.40909090909090912</v>
      </c>
    </row>
    <row r="1555" spans="1:12" x14ac:dyDescent="0.3">
      <c r="A1555">
        <v>632</v>
      </c>
      <c r="B1555">
        <v>16</v>
      </c>
      <c r="C1555" t="s">
        <v>70</v>
      </c>
      <c r="D1555" t="s">
        <v>146</v>
      </c>
      <c r="E1555">
        <v>19</v>
      </c>
      <c r="F1555">
        <v>32</v>
      </c>
      <c r="G1555">
        <v>3</v>
      </c>
      <c r="H1555">
        <v>41</v>
      </c>
      <c r="I1555" t="s">
        <v>133</v>
      </c>
      <c r="J1555">
        <f t="shared" si="72"/>
        <v>39</v>
      </c>
      <c r="K1555">
        <f t="shared" si="73"/>
        <v>96</v>
      </c>
      <c r="L1555" s="4">
        <f t="shared" si="74"/>
        <v>0.40625</v>
      </c>
    </row>
    <row r="1556" spans="1:12" x14ac:dyDescent="0.3">
      <c r="A1556">
        <v>632</v>
      </c>
      <c r="B1556">
        <v>16</v>
      </c>
      <c r="C1556" t="s">
        <v>74</v>
      </c>
      <c r="D1556" t="s">
        <v>142</v>
      </c>
      <c r="E1556">
        <v>20</v>
      </c>
      <c r="F1556">
        <v>33</v>
      </c>
      <c r="G1556">
        <v>1</v>
      </c>
      <c r="H1556">
        <v>47</v>
      </c>
      <c r="I1556" t="s">
        <v>132</v>
      </c>
      <c r="J1556">
        <f t="shared" si="72"/>
        <v>13</v>
      </c>
      <c r="K1556">
        <f t="shared" si="73"/>
        <v>33</v>
      </c>
      <c r="L1556" s="4">
        <f t="shared" si="74"/>
        <v>0.39393939393939392</v>
      </c>
    </row>
    <row r="1557" spans="1:12" x14ac:dyDescent="0.3">
      <c r="A1557">
        <v>633</v>
      </c>
      <c r="B1557">
        <v>16</v>
      </c>
      <c r="C1557" t="s">
        <v>39</v>
      </c>
      <c r="D1557" t="s">
        <v>136</v>
      </c>
      <c r="E1557">
        <v>18</v>
      </c>
      <c r="F1557">
        <v>30</v>
      </c>
      <c r="G1557">
        <v>3</v>
      </c>
      <c r="H1557">
        <v>10</v>
      </c>
      <c r="I1557" t="s">
        <v>132</v>
      </c>
      <c r="J1557">
        <f t="shared" si="72"/>
        <v>36</v>
      </c>
      <c r="K1557">
        <f t="shared" si="73"/>
        <v>90</v>
      </c>
      <c r="L1557" s="4">
        <f t="shared" si="74"/>
        <v>0.4</v>
      </c>
    </row>
    <row r="1558" spans="1:12" x14ac:dyDescent="0.3">
      <c r="A1558">
        <v>633</v>
      </c>
      <c r="B1558">
        <v>16</v>
      </c>
      <c r="C1558" t="s">
        <v>60</v>
      </c>
      <c r="D1558" t="s">
        <v>135</v>
      </c>
      <c r="E1558">
        <v>14</v>
      </c>
      <c r="F1558">
        <v>24</v>
      </c>
      <c r="G1558">
        <v>2</v>
      </c>
      <c r="H1558">
        <v>51</v>
      </c>
      <c r="I1558" t="s">
        <v>133</v>
      </c>
      <c r="J1558">
        <f t="shared" si="72"/>
        <v>20</v>
      </c>
      <c r="K1558">
        <f t="shared" si="73"/>
        <v>48</v>
      </c>
      <c r="L1558" s="4">
        <f t="shared" si="74"/>
        <v>0.41666666666666669</v>
      </c>
    </row>
    <row r="1559" spans="1:12" x14ac:dyDescent="0.3">
      <c r="A1559">
        <v>633</v>
      </c>
      <c r="B1559">
        <v>16</v>
      </c>
      <c r="C1559" t="s">
        <v>65</v>
      </c>
      <c r="D1559" t="s">
        <v>147</v>
      </c>
      <c r="E1559">
        <v>13</v>
      </c>
      <c r="F1559">
        <v>22</v>
      </c>
      <c r="G1559">
        <v>2</v>
      </c>
      <c r="H1559">
        <v>34</v>
      </c>
      <c r="I1559" t="s">
        <v>132</v>
      </c>
      <c r="J1559">
        <f t="shared" si="72"/>
        <v>18</v>
      </c>
      <c r="K1559">
        <f t="shared" si="73"/>
        <v>44</v>
      </c>
      <c r="L1559" s="4">
        <f t="shared" si="74"/>
        <v>0.40909090909090912</v>
      </c>
    </row>
    <row r="1560" spans="1:12" x14ac:dyDescent="0.3">
      <c r="A1560">
        <v>633</v>
      </c>
      <c r="B1560">
        <v>16</v>
      </c>
      <c r="C1560" t="s">
        <v>43</v>
      </c>
      <c r="D1560" t="s">
        <v>152</v>
      </c>
      <c r="E1560">
        <v>10</v>
      </c>
      <c r="F1560">
        <v>18</v>
      </c>
      <c r="G1560">
        <v>3</v>
      </c>
      <c r="H1560">
        <v>54</v>
      </c>
      <c r="I1560" t="s">
        <v>133</v>
      </c>
      <c r="J1560">
        <f t="shared" si="72"/>
        <v>24</v>
      </c>
      <c r="K1560">
        <f t="shared" si="73"/>
        <v>54</v>
      </c>
      <c r="L1560" s="4">
        <f t="shared" si="74"/>
        <v>0.44444444444444442</v>
      </c>
    </row>
    <row r="1561" spans="1:12" x14ac:dyDescent="0.3">
      <c r="A1561">
        <v>634</v>
      </c>
      <c r="B1561">
        <v>2</v>
      </c>
      <c r="C1561" t="s">
        <v>65</v>
      </c>
      <c r="D1561" t="s">
        <v>147</v>
      </c>
      <c r="E1561">
        <v>13</v>
      </c>
      <c r="F1561">
        <v>22</v>
      </c>
      <c r="G1561">
        <v>2</v>
      </c>
      <c r="H1561">
        <v>25</v>
      </c>
      <c r="I1561" t="s">
        <v>132</v>
      </c>
      <c r="J1561">
        <f t="shared" si="72"/>
        <v>18</v>
      </c>
      <c r="K1561">
        <f t="shared" si="73"/>
        <v>44</v>
      </c>
      <c r="L1561" s="4">
        <f t="shared" si="74"/>
        <v>0.40909090909090912</v>
      </c>
    </row>
    <row r="1562" spans="1:12" x14ac:dyDescent="0.3">
      <c r="A1562">
        <v>634</v>
      </c>
      <c r="B1562">
        <v>2</v>
      </c>
      <c r="C1562" t="s">
        <v>34</v>
      </c>
      <c r="D1562" t="s">
        <v>139</v>
      </c>
      <c r="E1562">
        <v>25</v>
      </c>
      <c r="F1562">
        <v>40</v>
      </c>
      <c r="G1562">
        <v>3</v>
      </c>
      <c r="H1562">
        <v>38</v>
      </c>
      <c r="I1562" t="s">
        <v>133</v>
      </c>
      <c r="J1562">
        <f t="shared" si="72"/>
        <v>45</v>
      </c>
      <c r="K1562">
        <f t="shared" si="73"/>
        <v>120</v>
      </c>
      <c r="L1562" s="4">
        <f t="shared" si="74"/>
        <v>0.375</v>
      </c>
    </row>
    <row r="1563" spans="1:12" x14ac:dyDescent="0.3">
      <c r="A1563">
        <v>634</v>
      </c>
      <c r="B1563">
        <v>2</v>
      </c>
      <c r="C1563" t="s">
        <v>52</v>
      </c>
      <c r="D1563" t="s">
        <v>154</v>
      </c>
      <c r="E1563">
        <v>15</v>
      </c>
      <c r="F1563">
        <v>25</v>
      </c>
      <c r="G1563">
        <v>3</v>
      </c>
      <c r="H1563">
        <v>43</v>
      </c>
      <c r="I1563" t="s">
        <v>133</v>
      </c>
      <c r="J1563">
        <f t="shared" si="72"/>
        <v>30</v>
      </c>
      <c r="K1563">
        <f t="shared" si="73"/>
        <v>75</v>
      </c>
      <c r="L1563" s="4">
        <f t="shared" si="74"/>
        <v>0.4</v>
      </c>
    </row>
    <row r="1564" spans="1:12" x14ac:dyDescent="0.3">
      <c r="A1564">
        <v>634</v>
      </c>
      <c r="B1564">
        <v>2</v>
      </c>
      <c r="C1564" t="s">
        <v>19</v>
      </c>
      <c r="D1564" t="s">
        <v>145</v>
      </c>
      <c r="E1564">
        <v>21</v>
      </c>
      <c r="F1564">
        <v>35</v>
      </c>
      <c r="G1564">
        <v>3</v>
      </c>
      <c r="H1564">
        <v>51</v>
      </c>
      <c r="I1564" t="s">
        <v>132</v>
      </c>
      <c r="J1564">
        <f t="shared" si="72"/>
        <v>42</v>
      </c>
      <c r="K1564">
        <f t="shared" si="73"/>
        <v>105</v>
      </c>
      <c r="L1564" s="4">
        <f t="shared" si="74"/>
        <v>0.4</v>
      </c>
    </row>
    <row r="1565" spans="1:12" x14ac:dyDescent="0.3">
      <c r="A1565">
        <v>635</v>
      </c>
      <c r="B1565">
        <v>5</v>
      </c>
      <c r="C1565" t="s">
        <v>26</v>
      </c>
      <c r="D1565" t="s">
        <v>141</v>
      </c>
      <c r="E1565">
        <v>17</v>
      </c>
      <c r="F1565">
        <v>29</v>
      </c>
      <c r="G1565">
        <v>2</v>
      </c>
      <c r="H1565">
        <v>25</v>
      </c>
      <c r="I1565" t="s">
        <v>133</v>
      </c>
      <c r="J1565">
        <f t="shared" si="72"/>
        <v>24</v>
      </c>
      <c r="K1565">
        <f t="shared" si="73"/>
        <v>58</v>
      </c>
      <c r="L1565" s="4">
        <f t="shared" si="74"/>
        <v>0.41379310344827586</v>
      </c>
    </row>
    <row r="1566" spans="1:12" x14ac:dyDescent="0.3">
      <c r="A1566">
        <v>636</v>
      </c>
      <c r="B1566">
        <v>14</v>
      </c>
      <c r="C1566" t="s">
        <v>60</v>
      </c>
      <c r="D1566" t="s">
        <v>135</v>
      </c>
      <c r="E1566">
        <v>14</v>
      </c>
      <c r="F1566">
        <v>24</v>
      </c>
      <c r="G1566">
        <v>2</v>
      </c>
      <c r="H1566">
        <v>45</v>
      </c>
      <c r="I1566" t="s">
        <v>132</v>
      </c>
      <c r="J1566">
        <f t="shared" si="72"/>
        <v>20</v>
      </c>
      <c r="K1566">
        <f t="shared" si="73"/>
        <v>48</v>
      </c>
      <c r="L1566" s="4">
        <f t="shared" si="74"/>
        <v>0.41666666666666669</v>
      </c>
    </row>
    <row r="1567" spans="1:12" x14ac:dyDescent="0.3">
      <c r="A1567">
        <v>636</v>
      </c>
      <c r="B1567">
        <v>14</v>
      </c>
      <c r="C1567" t="s">
        <v>48</v>
      </c>
      <c r="D1567" t="s">
        <v>144</v>
      </c>
      <c r="E1567">
        <v>11</v>
      </c>
      <c r="F1567">
        <v>19</v>
      </c>
      <c r="G1567">
        <v>3</v>
      </c>
      <c r="H1567">
        <v>54</v>
      </c>
      <c r="I1567" t="s">
        <v>133</v>
      </c>
      <c r="J1567">
        <f t="shared" si="72"/>
        <v>24</v>
      </c>
      <c r="K1567">
        <f t="shared" si="73"/>
        <v>57</v>
      </c>
      <c r="L1567" s="4">
        <f t="shared" si="74"/>
        <v>0.42105263157894735</v>
      </c>
    </row>
    <row r="1568" spans="1:12" x14ac:dyDescent="0.3">
      <c r="A1568">
        <v>636</v>
      </c>
      <c r="B1568">
        <v>14</v>
      </c>
      <c r="C1568" t="s">
        <v>41</v>
      </c>
      <c r="D1568" t="s">
        <v>151</v>
      </c>
      <c r="E1568">
        <v>13</v>
      </c>
      <c r="F1568">
        <v>21</v>
      </c>
      <c r="G1568">
        <v>1</v>
      </c>
      <c r="H1568">
        <v>52</v>
      </c>
      <c r="I1568" t="s">
        <v>133</v>
      </c>
      <c r="J1568">
        <f t="shared" si="72"/>
        <v>8</v>
      </c>
      <c r="K1568">
        <f t="shared" si="73"/>
        <v>21</v>
      </c>
      <c r="L1568" s="4">
        <f t="shared" si="74"/>
        <v>0.38095238095238093</v>
      </c>
    </row>
    <row r="1569" spans="1:12" x14ac:dyDescent="0.3">
      <c r="A1569">
        <v>637</v>
      </c>
      <c r="B1569">
        <v>6</v>
      </c>
      <c r="C1569" t="s">
        <v>74</v>
      </c>
      <c r="D1569" t="s">
        <v>142</v>
      </c>
      <c r="E1569">
        <v>20</v>
      </c>
      <c r="F1569">
        <v>33</v>
      </c>
      <c r="G1569">
        <v>1</v>
      </c>
      <c r="H1569">
        <v>23</v>
      </c>
      <c r="I1569" t="s">
        <v>133</v>
      </c>
      <c r="J1569">
        <f t="shared" si="72"/>
        <v>13</v>
      </c>
      <c r="K1569">
        <f t="shared" si="73"/>
        <v>33</v>
      </c>
      <c r="L1569" s="4">
        <f t="shared" si="74"/>
        <v>0.39393939393939392</v>
      </c>
    </row>
    <row r="1570" spans="1:12" x14ac:dyDescent="0.3">
      <c r="A1570">
        <v>637</v>
      </c>
      <c r="B1570">
        <v>6</v>
      </c>
      <c r="C1570" t="s">
        <v>37</v>
      </c>
      <c r="D1570" t="s">
        <v>148</v>
      </c>
      <c r="E1570">
        <v>20</v>
      </c>
      <c r="F1570">
        <v>34</v>
      </c>
      <c r="G1570">
        <v>1</v>
      </c>
      <c r="H1570">
        <v>6</v>
      </c>
      <c r="I1570" t="s">
        <v>133</v>
      </c>
      <c r="J1570">
        <f t="shared" si="72"/>
        <v>14</v>
      </c>
      <c r="K1570">
        <f t="shared" si="73"/>
        <v>34</v>
      </c>
      <c r="L1570" s="4">
        <f t="shared" si="74"/>
        <v>0.41176470588235292</v>
      </c>
    </row>
    <row r="1571" spans="1:12" x14ac:dyDescent="0.3">
      <c r="A1571">
        <v>637</v>
      </c>
      <c r="B1571">
        <v>6</v>
      </c>
      <c r="C1571" t="s">
        <v>52</v>
      </c>
      <c r="D1571" t="s">
        <v>154</v>
      </c>
      <c r="E1571">
        <v>15</v>
      </c>
      <c r="F1571">
        <v>25</v>
      </c>
      <c r="G1571">
        <v>2</v>
      </c>
      <c r="H1571">
        <v>32</v>
      </c>
      <c r="I1571" t="s">
        <v>132</v>
      </c>
      <c r="J1571">
        <f t="shared" si="72"/>
        <v>20</v>
      </c>
      <c r="K1571">
        <f t="shared" si="73"/>
        <v>50</v>
      </c>
      <c r="L1571" s="4">
        <f t="shared" si="74"/>
        <v>0.4</v>
      </c>
    </row>
    <row r="1572" spans="1:12" x14ac:dyDescent="0.3">
      <c r="A1572">
        <v>638</v>
      </c>
      <c r="B1572">
        <v>16</v>
      </c>
      <c r="C1572" t="s">
        <v>39</v>
      </c>
      <c r="D1572" t="s">
        <v>136</v>
      </c>
      <c r="E1572">
        <v>18</v>
      </c>
      <c r="F1572">
        <v>30</v>
      </c>
      <c r="G1572">
        <v>3</v>
      </c>
      <c r="H1572">
        <v>44</v>
      </c>
      <c r="I1572" t="s">
        <v>132</v>
      </c>
      <c r="J1572">
        <f t="shared" si="72"/>
        <v>36</v>
      </c>
      <c r="K1572">
        <f t="shared" si="73"/>
        <v>90</v>
      </c>
      <c r="L1572" s="4">
        <f t="shared" si="74"/>
        <v>0.4</v>
      </c>
    </row>
    <row r="1573" spans="1:12" x14ac:dyDescent="0.3">
      <c r="A1573">
        <v>639</v>
      </c>
      <c r="B1573">
        <v>8</v>
      </c>
      <c r="C1573" t="s">
        <v>57</v>
      </c>
      <c r="D1573" t="s">
        <v>153</v>
      </c>
      <c r="E1573">
        <v>15</v>
      </c>
      <c r="F1573">
        <v>26</v>
      </c>
      <c r="G1573">
        <v>2</v>
      </c>
      <c r="H1573">
        <v>52</v>
      </c>
      <c r="I1573" t="s">
        <v>132</v>
      </c>
      <c r="J1573">
        <f t="shared" si="72"/>
        <v>22</v>
      </c>
      <c r="K1573">
        <f t="shared" si="73"/>
        <v>52</v>
      </c>
      <c r="L1573" s="4">
        <f t="shared" si="74"/>
        <v>0.42307692307692307</v>
      </c>
    </row>
    <row r="1574" spans="1:12" x14ac:dyDescent="0.3">
      <c r="A1574">
        <v>639</v>
      </c>
      <c r="B1574">
        <v>8</v>
      </c>
      <c r="C1574" t="s">
        <v>50</v>
      </c>
      <c r="D1574" t="s">
        <v>137</v>
      </c>
      <c r="E1574">
        <v>19</v>
      </c>
      <c r="F1574">
        <v>31</v>
      </c>
      <c r="G1574">
        <v>2</v>
      </c>
      <c r="H1574">
        <v>29</v>
      </c>
      <c r="I1574" t="s">
        <v>132</v>
      </c>
      <c r="J1574">
        <f t="shared" si="72"/>
        <v>24</v>
      </c>
      <c r="K1574">
        <f t="shared" si="73"/>
        <v>62</v>
      </c>
      <c r="L1574" s="4">
        <f t="shared" si="74"/>
        <v>0.38709677419354838</v>
      </c>
    </row>
    <row r="1575" spans="1:12" x14ac:dyDescent="0.3">
      <c r="A1575">
        <v>639</v>
      </c>
      <c r="B1575">
        <v>8</v>
      </c>
      <c r="C1575" t="s">
        <v>48</v>
      </c>
      <c r="D1575" t="s">
        <v>144</v>
      </c>
      <c r="E1575">
        <v>11</v>
      </c>
      <c r="F1575">
        <v>19</v>
      </c>
      <c r="G1575">
        <v>2</v>
      </c>
      <c r="H1575">
        <v>55</v>
      </c>
      <c r="I1575" t="s">
        <v>132</v>
      </c>
      <c r="J1575">
        <f t="shared" si="72"/>
        <v>16</v>
      </c>
      <c r="K1575">
        <f t="shared" si="73"/>
        <v>38</v>
      </c>
      <c r="L1575" s="4">
        <f t="shared" si="74"/>
        <v>0.42105263157894735</v>
      </c>
    </row>
    <row r="1576" spans="1:12" x14ac:dyDescent="0.3">
      <c r="A1576">
        <v>640</v>
      </c>
      <c r="B1576">
        <v>14</v>
      </c>
      <c r="C1576" t="s">
        <v>57</v>
      </c>
      <c r="D1576" t="s">
        <v>153</v>
      </c>
      <c r="E1576">
        <v>15</v>
      </c>
      <c r="F1576">
        <v>26</v>
      </c>
      <c r="G1576">
        <v>3</v>
      </c>
      <c r="H1576">
        <v>7</v>
      </c>
      <c r="I1576" t="s">
        <v>133</v>
      </c>
      <c r="J1576">
        <f t="shared" si="72"/>
        <v>33</v>
      </c>
      <c r="K1576">
        <f t="shared" si="73"/>
        <v>78</v>
      </c>
      <c r="L1576" s="4">
        <f t="shared" si="74"/>
        <v>0.42307692307692307</v>
      </c>
    </row>
    <row r="1577" spans="1:12" x14ac:dyDescent="0.3">
      <c r="A1577">
        <v>640</v>
      </c>
      <c r="B1577">
        <v>14</v>
      </c>
      <c r="C1577" t="s">
        <v>41</v>
      </c>
      <c r="D1577" t="s">
        <v>151</v>
      </c>
      <c r="E1577">
        <v>13</v>
      </c>
      <c r="F1577">
        <v>21</v>
      </c>
      <c r="G1577">
        <v>2</v>
      </c>
      <c r="H1577">
        <v>12</v>
      </c>
      <c r="I1577" t="s">
        <v>132</v>
      </c>
      <c r="J1577">
        <f t="shared" si="72"/>
        <v>16</v>
      </c>
      <c r="K1577">
        <f t="shared" si="73"/>
        <v>42</v>
      </c>
      <c r="L1577" s="4">
        <f t="shared" si="74"/>
        <v>0.38095238095238093</v>
      </c>
    </row>
    <row r="1578" spans="1:12" x14ac:dyDescent="0.3">
      <c r="A1578">
        <v>640</v>
      </c>
      <c r="B1578">
        <v>14</v>
      </c>
      <c r="C1578" t="s">
        <v>74</v>
      </c>
      <c r="D1578" t="s">
        <v>142</v>
      </c>
      <c r="E1578">
        <v>20</v>
      </c>
      <c r="F1578">
        <v>33</v>
      </c>
      <c r="G1578">
        <v>3</v>
      </c>
      <c r="H1578">
        <v>56</v>
      </c>
      <c r="I1578" t="s">
        <v>133</v>
      </c>
      <c r="J1578">
        <f t="shared" si="72"/>
        <v>39</v>
      </c>
      <c r="K1578">
        <f t="shared" si="73"/>
        <v>99</v>
      </c>
      <c r="L1578" s="4">
        <f t="shared" si="74"/>
        <v>0.39393939393939392</v>
      </c>
    </row>
    <row r="1579" spans="1:12" x14ac:dyDescent="0.3">
      <c r="A1579">
        <v>641</v>
      </c>
      <c r="B1579">
        <v>2</v>
      </c>
      <c r="C1579" t="s">
        <v>26</v>
      </c>
      <c r="D1579" t="s">
        <v>141</v>
      </c>
      <c r="E1579">
        <v>17</v>
      </c>
      <c r="F1579">
        <v>29</v>
      </c>
      <c r="G1579">
        <v>3</v>
      </c>
      <c r="H1579">
        <v>17</v>
      </c>
      <c r="I1579" t="s">
        <v>132</v>
      </c>
      <c r="J1579">
        <f t="shared" si="72"/>
        <v>36</v>
      </c>
      <c r="K1579">
        <f t="shared" si="73"/>
        <v>87</v>
      </c>
      <c r="L1579" s="4">
        <f t="shared" si="74"/>
        <v>0.41379310344827586</v>
      </c>
    </row>
    <row r="1580" spans="1:12" x14ac:dyDescent="0.3">
      <c r="A1580">
        <v>641</v>
      </c>
      <c r="B1580">
        <v>2</v>
      </c>
      <c r="C1580" t="s">
        <v>52</v>
      </c>
      <c r="D1580" t="s">
        <v>154</v>
      </c>
      <c r="E1580">
        <v>15</v>
      </c>
      <c r="F1580">
        <v>25</v>
      </c>
      <c r="G1580">
        <v>3</v>
      </c>
      <c r="H1580">
        <v>28</v>
      </c>
      <c r="I1580" t="s">
        <v>133</v>
      </c>
      <c r="J1580">
        <f t="shared" si="72"/>
        <v>30</v>
      </c>
      <c r="K1580">
        <f t="shared" si="73"/>
        <v>75</v>
      </c>
      <c r="L1580" s="4">
        <f t="shared" si="74"/>
        <v>0.4</v>
      </c>
    </row>
    <row r="1581" spans="1:12" x14ac:dyDescent="0.3">
      <c r="A1581">
        <v>641</v>
      </c>
      <c r="B1581">
        <v>2</v>
      </c>
      <c r="C1581" t="s">
        <v>63</v>
      </c>
      <c r="D1581" t="s">
        <v>150</v>
      </c>
      <c r="E1581">
        <v>14</v>
      </c>
      <c r="F1581">
        <v>23</v>
      </c>
      <c r="G1581">
        <v>2</v>
      </c>
      <c r="H1581">
        <v>29</v>
      </c>
      <c r="I1581" t="s">
        <v>132</v>
      </c>
      <c r="J1581">
        <f t="shared" si="72"/>
        <v>18</v>
      </c>
      <c r="K1581">
        <f t="shared" si="73"/>
        <v>46</v>
      </c>
      <c r="L1581" s="4">
        <f t="shared" si="74"/>
        <v>0.39130434782608697</v>
      </c>
    </row>
    <row r="1582" spans="1:12" x14ac:dyDescent="0.3">
      <c r="A1582">
        <v>642</v>
      </c>
      <c r="B1582">
        <v>15</v>
      </c>
      <c r="C1582" t="s">
        <v>41</v>
      </c>
      <c r="D1582" t="s">
        <v>151</v>
      </c>
      <c r="E1582">
        <v>13</v>
      </c>
      <c r="F1582">
        <v>21</v>
      </c>
      <c r="G1582">
        <v>3</v>
      </c>
      <c r="H1582">
        <v>6</v>
      </c>
      <c r="I1582" t="s">
        <v>133</v>
      </c>
      <c r="J1582">
        <f t="shared" si="72"/>
        <v>24</v>
      </c>
      <c r="K1582">
        <f t="shared" si="73"/>
        <v>63</v>
      </c>
      <c r="L1582" s="4">
        <f t="shared" si="74"/>
        <v>0.38095238095238093</v>
      </c>
    </row>
    <row r="1583" spans="1:12" x14ac:dyDescent="0.3">
      <c r="A1583">
        <v>642</v>
      </c>
      <c r="B1583">
        <v>15</v>
      </c>
      <c r="C1583" t="s">
        <v>57</v>
      </c>
      <c r="D1583" t="s">
        <v>153</v>
      </c>
      <c r="E1583">
        <v>15</v>
      </c>
      <c r="F1583">
        <v>26</v>
      </c>
      <c r="G1583">
        <v>1</v>
      </c>
      <c r="H1583">
        <v>57</v>
      </c>
      <c r="I1583" t="s">
        <v>133</v>
      </c>
      <c r="J1583">
        <f t="shared" si="72"/>
        <v>11</v>
      </c>
      <c r="K1583">
        <f t="shared" si="73"/>
        <v>26</v>
      </c>
      <c r="L1583" s="4">
        <f t="shared" si="74"/>
        <v>0.42307692307692307</v>
      </c>
    </row>
    <row r="1584" spans="1:12" x14ac:dyDescent="0.3">
      <c r="A1584">
        <v>642</v>
      </c>
      <c r="B1584">
        <v>15</v>
      </c>
      <c r="C1584" t="s">
        <v>26</v>
      </c>
      <c r="D1584" t="s">
        <v>141</v>
      </c>
      <c r="E1584">
        <v>17</v>
      </c>
      <c r="F1584">
        <v>29</v>
      </c>
      <c r="G1584">
        <v>3</v>
      </c>
      <c r="H1584">
        <v>18</v>
      </c>
      <c r="I1584" t="s">
        <v>133</v>
      </c>
      <c r="J1584">
        <f t="shared" si="72"/>
        <v>36</v>
      </c>
      <c r="K1584">
        <f t="shared" si="73"/>
        <v>87</v>
      </c>
      <c r="L1584" s="4">
        <f t="shared" si="74"/>
        <v>0.41379310344827586</v>
      </c>
    </row>
    <row r="1585" spans="1:12" x14ac:dyDescent="0.3">
      <c r="A1585">
        <v>643</v>
      </c>
      <c r="B1585">
        <v>17</v>
      </c>
      <c r="C1585" t="s">
        <v>74</v>
      </c>
      <c r="D1585" t="s">
        <v>142</v>
      </c>
      <c r="E1585">
        <v>20</v>
      </c>
      <c r="F1585">
        <v>33</v>
      </c>
      <c r="G1585">
        <v>1</v>
      </c>
      <c r="H1585">
        <v>18</v>
      </c>
      <c r="I1585" t="s">
        <v>132</v>
      </c>
      <c r="J1585">
        <f t="shared" si="72"/>
        <v>13</v>
      </c>
      <c r="K1585">
        <f t="shared" si="73"/>
        <v>33</v>
      </c>
      <c r="L1585" s="4">
        <f t="shared" si="74"/>
        <v>0.39393939393939392</v>
      </c>
    </row>
    <row r="1586" spans="1:12" x14ac:dyDescent="0.3">
      <c r="A1586">
        <v>644</v>
      </c>
      <c r="B1586">
        <v>9</v>
      </c>
      <c r="C1586" t="s">
        <v>50</v>
      </c>
      <c r="D1586" t="s">
        <v>137</v>
      </c>
      <c r="E1586">
        <v>19</v>
      </c>
      <c r="F1586">
        <v>31</v>
      </c>
      <c r="G1586">
        <v>3</v>
      </c>
      <c r="H1586">
        <v>51</v>
      </c>
      <c r="I1586" t="s">
        <v>132</v>
      </c>
      <c r="J1586">
        <f t="shared" si="72"/>
        <v>36</v>
      </c>
      <c r="K1586">
        <f t="shared" si="73"/>
        <v>93</v>
      </c>
      <c r="L1586" s="4">
        <f t="shared" si="74"/>
        <v>0.38709677419354838</v>
      </c>
    </row>
    <row r="1587" spans="1:12" x14ac:dyDescent="0.3">
      <c r="A1587">
        <v>645</v>
      </c>
      <c r="B1587">
        <v>6</v>
      </c>
      <c r="C1587" t="s">
        <v>74</v>
      </c>
      <c r="D1587" t="s">
        <v>142</v>
      </c>
      <c r="E1587">
        <v>20</v>
      </c>
      <c r="F1587">
        <v>33</v>
      </c>
      <c r="G1587">
        <v>3</v>
      </c>
      <c r="H1587">
        <v>43</v>
      </c>
      <c r="I1587" t="s">
        <v>133</v>
      </c>
      <c r="J1587">
        <f t="shared" si="72"/>
        <v>39</v>
      </c>
      <c r="K1587">
        <f t="shared" si="73"/>
        <v>99</v>
      </c>
      <c r="L1587" s="4">
        <f t="shared" si="74"/>
        <v>0.39393939393939392</v>
      </c>
    </row>
    <row r="1588" spans="1:12" x14ac:dyDescent="0.3">
      <c r="A1588">
        <v>645</v>
      </c>
      <c r="B1588">
        <v>6</v>
      </c>
      <c r="C1588" t="s">
        <v>46</v>
      </c>
      <c r="D1588" t="s">
        <v>138</v>
      </c>
      <c r="E1588">
        <v>16</v>
      </c>
      <c r="F1588">
        <v>27</v>
      </c>
      <c r="G1588">
        <v>3</v>
      </c>
      <c r="H1588">
        <v>54</v>
      </c>
      <c r="I1588" t="s">
        <v>132</v>
      </c>
      <c r="J1588">
        <f t="shared" si="72"/>
        <v>33</v>
      </c>
      <c r="K1588">
        <f t="shared" si="73"/>
        <v>81</v>
      </c>
      <c r="L1588" s="4">
        <f t="shared" si="74"/>
        <v>0.40740740740740738</v>
      </c>
    </row>
    <row r="1589" spans="1:12" x14ac:dyDescent="0.3">
      <c r="A1589">
        <v>646</v>
      </c>
      <c r="B1589">
        <v>12</v>
      </c>
      <c r="C1589" t="s">
        <v>19</v>
      </c>
      <c r="D1589" t="s">
        <v>145</v>
      </c>
      <c r="E1589">
        <v>21</v>
      </c>
      <c r="F1589">
        <v>35</v>
      </c>
      <c r="G1589">
        <v>2</v>
      </c>
      <c r="H1589">
        <v>36</v>
      </c>
      <c r="I1589" t="s">
        <v>132</v>
      </c>
      <c r="J1589">
        <f t="shared" si="72"/>
        <v>28</v>
      </c>
      <c r="K1589">
        <f t="shared" si="73"/>
        <v>70</v>
      </c>
      <c r="L1589" s="4">
        <f t="shared" si="74"/>
        <v>0.4</v>
      </c>
    </row>
    <row r="1590" spans="1:12" x14ac:dyDescent="0.3">
      <c r="A1590">
        <v>647</v>
      </c>
      <c r="B1590">
        <v>12</v>
      </c>
      <c r="C1590" t="s">
        <v>43</v>
      </c>
      <c r="D1590" t="s">
        <v>152</v>
      </c>
      <c r="E1590">
        <v>10</v>
      </c>
      <c r="F1590">
        <v>18</v>
      </c>
      <c r="G1590">
        <v>2</v>
      </c>
      <c r="H1590">
        <v>13</v>
      </c>
      <c r="I1590" t="s">
        <v>133</v>
      </c>
      <c r="J1590">
        <f t="shared" si="72"/>
        <v>16</v>
      </c>
      <c r="K1590">
        <f t="shared" si="73"/>
        <v>36</v>
      </c>
      <c r="L1590" s="4">
        <f t="shared" si="74"/>
        <v>0.44444444444444442</v>
      </c>
    </row>
    <row r="1591" spans="1:12" x14ac:dyDescent="0.3">
      <c r="A1591">
        <v>647</v>
      </c>
      <c r="B1591">
        <v>12</v>
      </c>
      <c r="C1591" t="s">
        <v>50</v>
      </c>
      <c r="D1591" t="s">
        <v>137</v>
      </c>
      <c r="E1591">
        <v>19</v>
      </c>
      <c r="F1591">
        <v>31</v>
      </c>
      <c r="G1591">
        <v>2</v>
      </c>
      <c r="H1591">
        <v>26</v>
      </c>
      <c r="I1591" t="s">
        <v>133</v>
      </c>
      <c r="J1591">
        <f t="shared" si="72"/>
        <v>24</v>
      </c>
      <c r="K1591">
        <f t="shared" si="73"/>
        <v>62</v>
      </c>
      <c r="L1591" s="4">
        <f t="shared" si="74"/>
        <v>0.38709677419354838</v>
      </c>
    </row>
    <row r="1592" spans="1:12" x14ac:dyDescent="0.3">
      <c r="A1592">
        <v>648</v>
      </c>
      <c r="B1592">
        <v>9</v>
      </c>
      <c r="C1592" t="s">
        <v>30</v>
      </c>
      <c r="D1592" t="s">
        <v>143</v>
      </c>
      <c r="E1592">
        <v>16</v>
      </c>
      <c r="F1592">
        <v>28</v>
      </c>
      <c r="G1592">
        <v>2</v>
      </c>
      <c r="H1592">
        <v>47</v>
      </c>
      <c r="I1592" t="s">
        <v>132</v>
      </c>
      <c r="J1592">
        <f t="shared" si="72"/>
        <v>24</v>
      </c>
      <c r="K1592">
        <f t="shared" si="73"/>
        <v>56</v>
      </c>
      <c r="L1592" s="4">
        <f t="shared" si="74"/>
        <v>0.42857142857142855</v>
      </c>
    </row>
    <row r="1593" spans="1:12" x14ac:dyDescent="0.3">
      <c r="A1593">
        <v>649</v>
      </c>
      <c r="B1593">
        <v>9</v>
      </c>
      <c r="C1593" t="s">
        <v>26</v>
      </c>
      <c r="D1593" t="s">
        <v>141</v>
      </c>
      <c r="E1593">
        <v>17</v>
      </c>
      <c r="F1593">
        <v>29</v>
      </c>
      <c r="G1593">
        <v>3</v>
      </c>
      <c r="H1593">
        <v>22</v>
      </c>
      <c r="I1593" t="s">
        <v>133</v>
      </c>
      <c r="J1593">
        <f t="shared" si="72"/>
        <v>36</v>
      </c>
      <c r="K1593">
        <f t="shared" si="73"/>
        <v>87</v>
      </c>
      <c r="L1593" s="4">
        <f t="shared" si="74"/>
        <v>0.41379310344827586</v>
      </c>
    </row>
    <row r="1594" spans="1:12" x14ac:dyDescent="0.3">
      <c r="A1594">
        <v>649</v>
      </c>
      <c r="B1594">
        <v>9</v>
      </c>
      <c r="C1594" t="s">
        <v>30</v>
      </c>
      <c r="D1594" t="s">
        <v>143</v>
      </c>
      <c r="E1594">
        <v>16</v>
      </c>
      <c r="F1594">
        <v>28</v>
      </c>
      <c r="G1594">
        <v>3</v>
      </c>
      <c r="H1594">
        <v>40</v>
      </c>
      <c r="I1594" t="s">
        <v>132</v>
      </c>
      <c r="J1594">
        <f t="shared" si="72"/>
        <v>36</v>
      </c>
      <c r="K1594">
        <f t="shared" si="73"/>
        <v>84</v>
      </c>
      <c r="L1594" s="4">
        <f t="shared" si="74"/>
        <v>0.42857142857142855</v>
      </c>
    </row>
    <row r="1595" spans="1:12" x14ac:dyDescent="0.3">
      <c r="A1595">
        <v>649</v>
      </c>
      <c r="B1595">
        <v>9</v>
      </c>
      <c r="C1595" t="s">
        <v>52</v>
      </c>
      <c r="D1595" t="s">
        <v>154</v>
      </c>
      <c r="E1595">
        <v>15</v>
      </c>
      <c r="F1595">
        <v>25</v>
      </c>
      <c r="G1595">
        <v>1</v>
      </c>
      <c r="H1595">
        <v>32</v>
      </c>
      <c r="I1595" t="s">
        <v>133</v>
      </c>
      <c r="J1595">
        <f t="shared" si="72"/>
        <v>10</v>
      </c>
      <c r="K1595">
        <f t="shared" si="73"/>
        <v>25</v>
      </c>
      <c r="L1595" s="4">
        <f t="shared" si="74"/>
        <v>0.4</v>
      </c>
    </row>
    <row r="1596" spans="1:12" x14ac:dyDescent="0.3">
      <c r="A1596">
        <v>649</v>
      </c>
      <c r="B1596">
        <v>9</v>
      </c>
      <c r="C1596" t="s">
        <v>55</v>
      </c>
      <c r="D1596" t="s">
        <v>149</v>
      </c>
      <c r="E1596">
        <v>12</v>
      </c>
      <c r="F1596">
        <v>20</v>
      </c>
      <c r="G1596">
        <v>3</v>
      </c>
      <c r="H1596">
        <v>15</v>
      </c>
      <c r="I1596" t="s">
        <v>132</v>
      </c>
      <c r="J1596">
        <f t="shared" si="72"/>
        <v>24</v>
      </c>
      <c r="K1596">
        <f t="shared" si="73"/>
        <v>60</v>
      </c>
      <c r="L1596" s="4">
        <f t="shared" si="74"/>
        <v>0.4</v>
      </c>
    </row>
    <row r="1597" spans="1:12" x14ac:dyDescent="0.3">
      <c r="A1597">
        <v>650</v>
      </c>
      <c r="B1597">
        <v>11</v>
      </c>
      <c r="C1597" t="s">
        <v>41</v>
      </c>
      <c r="D1597" t="s">
        <v>151</v>
      </c>
      <c r="E1597">
        <v>13</v>
      </c>
      <c r="F1597">
        <v>21</v>
      </c>
      <c r="G1597">
        <v>2</v>
      </c>
      <c r="H1597">
        <v>18</v>
      </c>
      <c r="I1597" t="s">
        <v>133</v>
      </c>
      <c r="J1597">
        <f t="shared" si="72"/>
        <v>16</v>
      </c>
      <c r="K1597">
        <f t="shared" si="73"/>
        <v>42</v>
      </c>
      <c r="L1597" s="4">
        <f t="shared" si="74"/>
        <v>0.38095238095238093</v>
      </c>
    </row>
    <row r="1598" spans="1:12" x14ac:dyDescent="0.3">
      <c r="A1598">
        <v>650</v>
      </c>
      <c r="B1598">
        <v>11</v>
      </c>
      <c r="C1598" t="s">
        <v>26</v>
      </c>
      <c r="D1598" t="s">
        <v>141</v>
      </c>
      <c r="E1598">
        <v>17</v>
      </c>
      <c r="F1598">
        <v>29</v>
      </c>
      <c r="G1598">
        <v>2</v>
      </c>
      <c r="H1598">
        <v>35</v>
      </c>
      <c r="I1598" t="s">
        <v>133</v>
      </c>
      <c r="J1598">
        <f t="shared" si="72"/>
        <v>24</v>
      </c>
      <c r="K1598">
        <f t="shared" si="73"/>
        <v>58</v>
      </c>
      <c r="L1598" s="4">
        <f t="shared" si="74"/>
        <v>0.41379310344827586</v>
      </c>
    </row>
    <row r="1599" spans="1:12" x14ac:dyDescent="0.3">
      <c r="A1599">
        <v>650</v>
      </c>
      <c r="B1599">
        <v>11</v>
      </c>
      <c r="C1599" t="s">
        <v>70</v>
      </c>
      <c r="D1599" t="s">
        <v>146</v>
      </c>
      <c r="E1599">
        <v>19</v>
      </c>
      <c r="F1599">
        <v>32</v>
      </c>
      <c r="G1599">
        <v>1</v>
      </c>
      <c r="H1599">
        <v>12</v>
      </c>
      <c r="I1599" t="s">
        <v>133</v>
      </c>
      <c r="J1599">
        <f t="shared" si="72"/>
        <v>13</v>
      </c>
      <c r="K1599">
        <f t="shared" si="73"/>
        <v>32</v>
      </c>
      <c r="L1599" s="4">
        <f t="shared" si="74"/>
        <v>0.40625</v>
      </c>
    </row>
    <row r="1600" spans="1:12" x14ac:dyDescent="0.3">
      <c r="A1600">
        <v>650</v>
      </c>
      <c r="B1600">
        <v>11</v>
      </c>
      <c r="C1600" t="s">
        <v>19</v>
      </c>
      <c r="D1600" t="s">
        <v>145</v>
      </c>
      <c r="E1600">
        <v>21</v>
      </c>
      <c r="F1600">
        <v>35</v>
      </c>
      <c r="G1600">
        <v>3</v>
      </c>
      <c r="H1600">
        <v>11</v>
      </c>
      <c r="I1600" t="s">
        <v>132</v>
      </c>
      <c r="J1600">
        <f t="shared" si="72"/>
        <v>42</v>
      </c>
      <c r="K1600">
        <f t="shared" si="73"/>
        <v>105</v>
      </c>
      <c r="L1600" s="4">
        <f t="shared" si="74"/>
        <v>0.4</v>
      </c>
    </row>
    <row r="1601" spans="1:12" x14ac:dyDescent="0.3">
      <c r="A1601">
        <v>651</v>
      </c>
      <c r="B1601">
        <v>16</v>
      </c>
      <c r="C1601" t="s">
        <v>34</v>
      </c>
      <c r="D1601" t="s">
        <v>139</v>
      </c>
      <c r="E1601">
        <v>25</v>
      </c>
      <c r="F1601">
        <v>40</v>
      </c>
      <c r="G1601">
        <v>2</v>
      </c>
      <c r="H1601">
        <v>50</v>
      </c>
      <c r="I1601" t="s">
        <v>132</v>
      </c>
      <c r="J1601">
        <f t="shared" si="72"/>
        <v>30</v>
      </c>
      <c r="K1601">
        <f t="shared" si="73"/>
        <v>80</v>
      </c>
      <c r="L1601" s="4">
        <f t="shared" si="74"/>
        <v>0.375</v>
      </c>
    </row>
    <row r="1602" spans="1:12" x14ac:dyDescent="0.3">
      <c r="A1602">
        <v>651</v>
      </c>
      <c r="B1602">
        <v>16</v>
      </c>
      <c r="C1602" t="s">
        <v>41</v>
      </c>
      <c r="D1602" t="s">
        <v>151</v>
      </c>
      <c r="E1602">
        <v>13</v>
      </c>
      <c r="F1602">
        <v>21</v>
      </c>
      <c r="G1602">
        <v>3</v>
      </c>
      <c r="H1602">
        <v>9</v>
      </c>
      <c r="I1602" t="s">
        <v>132</v>
      </c>
      <c r="J1602">
        <f t="shared" ref="J1602:J1665" si="75">(F1602-E1602)*G1602</f>
        <v>24</v>
      </c>
      <c r="K1602">
        <f t="shared" ref="K1602:K1665" si="76">F1602*G1602</f>
        <v>63</v>
      </c>
      <c r="L1602" s="4">
        <f t="shared" ref="L1602:L1665" si="77">(J1602/K1602)</f>
        <v>0.38095238095238093</v>
      </c>
    </row>
    <row r="1603" spans="1:12" x14ac:dyDescent="0.3">
      <c r="A1603">
        <v>651</v>
      </c>
      <c r="B1603">
        <v>16</v>
      </c>
      <c r="C1603" t="s">
        <v>74</v>
      </c>
      <c r="D1603" t="s">
        <v>142</v>
      </c>
      <c r="E1603">
        <v>20</v>
      </c>
      <c r="F1603">
        <v>33</v>
      </c>
      <c r="G1603">
        <v>2</v>
      </c>
      <c r="H1603">
        <v>29</v>
      </c>
      <c r="I1603" t="s">
        <v>132</v>
      </c>
      <c r="J1603">
        <f t="shared" si="75"/>
        <v>26</v>
      </c>
      <c r="K1603">
        <f t="shared" si="76"/>
        <v>66</v>
      </c>
      <c r="L1603" s="4">
        <f t="shared" si="77"/>
        <v>0.39393939393939392</v>
      </c>
    </row>
    <row r="1604" spans="1:12" x14ac:dyDescent="0.3">
      <c r="A1604">
        <v>652</v>
      </c>
      <c r="B1604">
        <v>14</v>
      </c>
      <c r="C1604" t="s">
        <v>50</v>
      </c>
      <c r="D1604" t="s">
        <v>137</v>
      </c>
      <c r="E1604">
        <v>19</v>
      </c>
      <c r="F1604">
        <v>31</v>
      </c>
      <c r="G1604">
        <v>2</v>
      </c>
      <c r="H1604">
        <v>12</v>
      </c>
      <c r="I1604" t="s">
        <v>132</v>
      </c>
      <c r="J1604">
        <f t="shared" si="75"/>
        <v>24</v>
      </c>
      <c r="K1604">
        <f t="shared" si="76"/>
        <v>62</v>
      </c>
      <c r="L1604" s="4">
        <f t="shared" si="77"/>
        <v>0.38709677419354838</v>
      </c>
    </row>
    <row r="1605" spans="1:12" x14ac:dyDescent="0.3">
      <c r="A1605">
        <v>652</v>
      </c>
      <c r="B1605">
        <v>14</v>
      </c>
      <c r="C1605" t="s">
        <v>42</v>
      </c>
      <c r="D1605" t="s">
        <v>140</v>
      </c>
      <c r="E1605">
        <v>22</v>
      </c>
      <c r="F1605">
        <v>36</v>
      </c>
      <c r="G1605">
        <v>3</v>
      </c>
      <c r="H1605">
        <v>38</v>
      </c>
      <c r="I1605" t="s">
        <v>133</v>
      </c>
      <c r="J1605">
        <f t="shared" si="75"/>
        <v>42</v>
      </c>
      <c r="K1605">
        <f t="shared" si="76"/>
        <v>108</v>
      </c>
      <c r="L1605" s="4">
        <f t="shared" si="77"/>
        <v>0.3888888888888889</v>
      </c>
    </row>
    <row r="1606" spans="1:12" x14ac:dyDescent="0.3">
      <c r="A1606">
        <v>653</v>
      </c>
      <c r="B1606">
        <v>13</v>
      </c>
      <c r="C1606" t="s">
        <v>30</v>
      </c>
      <c r="D1606" t="s">
        <v>143</v>
      </c>
      <c r="E1606">
        <v>16</v>
      </c>
      <c r="F1606">
        <v>28</v>
      </c>
      <c r="G1606">
        <v>3</v>
      </c>
      <c r="H1606">
        <v>51</v>
      </c>
      <c r="I1606" t="s">
        <v>133</v>
      </c>
      <c r="J1606">
        <f t="shared" si="75"/>
        <v>36</v>
      </c>
      <c r="K1606">
        <f t="shared" si="76"/>
        <v>84</v>
      </c>
      <c r="L1606" s="4">
        <f t="shared" si="77"/>
        <v>0.42857142857142855</v>
      </c>
    </row>
    <row r="1607" spans="1:12" x14ac:dyDescent="0.3">
      <c r="A1607">
        <v>653</v>
      </c>
      <c r="B1607">
        <v>13</v>
      </c>
      <c r="C1607" t="s">
        <v>39</v>
      </c>
      <c r="D1607" t="s">
        <v>136</v>
      </c>
      <c r="E1607">
        <v>18</v>
      </c>
      <c r="F1607">
        <v>30</v>
      </c>
      <c r="G1607">
        <v>3</v>
      </c>
      <c r="H1607">
        <v>46</v>
      </c>
      <c r="I1607" t="s">
        <v>132</v>
      </c>
      <c r="J1607">
        <f t="shared" si="75"/>
        <v>36</v>
      </c>
      <c r="K1607">
        <f t="shared" si="76"/>
        <v>90</v>
      </c>
      <c r="L1607" s="4">
        <f t="shared" si="77"/>
        <v>0.4</v>
      </c>
    </row>
    <row r="1608" spans="1:12" x14ac:dyDescent="0.3">
      <c r="A1608">
        <v>653</v>
      </c>
      <c r="B1608">
        <v>13</v>
      </c>
      <c r="C1608" t="s">
        <v>19</v>
      </c>
      <c r="D1608" t="s">
        <v>145</v>
      </c>
      <c r="E1608">
        <v>21</v>
      </c>
      <c r="F1608">
        <v>35</v>
      </c>
      <c r="G1608">
        <v>2</v>
      </c>
      <c r="H1608">
        <v>53</v>
      </c>
      <c r="I1608" t="s">
        <v>132</v>
      </c>
      <c r="J1608">
        <f t="shared" si="75"/>
        <v>28</v>
      </c>
      <c r="K1608">
        <f t="shared" si="76"/>
        <v>70</v>
      </c>
      <c r="L1608" s="4">
        <f t="shared" si="77"/>
        <v>0.4</v>
      </c>
    </row>
    <row r="1609" spans="1:12" x14ac:dyDescent="0.3">
      <c r="A1609">
        <v>654</v>
      </c>
      <c r="B1609">
        <v>12</v>
      </c>
      <c r="C1609" t="s">
        <v>65</v>
      </c>
      <c r="D1609" t="s">
        <v>147</v>
      </c>
      <c r="E1609">
        <v>13</v>
      </c>
      <c r="F1609">
        <v>22</v>
      </c>
      <c r="G1609">
        <v>1</v>
      </c>
      <c r="H1609">
        <v>31</v>
      </c>
      <c r="I1609" t="s">
        <v>132</v>
      </c>
      <c r="J1609">
        <f t="shared" si="75"/>
        <v>9</v>
      </c>
      <c r="K1609">
        <f t="shared" si="76"/>
        <v>22</v>
      </c>
      <c r="L1609" s="4">
        <f t="shared" si="77"/>
        <v>0.40909090909090912</v>
      </c>
    </row>
    <row r="1610" spans="1:12" x14ac:dyDescent="0.3">
      <c r="A1610">
        <v>654</v>
      </c>
      <c r="B1610">
        <v>12</v>
      </c>
      <c r="C1610" t="s">
        <v>55</v>
      </c>
      <c r="D1610" t="s">
        <v>149</v>
      </c>
      <c r="E1610">
        <v>12</v>
      </c>
      <c r="F1610">
        <v>20</v>
      </c>
      <c r="G1610">
        <v>1</v>
      </c>
      <c r="H1610">
        <v>13</v>
      </c>
      <c r="I1610" t="s">
        <v>132</v>
      </c>
      <c r="J1610">
        <f t="shared" si="75"/>
        <v>8</v>
      </c>
      <c r="K1610">
        <f t="shared" si="76"/>
        <v>20</v>
      </c>
      <c r="L1610" s="4">
        <f t="shared" si="77"/>
        <v>0.4</v>
      </c>
    </row>
    <row r="1611" spans="1:12" x14ac:dyDescent="0.3">
      <c r="A1611">
        <v>655</v>
      </c>
      <c r="B1611">
        <v>5</v>
      </c>
      <c r="C1611" t="s">
        <v>50</v>
      </c>
      <c r="D1611" t="s">
        <v>137</v>
      </c>
      <c r="E1611">
        <v>19</v>
      </c>
      <c r="F1611">
        <v>31</v>
      </c>
      <c r="G1611">
        <v>3</v>
      </c>
      <c r="H1611">
        <v>36</v>
      </c>
      <c r="I1611" t="s">
        <v>133</v>
      </c>
      <c r="J1611">
        <f t="shared" si="75"/>
        <v>36</v>
      </c>
      <c r="K1611">
        <f t="shared" si="76"/>
        <v>93</v>
      </c>
      <c r="L1611" s="4">
        <f t="shared" si="77"/>
        <v>0.38709677419354838</v>
      </c>
    </row>
    <row r="1612" spans="1:12" x14ac:dyDescent="0.3">
      <c r="A1612">
        <v>656</v>
      </c>
      <c r="B1612">
        <v>19</v>
      </c>
      <c r="C1612" t="s">
        <v>63</v>
      </c>
      <c r="D1612" t="s">
        <v>150</v>
      </c>
      <c r="E1612">
        <v>14</v>
      </c>
      <c r="F1612">
        <v>23</v>
      </c>
      <c r="G1612">
        <v>1</v>
      </c>
      <c r="H1612">
        <v>13</v>
      </c>
      <c r="I1612" t="s">
        <v>132</v>
      </c>
      <c r="J1612">
        <f t="shared" si="75"/>
        <v>9</v>
      </c>
      <c r="K1612">
        <f t="shared" si="76"/>
        <v>23</v>
      </c>
      <c r="L1612" s="4">
        <f t="shared" si="77"/>
        <v>0.39130434782608697</v>
      </c>
    </row>
    <row r="1613" spans="1:12" x14ac:dyDescent="0.3">
      <c r="A1613">
        <v>656</v>
      </c>
      <c r="B1613">
        <v>19</v>
      </c>
      <c r="C1613" t="s">
        <v>55</v>
      </c>
      <c r="D1613" t="s">
        <v>149</v>
      </c>
      <c r="E1613">
        <v>12</v>
      </c>
      <c r="F1613">
        <v>20</v>
      </c>
      <c r="G1613">
        <v>3</v>
      </c>
      <c r="H1613">
        <v>44</v>
      </c>
      <c r="I1613" t="s">
        <v>133</v>
      </c>
      <c r="J1613">
        <f t="shared" si="75"/>
        <v>24</v>
      </c>
      <c r="K1613">
        <f t="shared" si="76"/>
        <v>60</v>
      </c>
      <c r="L1613" s="4">
        <f t="shared" si="77"/>
        <v>0.4</v>
      </c>
    </row>
    <row r="1614" spans="1:12" x14ac:dyDescent="0.3">
      <c r="A1614">
        <v>656</v>
      </c>
      <c r="B1614">
        <v>19</v>
      </c>
      <c r="C1614" t="s">
        <v>48</v>
      </c>
      <c r="D1614" t="s">
        <v>144</v>
      </c>
      <c r="E1614">
        <v>11</v>
      </c>
      <c r="F1614">
        <v>19</v>
      </c>
      <c r="G1614">
        <v>2</v>
      </c>
      <c r="H1614">
        <v>39</v>
      </c>
      <c r="I1614" t="s">
        <v>133</v>
      </c>
      <c r="J1614">
        <f t="shared" si="75"/>
        <v>16</v>
      </c>
      <c r="K1614">
        <f t="shared" si="76"/>
        <v>38</v>
      </c>
      <c r="L1614" s="4">
        <f t="shared" si="77"/>
        <v>0.42105263157894735</v>
      </c>
    </row>
    <row r="1615" spans="1:12" x14ac:dyDescent="0.3">
      <c r="A1615">
        <v>656</v>
      </c>
      <c r="B1615">
        <v>19</v>
      </c>
      <c r="C1615" t="s">
        <v>42</v>
      </c>
      <c r="D1615" t="s">
        <v>140</v>
      </c>
      <c r="E1615">
        <v>22</v>
      </c>
      <c r="F1615">
        <v>36</v>
      </c>
      <c r="G1615">
        <v>1</v>
      </c>
      <c r="H1615">
        <v>14</v>
      </c>
      <c r="I1615" t="s">
        <v>132</v>
      </c>
      <c r="J1615">
        <f t="shared" si="75"/>
        <v>14</v>
      </c>
      <c r="K1615">
        <f t="shared" si="76"/>
        <v>36</v>
      </c>
      <c r="L1615" s="4">
        <f t="shared" si="77"/>
        <v>0.3888888888888889</v>
      </c>
    </row>
    <row r="1616" spans="1:12" x14ac:dyDescent="0.3">
      <c r="A1616">
        <v>657</v>
      </c>
      <c r="B1616">
        <v>1</v>
      </c>
      <c r="C1616" t="s">
        <v>34</v>
      </c>
      <c r="D1616" t="s">
        <v>139</v>
      </c>
      <c r="E1616">
        <v>25</v>
      </c>
      <c r="F1616">
        <v>40</v>
      </c>
      <c r="G1616">
        <v>2</v>
      </c>
      <c r="H1616">
        <v>55</v>
      </c>
      <c r="I1616" t="s">
        <v>133</v>
      </c>
      <c r="J1616">
        <f t="shared" si="75"/>
        <v>30</v>
      </c>
      <c r="K1616">
        <f t="shared" si="76"/>
        <v>80</v>
      </c>
      <c r="L1616" s="4">
        <f t="shared" si="77"/>
        <v>0.375</v>
      </c>
    </row>
    <row r="1617" spans="1:12" x14ac:dyDescent="0.3">
      <c r="A1617">
        <v>657</v>
      </c>
      <c r="B1617">
        <v>1</v>
      </c>
      <c r="C1617" t="s">
        <v>63</v>
      </c>
      <c r="D1617" t="s">
        <v>150</v>
      </c>
      <c r="E1617">
        <v>14</v>
      </c>
      <c r="F1617">
        <v>23</v>
      </c>
      <c r="G1617">
        <v>2</v>
      </c>
      <c r="H1617">
        <v>39</v>
      </c>
      <c r="I1617" t="s">
        <v>133</v>
      </c>
      <c r="J1617">
        <f t="shared" si="75"/>
        <v>18</v>
      </c>
      <c r="K1617">
        <f t="shared" si="76"/>
        <v>46</v>
      </c>
      <c r="L1617" s="4">
        <f t="shared" si="77"/>
        <v>0.39130434782608697</v>
      </c>
    </row>
    <row r="1618" spans="1:12" x14ac:dyDescent="0.3">
      <c r="A1618">
        <v>657</v>
      </c>
      <c r="B1618">
        <v>1</v>
      </c>
      <c r="C1618" t="s">
        <v>19</v>
      </c>
      <c r="D1618" t="s">
        <v>145</v>
      </c>
      <c r="E1618">
        <v>21</v>
      </c>
      <c r="F1618">
        <v>35</v>
      </c>
      <c r="G1618">
        <v>2</v>
      </c>
      <c r="H1618">
        <v>40</v>
      </c>
      <c r="I1618" t="s">
        <v>133</v>
      </c>
      <c r="J1618">
        <f t="shared" si="75"/>
        <v>28</v>
      </c>
      <c r="K1618">
        <f t="shared" si="76"/>
        <v>70</v>
      </c>
      <c r="L1618" s="4">
        <f t="shared" si="77"/>
        <v>0.4</v>
      </c>
    </row>
    <row r="1619" spans="1:12" x14ac:dyDescent="0.3">
      <c r="A1619">
        <v>658</v>
      </c>
      <c r="B1619">
        <v>19</v>
      </c>
      <c r="C1619" t="s">
        <v>70</v>
      </c>
      <c r="D1619" t="s">
        <v>146</v>
      </c>
      <c r="E1619">
        <v>19</v>
      </c>
      <c r="F1619">
        <v>32</v>
      </c>
      <c r="G1619">
        <v>1</v>
      </c>
      <c r="H1619">
        <v>21</v>
      </c>
      <c r="I1619" t="s">
        <v>133</v>
      </c>
      <c r="J1619">
        <f t="shared" si="75"/>
        <v>13</v>
      </c>
      <c r="K1619">
        <f t="shared" si="76"/>
        <v>32</v>
      </c>
      <c r="L1619" s="4">
        <f t="shared" si="77"/>
        <v>0.40625</v>
      </c>
    </row>
    <row r="1620" spans="1:12" x14ac:dyDescent="0.3">
      <c r="A1620">
        <v>658</v>
      </c>
      <c r="B1620">
        <v>19</v>
      </c>
      <c r="C1620" t="s">
        <v>46</v>
      </c>
      <c r="D1620" t="s">
        <v>138</v>
      </c>
      <c r="E1620">
        <v>16</v>
      </c>
      <c r="F1620">
        <v>27</v>
      </c>
      <c r="G1620">
        <v>2</v>
      </c>
      <c r="H1620">
        <v>27</v>
      </c>
      <c r="I1620" t="s">
        <v>133</v>
      </c>
      <c r="J1620">
        <f t="shared" si="75"/>
        <v>22</v>
      </c>
      <c r="K1620">
        <f t="shared" si="76"/>
        <v>54</v>
      </c>
      <c r="L1620" s="4">
        <f t="shared" si="77"/>
        <v>0.40740740740740738</v>
      </c>
    </row>
    <row r="1621" spans="1:12" x14ac:dyDescent="0.3">
      <c r="A1621">
        <v>659</v>
      </c>
      <c r="B1621">
        <v>9</v>
      </c>
      <c r="C1621" t="s">
        <v>26</v>
      </c>
      <c r="D1621" t="s">
        <v>141</v>
      </c>
      <c r="E1621">
        <v>17</v>
      </c>
      <c r="F1621">
        <v>29</v>
      </c>
      <c r="G1621">
        <v>3</v>
      </c>
      <c r="H1621">
        <v>31</v>
      </c>
      <c r="I1621" t="s">
        <v>132</v>
      </c>
      <c r="J1621">
        <f t="shared" si="75"/>
        <v>36</v>
      </c>
      <c r="K1621">
        <f t="shared" si="76"/>
        <v>87</v>
      </c>
      <c r="L1621" s="4">
        <f t="shared" si="77"/>
        <v>0.41379310344827586</v>
      </c>
    </row>
    <row r="1622" spans="1:12" x14ac:dyDescent="0.3">
      <c r="A1622">
        <v>660</v>
      </c>
      <c r="B1622">
        <v>19</v>
      </c>
      <c r="C1622" t="s">
        <v>48</v>
      </c>
      <c r="D1622" t="s">
        <v>144</v>
      </c>
      <c r="E1622">
        <v>11</v>
      </c>
      <c r="F1622">
        <v>19</v>
      </c>
      <c r="G1622">
        <v>2</v>
      </c>
      <c r="H1622">
        <v>24</v>
      </c>
      <c r="I1622" t="s">
        <v>133</v>
      </c>
      <c r="J1622">
        <f t="shared" si="75"/>
        <v>16</v>
      </c>
      <c r="K1622">
        <f t="shared" si="76"/>
        <v>38</v>
      </c>
      <c r="L1622" s="4">
        <f t="shared" si="77"/>
        <v>0.42105263157894735</v>
      </c>
    </row>
    <row r="1623" spans="1:12" x14ac:dyDescent="0.3">
      <c r="A1623">
        <v>660</v>
      </c>
      <c r="B1623">
        <v>19</v>
      </c>
      <c r="C1623" t="s">
        <v>39</v>
      </c>
      <c r="D1623" t="s">
        <v>136</v>
      </c>
      <c r="E1623">
        <v>18</v>
      </c>
      <c r="F1623">
        <v>30</v>
      </c>
      <c r="G1623">
        <v>3</v>
      </c>
      <c r="H1623">
        <v>16</v>
      </c>
      <c r="I1623" t="s">
        <v>132</v>
      </c>
      <c r="J1623">
        <f t="shared" si="75"/>
        <v>36</v>
      </c>
      <c r="K1623">
        <f t="shared" si="76"/>
        <v>90</v>
      </c>
      <c r="L1623" s="4">
        <f t="shared" si="77"/>
        <v>0.4</v>
      </c>
    </row>
    <row r="1624" spans="1:12" x14ac:dyDescent="0.3">
      <c r="A1624">
        <v>660</v>
      </c>
      <c r="B1624">
        <v>19</v>
      </c>
      <c r="C1624" t="s">
        <v>34</v>
      </c>
      <c r="D1624" t="s">
        <v>139</v>
      </c>
      <c r="E1624">
        <v>25</v>
      </c>
      <c r="F1624">
        <v>40</v>
      </c>
      <c r="G1624">
        <v>2</v>
      </c>
      <c r="H1624">
        <v>5</v>
      </c>
      <c r="I1624" t="s">
        <v>133</v>
      </c>
      <c r="J1624">
        <f t="shared" si="75"/>
        <v>30</v>
      </c>
      <c r="K1624">
        <f t="shared" si="76"/>
        <v>80</v>
      </c>
      <c r="L1624" s="4">
        <f t="shared" si="77"/>
        <v>0.375</v>
      </c>
    </row>
    <row r="1625" spans="1:12" x14ac:dyDescent="0.3">
      <c r="A1625">
        <v>661</v>
      </c>
      <c r="B1625">
        <v>16</v>
      </c>
      <c r="C1625" t="s">
        <v>63</v>
      </c>
      <c r="D1625" t="s">
        <v>150</v>
      </c>
      <c r="E1625">
        <v>14</v>
      </c>
      <c r="F1625">
        <v>23</v>
      </c>
      <c r="G1625">
        <v>3</v>
      </c>
      <c r="H1625">
        <v>56</v>
      </c>
      <c r="I1625" t="s">
        <v>133</v>
      </c>
      <c r="J1625">
        <f t="shared" si="75"/>
        <v>27</v>
      </c>
      <c r="K1625">
        <f t="shared" si="76"/>
        <v>69</v>
      </c>
      <c r="L1625" s="4">
        <f t="shared" si="77"/>
        <v>0.39130434782608697</v>
      </c>
    </row>
    <row r="1626" spans="1:12" x14ac:dyDescent="0.3">
      <c r="A1626">
        <v>661</v>
      </c>
      <c r="B1626">
        <v>16</v>
      </c>
      <c r="C1626" t="s">
        <v>50</v>
      </c>
      <c r="D1626" t="s">
        <v>137</v>
      </c>
      <c r="E1626">
        <v>19</v>
      </c>
      <c r="F1626">
        <v>31</v>
      </c>
      <c r="G1626">
        <v>1</v>
      </c>
      <c r="H1626">
        <v>22</v>
      </c>
      <c r="I1626" t="s">
        <v>133</v>
      </c>
      <c r="J1626">
        <f t="shared" si="75"/>
        <v>12</v>
      </c>
      <c r="K1626">
        <f t="shared" si="76"/>
        <v>31</v>
      </c>
      <c r="L1626" s="4">
        <f t="shared" si="77"/>
        <v>0.38709677419354838</v>
      </c>
    </row>
    <row r="1627" spans="1:12" x14ac:dyDescent="0.3">
      <c r="A1627">
        <v>661</v>
      </c>
      <c r="B1627">
        <v>16</v>
      </c>
      <c r="C1627" t="s">
        <v>52</v>
      </c>
      <c r="D1627" t="s">
        <v>154</v>
      </c>
      <c r="E1627">
        <v>15</v>
      </c>
      <c r="F1627">
        <v>25</v>
      </c>
      <c r="G1627">
        <v>2</v>
      </c>
      <c r="H1627">
        <v>30</v>
      </c>
      <c r="I1627" t="s">
        <v>132</v>
      </c>
      <c r="J1627">
        <f t="shared" si="75"/>
        <v>20</v>
      </c>
      <c r="K1627">
        <f t="shared" si="76"/>
        <v>50</v>
      </c>
      <c r="L1627" s="4">
        <f t="shared" si="77"/>
        <v>0.4</v>
      </c>
    </row>
    <row r="1628" spans="1:12" x14ac:dyDescent="0.3">
      <c r="A1628">
        <v>661</v>
      </c>
      <c r="B1628">
        <v>16</v>
      </c>
      <c r="C1628" t="s">
        <v>30</v>
      </c>
      <c r="D1628" t="s">
        <v>143</v>
      </c>
      <c r="E1628">
        <v>16</v>
      </c>
      <c r="F1628">
        <v>28</v>
      </c>
      <c r="G1628">
        <v>2</v>
      </c>
      <c r="H1628">
        <v>27</v>
      </c>
      <c r="I1628" t="s">
        <v>133</v>
      </c>
      <c r="J1628">
        <f t="shared" si="75"/>
        <v>24</v>
      </c>
      <c r="K1628">
        <f t="shared" si="76"/>
        <v>56</v>
      </c>
      <c r="L1628" s="4">
        <f t="shared" si="77"/>
        <v>0.42857142857142855</v>
      </c>
    </row>
    <row r="1629" spans="1:12" x14ac:dyDescent="0.3">
      <c r="A1629">
        <v>662</v>
      </c>
      <c r="B1629">
        <v>15</v>
      </c>
      <c r="C1629" t="s">
        <v>60</v>
      </c>
      <c r="D1629" t="s">
        <v>135</v>
      </c>
      <c r="E1629">
        <v>14</v>
      </c>
      <c r="F1629">
        <v>24</v>
      </c>
      <c r="G1629">
        <v>3</v>
      </c>
      <c r="H1629">
        <v>34</v>
      </c>
      <c r="I1629" t="s">
        <v>132</v>
      </c>
      <c r="J1629">
        <f t="shared" si="75"/>
        <v>30</v>
      </c>
      <c r="K1629">
        <f t="shared" si="76"/>
        <v>72</v>
      </c>
      <c r="L1629" s="4">
        <f t="shared" si="77"/>
        <v>0.41666666666666669</v>
      </c>
    </row>
    <row r="1630" spans="1:12" x14ac:dyDescent="0.3">
      <c r="A1630">
        <v>662</v>
      </c>
      <c r="B1630">
        <v>15</v>
      </c>
      <c r="C1630" t="s">
        <v>52</v>
      </c>
      <c r="D1630" t="s">
        <v>154</v>
      </c>
      <c r="E1630">
        <v>15</v>
      </c>
      <c r="F1630">
        <v>25</v>
      </c>
      <c r="G1630">
        <v>1</v>
      </c>
      <c r="H1630">
        <v>10</v>
      </c>
      <c r="I1630" t="s">
        <v>133</v>
      </c>
      <c r="J1630">
        <f t="shared" si="75"/>
        <v>10</v>
      </c>
      <c r="K1630">
        <f t="shared" si="76"/>
        <v>25</v>
      </c>
      <c r="L1630" s="4">
        <f t="shared" si="77"/>
        <v>0.4</v>
      </c>
    </row>
    <row r="1631" spans="1:12" x14ac:dyDescent="0.3">
      <c r="A1631">
        <v>662</v>
      </c>
      <c r="B1631">
        <v>15</v>
      </c>
      <c r="C1631" t="s">
        <v>42</v>
      </c>
      <c r="D1631" t="s">
        <v>140</v>
      </c>
      <c r="E1631">
        <v>22</v>
      </c>
      <c r="F1631">
        <v>36</v>
      </c>
      <c r="G1631">
        <v>1</v>
      </c>
      <c r="H1631">
        <v>41</v>
      </c>
      <c r="I1631" t="s">
        <v>132</v>
      </c>
      <c r="J1631">
        <f t="shared" si="75"/>
        <v>14</v>
      </c>
      <c r="K1631">
        <f t="shared" si="76"/>
        <v>36</v>
      </c>
      <c r="L1631" s="4">
        <f t="shared" si="77"/>
        <v>0.3888888888888889</v>
      </c>
    </row>
    <row r="1632" spans="1:12" x14ac:dyDescent="0.3">
      <c r="A1632">
        <v>663</v>
      </c>
      <c r="B1632">
        <v>3</v>
      </c>
      <c r="C1632" t="s">
        <v>43</v>
      </c>
      <c r="D1632" t="s">
        <v>152</v>
      </c>
      <c r="E1632">
        <v>10</v>
      </c>
      <c r="F1632">
        <v>18</v>
      </c>
      <c r="G1632">
        <v>2</v>
      </c>
      <c r="H1632">
        <v>40</v>
      </c>
      <c r="I1632" t="s">
        <v>133</v>
      </c>
      <c r="J1632">
        <f t="shared" si="75"/>
        <v>16</v>
      </c>
      <c r="K1632">
        <f t="shared" si="76"/>
        <v>36</v>
      </c>
      <c r="L1632" s="4">
        <f t="shared" si="77"/>
        <v>0.44444444444444442</v>
      </c>
    </row>
    <row r="1633" spans="1:12" x14ac:dyDescent="0.3">
      <c r="A1633">
        <v>663</v>
      </c>
      <c r="B1633">
        <v>3</v>
      </c>
      <c r="C1633" t="s">
        <v>26</v>
      </c>
      <c r="D1633" t="s">
        <v>141</v>
      </c>
      <c r="E1633">
        <v>17</v>
      </c>
      <c r="F1633">
        <v>29</v>
      </c>
      <c r="G1633">
        <v>2</v>
      </c>
      <c r="H1633">
        <v>5</v>
      </c>
      <c r="I1633" t="s">
        <v>133</v>
      </c>
      <c r="J1633">
        <f t="shared" si="75"/>
        <v>24</v>
      </c>
      <c r="K1633">
        <f t="shared" si="76"/>
        <v>58</v>
      </c>
      <c r="L1633" s="4">
        <f t="shared" si="77"/>
        <v>0.41379310344827586</v>
      </c>
    </row>
    <row r="1634" spans="1:12" x14ac:dyDescent="0.3">
      <c r="A1634">
        <v>663</v>
      </c>
      <c r="B1634">
        <v>3</v>
      </c>
      <c r="C1634" t="s">
        <v>55</v>
      </c>
      <c r="D1634" t="s">
        <v>149</v>
      </c>
      <c r="E1634">
        <v>12</v>
      </c>
      <c r="F1634">
        <v>20</v>
      </c>
      <c r="G1634">
        <v>1</v>
      </c>
      <c r="H1634">
        <v>42</v>
      </c>
      <c r="I1634" t="s">
        <v>133</v>
      </c>
      <c r="J1634">
        <f t="shared" si="75"/>
        <v>8</v>
      </c>
      <c r="K1634">
        <f t="shared" si="76"/>
        <v>20</v>
      </c>
      <c r="L1634" s="4">
        <f t="shared" si="77"/>
        <v>0.4</v>
      </c>
    </row>
    <row r="1635" spans="1:12" x14ac:dyDescent="0.3">
      <c r="A1635">
        <v>664</v>
      </c>
      <c r="B1635">
        <v>20</v>
      </c>
      <c r="C1635" t="s">
        <v>43</v>
      </c>
      <c r="D1635" t="s">
        <v>152</v>
      </c>
      <c r="E1635">
        <v>10</v>
      </c>
      <c r="F1635">
        <v>18</v>
      </c>
      <c r="G1635">
        <v>1</v>
      </c>
      <c r="H1635">
        <v>9</v>
      </c>
      <c r="I1635" t="s">
        <v>132</v>
      </c>
      <c r="J1635">
        <f t="shared" si="75"/>
        <v>8</v>
      </c>
      <c r="K1635">
        <f t="shared" si="76"/>
        <v>18</v>
      </c>
      <c r="L1635" s="4">
        <f t="shared" si="77"/>
        <v>0.44444444444444442</v>
      </c>
    </row>
    <row r="1636" spans="1:12" x14ac:dyDescent="0.3">
      <c r="A1636">
        <v>664</v>
      </c>
      <c r="B1636">
        <v>20</v>
      </c>
      <c r="C1636" t="s">
        <v>48</v>
      </c>
      <c r="D1636" t="s">
        <v>144</v>
      </c>
      <c r="E1636">
        <v>11</v>
      </c>
      <c r="F1636">
        <v>19</v>
      </c>
      <c r="G1636">
        <v>2</v>
      </c>
      <c r="H1636">
        <v>42</v>
      </c>
      <c r="I1636" t="s">
        <v>132</v>
      </c>
      <c r="J1636">
        <f t="shared" si="75"/>
        <v>16</v>
      </c>
      <c r="K1636">
        <f t="shared" si="76"/>
        <v>38</v>
      </c>
      <c r="L1636" s="4">
        <f t="shared" si="77"/>
        <v>0.42105263157894735</v>
      </c>
    </row>
    <row r="1637" spans="1:12" x14ac:dyDescent="0.3">
      <c r="A1637">
        <v>664</v>
      </c>
      <c r="B1637">
        <v>20</v>
      </c>
      <c r="C1637" t="s">
        <v>65</v>
      </c>
      <c r="D1637" t="s">
        <v>147</v>
      </c>
      <c r="E1637">
        <v>13</v>
      </c>
      <c r="F1637">
        <v>22</v>
      </c>
      <c r="G1637">
        <v>3</v>
      </c>
      <c r="H1637">
        <v>48</v>
      </c>
      <c r="I1637" t="s">
        <v>133</v>
      </c>
      <c r="J1637">
        <f t="shared" si="75"/>
        <v>27</v>
      </c>
      <c r="K1637">
        <f t="shared" si="76"/>
        <v>66</v>
      </c>
      <c r="L1637" s="4">
        <f t="shared" si="77"/>
        <v>0.40909090909090912</v>
      </c>
    </row>
    <row r="1638" spans="1:12" x14ac:dyDescent="0.3">
      <c r="A1638">
        <v>665</v>
      </c>
      <c r="B1638">
        <v>6</v>
      </c>
      <c r="C1638" t="s">
        <v>52</v>
      </c>
      <c r="D1638" t="s">
        <v>154</v>
      </c>
      <c r="E1638">
        <v>15</v>
      </c>
      <c r="F1638">
        <v>25</v>
      </c>
      <c r="G1638">
        <v>3</v>
      </c>
      <c r="H1638">
        <v>25</v>
      </c>
      <c r="I1638" t="s">
        <v>133</v>
      </c>
      <c r="J1638">
        <f t="shared" si="75"/>
        <v>30</v>
      </c>
      <c r="K1638">
        <f t="shared" si="76"/>
        <v>75</v>
      </c>
      <c r="L1638" s="4">
        <f t="shared" si="77"/>
        <v>0.4</v>
      </c>
    </row>
    <row r="1639" spans="1:12" x14ac:dyDescent="0.3">
      <c r="A1639">
        <v>665</v>
      </c>
      <c r="B1639">
        <v>6</v>
      </c>
      <c r="C1639" t="s">
        <v>46</v>
      </c>
      <c r="D1639" t="s">
        <v>138</v>
      </c>
      <c r="E1639">
        <v>16</v>
      </c>
      <c r="F1639">
        <v>27</v>
      </c>
      <c r="G1639">
        <v>2</v>
      </c>
      <c r="H1639">
        <v>15</v>
      </c>
      <c r="I1639" t="s">
        <v>133</v>
      </c>
      <c r="J1639">
        <f t="shared" si="75"/>
        <v>22</v>
      </c>
      <c r="K1639">
        <f t="shared" si="76"/>
        <v>54</v>
      </c>
      <c r="L1639" s="4">
        <f t="shared" si="77"/>
        <v>0.40740740740740738</v>
      </c>
    </row>
    <row r="1640" spans="1:12" x14ac:dyDescent="0.3">
      <c r="A1640">
        <v>666</v>
      </c>
      <c r="B1640">
        <v>8</v>
      </c>
      <c r="C1640" t="s">
        <v>55</v>
      </c>
      <c r="D1640" t="s">
        <v>149</v>
      </c>
      <c r="E1640">
        <v>12</v>
      </c>
      <c r="F1640">
        <v>20</v>
      </c>
      <c r="G1640">
        <v>2</v>
      </c>
      <c r="H1640">
        <v>27</v>
      </c>
      <c r="I1640" t="s">
        <v>133</v>
      </c>
      <c r="J1640">
        <f t="shared" si="75"/>
        <v>16</v>
      </c>
      <c r="K1640">
        <f t="shared" si="76"/>
        <v>40</v>
      </c>
      <c r="L1640" s="4">
        <f t="shared" si="77"/>
        <v>0.4</v>
      </c>
    </row>
    <row r="1641" spans="1:12" x14ac:dyDescent="0.3">
      <c r="A1641">
        <v>667</v>
      </c>
      <c r="B1641">
        <v>6</v>
      </c>
      <c r="C1641" t="s">
        <v>42</v>
      </c>
      <c r="D1641" t="s">
        <v>140</v>
      </c>
      <c r="E1641">
        <v>22</v>
      </c>
      <c r="F1641">
        <v>36</v>
      </c>
      <c r="G1641">
        <v>1</v>
      </c>
      <c r="H1641">
        <v>12</v>
      </c>
      <c r="I1641" t="s">
        <v>132</v>
      </c>
      <c r="J1641">
        <f t="shared" si="75"/>
        <v>14</v>
      </c>
      <c r="K1641">
        <f t="shared" si="76"/>
        <v>36</v>
      </c>
      <c r="L1641" s="4">
        <f t="shared" si="77"/>
        <v>0.3888888888888889</v>
      </c>
    </row>
    <row r="1642" spans="1:12" x14ac:dyDescent="0.3">
      <c r="A1642">
        <v>668</v>
      </c>
      <c r="B1642">
        <v>12</v>
      </c>
      <c r="C1642" t="s">
        <v>57</v>
      </c>
      <c r="D1642" t="s">
        <v>153</v>
      </c>
      <c r="E1642">
        <v>15</v>
      </c>
      <c r="F1642">
        <v>26</v>
      </c>
      <c r="G1642">
        <v>3</v>
      </c>
      <c r="H1642">
        <v>59</v>
      </c>
      <c r="I1642" t="s">
        <v>132</v>
      </c>
      <c r="J1642">
        <f t="shared" si="75"/>
        <v>33</v>
      </c>
      <c r="K1642">
        <f t="shared" si="76"/>
        <v>78</v>
      </c>
      <c r="L1642" s="4">
        <f t="shared" si="77"/>
        <v>0.42307692307692307</v>
      </c>
    </row>
    <row r="1643" spans="1:12" x14ac:dyDescent="0.3">
      <c r="A1643">
        <v>668</v>
      </c>
      <c r="B1643">
        <v>12</v>
      </c>
      <c r="C1643" t="s">
        <v>60</v>
      </c>
      <c r="D1643" t="s">
        <v>135</v>
      </c>
      <c r="E1643">
        <v>14</v>
      </c>
      <c r="F1643">
        <v>24</v>
      </c>
      <c r="G1643">
        <v>2</v>
      </c>
      <c r="H1643">
        <v>9</v>
      </c>
      <c r="I1643" t="s">
        <v>133</v>
      </c>
      <c r="J1643">
        <f t="shared" si="75"/>
        <v>20</v>
      </c>
      <c r="K1643">
        <f t="shared" si="76"/>
        <v>48</v>
      </c>
      <c r="L1643" s="4">
        <f t="shared" si="77"/>
        <v>0.41666666666666669</v>
      </c>
    </row>
    <row r="1644" spans="1:12" x14ac:dyDescent="0.3">
      <c r="A1644">
        <v>668</v>
      </c>
      <c r="B1644">
        <v>12</v>
      </c>
      <c r="C1644" t="s">
        <v>52</v>
      </c>
      <c r="D1644" t="s">
        <v>154</v>
      </c>
      <c r="E1644">
        <v>15</v>
      </c>
      <c r="F1644">
        <v>25</v>
      </c>
      <c r="G1644">
        <v>3</v>
      </c>
      <c r="H1644">
        <v>47</v>
      </c>
      <c r="I1644" t="s">
        <v>132</v>
      </c>
      <c r="J1644">
        <f t="shared" si="75"/>
        <v>30</v>
      </c>
      <c r="K1644">
        <f t="shared" si="76"/>
        <v>75</v>
      </c>
      <c r="L1644" s="4">
        <f t="shared" si="77"/>
        <v>0.4</v>
      </c>
    </row>
    <row r="1645" spans="1:12" x14ac:dyDescent="0.3">
      <c r="A1645">
        <v>669</v>
      </c>
      <c r="B1645">
        <v>10</v>
      </c>
      <c r="C1645" t="s">
        <v>50</v>
      </c>
      <c r="D1645" t="s">
        <v>137</v>
      </c>
      <c r="E1645">
        <v>19</v>
      </c>
      <c r="F1645">
        <v>31</v>
      </c>
      <c r="G1645">
        <v>1</v>
      </c>
      <c r="H1645">
        <v>13</v>
      </c>
      <c r="I1645" t="s">
        <v>133</v>
      </c>
      <c r="J1645">
        <f t="shared" si="75"/>
        <v>12</v>
      </c>
      <c r="K1645">
        <f t="shared" si="76"/>
        <v>31</v>
      </c>
      <c r="L1645" s="4">
        <f t="shared" si="77"/>
        <v>0.38709677419354838</v>
      </c>
    </row>
    <row r="1646" spans="1:12" x14ac:dyDescent="0.3">
      <c r="A1646">
        <v>669</v>
      </c>
      <c r="B1646">
        <v>10</v>
      </c>
      <c r="C1646" t="s">
        <v>46</v>
      </c>
      <c r="D1646" t="s">
        <v>138</v>
      </c>
      <c r="E1646">
        <v>16</v>
      </c>
      <c r="F1646">
        <v>27</v>
      </c>
      <c r="G1646">
        <v>2</v>
      </c>
      <c r="H1646">
        <v>14</v>
      </c>
      <c r="I1646" t="s">
        <v>133</v>
      </c>
      <c r="J1646">
        <f t="shared" si="75"/>
        <v>22</v>
      </c>
      <c r="K1646">
        <f t="shared" si="76"/>
        <v>54</v>
      </c>
      <c r="L1646" s="4">
        <f t="shared" si="77"/>
        <v>0.40740740740740738</v>
      </c>
    </row>
    <row r="1647" spans="1:12" x14ac:dyDescent="0.3">
      <c r="A1647">
        <v>669</v>
      </c>
      <c r="B1647">
        <v>10</v>
      </c>
      <c r="C1647" t="s">
        <v>70</v>
      </c>
      <c r="D1647" t="s">
        <v>146</v>
      </c>
      <c r="E1647">
        <v>19</v>
      </c>
      <c r="F1647">
        <v>32</v>
      </c>
      <c r="G1647">
        <v>3</v>
      </c>
      <c r="H1647">
        <v>42</v>
      </c>
      <c r="I1647" t="s">
        <v>133</v>
      </c>
      <c r="J1647">
        <f t="shared" si="75"/>
        <v>39</v>
      </c>
      <c r="K1647">
        <f t="shared" si="76"/>
        <v>96</v>
      </c>
      <c r="L1647" s="4">
        <f t="shared" si="77"/>
        <v>0.40625</v>
      </c>
    </row>
    <row r="1648" spans="1:12" x14ac:dyDescent="0.3">
      <c r="A1648">
        <v>670</v>
      </c>
      <c r="B1648">
        <v>16</v>
      </c>
      <c r="C1648" t="s">
        <v>63</v>
      </c>
      <c r="D1648" t="s">
        <v>150</v>
      </c>
      <c r="E1648">
        <v>14</v>
      </c>
      <c r="F1648">
        <v>23</v>
      </c>
      <c r="G1648">
        <v>1</v>
      </c>
      <c r="H1648">
        <v>26</v>
      </c>
      <c r="I1648" t="s">
        <v>132</v>
      </c>
      <c r="J1648">
        <f t="shared" si="75"/>
        <v>9</v>
      </c>
      <c r="K1648">
        <f t="shared" si="76"/>
        <v>23</v>
      </c>
      <c r="L1648" s="4">
        <f t="shared" si="77"/>
        <v>0.39130434782608697</v>
      </c>
    </row>
    <row r="1649" spans="1:12" x14ac:dyDescent="0.3">
      <c r="A1649">
        <v>670</v>
      </c>
      <c r="B1649">
        <v>16</v>
      </c>
      <c r="C1649" t="s">
        <v>19</v>
      </c>
      <c r="D1649" t="s">
        <v>145</v>
      </c>
      <c r="E1649">
        <v>21</v>
      </c>
      <c r="F1649">
        <v>35</v>
      </c>
      <c r="G1649">
        <v>1</v>
      </c>
      <c r="H1649">
        <v>17</v>
      </c>
      <c r="I1649" t="s">
        <v>133</v>
      </c>
      <c r="J1649">
        <f t="shared" si="75"/>
        <v>14</v>
      </c>
      <c r="K1649">
        <f t="shared" si="76"/>
        <v>35</v>
      </c>
      <c r="L1649" s="4">
        <f t="shared" si="77"/>
        <v>0.4</v>
      </c>
    </row>
    <row r="1650" spans="1:12" x14ac:dyDescent="0.3">
      <c r="A1650">
        <v>670</v>
      </c>
      <c r="B1650">
        <v>16</v>
      </c>
      <c r="C1650" t="s">
        <v>42</v>
      </c>
      <c r="D1650" t="s">
        <v>140</v>
      </c>
      <c r="E1650">
        <v>22</v>
      </c>
      <c r="F1650">
        <v>36</v>
      </c>
      <c r="G1650">
        <v>1</v>
      </c>
      <c r="H1650">
        <v>32</v>
      </c>
      <c r="I1650" t="s">
        <v>132</v>
      </c>
      <c r="J1650">
        <f t="shared" si="75"/>
        <v>14</v>
      </c>
      <c r="K1650">
        <f t="shared" si="76"/>
        <v>36</v>
      </c>
      <c r="L1650" s="4">
        <f t="shared" si="77"/>
        <v>0.3888888888888889</v>
      </c>
    </row>
    <row r="1651" spans="1:12" x14ac:dyDescent="0.3">
      <c r="A1651">
        <v>671</v>
      </c>
      <c r="B1651">
        <v>17</v>
      </c>
      <c r="C1651" t="s">
        <v>19</v>
      </c>
      <c r="D1651" t="s">
        <v>145</v>
      </c>
      <c r="E1651">
        <v>21</v>
      </c>
      <c r="F1651">
        <v>35</v>
      </c>
      <c r="G1651">
        <v>2</v>
      </c>
      <c r="H1651">
        <v>29</v>
      </c>
      <c r="I1651" t="s">
        <v>133</v>
      </c>
      <c r="J1651">
        <f t="shared" si="75"/>
        <v>28</v>
      </c>
      <c r="K1651">
        <f t="shared" si="76"/>
        <v>70</v>
      </c>
      <c r="L1651" s="4">
        <f t="shared" si="77"/>
        <v>0.4</v>
      </c>
    </row>
    <row r="1652" spans="1:12" x14ac:dyDescent="0.3">
      <c r="A1652">
        <v>671</v>
      </c>
      <c r="B1652">
        <v>17</v>
      </c>
      <c r="C1652" t="s">
        <v>52</v>
      </c>
      <c r="D1652" t="s">
        <v>154</v>
      </c>
      <c r="E1652">
        <v>15</v>
      </c>
      <c r="F1652">
        <v>25</v>
      </c>
      <c r="G1652">
        <v>2</v>
      </c>
      <c r="H1652">
        <v>32</v>
      </c>
      <c r="I1652" t="s">
        <v>132</v>
      </c>
      <c r="J1652">
        <f t="shared" si="75"/>
        <v>20</v>
      </c>
      <c r="K1652">
        <f t="shared" si="76"/>
        <v>50</v>
      </c>
      <c r="L1652" s="4">
        <f t="shared" si="77"/>
        <v>0.4</v>
      </c>
    </row>
    <row r="1653" spans="1:12" x14ac:dyDescent="0.3">
      <c r="A1653">
        <v>671</v>
      </c>
      <c r="B1653">
        <v>17</v>
      </c>
      <c r="C1653" t="s">
        <v>70</v>
      </c>
      <c r="D1653" t="s">
        <v>146</v>
      </c>
      <c r="E1653">
        <v>19</v>
      </c>
      <c r="F1653">
        <v>32</v>
      </c>
      <c r="G1653">
        <v>2</v>
      </c>
      <c r="H1653">
        <v>34</v>
      </c>
      <c r="I1653" t="s">
        <v>132</v>
      </c>
      <c r="J1653">
        <f t="shared" si="75"/>
        <v>26</v>
      </c>
      <c r="K1653">
        <f t="shared" si="76"/>
        <v>64</v>
      </c>
      <c r="L1653" s="4">
        <f t="shared" si="77"/>
        <v>0.40625</v>
      </c>
    </row>
    <row r="1654" spans="1:12" x14ac:dyDescent="0.3">
      <c r="A1654">
        <v>672</v>
      </c>
      <c r="B1654">
        <v>12</v>
      </c>
      <c r="C1654" t="s">
        <v>70</v>
      </c>
      <c r="D1654" t="s">
        <v>146</v>
      </c>
      <c r="E1654">
        <v>19</v>
      </c>
      <c r="F1654">
        <v>32</v>
      </c>
      <c r="G1654">
        <v>3</v>
      </c>
      <c r="H1654">
        <v>21</v>
      </c>
      <c r="I1654" t="s">
        <v>133</v>
      </c>
      <c r="J1654">
        <f t="shared" si="75"/>
        <v>39</v>
      </c>
      <c r="K1654">
        <f t="shared" si="76"/>
        <v>96</v>
      </c>
      <c r="L1654" s="4">
        <f t="shared" si="77"/>
        <v>0.40625</v>
      </c>
    </row>
    <row r="1655" spans="1:12" x14ac:dyDescent="0.3">
      <c r="A1655">
        <v>672</v>
      </c>
      <c r="B1655">
        <v>12</v>
      </c>
      <c r="C1655" t="s">
        <v>41</v>
      </c>
      <c r="D1655" t="s">
        <v>151</v>
      </c>
      <c r="E1655">
        <v>13</v>
      </c>
      <c r="F1655">
        <v>21</v>
      </c>
      <c r="G1655">
        <v>2</v>
      </c>
      <c r="H1655">
        <v>15</v>
      </c>
      <c r="I1655" t="s">
        <v>133</v>
      </c>
      <c r="J1655">
        <f t="shared" si="75"/>
        <v>16</v>
      </c>
      <c r="K1655">
        <f t="shared" si="76"/>
        <v>42</v>
      </c>
      <c r="L1655" s="4">
        <f t="shared" si="77"/>
        <v>0.38095238095238093</v>
      </c>
    </row>
    <row r="1656" spans="1:12" x14ac:dyDescent="0.3">
      <c r="A1656">
        <v>672</v>
      </c>
      <c r="B1656">
        <v>12</v>
      </c>
      <c r="C1656" t="s">
        <v>48</v>
      </c>
      <c r="D1656" t="s">
        <v>144</v>
      </c>
      <c r="E1656">
        <v>11</v>
      </c>
      <c r="F1656">
        <v>19</v>
      </c>
      <c r="G1656">
        <v>1</v>
      </c>
      <c r="H1656">
        <v>42</v>
      </c>
      <c r="I1656" t="s">
        <v>132</v>
      </c>
      <c r="J1656">
        <f t="shared" si="75"/>
        <v>8</v>
      </c>
      <c r="K1656">
        <f t="shared" si="76"/>
        <v>19</v>
      </c>
      <c r="L1656" s="4">
        <f t="shared" si="77"/>
        <v>0.42105263157894735</v>
      </c>
    </row>
    <row r="1657" spans="1:12" x14ac:dyDescent="0.3">
      <c r="A1657">
        <v>673</v>
      </c>
      <c r="B1657">
        <v>20</v>
      </c>
      <c r="C1657" t="s">
        <v>34</v>
      </c>
      <c r="D1657" t="s">
        <v>139</v>
      </c>
      <c r="E1657">
        <v>25</v>
      </c>
      <c r="F1657">
        <v>40</v>
      </c>
      <c r="G1657">
        <v>2</v>
      </c>
      <c r="H1657">
        <v>13</v>
      </c>
      <c r="I1657" t="s">
        <v>132</v>
      </c>
      <c r="J1657">
        <f t="shared" si="75"/>
        <v>30</v>
      </c>
      <c r="K1657">
        <f t="shared" si="76"/>
        <v>80</v>
      </c>
      <c r="L1657" s="4">
        <f t="shared" si="77"/>
        <v>0.375</v>
      </c>
    </row>
    <row r="1658" spans="1:12" x14ac:dyDescent="0.3">
      <c r="A1658">
        <v>673</v>
      </c>
      <c r="B1658">
        <v>20</v>
      </c>
      <c r="C1658" t="s">
        <v>19</v>
      </c>
      <c r="D1658" t="s">
        <v>145</v>
      </c>
      <c r="E1658">
        <v>21</v>
      </c>
      <c r="F1658">
        <v>35</v>
      </c>
      <c r="G1658">
        <v>3</v>
      </c>
      <c r="H1658">
        <v>10</v>
      </c>
      <c r="I1658" t="s">
        <v>132</v>
      </c>
      <c r="J1658">
        <f t="shared" si="75"/>
        <v>42</v>
      </c>
      <c r="K1658">
        <f t="shared" si="76"/>
        <v>105</v>
      </c>
      <c r="L1658" s="4">
        <f t="shared" si="77"/>
        <v>0.4</v>
      </c>
    </row>
    <row r="1659" spans="1:12" x14ac:dyDescent="0.3">
      <c r="A1659">
        <v>673</v>
      </c>
      <c r="B1659">
        <v>20</v>
      </c>
      <c r="C1659" t="s">
        <v>39</v>
      </c>
      <c r="D1659" t="s">
        <v>136</v>
      </c>
      <c r="E1659">
        <v>18</v>
      </c>
      <c r="F1659">
        <v>30</v>
      </c>
      <c r="G1659">
        <v>1</v>
      </c>
      <c r="H1659">
        <v>25</v>
      </c>
      <c r="I1659" t="s">
        <v>132</v>
      </c>
      <c r="J1659">
        <f t="shared" si="75"/>
        <v>12</v>
      </c>
      <c r="K1659">
        <f t="shared" si="76"/>
        <v>30</v>
      </c>
      <c r="L1659" s="4">
        <f t="shared" si="77"/>
        <v>0.4</v>
      </c>
    </row>
    <row r="1660" spans="1:12" x14ac:dyDescent="0.3">
      <c r="A1660">
        <v>673</v>
      </c>
      <c r="B1660">
        <v>20</v>
      </c>
      <c r="C1660" t="s">
        <v>52</v>
      </c>
      <c r="D1660" t="s">
        <v>154</v>
      </c>
      <c r="E1660">
        <v>15</v>
      </c>
      <c r="F1660">
        <v>25</v>
      </c>
      <c r="G1660">
        <v>2</v>
      </c>
      <c r="H1660">
        <v>45</v>
      </c>
      <c r="I1660" t="s">
        <v>133</v>
      </c>
      <c r="J1660">
        <f t="shared" si="75"/>
        <v>20</v>
      </c>
      <c r="K1660">
        <f t="shared" si="76"/>
        <v>50</v>
      </c>
      <c r="L1660" s="4">
        <f t="shared" si="77"/>
        <v>0.4</v>
      </c>
    </row>
    <row r="1661" spans="1:12" x14ac:dyDescent="0.3">
      <c r="A1661">
        <v>674</v>
      </c>
      <c r="B1661">
        <v>1</v>
      </c>
      <c r="C1661" t="s">
        <v>48</v>
      </c>
      <c r="D1661" t="s">
        <v>144</v>
      </c>
      <c r="E1661">
        <v>11</v>
      </c>
      <c r="F1661">
        <v>19</v>
      </c>
      <c r="G1661">
        <v>3</v>
      </c>
      <c r="H1661">
        <v>11</v>
      </c>
      <c r="I1661" t="s">
        <v>132</v>
      </c>
      <c r="J1661">
        <f t="shared" si="75"/>
        <v>24</v>
      </c>
      <c r="K1661">
        <f t="shared" si="76"/>
        <v>57</v>
      </c>
      <c r="L1661" s="4">
        <f t="shared" si="77"/>
        <v>0.42105263157894735</v>
      </c>
    </row>
    <row r="1662" spans="1:12" x14ac:dyDescent="0.3">
      <c r="A1662">
        <v>674</v>
      </c>
      <c r="B1662">
        <v>1</v>
      </c>
      <c r="C1662" t="s">
        <v>43</v>
      </c>
      <c r="D1662" t="s">
        <v>152</v>
      </c>
      <c r="E1662">
        <v>10</v>
      </c>
      <c r="F1662">
        <v>18</v>
      </c>
      <c r="G1662">
        <v>2</v>
      </c>
      <c r="H1662">
        <v>12</v>
      </c>
      <c r="I1662" t="s">
        <v>132</v>
      </c>
      <c r="J1662">
        <f t="shared" si="75"/>
        <v>16</v>
      </c>
      <c r="K1662">
        <f t="shared" si="76"/>
        <v>36</v>
      </c>
      <c r="L1662" s="4">
        <f t="shared" si="77"/>
        <v>0.44444444444444442</v>
      </c>
    </row>
    <row r="1663" spans="1:12" x14ac:dyDescent="0.3">
      <c r="A1663">
        <v>674</v>
      </c>
      <c r="B1663">
        <v>1</v>
      </c>
      <c r="C1663" t="s">
        <v>50</v>
      </c>
      <c r="D1663" t="s">
        <v>137</v>
      </c>
      <c r="E1663">
        <v>19</v>
      </c>
      <c r="F1663">
        <v>31</v>
      </c>
      <c r="G1663">
        <v>3</v>
      </c>
      <c r="H1663">
        <v>7</v>
      </c>
      <c r="I1663" t="s">
        <v>133</v>
      </c>
      <c r="J1663">
        <f t="shared" si="75"/>
        <v>36</v>
      </c>
      <c r="K1663">
        <f t="shared" si="76"/>
        <v>93</v>
      </c>
      <c r="L1663" s="4">
        <f t="shared" si="77"/>
        <v>0.38709677419354838</v>
      </c>
    </row>
    <row r="1664" spans="1:12" x14ac:dyDescent="0.3">
      <c r="A1664">
        <v>674</v>
      </c>
      <c r="B1664">
        <v>1</v>
      </c>
      <c r="C1664" t="s">
        <v>41</v>
      </c>
      <c r="D1664" t="s">
        <v>151</v>
      </c>
      <c r="E1664">
        <v>13</v>
      </c>
      <c r="F1664">
        <v>21</v>
      </c>
      <c r="G1664">
        <v>1</v>
      </c>
      <c r="H1664">
        <v>35</v>
      </c>
      <c r="I1664" t="s">
        <v>132</v>
      </c>
      <c r="J1664">
        <f t="shared" si="75"/>
        <v>8</v>
      </c>
      <c r="K1664">
        <f t="shared" si="76"/>
        <v>21</v>
      </c>
      <c r="L1664" s="4">
        <f t="shared" si="77"/>
        <v>0.38095238095238093</v>
      </c>
    </row>
    <row r="1665" spans="1:12" x14ac:dyDescent="0.3">
      <c r="A1665">
        <v>675</v>
      </c>
      <c r="B1665">
        <v>5</v>
      </c>
      <c r="C1665" t="s">
        <v>52</v>
      </c>
      <c r="D1665" t="s">
        <v>154</v>
      </c>
      <c r="E1665">
        <v>15</v>
      </c>
      <c r="F1665">
        <v>25</v>
      </c>
      <c r="G1665">
        <v>1</v>
      </c>
      <c r="H1665">
        <v>8</v>
      </c>
      <c r="I1665" t="s">
        <v>132</v>
      </c>
      <c r="J1665">
        <f t="shared" si="75"/>
        <v>10</v>
      </c>
      <c r="K1665">
        <f t="shared" si="76"/>
        <v>25</v>
      </c>
      <c r="L1665" s="4">
        <f t="shared" si="77"/>
        <v>0.4</v>
      </c>
    </row>
    <row r="1666" spans="1:12" x14ac:dyDescent="0.3">
      <c r="A1666">
        <v>675</v>
      </c>
      <c r="B1666">
        <v>5</v>
      </c>
      <c r="C1666" t="s">
        <v>55</v>
      </c>
      <c r="D1666" t="s">
        <v>149</v>
      </c>
      <c r="E1666">
        <v>12</v>
      </c>
      <c r="F1666">
        <v>20</v>
      </c>
      <c r="G1666">
        <v>3</v>
      </c>
      <c r="H1666">
        <v>54</v>
      </c>
      <c r="I1666" t="s">
        <v>133</v>
      </c>
      <c r="J1666">
        <f t="shared" ref="J1666:J1729" si="78">(F1666-E1666)*G1666</f>
        <v>24</v>
      </c>
      <c r="K1666">
        <f t="shared" ref="K1666:K1729" si="79">F1666*G1666</f>
        <v>60</v>
      </c>
      <c r="L1666" s="4">
        <f t="shared" ref="L1666:L1729" si="80">(J1666/K1666)</f>
        <v>0.4</v>
      </c>
    </row>
    <row r="1667" spans="1:12" x14ac:dyDescent="0.3">
      <c r="A1667">
        <v>675</v>
      </c>
      <c r="B1667">
        <v>5</v>
      </c>
      <c r="C1667" t="s">
        <v>42</v>
      </c>
      <c r="D1667" t="s">
        <v>140</v>
      </c>
      <c r="E1667">
        <v>22</v>
      </c>
      <c r="F1667">
        <v>36</v>
      </c>
      <c r="G1667">
        <v>3</v>
      </c>
      <c r="H1667">
        <v>59</v>
      </c>
      <c r="I1667" t="s">
        <v>132</v>
      </c>
      <c r="J1667">
        <f t="shared" si="78"/>
        <v>42</v>
      </c>
      <c r="K1667">
        <f t="shared" si="79"/>
        <v>108</v>
      </c>
      <c r="L1667" s="4">
        <f t="shared" si="80"/>
        <v>0.3888888888888889</v>
      </c>
    </row>
    <row r="1668" spans="1:12" x14ac:dyDescent="0.3">
      <c r="A1668">
        <v>676</v>
      </c>
      <c r="B1668">
        <v>7</v>
      </c>
      <c r="C1668" t="s">
        <v>50</v>
      </c>
      <c r="D1668" t="s">
        <v>137</v>
      </c>
      <c r="E1668">
        <v>19</v>
      </c>
      <c r="F1668">
        <v>31</v>
      </c>
      <c r="G1668">
        <v>1</v>
      </c>
      <c r="H1668">
        <v>45</v>
      </c>
      <c r="I1668" t="s">
        <v>132</v>
      </c>
      <c r="J1668">
        <f t="shared" si="78"/>
        <v>12</v>
      </c>
      <c r="K1668">
        <f t="shared" si="79"/>
        <v>31</v>
      </c>
      <c r="L1668" s="4">
        <f t="shared" si="80"/>
        <v>0.38709677419354838</v>
      </c>
    </row>
    <row r="1669" spans="1:12" x14ac:dyDescent="0.3">
      <c r="A1669">
        <v>676</v>
      </c>
      <c r="B1669">
        <v>7</v>
      </c>
      <c r="C1669" t="s">
        <v>63</v>
      </c>
      <c r="D1669" t="s">
        <v>150</v>
      </c>
      <c r="E1669">
        <v>14</v>
      </c>
      <c r="F1669">
        <v>23</v>
      </c>
      <c r="G1669">
        <v>1</v>
      </c>
      <c r="H1669">
        <v>40</v>
      </c>
      <c r="I1669" t="s">
        <v>133</v>
      </c>
      <c r="J1669">
        <f t="shared" si="78"/>
        <v>9</v>
      </c>
      <c r="K1669">
        <f t="shared" si="79"/>
        <v>23</v>
      </c>
      <c r="L1669" s="4">
        <f t="shared" si="80"/>
        <v>0.39130434782608697</v>
      </c>
    </row>
    <row r="1670" spans="1:12" x14ac:dyDescent="0.3">
      <c r="A1670">
        <v>676</v>
      </c>
      <c r="B1670">
        <v>7</v>
      </c>
      <c r="C1670" t="s">
        <v>30</v>
      </c>
      <c r="D1670" t="s">
        <v>143</v>
      </c>
      <c r="E1670">
        <v>16</v>
      </c>
      <c r="F1670">
        <v>28</v>
      </c>
      <c r="G1670">
        <v>1</v>
      </c>
      <c r="H1670">
        <v>12</v>
      </c>
      <c r="I1670" t="s">
        <v>133</v>
      </c>
      <c r="J1670">
        <f t="shared" si="78"/>
        <v>12</v>
      </c>
      <c r="K1670">
        <f t="shared" si="79"/>
        <v>28</v>
      </c>
      <c r="L1670" s="4">
        <f t="shared" si="80"/>
        <v>0.42857142857142855</v>
      </c>
    </row>
    <row r="1671" spans="1:12" x14ac:dyDescent="0.3">
      <c r="A1671">
        <v>676</v>
      </c>
      <c r="B1671">
        <v>7</v>
      </c>
      <c r="C1671" t="s">
        <v>41</v>
      </c>
      <c r="D1671" t="s">
        <v>151</v>
      </c>
      <c r="E1671">
        <v>13</v>
      </c>
      <c r="F1671">
        <v>21</v>
      </c>
      <c r="G1671">
        <v>2</v>
      </c>
      <c r="H1671">
        <v>24</v>
      </c>
      <c r="I1671" t="s">
        <v>132</v>
      </c>
      <c r="J1671">
        <f t="shared" si="78"/>
        <v>16</v>
      </c>
      <c r="K1671">
        <f t="shared" si="79"/>
        <v>42</v>
      </c>
      <c r="L1671" s="4">
        <f t="shared" si="80"/>
        <v>0.38095238095238093</v>
      </c>
    </row>
    <row r="1672" spans="1:12" x14ac:dyDescent="0.3">
      <c r="A1672">
        <v>677</v>
      </c>
      <c r="B1672">
        <v>14</v>
      </c>
      <c r="C1672" t="s">
        <v>55</v>
      </c>
      <c r="D1672" t="s">
        <v>149</v>
      </c>
      <c r="E1672">
        <v>12</v>
      </c>
      <c r="F1672">
        <v>20</v>
      </c>
      <c r="G1672">
        <v>2</v>
      </c>
      <c r="H1672">
        <v>55</v>
      </c>
      <c r="I1672" t="s">
        <v>132</v>
      </c>
      <c r="J1672">
        <f t="shared" si="78"/>
        <v>16</v>
      </c>
      <c r="K1672">
        <f t="shared" si="79"/>
        <v>40</v>
      </c>
      <c r="L1672" s="4">
        <f t="shared" si="80"/>
        <v>0.4</v>
      </c>
    </row>
    <row r="1673" spans="1:12" x14ac:dyDescent="0.3">
      <c r="A1673">
        <v>677</v>
      </c>
      <c r="B1673">
        <v>14</v>
      </c>
      <c r="C1673" t="s">
        <v>19</v>
      </c>
      <c r="D1673" t="s">
        <v>145</v>
      </c>
      <c r="E1673">
        <v>21</v>
      </c>
      <c r="F1673">
        <v>35</v>
      </c>
      <c r="G1673">
        <v>2</v>
      </c>
      <c r="H1673">
        <v>59</v>
      </c>
      <c r="I1673" t="s">
        <v>133</v>
      </c>
      <c r="J1673">
        <f t="shared" si="78"/>
        <v>28</v>
      </c>
      <c r="K1673">
        <f t="shared" si="79"/>
        <v>70</v>
      </c>
      <c r="L1673" s="4">
        <f t="shared" si="80"/>
        <v>0.4</v>
      </c>
    </row>
    <row r="1674" spans="1:12" x14ac:dyDescent="0.3">
      <c r="A1674">
        <v>677</v>
      </c>
      <c r="B1674">
        <v>14</v>
      </c>
      <c r="C1674" t="s">
        <v>37</v>
      </c>
      <c r="D1674" t="s">
        <v>148</v>
      </c>
      <c r="E1674">
        <v>20</v>
      </c>
      <c r="F1674">
        <v>34</v>
      </c>
      <c r="G1674">
        <v>1</v>
      </c>
      <c r="H1674">
        <v>34</v>
      </c>
      <c r="I1674" t="s">
        <v>133</v>
      </c>
      <c r="J1674">
        <f t="shared" si="78"/>
        <v>14</v>
      </c>
      <c r="K1674">
        <f t="shared" si="79"/>
        <v>34</v>
      </c>
      <c r="L1674" s="4">
        <f t="shared" si="80"/>
        <v>0.41176470588235292</v>
      </c>
    </row>
    <row r="1675" spans="1:12" x14ac:dyDescent="0.3">
      <c r="A1675">
        <v>678</v>
      </c>
      <c r="B1675">
        <v>19</v>
      </c>
      <c r="C1675" t="s">
        <v>26</v>
      </c>
      <c r="D1675" t="s">
        <v>141</v>
      </c>
      <c r="E1675">
        <v>17</v>
      </c>
      <c r="F1675">
        <v>29</v>
      </c>
      <c r="G1675">
        <v>1</v>
      </c>
      <c r="H1675">
        <v>27</v>
      </c>
      <c r="I1675" t="s">
        <v>132</v>
      </c>
      <c r="J1675">
        <f t="shared" si="78"/>
        <v>12</v>
      </c>
      <c r="K1675">
        <f t="shared" si="79"/>
        <v>29</v>
      </c>
      <c r="L1675" s="4">
        <f t="shared" si="80"/>
        <v>0.41379310344827586</v>
      </c>
    </row>
    <row r="1676" spans="1:12" x14ac:dyDescent="0.3">
      <c r="A1676">
        <v>678</v>
      </c>
      <c r="B1676">
        <v>19</v>
      </c>
      <c r="C1676" t="s">
        <v>48</v>
      </c>
      <c r="D1676" t="s">
        <v>144</v>
      </c>
      <c r="E1676">
        <v>11</v>
      </c>
      <c r="F1676">
        <v>19</v>
      </c>
      <c r="G1676">
        <v>3</v>
      </c>
      <c r="H1676">
        <v>37</v>
      </c>
      <c r="I1676" t="s">
        <v>133</v>
      </c>
      <c r="J1676">
        <f t="shared" si="78"/>
        <v>24</v>
      </c>
      <c r="K1676">
        <f t="shared" si="79"/>
        <v>57</v>
      </c>
      <c r="L1676" s="4">
        <f t="shared" si="80"/>
        <v>0.42105263157894735</v>
      </c>
    </row>
    <row r="1677" spans="1:12" x14ac:dyDescent="0.3">
      <c r="A1677">
        <v>678</v>
      </c>
      <c r="B1677">
        <v>19</v>
      </c>
      <c r="C1677" t="s">
        <v>19</v>
      </c>
      <c r="D1677" t="s">
        <v>145</v>
      </c>
      <c r="E1677">
        <v>21</v>
      </c>
      <c r="F1677">
        <v>35</v>
      </c>
      <c r="G1677">
        <v>2</v>
      </c>
      <c r="H1677">
        <v>37</v>
      </c>
      <c r="I1677" t="s">
        <v>133</v>
      </c>
      <c r="J1677">
        <f t="shared" si="78"/>
        <v>28</v>
      </c>
      <c r="K1677">
        <f t="shared" si="79"/>
        <v>70</v>
      </c>
      <c r="L1677" s="4">
        <f t="shared" si="80"/>
        <v>0.4</v>
      </c>
    </row>
    <row r="1678" spans="1:12" x14ac:dyDescent="0.3">
      <c r="A1678">
        <v>678</v>
      </c>
      <c r="B1678">
        <v>19</v>
      </c>
      <c r="C1678" t="s">
        <v>60</v>
      </c>
      <c r="D1678" t="s">
        <v>135</v>
      </c>
      <c r="E1678">
        <v>14</v>
      </c>
      <c r="F1678">
        <v>24</v>
      </c>
      <c r="G1678">
        <v>2</v>
      </c>
      <c r="H1678">
        <v>20</v>
      </c>
      <c r="I1678" t="s">
        <v>133</v>
      </c>
      <c r="J1678">
        <f t="shared" si="78"/>
        <v>20</v>
      </c>
      <c r="K1678">
        <f t="shared" si="79"/>
        <v>48</v>
      </c>
      <c r="L1678" s="4">
        <f t="shared" si="80"/>
        <v>0.41666666666666669</v>
      </c>
    </row>
    <row r="1679" spans="1:12" x14ac:dyDescent="0.3">
      <c r="A1679">
        <v>679</v>
      </c>
      <c r="B1679">
        <v>9</v>
      </c>
      <c r="C1679" t="s">
        <v>41</v>
      </c>
      <c r="D1679" t="s">
        <v>151</v>
      </c>
      <c r="E1679">
        <v>13</v>
      </c>
      <c r="F1679">
        <v>21</v>
      </c>
      <c r="G1679">
        <v>2</v>
      </c>
      <c r="H1679">
        <v>27</v>
      </c>
      <c r="I1679" t="s">
        <v>133</v>
      </c>
      <c r="J1679">
        <f t="shared" si="78"/>
        <v>16</v>
      </c>
      <c r="K1679">
        <f t="shared" si="79"/>
        <v>42</v>
      </c>
      <c r="L1679" s="4">
        <f t="shared" si="80"/>
        <v>0.38095238095238093</v>
      </c>
    </row>
    <row r="1680" spans="1:12" x14ac:dyDescent="0.3">
      <c r="A1680">
        <v>679</v>
      </c>
      <c r="B1680">
        <v>9</v>
      </c>
      <c r="C1680" t="s">
        <v>57</v>
      </c>
      <c r="D1680" t="s">
        <v>153</v>
      </c>
      <c r="E1680">
        <v>15</v>
      </c>
      <c r="F1680">
        <v>26</v>
      </c>
      <c r="G1680">
        <v>1</v>
      </c>
      <c r="H1680">
        <v>11</v>
      </c>
      <c r="I1680" t="s">
        <v>133</v>
      </c>
      <c r="J1680">
        <f t="shared" si="78"/>
        <v>11</v>
      </c>
      <c r="K1680">
        <f t="shared" si="79"/>
        <v>26</v>
      </c>
      <c r="L1680" s="4">
        <f t="shared" si="80"/>
        <v>0.42307692307692307</v>
      </c>
    </row>
    <row r="1681" spans="1:12" x14ac:dyDescent="0.3">
      <c r="A1681">
        <v>679</v>
      </c>
      <c r="B1681">
        <v>9</v>
      </c>
      <c r="C1681" t="s">
        <v>30</v>
      </c>
      <c r="D1681" t="s">
        <v>143</v>
      </c>
      <c r="E1681">
        <v>16</v>
      </c>
      <c r="F1681">
        <v>28</v>
      </c>
      <c r="G1681">
        <v>2</v>
      </c>
      <c r="H1681">
        <v>16</v>
      </c>
      <c r="I1681" t="s">
        <v>133</v>
      </c>
      <c r="J1681">
        <f t="shared" si="78"/>
        <v>24</v>
      </c>
      <c r="K1681">
        <f t="shared" si="79"/>
        <v>56</v>
      </c>
      <c r="L1681" s="4">
        <f t="shared" si="80"/>
        <v>0.42857142857142855</v>
      </c>
    </row>
    <row r="1682" spans="1:12" x14ac:dyDescent="0.3">
      <c r="A1682">
        <v>679</v>
      </c>
      <c r="B1682">
        <v>9</v>
      </c>
      <c r="C1682" t="s">
        <v>52</v>
      </c>
      <c r="D1682" t="s">
        <v>154</v>
      </c>
      <c r="E1682">
        <v>15</v>
      </c>
      <c r="F1682">
        <v>25</v>
      </c>
      <c r="G1682">
        <v>3</v>
      </c>
      <c r="H1682">
        <v>52</v>
      </c>
      <c r="I1682" t="s">
        <v>133</v>
      </c>
      <c r="J1682">
        <f t="shared" si="78"/>
        <v>30</v>
      </c>
      <c r="K1682">
        <f t="shared" si="79"/>
        <v>75</v>
      </c>
      <c r="L1682" s="4">
        <f t="shared" si="80"/>
        <v>0.4</v>
      </c>
    </row>
    <row r="1683" spans="1:12" x14ac:dyDescent="0.3">
      <c r="A1683">
        <v>680</v>
      </c>
      <c r="B1683">
        <v>5</v>
      </c>
      <c r="C1683" t="s">
        <v>43</v>
      </c>
      <c r="D1683" t="s">
        <v>152</v>
      </c>
      <c r="E1683">
        <v>10</v>
      </c>
      <c r="F1683">
        <v>18</v>
      </c>
      <c r="G1683">
        <v>2</v>
      </c>
      <c r="H1683">
        <v>6</v>
      </c>
      <c r="I1683" t="s">
        <v>133</v>
      </c>
      <c r="J1683">
        <f t="shared" si="78"/>
        <v>16</v>
      </c>
      <c r="K1683">
        <f t="shared" si="79"/>
        <v>36</v>
      </c>
      <c r="L1683" s="4">
        <f t="shared" si="80"/>
        <v>0.44444444444444442</v>
      </c>
    </row>
    <row r="1684" spans="1:12" x14ac:dyDescent="0.3">
      <c r="A1684">
        <v>680</v>
      </c>
      <c r="B1684">
        <v>5</v>
      </c>
      <c r="C1684" t="s">
        <v>55</v>
      </c>
      <c r="D1684" t="s">
        <v>149</v>
      </c>
      <c r="E1684">
        <v>12</v>
      </c>
      <c r="F1684">
        <v>20</v>
      </c>
      <c r="G1684">
        <v>3</v>
      </c>
      <c r="H1684">
        <v>49</v>
      </c>
      <c r="I1684" t="s">
        <v>133</v>
      </c>
      <c r="J1684">
        <f t="shared" si="78"/>
        <v>24</v>
      </c>
      <c r="K1684">
        <f t="shared" si="79"/>
        <v>60</v>
      </c>
      <c r="L1684" s="4">
        <f t="shared" si="80"/>
        <v>0.4</v>
      </c>
    </row>
    <row r="1685" spans="1:12" x14ac:dyDescent="0.3">
      <c r="A1685">
        <v>680</v>
      </c>
      <c r="B1685">
        <v>5</v>
      </c>
      <c r="C1685" t="s">
        <v>74</v>
      </c>
      <c r="D1685" t="s">
        <v>142</v>
      </c>
      <c r="E1685">
        <v>20</v>
      </c>
      <c r="F1685">
        <v>33</v>
      </c>
      <c r="G1685">
        <v>2</v>
      </c>
      <c r="H1685">
        <v>56</v>
      </c>
      <c r="I1685" t="s">
        <v>132</v>
      </c>
      <c r="J1685">
        <f t="shared" si="78"/>
        <v>26</v>
      </c>
      <c r="K1685">
        <f t="shared" si="79"/>
        <v>66</v>
      </c>
      <c r="L1685" s="4">
        <f t="shared" si="80"/>
        <v>0.39393939393939392</v>
      </c>
    </row>
    <row r="1686" spans="1:12" x14ac:dyDescent="0.3">
      <c r="A1686">
        <v>681</v>
      </c>
      <c r="B1686">
        <v>2</v>
      </c>
      <c r="C1686" t="s">
        <v>74</v>
      </c>
      <c r="D1686" t="s">
        <v>142</v>
      </c>
      <c r="E1686">
        <v>20</v>
      </c>
      <c r="F1686">
        <v>33</v>
      </c>
      <c r="G1686">
        <v>1</v>
      </c>
      <c r="H1686">
        <v>44</v>
      </c>
      <c r="I1686" t="s">
        <v>132</v>
      </c>
      <c r="J1686">
        <f t="shared" si="78"/>
        <v>13</v>
      </c>
      <c r="K1686">
        <f t="shared" si="79"/>
        <v>33</v>
      </c>
      <c r="L1686" s="4">
        <f t="shared" si="80"/>
        <v>0.39393939393939392</v>
      </c>
    </row>
    <row r="1687" spans="1:12" x14ac:dyDescent="0.3">
      <c r="A1687">
        <v>681</v>
      </c>
      <c r="B1687">
        <v>2</v>
      </c>
      <c r="C1687" t="s">
        <v>41</v>
      </c>
      <c r="D1687" t="s">
        <v>151</v>
      </c>
      <c r="E1687">
        <v>13</v>
      </c>
      <c r="F1687">
        <v>21</v>
      </c>
      <c r="G1687">
        <v>2</v>
      </c>
      <c r="H1687">
        <v>21</v>
      </c>
      <c r="I1687" t="s">
        <v>133</v>
      </c>
      <c r="J1687">
        <f t="shared" si="78"/>
        <v>16</v>
      </c>
      <c r="K1687">
        <f t="shared" si="79"/>
        <v>42</v>
      </c>
      <c r="L1687" s="4">
        <f t="shared" si="80"/>
        <v>0.38095238095238093</v>
      </c>
    </row>
    <row r="1688" spans="1:12" x14ac:dyDescent="0.3">
      <c r="A1688">
        <v>682</v>
      </c>
      <c r="B1688">
        <v>1</v>
      </c>
      <c r="C1688" t="s">
        <v>63</v>
      </c>
      <c r="D1688" t="s">
        <v>150</v>
      </c>
      <c r="E1688">
        <v>14</v>
      </c>
      <c r="F1688">
        <v>23</v>
      </c>
      <c r="G1688">
        <v>1</v>
      </c>
      <c r="H1688">
        <v>43</v>
      </c>
      <c r="I1688" t="s">
        <v>132</v>
      </c>
      <c r="J1688">
        <f t="shared" si="78"/>
        <v>9</v>
      </c>
      <c r="K1688">
        <f t="shared" si="79"/>
        <v>23</v>
      </c>
      <c r="L1688" s="4">
        <f t="shared" si="80"/>
        <v>0.39130434782608697</v>
      </c>
    </row>
    <row r="1689" spans="1:12" x14ac:dyDescent="0.3">
      <c r="A1689">
        <v>683</v>
      </c>
      <c r="B1689">
        <v>2</v>
      </c>
      <c r="C1689" t="s">
        <v>65</v>
      </c>
      <c r="D1689" t="s">
        <v>147</v>
      </c>
      <c r="E1689">
        <v>13</v>
      </c>
      <c r="F1689">
        <v>22</v>
      </c>
      <c r="G1689">
        <v>1</v>
      </c>
      <c r="H1689">
        <v>25</v>
      </c>
      <c r="I1689" t="s">
        <v>133</v>
      </c>
      <c r="J1689">
        <f t="shared" si="78"/>
        <v>9</v>
      </c>
      <c r="K1689">
        <f t="shared" si="79"/>
        <v>22</v>
      </c>
      <c r="L1689" s="4">
        <f t="shared" si="80"/>
        <v>0.40909090909090912</v>
      </c>
    </row>
    <row r="1690" spans="1:12" x14ac:dyDescent="0.3">
      <c r="A1690">
        <v>683</v>
      </c>
      <c r="B1690">
        <v>2</v>
      </c>
      <c r="C1690" t="s">
        <v>55</v>
      </c>
      <c r="D1690" t="s">
        <v>149</v>
      </c>
      <c r="E1690">
        <v>12</v>
      </c>
      <c r="F1690">
        <v>20</v>
      </c>
      <c r="G1690">
        <v>2</v>
      </c>
      <c r="H1690">
        <v>35</v>
      </c>
      <c r="I1690" t="s">
        <v>132</v>
      </c>
      <c r="J1690">
        <f t="shared" si="78"/>
        <v>16</v>
      </c>
      <c r="K1690">
        <f t="shared" si="79"/>
        <v>40</v>
      </c>
      <c r="L1690" s="4">
        <f t="shared" si="80"/>
        <v>0.4</v>
      </c>
    </row>
    <row r="1691" spans="1:12" x14ac:dyDescent="0.3">
      <c r="A1691">
        <v>683</v>
      </c>
      <c r="B1691">
        <v>2</v>
      </c>
      <c r="C1691" t="s">
        <v>34</v>
      </c>
      <c r="D1691" t="s">
        <v>139</v>
      </c>
      <c r="E1691">
        <v>25</v>
      </c>
      <c r="F1691">
        <v>40</v>
      </c>
      <c r="G1691">
        <v>1</v>
      </c>
      <c r="H1691">
        <v>6</v>
      </c>
      <c r="I1691" t="s">
        <v>133</v>
      </c>
      <c r="J1691">
        <f t="shared" si="78"/>
        <v>15</v>
      </c>
      <c r="K1691">
        <f t="shared" si="79"/>
        <v>40</v>
      </c>
      <c r="L1691" s="4">
        <f t="shared" si="80"/>
        <v>0.375</v>
      </c>
    </row>
    <row r="1692" spans="1:12" x14ac:dyDescent="0.3">
      <c r="A1692">
        <v>683</v>
      </c>
      <c r="B1692">
        <v>2</v>
      </c>
      <c r="C1692" t="s">
        <v>50</v>
      </c>
      <c r="D1692" t="s">
        <v>137</v>
      </c>
      <c r="E1692">
        <v>19</v>
      </c>
      <c r="F1692">
        <v>31</v>
      </c>
      <c r="G1692">
        <v>2</v>
      </c>
      <c r="H1692">
        <v>16</v>
      </c>
      <c r="I1692" t="s">
        <v>133</v>
      </c>
      <c r="J1692">
        <f t="shared" si="78"/>
        <v>24</v>
      </c>
      <c r="K1692">
        <f t="shared" si="79"/>
        <v>62</v>
      </c>
      <c r="L1692" s="4">
        <f t="shared" si="80"/>
        <v>0.38709677419354838</v>
      </c>
    </row>
    <row r="1693" spans="1:12" x14ac:dyDescent="0.3">
      <c r="A1693">
        <v>684</v>
      </c>
      <c r="B1693">
        <v>10</v>
      </c>
      <c r="C1693" t="s">
        <v>42</v>
      </c>
      <c r="D1693" t="s">
        <v>140</v>
      </c>
      <c r="E1693">
        <v>22</v>
      </c>
      <c r="F1693">
        <v>36</v>
      </c>
      <c r="G1693">
        <v>1</v>
      </c>
      <c r="H1693">
        <v>38</v>
      </c>
      <c r="I1693" t="s">
        <v>132</v>
      </c>
      <c r="J1693">
        <f t="shared" si="78"/>
        <v>14</v>
      </c>
      <c r="K1693">
        <f t="shared" si="79"/>
        <v>36</v>
      </c>
      <c r="L1693" s="4">
        <f t="shared" si="80"/>
        <v>0.3888888888888889</v>
      </c>
    </row>
    <row r="1694" spans="1:12" x14ac:dyDescent="0.3">
      <c r="A1694">
        <v>684</v>
      </c>
      <c r="B1694">
        <v>10</v>
      </c>
      <c r="C1694" t="s">
        <v>50</v>
      </c>
      <c r="D1694" t="s">
        <v>137</v>
      </c>
      <c r="E1694">
        <v>19</v>
      </c>
      <c r="F1694">
        <v>31</v>
      </c>
      <c r="G1694">
        <v>1</v>
      </c>
      <c r="H1694">
        <v>10</v>
      </c>
      <c r="I1694" t="s">
        <v>133</v>
      </c>
      <c r="J1694">
        <f t="shared" si="78"/>
        <v>12</v>
      </c>
      <c r="K1694">
        <f t="shared" si="79"/>
        <v>31</v>
      </c>
      <c r="L1694" s="4">
        <f t="shared" si="80"/>
        <v>0.38709677419354838</v>
      </c>
    </row>
    <row r="1695" spans="1:12" x14ac:dyDescent="0.3">
      <c r="A1695">
        <v>684</v>
      </c>
      <c r="B1695">
        <v>10</v>
      </c>
      <c r="C1695" t="s">
        <v>57</v>
      </c>
      <c r="D1695" t="s">
        <v>153</v>
      </c>
      <c r="E1695">
        <v>15</v>
      </c>
      <c r="F1695">
        <v>26</v>
      </c>
      <c r="G1695">
        <v>1</v>
      </c>
      <c r="H1695">
        <v>25</v>
      </c>
      <c r="I1695" t="s">
        <v>132</v>
      </c>
      <c r="J1695">
        <f t="shared" si="78"/>
        <v>11</v>
      </c>
      <c r="K1695">
        <f t="shared" si="79"/>
        <v>26</v>
      </c>
      <c r="L1695" s="4">
        <f t="shared" si="80"/>
        <v>0.42307692307692307</v>
      </c>
    </row>
    <row r="1696" spans="1:12" x14ac:dyDescent="0.3">
      <c r="A1696">
        <v>684</v>
      </c>
      <c r="B1696">
        <v>10</v>
      </c>
      <c r="C1696" t="s">
        <v>26</v>
      </c>
      <c r="D1696" t="s">
        <v>141</v>
      </c>
      <c r="E1696">
        <v>17</v>
      </c>
      <c r="F1696">
        <v>29</v>
      </c>
      <c r="G1696">
        <v>3</v>
      </c>
      <c r="H1696">
        <v>37</v>
      </c>
      <c r="I1696" t="s">
        <v>132</v>
      </c>
      <c r="J1696">
        <f t="shared" si="78"/>
        <v>36</v>
      </c>
      <c r="K1696">
        <f t="shared" si="79"/>
        <v>87</v>
      </c>
      <c r="L1696" s="4">
        <f t="shared" si="80"/>
        <v>0.41379310344827586</v>
      </c>
    </row>
    <row r="1697" spans="1:12" x14ac:dyDescent="0.3">
      <c r="A1697">
        <v>685</v>
      </c>
      <c r="B1697">
        <v>5</v>
      </c>
      <c r="C1697" t="s">
        <v>46</v>
      </c>
      <c r="D1697" t="s">
        <v>138</v>
      </c>
      <c r="E1697">
        <v>16</v>
      </c>
      <c r="F1697">
        <v>27</v>
      </c>
      <c r="G1697">
        <v>2</v>
      </c>
      <c r="H1697">
        <v>17</v>
      </c>
      <c r="I1697" t="s">
        <v>133</v>
      </c>
      <c r="J1697">
        <f t="shared" si="78"/>
        <v>22</v>
      </c>
      <c r="K1697">
        <f t="shared" si="79"/>
        <v>54</v>
      </c>
      <c r="L1697" s="4">
        <f t="shared" si="80"/>
        <v>0.40740740740740738</v>
      </c>
    </row>
    <row r="1698" spans="1:12" x14ac:dyDescent="0.3">
      <c r="A1698">
        <v>686</v>
      </c>
      <c r="B1698">
        <v>10</v>
      </c>
      <c r="C1698" t="s">
        <v>50</v>
      </c>
      <c r="D1698" t="s">
        <v>137</v>
      </c>
      <c r="E1698">
        <v>19</v>
      </c>
      <c r="F1698">
        <v>31</v>
      </c>
      <c r="G1698">
        <v>2</v>
      </c>
      <c r="H1698">
        <v>37</v>
      </c>
      <c r="I1698" t="s">
        <v>132</v>
      </c>
      <c r="J1698">
        <f t="shared" si="78"/>
        <v>24</v>
      </c>
      <c r="K1698">
        <f t="shared" si="79"/>
        <v>62</v>
      </c>
      <c r="L1698" s="4">
        <f t="shared" si="80"/>
        <v>0.38709677419354838</v>
      </c>
    </row>
    <row r="1699" spans="1:12" x14ac:dyDescent="0.3">
      <c r="A1699">
        <v>686</v>
      </c>
      <c r="B1699">
        <v>10</v>
      </c>
      <c r="C1699" t="s">
        <v>55</v>
      </c>
      <c r="D1699" t="s">
        <v>149</v>
      </c>
      <c r="E1699">
        <v>12</v>
      </c>
      <c r="F1699">
        <v>20</v>
      </c>
      <c r="G1699">
        <v>2</v>
      </c>
      <c r="H1699">
        <v>21</v>
      </c>
      <c r="I1699" t="s">
        <v>133</v>
      </c>
      <c r="J1699">
        <f t="shared" si="78"/>
        <v>16</v>
      </c>
      <c r="K1699">
        <f t="shared" si="79"/>
        <v>40</v>
      </c>
      <c r="L1699" s="4">
        <f t="shared" si="80"/>
        <v>0.4</v>
      </c>
    </row>
    <row r="1700" spans="1:12" x14ac:dyDescent="0.3">
      <c r="A1700">
        <v>687</v>
      </c>
      <c r="B1700">
        <v>2</v>
      </c>
      <c r="C1700" t="s">
        <v>42</v>
      </c>
      <c r="D1700" t="s">
        <v>140</v>
      </c>
      <c r="E1700">
        <v>22</v>
      </c>
      <c r="F1700">
        <v>36</v>
      </c>
      <c r="G1700">
        <v>2</v>
      </c>
      <c r="H1700">
        <v>29</v>
      </c>
      <c r="I1700" t="s">
        <v>132</v>
      </c>
      <c r="J1700">
        <f t="shared" si="78"/>
        <v>28</v>
      </c>
      <c r="K1700">
        <f t="shared" si="79"/>
        <v>72</v>
      </c>
      <c r="L1700" s="4">
        <f t="shared" si="80"/>
        <v>0.3888888888888889</v>
      </c>
    </row>
    <row r="1701" spans="1:12" x14ac:dyDescent="0.3">
      <c r="A1701">
        <v>688</v>
      </c>
      <c r="B1701">
        <v>3</v>
      </c>
      <c r="C1701" t="s">
        <v>26</v>
      </c>
      <c r="D1701" t="s">
        <v>141</v>
      </c>
      <c r="E1701">
        <v>17</v>
      </c>
      <c r="F1701">
        <v>29</v>
      </c>
      <c r="G1701">
        <v>1</v>
      </c>
      <c r="H1701">
        <v>14</v>
      </c>
      <c r="I1701" t="s">
        <v>133</v>
      </c>
      <c r="J1701">
        <f t="shared" si="78"/>
        <v>12</v>
      </c>
      <c r="K1701">
        <f t="shared" si="79"/>
        <v>29</v>
      </c>
      <c r="L1701" s="4">
        <f t="shared" si="80"/>
        <v>0.41379310344827586</v>
      </c>
    </row>
    <row r="1702" spans="1:12" x14ac:dyDescent="0.3">
      <c r="A1702">
        <v>689</v>
      </c>
      <c r="B1702">
        <v>14</v>
      </c>
      <c r="C1702" t="s">
        <v>63</v>
      </c>
      <c r="D1702" t="s">
        <v>150</v>
      </c>
      <c r="E1702">
        <v>14</v>
      </c>
      <c r="F1702">
        <v>23</v>
      </c>
      <c r="G1702">
        <v>3</v>
      </c>
      <c r="H1702">
        <v>16</v>
      </c>
      <c r="I1702" t="s">
        <v>132</v>
      </c>
      <c r="J1702">
        <f t="shared" si="78"/>
        <v>27</v>
      </c>
      <c r="K1702">
        <f t="shared" si="79"/>
        <v>69</v>
      </c>
      <c r="L1702" s="4">
        <f t="shared" si="80"/>
        <v>0.39130434782608697</v>
      </c>
    </row>
    <row r="1703" spans="1:12" x14ac:dyDescent="0.3">
      <c r="A1703">
        <v>689</v>
      </c>
      <c r="B1703">
        <v>14</v>
      </c>
      <c r="C1703" t="s">
        <v>52</v>
      </c>
      <c r="D1703" t="s">
        <v>154</v>
      </c>
      <c r="E1703">
        <v>15</v>
      </c>
      <c r="F1703">
        <v>25</v>
      </c>
      <c r="G1703">
        <v>3</v>
      </c>
      <c r="H1703">
        <v>7</v>
      </c>
      <c r="I1703" t="s">
        <v>132</v>
      </c>
      <c r="J1703">
        <f t="shared" si="78"/>
        <v>30</v>
      </c>
      <c r="K1703">
        <f t="shared" si="79"/>
        <v>75</v>
      </c>
      <c r="L1703" s="4">
        <f t="shared" si="80"/>
        <v>0.4</v>
      </c>
    </row>
    <row r="1704" spans="1:12" x14ac:dyDescent="0.3">
      <c r="A1704">
        <v>689</v>
      </c>
      <c r="B1704">
        <v>14</v>
      </c>
      <c r="C1704" t="s">
        <v>41</v>
      </c>
      <c r="D1704" t="s">
        <v>151</v>
      </c>
      <c r="E1704">
        <v>13</v>
      </c>
      <c r="F1704">
        <v>21</v>
      </c>
      <c r="G1704">
        <v>1</v>
      </c>
      <c r="H1704">
        <v>6</v>
      </c>
      <c r="I1704" t="s">
        <v>133</v>
      </c>
      <c r="J1704">
        <f t="shared" si="78"/>
        <v>8</v>
      </c>
      <c r="K1704">
        <f t="shared" si="79"/>
        <v>21</v>
      </c>
      <c r="L1704" s="4">
        <f t="shared" si="80"/>
        <v>0.38095238095238093</v>
      </c>
    </row>
    <row r="1705" spans="1:12" x14ac:dyDescent="0.3">
      <c r="A1705">
        <v>690</v>
      </c>
      <c r="B1705">
        <v>15</v>
      </c>
      <c r="C1705" t="s">
        <v>34</v>
      </c>
      <c r="D1705" t="s">
        <v>139</v>
      </c>
      <c r="E1705">
        <v>25</v>
      </c>
      <c r="F1705">
        <v>40</v>
      </c>
      <c r="G1705">
        <v>1</v>
      </c>
      <c r="H1705">
        <v>49</v>
      </c>
      <c r="I1705" t="s">
        <v>132</v>
      </c>
      <c r="J1705">
        <f t="shared" si="78"/>
        <v>15</v>
      </c>
      <c r="K1705">
        <f t="shared" si="79"/>
        <v>40</v>
      </c>
      <c r="L1705" s="4">
        <f t="shared" si="80"/>
        <v>0.375</v>
      </c>
    </row>
    <row r="1706" spans="1:12" x14ac:dyDescent="0.3">
      <c r="A1706">
        <v>690</v>
      </c>
      <c r="B1706">
        <v>15</v>
      </c>
      <c r="C1706" t="s">
        <v>50</v>
      </c>
      <c r="D1706" t="s">
        <v>137</v>
      </c>
      <c r="E1706">
        <v>19</v>
      </c>
      <c r="F1706">
        <v>31</v>
      </c>
      <c r="G1706">
        <v>2</v>
      </c>
      <c r="H1706">
        <v>16</v>
      </c>
      <c r="I1706" t="s">
        <v>132</v>
      </c>
      <c r="J1706">
        <f t="shared" si="78"/>
        <v>24</v>
      </c>
      <c r="K1706">
        <f t="shared" si="79"/>
        <v>62</v>
      </c>
      <c r="L1706" s="4">
        <f t="shared" si="80"/>
        <v>0.38709677419354838</v>
      </c>
    </row>
    <row r="1707" spans="1:12" x14ac:dyDescent="0.3">
      <c r="A1707">
        <v>690</v>
      </c>
      <c r="B1707">
        <v>15</v>
      </c>
      <c r="C1707" t="s">
        <v>30</v>
      </c>
      <c r="D1707" t="s">
        <v>143</v>
      </c>
      <c r="E1707">
        <v>16</v>
      </c>
      <c r="F1707">
        <v>28</v>
      </c>
      <c r="G1707">
        <v>2</v>
      </c>
      <c r="H1707">
        <v>54</v>
      </c>
      <c r="I1707" t="s">
        <v>132</v>
      </c>
      <c r="J1707">
        <f t="shared" si="78"/>
        <v>24</v>
      </c>
      <c r="K1707">
        <f t="shared" si="79"/>
        <v>56</v>
      </c>
      <c r="L1707" s="4">
        <f t="shared" si="80"/>
        <v>0.42857142857142855</v>
      </c>
    </row>
    <row r="1708" spans="1:12" x14ac:dyDescent="0.3">
      <c r="A1708">
        <v>690</v>
      </c>
      <c r="B1708">
        <v>15</v>
      </c>
      <c r="C1708" t="s">
        <v>74</v>
      </c>
      <c r="D1708" t="s">
        <v>142</v>
      </c>
      <c r="E1708">
        <v>20</v>
      </c>
      <c r="F1708">
        <v>33</v>
      </c>
      <c r="G1708">
        <v>1</v>
      </c>
      <c r="H1708">
        <v>24</v>
      </c>
      <c r="I1708" t="s">
        <v>132</v>
      </c>
      <c r="J1708">
        <f t="shared" si="78"/>
        <v>13</v>
      </c>
      <c r="K1708">
        <f t="shared" si="79"/>
        <v>33</v>
      </c>
      <c r="L1708" s="4">
        <f t="shared" si="80"/>
        <v>0.39393939393939392</v>
      </c>
    </row>
    <row r="1709" spans="1:12" x14ac:dyDescent="0.3">
      <c r="A1709">
        <v>691</v>
      </c>
      <c r="B1709">
        <v>19</v>
      </c>
      <c r="C1709" t="s">
        <v>65</v>
      </c>
      <c r="D1709" t="s">
        <v>147</v>
      </c>
      <c r="E1709">
        <v>13</v>
      </c>
      <c r="F1709">
        <v>22</v>
      </c>
      <c r="G1709">
        <v>3</v>
      </c>
      <c r="H1709">
        <v>34</v>
      </c>
      <c r="I1709" t="s">
        <v>132</v>
      </c>
      <c r="J1709">
        <f t="shared" si="78"/>
        <v>27</v>
      </c>
      <c r="K1709">
        <f t="shared" si="79"/>
        <v>66</v>
      </c>
      <c r="L1709" s="4">
        <f t="shared" si="80"/>
        <v>0.40909090909090912</v>
      </c>
    </row>
    <row r="1710" spans="1:12" x14ac:dyDescent="0.3">
      <c r="A1710">
        <v>692</v>
      </c>
      <c r="B1710">
        <v>9</v>
      </c>
      <c r="C1710" t="s">
        <v>19</v>
      </c>
      <c r="D1710" t="s">
        <v>145</v>
      </c>
      <c r="E1710">
        <v>21</v>
      </c>
      <c r="F1710">
        <v>35</v>
      </c>
      <c r="G1710">
        <v>3</v>
      </c>
      <c r="H1710">
        <v>33</v>
      </c>
      <c r="I1710" t="s">
        <v>133</v>
      </c>
      <c r="J1710">
        <f t="shared" si="78"/>
        <v>42</v>
      </c>
      <c r="K1710">
        <f t="shared" si="79"/>
        <v>105</v>
      </c>
      <c r="L1710" s="4">
        <f t="shared" si="80"/>
        <v>0.4</v>
      </c>
    </row>
    <row r="1711" spans="1:12" x14ac:dyDescent="0.3">
      <c r="A1711">
        <v>692</v>
      </c>
      <c r="B1711">
        <v>9</v>
      </c>
      <c r="C1711" t="s">
        <v>39</v>
      </c>
      <c r="D1711" t="s">
        <v>136</v>
      </c>
      <c r="E1711">
        <v>18</v>
      </c>
      <c r="F1711">
        <v>30</v>
      </c>
      <c r="G1711">
        <v>1</v>
      </c>
      <c r="H1711">
        <v>49</v>
      </c>
      <c r="I1711" t="s">
        <v>132</v>
      </c>
      <c r="J1711">
        <f t="shared" si="78"/>
        <v>12</v>
      </c>
      <c r="K1711">
        <f t="shared" si="79"/>
        <v>30</v>
      </c>
      <c r="L1711" s="4">
        <f t="shared" si="80"/>
        <v>0.4</v>
      </c>
    </row>
    <row r="1712" spans="1:12" x14ac:dyDescent="0.3">
      <c r="A1712">
        <v>692</v>
      </c>
      <c r="B1712">
        <v>9</v>
      </c>
      <c r="C1712" t="s">
        <v>43</v>
      </c>
      <c r="D1712" t="s">
        <v>152</v>
      </c>
      <c r="E1712">
        <v>10</v>
      </c>
      <c r="F1712">
        <v>18</v>
      </c>
      <c r="G1712">
        <v>1</v>
      </c>
      <c r="H1712">
        <v>11</v>
      </c>
      <c r="I1712" t="s">
        <v>132</v>
      </c>
      <c r="J1712">
        <f t="shared" si="78"/>
        <v>8</v>
      </c>
      <c r="K1712">
        <f t="shared" si="79"/>
        <v>18</v>
      </c>
      <c r="L1712" s="4">
        <f t="shared" si="80"/>
        <v>0.44444444444444442</v>
      </c>
    </row>
    <row r="1713" spans="1:12" x14ac:dyDescent="0.3">
      <c r="A1713">
        <v>692</v>
      </c>
      <c r="B1713">
        <v>9</v>
      </c>
      <c r="C1713" t="s">
        <v>55</v>
      </c>
      <c r="D1713" t="s">
        <v>149</v>
      </c>
      <c r="E1713">
        <v>12</v>
      </c>
      <c r="F1713">
        <v>20</v>
      </c>
      <c r="G1713">
        <v>1</v>
      </c>
      <c r="H1713">
        <v>7</v>
      </c>
      <c r="I1713" t="s">
        <v>132</v>
      </c>
      <c r="J1713">
        <f t="shared" si="78"/>
        <v>8</v>
      </c>
      <c r="K1713">
        <f t="shared" si="79"/>
        <v>20</v>
      </c>
      <c r="L1713" s="4">
        <f t="shared" si="80"/>
        <v>0.4</v>
      </c>
    </row>
    <row r="1714" spans="1:12" x14ac:dyDescent="0.3">
      <c r="A1714">
        <v>693</v>
      </c>
      <c r="B1714">
        <v>15</v>
      </c>
      <c r="C1714" t="s">
        <v>42</v>
      </c>
      <c r="D1714" t="s">
        <v>140</v>
      </c>
      <c r="E1714">
        <v>22</v>
      </c>
      <c r="F1714">
        <v>36</v>
      </c>
      <c r="G1714">
        <v>1</v>
      </c>
      <c r="H1714">
        <v>20</v>
      </c>
      <c r="I1714" t="s">
        <v>132</v>
      </c>
      <c r="J1714">
        <f t="shared" si="78"/>
        <v>14</v>
      </c>
      <c r="K1714">
        <f t="shared" si="79"/>
        <v>36</v>
      </c>
      <c r="L1714" s="4">
        <f t="shared" si="80"/>
        <v>0.3888888888888889</v>
      </c>
    </row>
    <row r="1715" spans="1:12" x14ac:dyDescent="0.3">
      <c r="A1715">
        <v>693</v>
      </c>
      <c r="B1715">
        <v>15</v>
      </c>
      <c r="C1715" t="s">
        <v>41</v>
      </c>
      <c r="D1715" t="s">
        <v>151</v>
      </c>
      <c r="E1715">
        <v>13</v>
      </c>
      <c r="F1715">
        <v>21</v>
      </c>
      <c r="G1715">
        <v>2</v>
      </c>
      <c r="H1715">
        <v>24</v>
      </c>
      <c r="I1715" t="s">
        <v>132</v>
      </c>
      <c r="J1715">
        <f t="shared" si="78"/>
        <v>16</v>
      </c>
      <c r="K1715">
        <f t="shared" si="79"/>
        <v>42</v>
      </c>
      <c r="L1715" s="4">
        <f t="shared" si="80"/>
        <v>0.38095238095238093</v>
      </c>
    </row>
    <row r="1716" spans="1:12" x14ac:dyDescent="0.3">
      <c r="A1716">
        <v>694</v>
      </c>
      <c r="B1716">
        <v>5</v>
      </c>
      <c r="C1716" t="s">
        <v>55</v>
      </c>
      <c r="D1716" t="s">
        <v>149</v>
      </c>
      <c r="E1716">
        <v>12</v>
      </c>
      <c r="F1716">
        <v>20</v>
      </c>
      <c r="G1716">
        <v>3</v>
      </c>
      <c r="H1716">
        <v>20</v>
      </c>
      <c r="I1716" t="s">
        <v>132</v>
      </c>
      <c r="J1716">
        <f t="shared" si="78"/>
        <v>24</v>
      </c>
      <c r="K1716">
        <f t="shared" si="79"/>
        <v>60</v>
      </c>
      <c r="L1716" s="4">
        <f t="shared" si="80"/>
        <v>0.4</v>
      </c>
    </row>
    <row r="1717" spans="1:12" x14ac:dyDescent="0.3">
      <c r="A1717">
        <v>694</v>
      </c>
      <c r="B1717">
        <v>5</v>
      </c>
      <c r="C1717" t="s">
        <v>43</v>
      </c>
      <c r="D1717" t="s">
        <v>152</v>
      </c>
      <c r="E1717">
        <v>10</v>
      </c>
      <c r="F1717">
        <v>18</v>
      </c>
      <c r="G1717">
        <v>2</v>
      </c>
      <c r="H1717">
        <v>26</v>
      </c>
      <c r="I1717" t="s">
        <v>133</v>
      </c>
      <c r="J1717">
        <f t="shared" si="78"/>
        <v>16</v>
      </c>
      <c r="K1717">
        <f t="shared" si="79"/>
        <v>36</v>
      </c>
      <c r="L1717" s="4">
        <f t="shared" si="80"/>
        <v>0.44444444444444442</v>
      </c>
    </row>
    <row r="1718" spans="1:12" x14ac:dyDescent="0.3">
      <c r="A1718">
        <v>694</v>
      </c>
      <c r="B1718">
        <v>5</v>
      </c>
      <c r="C1718" t="s">
        <v>34</v>
      </c>
      <c r="D1718" t="s">
        <v>139</v>
      </c>
      <c r="E1718">
        <v>25</v>
      </c>
      <c r="F1718">
        <v>40</v>
      </c>
      <c r="G1718">
        <v>1</v>
      </c>
      <c r="H1718">
        <v>40</v>
      </c>
      <c r="I1718" t="s">
        <v>132</v>
      </c>
      <c r="J1718">
        <f t="shared" si="78"/>
        <v>15</v>
      </c>
      <c r="K1718">
        <f t="shared" si="79"/>
        <v>40</v>
      </c>
      <c r="L1718" s="4">
        <f t="shared" si="80"/>
        <v>0.375</v>
      </c>
    </row>
    <row r="1719" spans="1:12" x14ac:dyDescent="0.3">
      <c r="A1719">
        <v>694</v>
      </c>
      <c r="B1719">
        <v>5</v>
      </c>
      <c r="C1719" t="s">
        <v>41</v>
      </c>
      <c r="D1719" t="s">
        <v>151</v>
      </c>
      <c r="E1719">
        <v>13</v>
      </c>
      <c r="F1719">
        <v>21</v>
      </c>
      <c r="G1719">
        <v>1</v>
      </c>
      <c r="H1719">
        <v>42</v>
      </c>
      <c r="I1719" t="s">
        <v>133</v>
      </c>
      <c r="J1719">
        <f t="shared" si="78"/>
        <v>8</v>
      </c>
      <c r="K1719">
        <f t="shared" si="79"/>
        <v>21</v>
      </c>
      <c r="L1719" s="4">
        <f t="shared" si="80"/>
        <v>0.38095238095238093</v>
      </c>
    </row>
    <row r="1720" spans="1:12" x14ac:dyDescent="0.3">
      <c r="A1720">
        <v>695</v>
      </c>
      <c r="B1720">
        <v>9</v>
      </c>
      <c r="C1720" t="s">
        <v>30</v>
      </c>
      <c r="D1720" t="s">
        <v>143</v>
      </c>
      <c r="E1720">
        <v>16</v>
      </c>
      <c r="F1720">
        <v>28</v>
      </c>
      <c r="G1720">
        <v>2</v>
      </c>
      <c r="H1720">
        <v>30</v>
      </c>
      <c r="I1720" t="s">
        <v>133</v>
      </c>
      <c r="J1720">
        <f t="shared" si="78"/>
        <v>24</v>
      </c>
      <c r="K1720">
        <f t="shared" si="79"/>
        <v>56</v>
      </c>
      <c r="L1720" s="4">
        <f t="shared" si="80"/>
        <v>0.42857142857142855</v>
      </c>
    </row>
    <row r="1721" spans="1:12" x14ac:dyDescent="0.3">
      <c r="A1721">
        <v>695</v>
      </c>
      <c r="B1721">
        <v>9</v>
      </c>
      <c r="C1721" t="s">
        <v>39</v>
      </c>
      <c r="D1721" t="s">
        <v>136</v>
      </c>
      <c r="E1721">
        <v>18</v>
      </c>
      <c r="F1721">
        <v>30</v>
      </c>
      <c r="G1721">
        <v>2</v>
      </c>
      <c r="H1721">
        <v>7</v>
      </c>
      <c r="I1721" t="s">
        <v>133</v>
      </c>
      <c r="J1721">
        <f t="shared" si="78"/>
        <v>24</v>
      </c>
      <c r="K1721">
        <f t="shared" si="79"/>
        <v>60</v>
      </c>
      <c r="L1721" s="4">
        <f t="shared" si="80"/>
        <v>0.4</v>
      </c>
    </row>
    <row r="1722" spans="1:12" x14ac:dyDescent="0.3">
      <c r="A1722">
        <v>696</v>
      </c>
      <c r="B1722">
        <v>2</v>
      </c>
      <c r="C1722" t="s">
        <v>63</v>
      </c>
      <c r="D1722" t="s">
        <v>150</v>
      </c>
      <c r="E1722">
        <v>14</v>
      </c>
      <c r="F1722">
        <v>23</v>
      </c>
      <c r="G1722">
        <v>2</v>
      </c>
      <c r="H1722">
        <v>23</v>
      </c>
      <c r="I1722" t="s">
        <v>132</v>
      </c>
      <c r="J1722">
        <f t="shared" si="78"/>
        <v>18</v>
      </c>
      <c r="K1722">
        <f t="shared" si="79"/>
        <v>46</v>
      </c>
      <c r="L1722" s="4">
        <f t="shared" si="80"/>
        <v>0.39130434782608697</v>
      </c>
    </row>
    <row r="1723" spans="1:12" x14ac:dyDescent="0.3">
      <c r="A1723">
        <v>697</v>
      </c>
      <c r="B1723">
        <v>4</v>
      </c>
      <c r="C1723" t="s">
        <v>63</v>
      </c>
      <c r="D1723" t="s">
        <v>150</v>
      </c>
      <c r="E1723">
        <v>14</v>
      </c>
      <c r="F1723">
        <v>23</v>
      </c>
      <c r="G1723">
        <v>2</v>
      </c>
      <c r="H1723">
        <v>24</v>
      </c>
      <c r="I1723" t="s">
        <v>132</v>
      </c>
      <c r="J1723">
        <f t="shared" si="78"/>
        <v>18</v>
      </c>
      <c r="K1723">
        <f t="shared" si="79"/>
        <v>46</v>
      </c>
      <c r="L1723" s="4">
        <f t="shared" si="80"/>
        <v>0.39130434782608697</v>
      </c>
    </row>
    <row r="1724" spans="1:12" x14ac:dyDescent="0.3">
      <c r="A1724">
        <v>697</v>
      </c>
      <c r="B1724">
        <v>4</v>
      </c>
      <c r="C1724" t="s">
        <v>74</v>
      </c>
      <c r="D1724" t="s">
        <v>142</v>
      </c>
      <c r="E1724">
        <v>20</v>
      </c>
      <c r="F1724">
        <v>33</v>
      </c>
      <c r="G1724">
        <v>2</v>
      </c>
      <c r="H1724">
        <v>41</v>
      </c>
      <c r="I1724" t="s">
        <v>133</v>
      </c>
      <c r="J1724">
        <f t="shared" si="78"/>
        <v>26</v>
      </c>
      <c r="K1724">
        <f t="shared" si="79"/>
        <v>66</v>
      </c>
      <c r="L1724" s="4">
        <f t="shared" si="80"/>
        <v>0.39393939393939392</v>
      </c>
    </row>
    <row r="1725" spans="1:12" x14ac:dyDescent="0.3">
      <c r="A1725">
        <v>697</v>
      </c>
      <c r="B1725">
        <v>4</v>
      </c>
      <c r="C1725" t="s">
        <v>39</v>
      </c>
      <c r="D1725" t="s">
        <v>136</v>
      </c>
      <c r="E1725">
        <v>18</v>
      </c>
      <c r="F1725">
        <v>30</v>
      </c>
      <c r="G1725">
        <v>2</v>
      </c>
      <c r="H1725">
        <v>35</v>
      </c>
      <c r="I1725" t="s">
        <v>133</v>
      </c>
      <c r="J1725">
        <f t="shared" si="78"/>
        <v>24</v>
      </c>
      <c r="K1725">
        <f t="shared" si="79"/>
        <v>60</v>
      </c>
      <c r="L1725" s="4">
        <f t="shared" si="80"/>
        <v>0.4</v>
      </c>
    </row>
    <row r="1726" spans="1:12" x14ac:dyDescent="0.3">
      <c r="A1726">
        <v>697</v>
      </c>
      <c r="B1726">
        <v>4</v>
      </c>
      <c r="C1726" t="s">
        <v>46</v>
      </c>
      <c r="D1726" t="s">
        <v>138</v>
      </c>
      <c r="E1726">
        <v>16</v>
      </c>
      <c r="F1726">
        <v>27</v>
      </c>
      <c r="G1726">
        <v>1</v>
      </c>
      <c r="H1726">
        <v>7</v>
      </c>
      <c r="I1726" t="s">
        <v>132</v>
      </c>
      <c r="J1726">
        <f t="shared" si="78"/>
        <v>11</v>
      </c>
      <c r="K1726">
        <f t="shared" si="79"/>
        <v>27</v>
      </c>
      <c r="L1726" s="4">
        <f t="shared" si="80"/>
        <v>0.40740740740740738</v>
      </c>
    </row>
    <row r="1727" spans="1:12" x14ac:dyDescent="0.3">
      <c r="A1727">
        <v>698</v>
      </c>
      <c r="B1727">
        <v>19</v>
      </c>
      <c r="C1727" t="s">
        <v>46</v>
      </c>
      <c r="D1727" t="s">
        <v>138</v>
      </c>
      <c r="E1727">
        <v>16</v>
      </c>
      <c r="F1727">
        <v>27</v>
      </c>
      <c r="G1727">
        <v>1</v>
      </c>
      <c r="H1727">
        <v>55</v>
      </c>
      <c r="I1727" t="s">
        <v>133</v>
      </c>
      <c r="J1727">
        <f t="shared" si="78"/>
        <v>11</v>
      </c>
      <c r="K1727">
        <f t="shared" si="79"/>
        <v>27</v>
      </c>
      <c r="L1727" s="4">
        <f t="shared" si="80"/>
        <v>0.40740740740740738</v>
      </c>
    </row>
    <row r="1728" spans="1:12" x14ac:dyDescent="0.3">
      <c r="A1728">
        <v>698</v>
      </c>
      <c r="B1728">
        <v>19</v>
      </c>
      <c r="C1728" t="s">
        <v>57</v>
      </c>
      <c r="D1728" t="s">
        <v>153</v>
      </c>
      <c r="E1728">
        <v>15</v>
      </c>
      <c r="F1728">
        <v>26</v>
      </c>
      <c r="G1728">
        <v>1</v>
      </c>
      <c r="H1728">
        <v>12</v>
      </c>
      <c r="I1728" t="s">
        <v>133</v>
      </c>
      <c r="J1728">
        <f t="shared" si="78"/>
        <v>11</v>
      </c>
      <c r="K1728">
        <f t="shared" si="79"/>
        <v>26</v>
      </c>
      <c r="L1728" s="4">
        <f t="shared" si="80"/>
        <v>0.42307692307692307</v>
      </c>
    </row>
    <row r="1729" spans="1:12" x14ac:dyDescent="0.3">
      <c r="A1729">
        <v>698</v>
      </c>
      <c r="B1729">
        <v>19</v>
      </c>
      <c r="C1729" t="s">
        <v>63</v>
      </c>
      <c r="D1729" t="s">
        <v>150</v>
      </c>
      <c r="E1729">
        <v>14</v>
      </c>
      <c r="F1729">
        <v>23</v>
      </c>
      <c r="G1729">
        <v>3</v>
      </c>
      <c r="H1729">
        <v>19</v>
      </c>
      <c r="I1729" t="s">
        <v>133</v>
      </c>
      <c r="J1729">
        <f t="shared" si="78"/>
        <v>27</v>
      </c>
      <c r="K1729">
        <f t="shared" si="79"/>
        <v>69</v>
      </c>
      <c r="L1729" s="4">
        <f t="shared" si="80"/>
        <v>0.39130434782608697</v>
      </c>
    </row>
    <row r="1730" spans="1:12" x14ac:dyDescent="0.3">
      <c r="A1730">
        <v>698</v>
      </c>
      <c r="B1730">
        <v>19</v>
      </c>
      <c r="C1730" t="s">
        <v>41</v>
      </c>
      <c r="D1730" t="s">
        <v>151</v>
      </c>
      <c r="E1730">
        <v>13</v>
      </c>
      <c r="F1730">
        <v>21</v>
      </c>
      <c r="G1730">
        <v>3</v>
      </c>
      <c r="H1730">
        <v>15</v>
      </c>
      <c r="I1730" t="s">
        <v>133</v>
      </c>
      <c r="J1730">
        <f t="shared" ref="J1730:J1793" si="81">(F1730-E1730)*G1730</f>
        <v>24</v>
      </c>
      <c r="K1730">
        <f t="shared" ref="K1730:K1793" si="82">F1730*G1730</f>
        <v>63</v>
      </c>
      <c r="L1730" s="4">
        <f t="shared" ref="L1730:L1793" si="83">(J1730/K1730)</f>
        <v>0.38095238095238093</v>
      </c>
    </row>
    <row r="1731" spans="1:12" x14ac:dyDescent="0.3">
      <c r="A1731">
        <v>699</v>
      </c>
      <c r="B1731">
        <v>8</v>
      </c>
      <c r="C1731" t="s">
        <v>26</v>
      </c>
      <c r="D1731" t="s">
        <v>141</v>
      </c>
      <c r="E1731">
        <v>17</v>
      </c>
      <c r="F1731">
        <v>29</v>
      </c>
      <c r="G1731">
        <v>2</v>
      </c>
      <c r="H1731">
        <v>11</v>
      </c>
      <c r="I1731" t="s">
        <v>133</v>
      </c>
      <c r="J1731">
        <f t="shared" si="81"/>
        <v>24</v>
      </c>
      <c r="K1731">
        <f t="shared" si="82"/>
        <v>58</v>
      </c>
      <c r="L1731" s="4">
        <f t="shared" si="83"/>
        <v>0.41379310344827586</v>
      </c>
    </row>
    <row r="1732" spans="1:12" x14ac:dyDescent="0.3">
      <c r="A1732">
        <v>700</v>
      </c>
      <c r="B1732">
        <v>8</v>
      </c>
      <c r="C1732" t="s">
        <v>37</v>
      </c>
      <c r="D1732" t="s">
        <v>148</v>
      </c>
      <c r="E1732">
        <v>20</v>
      </c>
      <c r="F1732">
        <v>34</v>
      </c>
      <c r="G1732">
        <v>3</v>
      </c>
      <c r="H1732">
        <v>37</v>
      </c>
      <c r="I1732" t="s">
        <v>133</v>
      </c>
      <c r="J1732">
        <f t="shared" si="81"/>
        <v>42</v>
      </c>
      <c r="K1732">
        <f t="shared" si="82"/>
        <v>102</v>
      </c>
      <c r="L1732" s="4">
        <f t="shared" si="83"/>
        <v>0.41176470588235292</v>
      </c>
    </row>
    <row r="1733" spans="1:12" x14ac:dyDescent="0.3">
      <c r="A1733">
        <v>700</v>
      </c>
      <c r="B1733">
        <v>8</v>
      </c>
      <c r="C1733" t="s">
        <v>57</v>
      </c>
      <c r="D1733" t="s">
        <v>153</v>
      </c>
      <c r="E1733">
        <v>15</v>
      </c>
      <c r="F1733">
        <v>26</v>
      </c>
      <c r="G1733">
        <v>3</v>
      </c>
      <c r="H1733">
        <v>35</v>
      </c>
      <c r="I1733" t="s">
        <v>133</v>
      </c>
      <c r="J1733">
        <f t="shared" si="81"/>
        <v>33</v>
      </c>
      <c r="K1733">
        <f t="shared" si="82"/>
        <v>78</v>
      </c>
      <c r="L1733" s="4">
        <f t="shared" si="83"/>
        <v>0.42307692307692307</v>
      </c>
    </row>
    <row r="1734" spans="1:12" x14ac:dyDescent="0.3">
      <c r="A1734">
        <v>700</v>
      </c>
      <c r="B1734">
        <v>8</v>
      </c>
      <c r="C1734" t="s">
        <v>46</v>
      </c>
      <c r="D1734" t="s">
        <v>138</v>
      </c>
      <c r="E1734">
        <v>16</v>
      </c>
      <c r="F1734">
        <v>27</v>
      </c>
      <c r="G1734">
        <v>2</v>
      </c>
      <c r="H1734">
        <v>14</v>
      </c>
      <c r="I1734" t="s">
        <v>133</v>
      </c>
      <c r="J1734">
        <f t="shared" si="81"/>
        <v>22</v>
      </c>
      <c r="K1734">
        <f t="shared" si="82"/>
        <v>54</v>
      </c>
      <c r="L1734" s="4">
        <f t="shared" si="83"/>
        <v>0.40740740740740738</v>
      </c>
    </row>
    <row r="1735" spans="1:12" x14ac:dyDescent="0.3">
      <c r="A1735">
        <v>701</v>
      </c>
      <c r="B1735">
        <v>19</v>
      </c>
      <c r="C1735" t="s">
        <v>74</v>
      </c>
      <c r="D1735" t="s">
        <v>142</v>
      </c>
      <c r="E1735">
        <v>20</v>
      </c>
      <c r="F1735">
        <v>33</v>
      </c>
      <c r="G1735">
        <v>2</v>
      </c>
      <c r="H1735">
        <v>42</v>
      </c>
      <c r="I1735" t="s">
        <v>133</v>
      </c>
      <c r="J1735">
        <f t="shared" si="81"/>
        <v>26</v>
      </c>
      <c r="K1735">
        <f t="shared" si="82"/>
        <v>66</v>
      </c>
      <c r="L1735" s="4">
        <f t="shared" si="83"/>
        <v>0.39393939393939392</v>
      </c>
    </row>
    <row r="1736" spans="1:12" x14ac:dyDescent="0.3">
      <c r="A1736">
        <v>701</v>
      </c>
      <c r="B1736">
        <v>19</v>
      </c>
      <c r="C1736" t="s">
        <v>43</v>
      </c>
      <c r="D1736" t="s">
        <v>152</v>
      </c>
      <c r="E1736">
        <v>10</v>
      </c>
      <c r="F1736">
        <v>18</v>
      </c>
      <c r="G1736">
        <v>2</v>
      </c>
      <c r="H1736">
        <v>55</v>
      </c>
      <c r="I1736" t="s">
        <v>133</v>
      </c>
      <c r="J1736">
        <f t="shared" si="81"/>
        <v>16</v>
      </c>
      <c r="K1736">
        <f t="shared" si="82"/>
        <v>36</v>
      </c>
      <c r="L1736" s="4">
        <f t="shared" si="83"/>
        <v>0.44444444444444442</v>
      </c>
    </row>
    <row r="1737" spans="1:12" x14ac:dyDescent="0.3">
      <c r="A1737">
        <v>702</v>
      </c>
      <c r="B1737">
        <v>13</v>
      </c>
      <c r="C1737" t="s">
        <v>43</v>
      </c>
      <c r="D1737" t="s">
        <v>152</v>
      </c>
      <c r="E1737">
        <v>10</v>
      </c>
      <c r="F1737">
        <v>18</v>
      </c>
      <c r="G1737">
        <v>2</v>
      </c>
      <c r="H1737">
        <v>59</v>
      </c>
      <c r="I1737" t="s">
        <v>132</v>
      </c>
      <c r="J1737">
        <f t="shared" si="81"/>
        <v>16</v>
      </c>
      <c r="K1737">
        <f t="shared" si="82"/>
        <v>36</v>
      </c>
      <c r="L1737" s="4">
        <f t="shared" si="83"/>
        <v>0.44444444444444442</v>
      </c>
    </row>
    <row r="1738" spans="1:12" x14ac:dyDescent="0.3">
      <c r="A1738">
        <v>702</v>
      </c>
      <c r="B1738">
        <v>13</v>
      </c>
      <c r="C1738" t="s">
        <v>41</v>
      </c>
      <c r="D1738" t="s">
        <v>151</v>
      </c>
      <c r="E1738">
        <v>13</v>
      </c>
      <c r="F1738">
        <v>21</v>
      </c>
      <c r="G1738">
        <v>1</v>
      </c>
      <c r="H1738">
        <v>36</v>
      </c>
      <c r="I1738" t="s">
        <v>132</v>
      </c>
      <c r="J1738">
        <f t="shared" si="81"/>
        <v>8</v>
      </c>
      <c r="K1738">
        <f t="shared" si="82"/>
        <v>21</v>
      </c>
      <c r="L1738" s="4">
        <f t="shared" si="83"/>
        <v>0.38095238095238093</v>
      </c>
    </row>
    <row r="1739" spans="1:12" x14ac:dyDescent="0.3">
      <c r="A1739">
        <v>702</v>
      </c>
      <c r="B1739">
        <v>13</v>
      </c>
      <c r="C1739" t="s">
        <v>46</v>
      </c>
      <c r="D1739" t="s">
        <v>138</v>
      </c>
      <c r="E1739">
        <v>16</v>
      </c>
      <c r="F1739">
        <v>27</v>
      </c>
      <c r="G1739">
        <v>2</v>
      </c>
      <c r="H1739">
        <v>29</v>
      </c>
      <c r="I1739" t="s">
        <v>133</v>
      </c>
      <c r="J1739">
        <f t="shared" si="81"/>
        <v>22</v>
      </c>
      <c r="K1739">
        <f t="shared" si="82"/>
        <v>54</v>
      </c>
      <c r="L1739" s="4">
        <f t="shared" si="83"/>
        <v>0.40740740740740738</v>
      </c>
    </row>
    <row r="1740" spans="1:12" x14ac:dyDescent="0.3">
      <c r="A1740">
        <v>702</v>
      </c>
      <c r="B1740">
        <v>13</v>
      </c>
      <c r="C1740" t="s">
        <v>30</v>
      </c>
      <c r="D1740" t="s">
        <v>143</v>
      </c>
      <c r="E1740">
        <v>16</v>
      </c>
      <c r="F1740">
        <v>28</v>
      </c>
      <c r="G1740">
        <v>3</v>
      </c>
      <c r="H1740">
        <v>31</v>
      </c>
      <c r="I1740" t="s">
        <v>132</v>
      </c>
      <c r="J1740">
        <f t="shared" si="81"/>
        <v>36</v>
      </c>
      <c r="K1740">
        <f t="shared" si="82"/>
        <v>84</v>
      </c>
      <c r="L1740" s="4">
        <f t="shared" si="83"/>
        <v>0.42857142857142855</v>
      </c>
    </row>
    <row r="1741" spans="1:12" x14ac:dyDescent="0.3">
      <c r="A1741">
        <v>703</v>
      </c>
      <c r="B1741">
        <v>9</v>
      </c>
      <c r="C1741" t="s">
        <v>41</v>
      </c>
      <c r="D1741" t="s">
        <v>151</v>
      </c>
      <c r="E1741">
        <v>13</v>
      </c>
      <c r="F1741">
        <v>21</v>
      </c>
      <c r="G1741">
        <v>3</v>
      </c>
      <c r="H1741">
        <v>29</v>
      </c>
      <c r="I1741" t="s">
        <v>133</v>
      </c>
      <c r="J1741">
        <f t="shared" si="81"/>
        <v>24</v>
      </c>
      <c r="K1741">
        <f t="shared" si="82"/>
        <v>63</v>
      </c>
      <c r="L1741" s="4">
        <f t="shared" si="83"/>
        <v>0.38095238095238093</v>
      </c>
    </row>
    <row r="1742" spans="1:12" x14ac:dyDescent="0.3">
      <c r="A1742">
        <v>704</v>
      </c>
      <c r="B1742">
        <v>13</v>
      </c>
      <c r="C1742" t="s">
        <v>43</v>
      </c>
      <c r="D1742" t="s">
        <v>152</v>
      </c>
      <c r="E1742">
        <v>10</v>
      </c>
      <c r="F1742">
        <v>18</v>
      </c>
      <c r="G1742">
        <v>1</v>
      </c>
      <c r="H1742">
        <v>38</v>
      </c>
      <c r="I1742" t="s">
        <v>132</v>
      </c>
      <c r="J1742">
        <f t="shared" si="81"/>
        <v>8</v>
      </c>
      <c r="K1742">
        <f t="shared" si="82"/>
        <v>18</v>
      </c>
      <c r="L1742" s="4">
        <f t="shared" si="83"/>
        <v>0.44444444444444442</v>
      </c>
    </row>
    <row r="1743" spans="1:12" x14ac:dyDescent="0.3">
      <c r="A1743">
        <v>705</v>
      </c>
      <c r="B1743">
        <v>12</v>
      </c>
      <c r="C1743" t="s">
        <v>55</v>
      </c>
      <c r="D1743" t="s">
        <v>149</v>
      </c>
      <c r="E1743">
        <v>12</v>
      </c>
      <c r="F1743">
        <v>20</v>
      </c>
      <c r="G1743">
        <v>3</v>
      </c>
      <c r="H1743">
        <v>25</v>
      </c>
      <c r="I1743" t="s">
        <v>133</v>
      </c>
      <c r="J1743">
        <f t="shared" si="81"/>
        <v>24</v>
      </c>
      <c r="K1743">
        <f t="shared" si="82"/>
        <v>60</v>
      </c>
      <c r="L1743" s="4">
        <f t="shared" si="83"/>
        <v>0.4</v>
      </c>
    </row>
    <row r="1744" spans="1:12" x14ac:dyDescent="0.3">
      <c r="A1744">
        <v>705</v>
      </c>
      <c r="B1744">
        <v>12</v>
      </c>
      <c r="C1744" t="s">
        <v>57</v>
      </c>
      <c r="D1744" t="s">
        <v>153</v>
      </c>
      <c r="E1744">
        <v>15</v>
      </c>
      <c r="F1744">
        <v>26</v>
      </c>
      <c r="G1744">
        <v>2</v>
      </c>
      <c r="H1744">
        <v>8</v>
      </c>
      <c r="I1744" t="s">
        <v>132</v>
      </c>
      <c r="J1744">
        <f t="shared" si="81"/>
        <v>22</v>
      </c>
      <c r="K1744">
        <f t="shared" si="82"/>
        <v>52</v>
      </c>
      <c r="L1744" s="4">
        <f t="shared" si="83"/>
        <v>0.42307692307692307</v>
      </c>
    </row>
    <row r="1745" spans="1:12" x14ac:dyDescent="0.3">
      <c r="A1745">
        <v>706</v>
      </c>
      <c r="B1745">
        <v>20</v>
      </c>
      <c r="C1745" t="s">
        <v>43</v>
      </c>
      <c r="D1745" t="s">
        <v>152</v>
      </c>
      <c r="E1745">
        <v>10</v>
      </c>
      <c r="F1745">
        <v>18</v>
      </c>
      <c r="G1745">
        <v>3</v>
      </c>
      <c r="H1745">
        <v>33</v>
      </c>
      <c r="I1745" t="s">
        <v>133</v>
      </c>
      <c r="J1745">
        <f t="shared" si="81"/>
        <v>24</v>
      </c>
      <c r="K1745">
        <f t="shared" si="82"/>
        <v>54</v>
      </c>
      <c r="L1745" s="4">
        <f t="shared" si="83"/>
        <v>0.44444444444444442</v>
      </c>
    </row>
    <row r="1746" spans="1:12" x14ac:dyDescent="0.3">
      <c r="A1746">
        <v>707</v>
      </c>
      <c r="B1746">
        <v>15</v>
      </c>
      <c r="C1746" t="s">
        <v>70</v>
      </c>
      <c r="D1746" t="s">
        <v>146</v>
      </c>
      <c r="E1746">
        <v>19</v>
      </c>
      <c r="F1746">
        <v>32</v>
      </c>
      <c r="G1746">
        <v>1</v>
      </c>
      <c r="H1746">
        <v>31</v>
      </c>
      <c r="I1746" t="s">
        <v>132</v>
      </c>
      <c r="J1746">
        <f t="shared" si="81"/>
        <v>13</v>
      </c>
      <c r="K1746">
        <f t="shared" si="82"/>
        <v>32</v>
      </c>
      <c r="L1746" s="4">
        <f t="shared" si="83"/>
        <v>0.40625</v>
      </c>
    </row>
    <row r="1747" spans="1:12" x14ac:dyDescent="0.3">
      <c r="A1747">
        <v>707</v>
      </c>
      <c r="B1747">
        <v>15</v>
      </c>
      <c r="C1747" t="s">
        <v>41</v>
      </c>
      <c r="D1747" t="s">
        <v>151</v>
      </c>
      <c r="E1747">
        <v>13</v>
      </c>
      <c r="F1747">
        <v>21</v>
      </c>
      <c r="G1747">
        <v>1</v>
      </c>
      <c r="H1747">
        <v>42</v>
      </c>
      <c r="I1747" t="s">
        <v>133</v>
      </c>
      <c r="J1747">
        <f t="shared" si="81"/>
        <v>8</v>
      </c>
      <c r="K1747">
        <f t="shared" si="82"/>
        <v>21</v>
      </c>
      <c r="L1747" s="4">
        <f t="shared" si="83"/>
        <v>0.38095238095238093</v>
      </c>
    </row>
    <row r="1748" spans="1:12" x14ac:dyDescent="0.3">
      <c r="A1748">
        <v>707</v>
      </c>
      <c r="B1748">
        <v>15</v>
      </c>
      <c r="C1748" t="s">
        <v>39</v>
      </c>
      <c r="D1748" t="s">
        <v>136</v>
      </c>
      <c r="E1748">
        <v>18</v>
      </c>
      <c r="F1748">
        <v>30</v>
      </c>
      <c r="G1748">
        <v>2</v>
      </c>
      <c r="H1748">
        <v>53</v>
      </c>
      <c r="I1748" t="s">
        <v>132</v>
      </c>
      <c r="J1748">
        <f t="shared" si="81"/>
        <v>24</v>
      </c>
      <c r="K1748">
        <f t="shared" si="82"/>
        <v>60</v>
      </c>
      <c r="L1748" s="4">
        <f t="shared" si="83"/>
        <v>0.4</v>
      </c>
    </row>
    <row r="1749" spans="1:12" x14ac:dyDescent="0.3">
      <c r="A1749">
        <v>707</v>
      </c>
      <c r="B1749">
        <v>15</v>
      </c>
      <c r="C1749" t="s">
        <v>42</v>
      </c>
      <c r="D1749" t="s">
        <v>140</v>
      </c>
      <c r="E1749">
        <v>22</v>
      </c>
      <c r="F1749">
        <v>36</v>
      </c>
      <c r="G1749">
        <v>2</v>
      </c>
      <c r="H1749">
        <v>11</v>
      </c>
      <c r="I1749" t="s">
        <v>132</v>
      </c>
      <c r="J1749">
        <f t="shared" si="81"/>
        <v>28</v>
      </c>
      <c r="K1749">
        <f t="shared" si="82"/>
        <v>72</v>
      </c>
      <c r="L1749" s="4">
        <f t="shared" si="83"/>
        <v>0.3888888888888889</v>
      </c>
    </row>
    <row r="1750" spans="1:12" x14ac:dyDescent="0.3">
      <c r="A1750">
        <v>708</v>
      </c>
      <c r="B1750">
        <v>5</v>
      </c>
      <c r="C1750" t="s">
        <v>46</v>
      </c>
      <c r="D1750" t="s">
        <v>138</v>
      </c>
      <c r="E1750">
        <v>16</v>
      </c>
      <c r="F1750">
        <v>27</v>
      </c>
      <c r="G1750">
        <v>2</v>
      </c>
      <c r="H1750">
        <v>24</v>
      </c>
      <c r="I1750" t="s">
        <v>133</v>
      </c>
      <c r="J1750">
        <f t="shared" si="81"/>
        <v>22</v>
      </c>
      <c r="K1750">
        <f t="shared" si="82"/>
        <v>54</v>
      </c>
      <c r="L1750" s="4">
        <f t="shared" si="83"/>
        <v>0.40740740740740738</v>
      </c>
    </row>
    <row r="1751" spans="1:12" x14ac:dyDescent="0.3">
      <c r="A1751">
        <v>709</v>
      </c>
      <c r="B1751">
        <v>8</v>
      </c>
      <c r="C1751" t="s">
        <v>41</v>
      </c>
      <c r="D1751" t="s">
        <v>151</v>
      </c>
      <c r="E1751">
        <v>13</v>
      </c>
      <c r="F1751">
        <v>21</v>
      </c>
      <c r="G1751">
        <v>2</v>
      </c>
      <c r="H1751">
        <v>7</v>
      </c>
      <c r="I1751" t="s">
        <v>132</v>
      </c>
      <c r="J1751">
        <f t="shared" si="81"/>
        <v>16</v>
      </c>
      <c r="K1751">
        <f t="shared" si="82"/>
        <v>42</v>
      </c>
      <c r="L1751" s="4">
        <f t="shared" si="83"/>
        <v>0.38095238095238093</v>
      </c>
    </row>
    <row r="1752" spans="1:12" x14ac:dyDescent="0.3">
      <c r="A1752">
        <v>709</v>
      </c>
      <c r="B1752">
        <v>8</v>
      </c>
      <c r="C1752" t="s">
        <v>19</v>
      </c>
      <c r="D1752" t="s">
        <v>145</v>
      </c>
      <c r="E1752">
        <v>21</v>
      </c>
      <c r="F1752">
        <v>35</v>
      </c>
      <c r="G1752">
        <v>1</v>
      </c>
      <c r="H1752">
        <v>33</v>
      </c>
      <c r="I1752" t="s">
        <v>133</v>
      </c>
      <c r="J1752">
        <f t="shared" si="81"/>
        <v>14</v>
      </c>
      <c r="K1752">
        <f t="shared" si="82"/>
        <v>35</v>
      </c>
      <c r="L1752" s="4">
        <f t="shared" si="83"/>
        <v>0.4</v>
      </c>
    </row>
    <row r="1753" spans="1:12" x14ac:dyDescent="0.3">
      <c r="A1753">
        <v>709</v>
      </c>
      <c r="B1753">
        <v>8</v>
      </c>
      <c r="C1753" t="s">
        <v>74</v>
      </c>
      <c r="D1753" t="s">
        <v>142</v>
      </c>
      <c r="E1753">
        <v>20</v>
      </c>
      <c r="F1753">
        <v>33</v>
      </c>
      <c r="G1753">
        <v>2</v>
      </c>
      <c r="H1753">
        <v>27</v>
      </c>
      <c r="I1753" t="s">
        <v>133</v>
      </c>
      <c r="J1753">
        <f t="shared" si="81"/>
        <v>26</v>
      </c>
      <c r="K1753">
        <f t="shared" si="82"/>
        <v>66</v>
      </c>
      <c r="L1753" s="4">
        <f t="shared" si="83"/>
        <v>0.39393939393939392</v>
      </c>
    </row>
    <row r="1754" spans="1:12" x14ac:dyDescent="0.3">
      <c r="A1754">
        <v>709</v>
      </c>
      <c r="B1754">
        <v>8</v>
      </c>
      <c r="C1754" t="s">
        <v>52</v>
      </c>
      <c r="D1754" t="s">
        <v>154</v>
      </c>
      <c r="E1754">
        <v>15</v>
      </c>
      <c r="F1754">
        <v>25</v>
      </c>
      <c r="G1754">
        <v>2</v>
      </c>
      <c r="H1754">
        <v>31</v>
      </c>
      <c r="I1754" t="s">
        <v>132</v>
      </c>
      <c r="J1754">
        <f t="shared" si="81"/>
        <v>20</v>
      </c>
      <c r="K1754">
        <f t="shared" si="82"/>
        <v>50</v>
      </c>
      <c r="L1754" s="4">
        <f t="shared" si="83"/>
        <v>0.4</v>
      </c>
    </row>
    <row r="1755" spans="1:12" x14ac:dyDescent="0.3">
      <c r="A1755">
        <v>710</v>
      </c>
      <c r="B1755">
        <v>18</v>
      </c>
      <c r="C1755" t="s">
        <v>55</v>
      </c>
      <c r="D1755" t="s">
        <v>149</v>
      </c>
      <c r="E1755">
        <v>12</v>
      </c>
      <c r="F1755">
        <v>20</v>
      </c>
      <c r="G1755">
        <v>2</v>
      </c>
      <c r="H1755">
        <v>32</v>
      </c>
      <c r="I1755" t="s">
        <v>132</v>
      </c>
      <c r="J1755">
        <f t="shared" si="81"/>
        <v>16</v>
      </c>
      <c r="K1755">
        <f t="shared" si="82"/>
        <v>40</v>
      </c>
      <c r="L1755" s="4">
        <f t="shared" si="83"/>
        <v>0.4</v>
      </c>
    </row>
    <row r="1756" spans="1:12" x14ac:dyDescent="0.3">
      <c r="A1756">
        <v>710</v>
      </c>
      <c r="B1756">
        <v>18</v>
      </c>
      <c r="C1756" t="s">
        <v>48</v>
      </c>
      <c r="D1756" t="s">
        <v>144</v>
      </c>
      <c r="E1756">
        <v>11</v>
      </c>
      <c r="F1756">
        <v>19</v>
      </c>
      <c r="G1756">
        <v>3</v>
      </c>
      <c r="H1756">
        <v>45</v>
      </c>
      <c r="I1756" t="s">
        <v>133</v>
      </c>
      <c r="J1756">
        <f t="shared" si="81"/>
        <v>24</v>
      </c>
      <c r="K1756">
        <f t="shared" si="82"/>
        <v>57</v>
      </c>
      <c r="L1756" s="4">
        <f t="shared" si="83"/>
        <v>0.42105263157894735</v>
      </c>
    </row>
    <row r="1757" spans="1:12" x14ac:dyDescent="0.3">
      <c r="A1757">
        <v>710</v>
      </c>
      <c r="B1757">
        <v>18</v>
      </c>
      <c r="C1757" t="s">
        <v>43</v>
      </c>
      <c r="D1757" t="s">
        <v>152</v>
      </c>
      <c r="E1757">
        <v>10</v>
      </c>
      <c r="F1757">
        <v>18</v>
      </c>
      <c r="G1757">
        <v>1</v>
      </c>
      <c r="H1757">
        <v>20</v>
      </c>
      <c r="I1757" t="s">
        <v>133</v>
      </c>
      <c r="J1757">
        <f t="shared" si="81"/>
        <v>8</v>
      </c>
      <c r="K1757">
        <f t="shared" si="82"/>
        <v>18</v>
      </c>
      <c r="L1757" s="4">
        <f t="shared" si="83"/>
        <v>0.44444444444444442</v>
      </c>
    </row>
    <row r="1758" spans="1:12" x14ac:dyDescent="0.3">
      <c r="A1758">
        <v>710</v>
      </c>
      <c r="B1758">
        <v>18</v>
      </c>
      <c r="C1758" t="s">
        <v>63</v>
      </c>
      <c r="D1758" t="s">
        <v>150</v>
      </c>
      <c r="E1758">
        <v>14</v>
      </c>
      <c r="F1758">
        <v>23</v>
      </c>
      <c r="G1758">
        <v>1</v>
      </c>
      <c r="H1758">
        <v>43</v>
      </c>
      <c r="I1758" t="s">
        <v>133</v>
      </c>
      <c r="J1758">
        <f t="shared" si="81"/>
        <v>9</v>
      </c>
      <c r="K1758">
        <f t="shared" si="82"/>
        <v>23</v>
      </c>
      <c r="L1758" s="4">
        <f t="shared" si="83"/>
        <v>0.39130434782608697</v>
      </c>
    </row>
    <row r="1759" spans="1:12" x14ac:dyDescent="0.3">
      <c r="A1759">
        <v>711</v>
      </c>
      <c r="B1759">
        <v>20</v>
      </c>
      <c r="C1759" t="s">
        <v>37</v>
      </c>
      <c r="D1759" t="s">
        <v>148</v>
      </c>
      <c r="E1759">
        <v>20</v>
      </c>
      <c r="F1759">
        <v>34</v>
      </c>
      <c r="G1759">
        <v>3</v>
      </c>
      <c r="H1759">
        <v>43</v>
      </c>
      <c r="I1759" t="s">
        <v>132</v>
      </c>
      <c r="J1759">
        <f t="shared" si="81"/>
        <v>42</v>
      </c>
      <c r="K1759">
        <f t="shared" si="82"/>
        <v>102</v>
      </c>
      <c r="L1759" s="4">
        <f t="shared" si="83"/>
        <v>0.41176470588235292</v>
      </c>
    </row>
    <row r="1760" spans="1:12" x14ac:dyDescent="0.3">
      <c r="A1760">
        <v>711</v>
      </c>
      <c r="B1760">
        <v>20</v>
      </c>
      <c r="C1760" t="s">
        <v>70</v>
      </c>
      <c r="D1760" t="s">
        <v>146</v>
      </c>
      <c r="E1760">
        <v>19</v>
      </c>
      <c r="F1760">
        <v>32</v>
      </c>
      <c r="G1760">
        <v>2</v>
      </c>
      <c r="H1760">
        <v>16</v>
      </c>
      <c r="I1760" t="s">
        <v>133</v>
      </c>
      <c r="J1760">
        <f t="shared" si="81"/>
        <v>26</v>
      </c>
      <c r="K1760">
        <f t="shared" si="82"/>
        <v>64</v>
      </c>
      <c r="L1760" s="4">
        <f t="shared" si="83"/>
        <v>0.40625</v>
      </c>
    </row>
    <row r="1761" spans="1:12" x14ac:dyDescent="0.3">
      <c r="A1761">
        <v>712</v>
      </c>
      <c r="B1761">
        <v>10</v>
      </c>
      <c r="C1761" t="s">
        <v>60</v>
      </c>
      <c r="D1761" t="s">
        <v>135</v>
      </c>
      <c r="E1761">
        <v>14</v>
      </c>
      <c r="F1761">
        <v>24</v>
      </c>
      <c r="G1761">
        <v>2</v>
      </c>
      <c r="H1761">
        <v>49</v>
      </c>
      <c r="I1761" t="s">
        <v>132</v>
      </c>
      <c r="J1761">
        <f t="shared" si="81"/>
        <v>20</v>
      </c>
      <c r="K1761">
        <f t="shared" si="82"/>
        <v>48</v>
      </c>
      <c r="L1761" s="4">
        <f t="shared" si="83"/>
        <v>0.41666666666666669</v>
      </c>
    </row>
    <row r="1762" spans="1:12" x14ac:dyDescent="0.3">
      <c r="A1762">
        <v>713</v>
      </c>
      <c r="B1762">
        <v>6</v>
      </c>
      <c r="C1762" t="s">
        <v>74</v>
      </c>
      <c r="D1762" t="s">
        <v>142</v>
      </c>
      <c r="E1762">
        <v>20</v>
      </c>
      <c r="F1762">
        <v>33</v>
      </c>
      <c r="G1762">
        <v>3</v>
      </c>
      <c r="H1762">
        <v>41</v>
      </c>
      <c r="I1762" t="s">
        <v>133</v>
      </c>
      <c r="J1762">
        <f t="shared" si="81"/>
        <v>39</v>
      </c>
      <c r="K1762">
        <f t="shared" si="82"/>
        <v>99</v>
      </c>
      <c r="L1762" s="4">
        <f t="shared" si="83"/>
        <v>0.39393939393939392</v>
      </c>
    </row>
    <row r="1763" spans="1:12" x14ac:dyDescent="0.3">
      <c r="A1763">
        <v>713</v>
      </c>
      <c r="B1763">
        <v>6</v>
      </c>
      <c r="C1763" t="s">
        <v>26</v>
      </c>
      <c r="D1763" t="s">
        <v>141</v>
      </c>
      <c r="E1763">
        <v>17</v>
      </c>
      <c r="F1763">
        <v>29</v>
      </c>
      <c r="G1763">
        <v>3</v>
      </c>
      <c r="H1763">
        <v>14</v>
      </c>
      <c r="I1763" t="s">
        <v>133</v>
      </c>
      <c r="J1763">
        <f t="shared" si="81"/>
        <v>36</v>
      </c>
      <c r="K1763">
        <f t="shared" si="82"/>
        <v>87</v>
      </c>
      <c r="L1763" s="4">
        <f t="shared" si="83"/>
        <v>0.41379310344827586</v>
      </c>
    </row>
    <row r="1764" spans="1:12" x14ac:dyDescent="0.3">
      <c r="A1764">
        <v>713</v>
      </c>
      <c r="B1764">
        <v>6</v>
      </c>
      <c r="C1764" t="s">
        <v>70</v>
      </c>
      <c r="D1764" t="s">
        <v>146</v>
      </c>
      <c r="E1764">
        <v>19</v>
      </c>
      <c r="F1764">
        <v>32</v>
      </c>
      <c r="G1764">
        <v>3</v>
      </c>
      <c r="H1764">
        <v>45</v>
      </c>
      <c r="I1764" t="s">
        <v>132</v>
      </c>
      <c r="J1764">
        <f t="shared" si="81"/>
        <v>39</v>
      </c>
      <c r="K1764">
        <f t="shared" si="82"/>
        <v>96</v>
      </c>
      <c r="L1764" s="4">
        <f t="shared" si="83"/>
        <v>0.40625</v>
      </c>
    </row>
    <row r="1765" spans="1:12" x14ac:dyDescent="0.3">
      <c r="A1765">
        <v>713</v>
      </c>
      <c r="B1765">
        <v>6</v>
      </c>
      <c r="C1765" t="s">
        <v>57</v>
      </c>
      <c r="D1765" t="s">
        <v>153</v>
      </c>
      <c r="E1765">
        <v>15</v>
      </c>
      <c r="F1765">
        <v>26</v>
      </c>
      <c r="G1765">
        <v>3</v>
      </c>
      <c r="H1765">
        <v>25</v>
      </c>
      <c r="I1765" t="s">
        <v>132</v>
      </c>
      <c r="J1765">
        <f t="shared" si="81"/>
        <v>33</v>
      </c>
      <c r="K1765">
        <f t="shared" si="82"/>
        <v>78</v>
      </c>
      <c r="L1765" s="4">
        <f t="shared" si="83"/>
        <v>0.42307692307692307</v>
      </c>
    </row>
    <row r="1766" spans="1:12" x14ac:dyDescent="0.3">
      <c r="A1766">
        <v>714</v>
      </c>
      <c r="B1766">
        <v>19</v>
      </c>
      <c r="C1766" t="s">
        <v>37</v>
      </c>
      <c r="D1766" t="s">
        <v>148</v>
      </c>
      <c r="E1766">
        <v>20</v>
      </c>
      <c r="F1766">
        <v>34</v>
      </c>
      <c r="G1766">
        <v>3</v>
      </c>
      <c r="H1766">
        <v>17</v>
      </c>
      <c r="I1766" t="s">
        <v>133</v>
      </c>
      <c r="J1766">
        <f t="shared" si="81"/>
        <v>42</v>
      </c>
      <c r="K1766">
        <f t="shared" si="82"/>
        <v>102</v>
      </c>
      <c r="L1766" s="4">
        <f t="shared" si="83"/>
        <v>0.41176470588235292</v>
      </c>
    </row>
    <row r="1767" spans="1:12" x14ac:dyDescent="0.3">
      <c r="A1767">
        <v>714</v>
      </c>
      <c r="B1767">
        <v>19</v>
      </c>
      <c r="C1767" t="s">
        <v>39</v>
      </c>
      <c r="D1767" t="s">
        <v>136</v>
      </c>
      <c r="E1767">
        <v>18</v>
      </c>
      <c r="F1767">
        <v>30</v>
      </c>
      <c r="G1767">
        <v>3</v>
      </c>
      <c r="H1767">
        <v>17</v>
      </c>
      <c r="I1767" t="s">
        <v>133</v>
      </c>
      <c r="J1767">
        <f t="shared" si="81"/>
        <v>36</v>
      </c>
      <c r="K1767">
        <f t="shared" si="82"/>
        <v>90</v>
      </c>
      <c r="L1767" s="4">
        <f t="shared" si="83"/>
        <v>0.4</v>
      </c>
    </row>
    <row r="1768" spans="1:12" x14ac:dyDescent="0.3">
      <c r="A1768">
        <v>714</v>
      </c>
      <c r="B1768">
        <v>19</v>
      </c>
      <c r="C1768" t="s">
        <v>74</v>
      </c>
      <c r="D1768" t="s">
        <v>142</v>
      </c>
      <c r="E1768">
        <v>20</v>
      </c>
      <c r="F1768">
        <v>33</v>
      </c>
      <c r="G1768">
        <v>1</v>
      </c>
      <c r="H1768">
        <v>29</v>
      </c>
      <c r="I1768" t="s">
        <v>133</v>
      </c>
      <c r="J1768">
        <f t="shared" si="81"/>
        <v>13</v>
      </c>
      <c r="K1768">
        <f t="shared" si="82"/>
        <v>33</v>
      </c>
      <c r="L1768" s="4">
        <f t="shared" si="83"/>
        <v>0.39393939393939392</v>
      </c>
    </row>
    <row r="1769" spans="1:12" x14ac:dyDescent="0.3">
      <c r="A1769">
        <v>715</v>
      </c>
      <c r="B1769">
        <v>12</v>
      </c>
      <c r="C1769" t="s">
        <v>39</v>
      </c>
      <c r="D1769" t="s">
        <v>136</v>
      </c>
      <c r="E1769">
        <v>18</v>
      </c>
      <c r="F1769">
        <v>30</v>
      </c>
      <c r="G1769">
        <v>3</v>
      </c>
      <c r="H1769">
        <v>35</v>
      </c>
      <c r="I1769" t="s">
        <v>132</v>
      </c>
      <c r="J1769">
        <f t="shared" si="81"/>
        <v>36</v>
      </c>
      <c r="K1769">
        <f t="shared" si="82"/>
        <v>90</v>
      </c>
      <c r="L1769" s="4">
        <f t="shared" si="83"/>
        <v>0.4</v>
      </c>
    </row>
    <row r="1770" spans="1:12" x14ac:dyDescent="0.3">
      <c r="A1770">
        <v>715</v>
      </c>
      <c r="B1770">
        <v>12</v>
      </c>
      <c r="C1770" t="s">
        <v>46</v>
      </c>
      <c r="D1770" t="s">
        <v>138</v>
      </c>
      <c r="E1770">
        <v>16</v>
      </c>
      <c r="F1770">
        <v>27</v>
      </c>
      <c r="G1770">
        <v>1</v>
      </c>
      <c r="H1770">
        <v>14</v>
      </c>
      <c r="I1770" t="s">
        <v>132</v>
      </c>
      <c r="J1770">
        <f t="shared" si="81"/>
        <v>11</v>
      </c>
      <c r="K1770">
        <f t="shared" si="82"/>
        <v>27</v>
      </c>
      <c r="L1770" s="4">
        <f t="shared" si="83"/>
        <v>0.40740740740740738</v>
      </c>
    </row>
    <row r="1771" spans="1:12" x14ac:dyDescent="0.3">
      <c r="A1771">
        <v>715</v>
      </c>
      <c r="B1771">
        <v>12</v>
      </c>
      <c r="C1771" t="s">
        <v>52</v>
      </c>
      <c r="D1771" t="s">
        <v>154</v>
      </c>
      <c r="E1771">
        <v>15</v>
      </c>
      <c r="F1771">
        <v>25</v>
      </c>
      <c r="G1771">
        <v>3</v>
      </c>
      <c r="H1771">
        <v>38</v>
      </c>
      <c r="I1771" t="s">
        <v>132</v>
      </c>
      <c r="J1771">
        <f t="shared" si="81"/>
        <v>30</v>
      </c>
      <c r="K1771">
        <f t="shared" si="82"/>
        <v>75</v>
      </c>
      <c r="L1771" s="4">
        <f t="shared" si="83"/>
        <v>0.4</v>
      </c>
    </row>
    <row r="1772" spans="1:12" x14ac:dyDescent="0.3">
      <c r="A1772">
        <v>715</v>
      </c>
      <c r="B1772">
        <v>12</v>
      </c>
      <c r="C1772" t="s">
        <v>43</v>
      </c>
      <c r="D1772" t="s">
        <v>152</v>
      </c>
      <c r="E1772">
        <v>10</v>
      </c>
      <c r="F1772">
        <v>18</v>
      </c>
      <c r="G1772">
        <v>3</v>
      </c>
      <c r="H1772">
        <v>49</v>
      </c>
      <c r="I1772" t="s">
        <v>133</v>
      </c>
      <c r="J1772">
        <f t="shared" si="81"/>
        <v>24</v>
      </c>
      <c r="K1772">
        <f t="shared" si="82"/>
        <v>54</v>
      </c>
      <c r="L1772" s="4">
        <f t="shared" si="83"/>
        <v>0.44444444444444442</v>
      </c>
    </row>
    <row r="1773" spans="1:12" x14ac:dyDescent="0.3">
      <c r="A1773">
        <v>716</v>
      </c>
      <c r="B1773">
        <v>12</v>
      </c>
      <c r="C1773" t="s">
        <v>41</v>
      </c>
      <c r="D1773" t="s">
        <v>151</v>
      </c>
      <c r="E1773">
        <v>13</v>
      </c>
      <c r="F1773">
        <v>21</v>
      </c>
      <c r="G1773">
        <v>3</v>
      </c>
      <c r="H1773">
        <v>12</v>
      </c>
      <c r="I1773" t="s">
        <v>132</v>
      </c>
      <c r="J1773">
        <f t="shared" si="81"/>
        <v>24</v>
      </c>
      <c r="K1773">
        <f t="shared" si="82"/>
        <v>63</v>
      </c>
      <c r="L1773" s="4">
        <f t="shared" si="83"/>
        <v>0.38095238095238093</v>
      </c>
    </row>
    <row r="1774" spans="1:12" x14ac:dyDescent="0.3">
      <c r="A1774">
        <v>716</v>
      </c>
      <c r="B1774">
        <v>12</v>
      </c>
      <c r="C1774" t="s">
        <v>52</v>
      </c>
      <c r="D1774" t="s">
        <v>154</v>
      </c>
      <c r="E1774">
        <v>15</v>
      </c>
      <c r="F1774">
        <v>25</v>
      </c>
      <c r="G1774">
        <v>3</v>
      </c>
      <c r="H1774">
        <v>48</v>
      </c>
      <c r="I1774" t="s">
        <v>132</v>
      </c>
      <c r="J1774">
        <f t="shared" si="81"/>
        <v>30</v>
      </c>
      <c r="K1774">
        <f t="shared" si="82"/>
        <v>75</v>
      </c>
      <c r="L1774" s="4">
        <f t="shared" si="83"/>
        <v>0.4</v>
      </c>
    </row>
    <row r="1775" spans="1:12" x14ac:dyDescent="0.3">
      <c r="A1775">
        <v>716</v>
      </c>
      <c r="B1775">
        <v>12</v>
      </c>
      <c r="C1775" t="s">
        <v>50</v>
      </c>
      <c r="D1775" t="s">
        <v>137</v>
      </c>
      <c r="E1775">
        <v>19</v>
      </c>
      <c r="F1775">
        <v>31</v>
      </c>
      <c r="G1775">
        <v>3</v>
      </c>
      <c r="H1775">
        <v>30</v>
      </c>
      <c r="I1775" t="s">
        <v>133</v>
      </c>
      <c r="J1775">
        <f t="shared" si="81"/>
        <v>36</v>
      </c>
      <c r="K1775">
        <f t="shared" si="82"/>
        <v>93</v>
      </c>
      <c r="L1775" s="4">
        <f t="shared" si="83"/>
        <v>0.38709677419354838</v>
      </c>
    </row>
    <row r="1776" spans="1:12" x14ac:dyDescent="0.3">
      <c r="A1776">
        <v>717</v>
      </c>
      <c r="B1776">
        <v>8</v>
      </c>
      <c r="C1776" t="s">
        <v>65</v>
      </c>
      <c r="D1776" t="s">
        <v>147</v>
      </c>
      <c r="E1776">
        <v>13</v>
      </c>
      <c r="F1776">
        <v>22</v>
      </c>
      <c r="G1776">
        <v>2</v>
      </c>
      <c r="H1776">
        <v>23</v>
      </c>
      <c r="I1776" t="s">
        <v>133</v>
      </c>
      <c r="J1776">
        <f t="shared" si="81"/>
        <v>18</v>
      </c>
      <c r="K1776">
        <f t="shared" si="82"/>
        <v>44</v>
      </c>
      <c r="L1776" s="4">
        <f t="shared" si="83"/>
        <v>0.40909090909090912</v>
      </c>
    </row>
    <row r="1777" spans="1:12" x14ac:dyDescent="0.3">
      <c r="A1777">
        <v>717</v>
      </c>
      <c r="B1777">
        <v>8</v>
      </c>
      <c r="C1777" t="s">
        <v>39</v>
      </c>
      <c r="D1777" t="s">
        <v>136</v>
      </c>
      <c r="E1777">
        <v>18</v>
      </c>
      <c r="F1777">
        <v>30</v>
      </c>
      <c r="G1777">
        <v>1</v>
      </c>
      <c r="H1777">
        <v>36</v>
      </c>
      <c r="I1777" t="s">
        <v>133</v>
      </c>
      <c r="J1777">
        <f t="shared" si="81"/>
        <v>12</v>
      </c>
      <c r="K1777">
        <f t="shared" si="82"/>
        <v>30</v>
      </c>
      <c r="L1777" s="4">
        <f t="shared" si="83"/>
        <v>0.4</v>
      </c>
    </row>
    <row r="1778" spans="1:12" x14ac:dyDescent="0.3">
      <c r="A1778">
        <v>717</v>
      </c>
      <c r="B1778">
        <v>8</v>
      </c>
      <c r="C1778" t="s">
        <v>46</v>
      </c>
      <c r="D1778" t="s">
        <v>138</v>
      </c>
      <c r="E1778">
        <v>16</v>
      </c>
      <c r="F1778">
        <v>27</v>
      </c>
      <c r="G1778">
        <v>3</v>
      </c>
      <c r="H1778">
        <v>13</v>
      </c>
      <c r="I1778" t="s">
        <v>133</v>
      </c>
      <c r="J1778">
        <f t="shared" si="81"/>
        <v>33</v>
      </c>
      <c r="K1778">
        <f t="shared" si="82"/>
        <v>81</v>
      </c>
      <c r="L1778" s="4">
        <f t="shared" si="83"/>
        <v>0.40740740740740738</v>
      </c>
    </row>
    <row r="1779" spans="1:12" x14ac:dyDescent="0.3">
      <c r="A1779">
        <v>718</v>
      </c>
      <c r="B1779">
        <v>7</v>
      </c>
      <c r="C1779" t="s">
        <v>55</v>
      </c>
      <c r="D1779" t="s">
        <v>149</v>
      </c>
      <c r="E1779">
        <v>12</v>
      </c>
      <c r="F1779">
        <v>20</v>
      </c>
      <c r="G1779">
        <v>1</v>
      </c>
      <c r="H1779">
        <v>58</v>
      </c>
      <c r="I1779" t="s">
        <v>133</v>
      </c>
      <c r="J1779">
        <f t="shared" si="81"/>
        <v>8</v>
      </c>
      <c r="K1779">
        <f t="shared" si="82"/>
        <v>20</v>
      </c>
      <c r="L1779" s="4">
        <f t="shared" si="83"/>
        <v>0.4</v>
      </c>
    </row>
    <row r="1780" spans="1:12" x14ac:dyDescent="0.3">
      <c r="A1780">
        <v>719</v>
      </c>
      <c r="B1780">
        <v>16</v>
      </c>
      <c r="C1780" t="s">
        <v>34</v>
      </c>
      <c r="D1780" t="s">
        <v>139</v>
      </c>
      <c r="E1780">
        <v>25</v>
      </c>
      <c r="F1780">
        <v>40</v>
      </c>
      <c r="G1780">
        <v>1</v>
      </c>
      <c r="H1780">
        <v>15</v>
      </c>
      <c r="I1780" t="s">
        <v>132</v>
      </c>
      <c r="J1780">
        <f t="shared" si="81"/>
        <v>15</v>
      </c>
      <c r="K1780">
        <f t="shared" si="82"/>
        <v>40</v>
      </c>
      <c r="L1780" s="4">
        <f t="shared" si="83"/>
        <v>0.375</v>
      </c>
    </row>
    <row r="1781" spans="1:12" x14ac:dyDescent="0.3">
      <c r="A1781">
        <v>719</v>
      </c>
      <c r="B1781">
        <v>16</v>
      </c>
      <c r="C1781" t="s">
        <v>48</v>
      </c>
      <c r="D1781" t="s">
        <v>144</v>
      </c>
      <c r="E1781">
        <v>11</v>
      </c>
      <c r="F1781">
        <v>19</v>
      </c>
      <c r="G1781">
        <v>2</v>
      </c>
      <c r="H1781">
        <v>34</v>
      </c>
      <c r="I1781" t="s">
        <v>132</v>
      </c>
      <c r="J1781">
        <f t="shared" si="81"/>
        <v>16</v>
      </c>
      <c r="K1781">
        <f t="shared" si="82"/>
        <v>38</v>
      </c>
      <c r="L1781" s="4">
        <f t="shared" si="83"/>
        <v>0.42105263157894735</v>
      </c>
    </row>
    <row r="1782" spans="1:12" x14ac:dyDescent="0.3">
      <c r="A1782">
        <v>719</v>
      </c>
      <c r="B1782">
        <v>16</v>
      </c>
      <c r="C1782" t="s">
        <v>26</v>
      </c>
      <c r="D1782" t="s">
        <v>141</v>
      </c>
      <c r="E1782">
        <v>17</v>
      </c>
      <c r="F1782">
        <v>29</v>
      </c>
      <c r="G1782">
        <v>1</v>
      </c>
      <c r="H1782">
        <v>21</v>
      </c>
      <c r="I1782" t="s">
        <v>132</v>
      </c>
      <c r="J1782">
        <f t="shared" si="81"/>
        <v>12</v>
      </c>
      <c r="K1782">
        <f t="shared" si="82"/>
        <v>29</v>
      </c>
      <c r="L1782" s="4">
        <f t="shared" si="83"/>
        <v>0.41379310344827586</v>
      </c>
    </row>
    <row r="1783" spans="1:12" x14ac:dyDescent="0.3">
      <c r="A1783">
        <v>720</v>
      </c>
      <c r="B1783">
        <v>4</v>
      </c>
      <c r="C1783" t="s">
        <v>74</v>
      </c>
      <c r="D1783" t="s">
        <v>142</v>
      </c>
      <c r="E1783">
        <v>20</v>
      </c>
      <c r="F1783">
        <v>33</v>
      </c>
      <c r="G1783">
        <v>1</v>
      </c>
      <c r="H1783">
        <v>36</v>
      </c>
      <c r="I1783" t="s">
        <v>132</v>
      </c>
      <c r="J1783">
        <f t="shared" si="81"/>
        <v>13</v>
      </c>
      <c r="K1783">
        <f t="shared" si="82"/>
        <v>33</v>
      </c>
      <c r="L1783" s="4">
        <f t="shared" si="83"/>
        <v>0.39393939393939392</v>
      </c>
    </row>
    <row r="1784" spans="1:12" x14ac:dyDescent="0.3">
      <c r="A1784">
        <v>720</v>
      </c>
      <c r="B1784">
        <v>4</v>
      </c>
      <c r="C1784" t="s">
        <v>26</v>
      </c>
      <c r="D1784" t="s">
        <v>141</v>
      </c>
      <c r="E1784">
        <v>17</v>
      </c>
      <c r="F1784">
        <v>29</v>
      </c>
      <c r="G1784">
        <v>3</v>
      </c>
      <c r="H1784">
        <v>44</v>
      </c>
      <c r="I1784" t="s">
        <v>133</v>
      </c>
      <c r="J1784">
        <f t="shared" si="81"/>
        <v>36</v>
      </c>
      <c r="K1784">
        <f t="shared" si="82"/>
        <v>87</v>
      </c>
      <c r="L1784" s="4">
        <f t="shared" si="83"/>
        <v>0.41379310344827586</v>
      </c>
    </row>
    <row r="1785" spans="1:12" x14ac:dyDescent="0.3">
      <c r="A1785">
        <v>720</v>
      </c>
      <c r="B1785">
        <v>4</v>
      </c>
      <c r="C1785" t="s">
        <v>60</v>
      </c>
      <c r="D1785" t="s">
        <v>135</v>
      </c>
      <c r="E1785">
        <v>14</v>
      </c>
      <c r="F1785">
        <v>24</v>
      </c>
      <c r="G1785">
        <v>2</v>
      </c>
      <c r="H1785">
        <v>53</v>
      </c>
      <c r="I1785" t="s">
        <v>133</v>
      </c>
      <c r="J1785">
        <f t="shared" si="81"/>
        <v>20</v>
      </c>
      <c r="K1785">
        <f t="shared" si="82"/>
        <v>48</v>
      </c>
      <c r="L1785" s="4">
        <f t="shared" si="83"/>
        <v>0.41666666666666669</v>
      </c>
    </row>
    <row r="1786" spans="1:12" x14ac:dyDescent="0.3">
      <c r="A1786">
        <v>721</v>
      </c>
      <c r="B1786">
        <v>6</v>
      </c>
      <c r="C1786" t="s">
        <v>26</v>
      </c>
      <c r="D1786" t="s">
        <v>141</v>
      </c>
      <c r="E1786">
        <v>17</v>
      </c>
      <c r="F1786">
        <v>29</v>
      </c>
      <c r="G1786">
        <v>1</v>
      </c>
      <c r="H1786">
        <v>20</v>
      </c>
      <c r="I1786" t="s">
        <v>133</v>
      </c>
      <c r="J1786">
        <f t="shared" si="81"/>
        <v>12</v>
      </c>
      <c r="K1786">
        <f t="shared" si="82"/>
        <v>29</v>
      </c>
      <c r="L1786" s="4">
        <f t="shared" si="83"/>
        <v>0.41379310344827586</v>
      </c>
    </row>
    <row r="1787" spans="1:12" x14ac:dyDescent="0.3">
      <c r="A1787">
        <v>721</v>
      </c>
      <c r="B1787">
        <v>6</v>
      </c>
      <c r="C1787" t="s">
        <v>42</v>
      </c>
      <c r="D1787" t="s">
        <v>140</v>
      </c>
      <c r="E1787">
        <v>22</v>
      </c>
      <c r="F1787">
        <v>36</v>
      </c>
      <c r="G1787">
        <v>1</v>
      </c>
      <c r="H1787">
        <v>15</v>
      </c>
      <c r="I1787" t="s">
        <v>133</v>
      </c>
      <c r="J1787">
        <f t="shared" si="81"/>
        <v>14</v>
      </c>
      <c r="K1787">
        <f t="shared" si="82"/>
        <v>36</v>
      </c>
      <c r="L1787" s="4">
        <f t="shared" si="83"/>
        <v>0.3888888888888889</v>
      </c>
    </row>
    <row r="1788" spans="1:12" x14ac:dyDescent="0.3">
      <c r="A1788">
        <v>721</v>
      </c>
      <c r="B1788">
        <v>6</v>
      </c>
      <c r="C1788" t="s">
        <v>60</v>
      </c>
      <c r="D1788" t="s">
        <v>135</v>
      </c>
      <c r="E1788">
        <v>14</v>
      </c>
      <c r="F1788">
        <v>24</v>
      </c>
      <c r="G1788">
        <v>3</v>
      </c>
      <c r="H1788">
        <v>44</v>
      </c>
      <c r="I1788" t="s">
        <v>132</v>
      </c>
      <c r="J1788">
        <f t="shared" si="81"/>
        <v>30</v>
      </c>
      <c r="K1788">
        <f t="shared" si="82"/>
        <v>72</v>
      </c>
      <c r="L1788" s="4">
        <f t="shared" si="83"/>
        <v>0.41666666666666669</v>
      </c>
    </row>
    <row r="1789" spans="1:12" x14ac:dyDescent="0.3">
      <c r="A1789">
        <v>721</v>
      </c>
      <c r="B1789">
        <v>6</v>
      </c>
      <c r="C1789" t="s">
        <v>46</v>
      </c>
      <c r="D1789" t="s">
        <v>138</v>
      </c>
      <c r="E1789">
        <v>16</v>
      </c>
      <c r="F1789">
        <v>27</v>
      </c>
      <c r="G1789">
        <v>3</v>
      </c>
      <c r="H1789">
        <v>54</v>
      </c>
      <c r="I1789" t="s">
        <v>133</v>
      </c>
      <c r="J1789">
        <f t="shared" si="81"/>
        <v>33</v>
      </c>
      <c r="K1789">
        <f t="shared" si="82"/>
        <v>81</v>
      </c>
      <c r="L1789" s="4">
        <f t="shared" si="83"/>
        <v>0.40740740740740738</v>
      </c>
    </row>
    <row r="1790" spans="1:12" x14ac:dyDescent="0.3">
      <c r="A1790">
        <v>722</v>
      </c>
      <c r="B1790">
        <v>13</v>
      </c>
      <c r="C1790" t="s">
        <v>41</v>
      </c>
      <c r="D1790" t="s">
        <v>151</v>
      </c>
      <c r="E1790">
        <v>13</v>
      </c>
      <c r="F1790">
        <v>21</v>
      </c>
      <c r="G1790">
        <v>3</v>
      </c>
      <c r="H1790">
        <v>43</v>
      </c>
      <c r="I1790" t="s">
        <v>132</v>
      </c>
      <c r="J1790">
        <f t="shared" si="81"/>
        <v>24</v>
      </c>
      <c r="K1790">
        <f t="shared" si="82"/>
        <v>63</v>
      </c>
      <c r="L1790" s="4">
        <f t="shared" si="83"/>
        <v>0.38095238095238093</v>
      </c>
    </row>
    <row r="1791" spans="1:12" x14ac:dyDescent="0.3">
      <c r="A1791">
        <v>722</v>
      </c>
      <c r="B1791">
        <v>13</v>
      </c>
      <c r="C1791" t="s">
        <v>65</v>
      </c>
      <c r="D1791" t="s">
        <v>147</v>
      </c>
      <c r="E1791">
        <v>13</v>
      </c>
      <c r="F1791">
        <v>22</v>
      </c>
      <c r="G1791">
        <v>1</v>
      </c>
      <c r="H1791">
        <v>16</v>
      </c>
      <c r="I1791" t="s">
        <v>132</v>
      </c>
      <c r="J1791">
        <f t="shared" si="81"/>
        <v>9</v>
      </c>
      <c r="K1791">
        <f t="shared" si="82"/>
        <v>22</v>
      </c>
      <c r="L1791" s="4">
        <f t="shared" si="83"/>
        <v>0.40909090909090912</v>
      </c>
    </row>
    <row r="1792" spans="1:12" x14ac:dyDescent="0.3">
      <c r="A1792">
        <v>723</v>
      </c>
      <c r="B1792">
        <v>12</v>
      </c>
      <c r="C1792" t="s">
        <v>30</v>
      </c>
      <c r="D1792" t="s">
        <v>143</v>
      </c>
      <c r="E1792">
        <v>16</v>
      </c>
      <c r="F1792">
        <v>28</v>
      </c>
      <c r="G1792">
        <v>2</v>
      </c>
      <c r="H1792">
        <v>22</v>
      </c>
      <c r="I1792" t="s">
        <v>132</v>
      </c>
      <c r="J1792">
        <f t="shared" si="81"/>
        <v>24</v>
      </c>
      <c r="K1792">
        <f t="shared" si="82"/>
        <v>56</v>
      </c>
      <c r="L1792" s="4">
        <f t="shared" si="83"/>
        <v>0.42857142857142855</v>
      </c>
    </row>
    <row r="1793" spans="1:12" x14ac:dyDescent="0.3">
      <c r="A1793">
        <v>723</v>
      </c>
      <c r="B1793">
        <v>12</v>
      </c>
      <c r="C1793" t="s">
        <v>19</v>
      </c>
      <c r="D1793" t="s">
        <v>145</v>
      </c>
      <c r="E1793">
        <v>21</v>
      </c>
      <c r="F1793">
        <v>35</v>
      </c>
      <c r="G1793">
        <v>2</v>
      </c>
      <c r="H1793">
        <v>9</v>
      </c>
      <c r="I1793" t="s">
        <v>132</v>
      </c>
      <c r="J1793">
        <f t="shared" si="81"/>
        <v>28</v>
      </c>
      <c r="K1793">
        <f t="shared" si="82"/>
        <v>70</v>
      </c>
      <c r="L1793" s="4">
        <f t="shared" si="83"/>
        <v>0.4</v>
      </c>
    </row>
    <row r="1794" spans="1:12" x14ac:dyDescent="0.3">
      <c r="A1794">
        <v>724</v>
      </c>
      <c r="B1794">
        <v>8</v>
      </c>
      <c r="C1794" t="s">
        <v>65</v>
      </c>
      <c r="D1794" t="s">
        <v>147</v>
      </c>
      <c r="E1794">
        <v>13</v>
      </c>
      <c r="F1794">
        <v>22</v>
      </c>
      <c r="G1794">
        <v>3</v>
      </c>
      <c r="H1794">
        <v>56</v>
      </c>
      <c r="I1794" t="s">
        <v>132</v>
      </c>
      <c r="J1794">
        <f t="shared" ref="J1794:J1857" si="84">(F1794-E1794)*G1794</f>
        <v>27</v>
      </c>
      <c r="K1794">
        <f t="shared" ref="K1794:K1857" si="85">F1794*G1794</f>
        <v>66</v>
      </c>
      <c r="L1794" s="4">
        <f t="shared" ref="L1794:L1857" si="86">(J1794/K1794)</f>
        <v>0.40909090909090912</v>
      </c>
    </row>
    <row r="1795" spans="1:12" x14ac:dyDescent="0.3">
      <c r="A1795">
        <v>725</v>
      </c>
      <c r="B1795">
        <v>10</v>
      </c>
      <c r="C1795" t="s">
        <v>37</v>
      </c>
      <c r="D1795" t="s">
        <v>148</v>
      </c>
      <c r="E1795">
        <v>20</v>
      </c>
      <c r="F1795">
        <v>34</v>
      </c>
      <c r="G1795">
        <v>3</v>
      </c>
      <c r="H1795">
        <v>30</v>
      </c>
      <c r="I1795" t="s">
        <v>132</v>
      </c>
      <c r="J1795">
        <f t="shared" si="84"/>
        <v>42</v>
      </c>
      <c r="K1795">
        <f t="shared" si="85"/>
        <v>102</v>
      </c>
      <c r="L1795" s="4">
        <f t="shared" si="86"/>
        <v>0.41176470588235292</v>
      </c>
    </row>
    <row r="1796" spans="1:12" x14ac:dyDescent="0.3">
      <c r="A1796">
        <v>725</v>
      </c>
      <c r="B1796">
        <v>10</v>
      </c>
      <c r="C1796" t="s">
        <v>65</v>
      </c>
      <c r="D1796" t="s">
        <v>147</v>
      </c>
      <c r="E1796">
        <v>13</v>
      </c>
      <c r="F1796">
        <v>22</v>
      </c>
      <c r="G1796">
        <v>3</v>
      </c>
      <c r="H1796">
        <v>55</v>
      </c>
      <c r="I1796" t="s">
        <v>132</v>
      </c>
      <c r="J1796">
        <f t="shared" si="84"/>
        <v>27</v>
      </c>
      <c r="K1796">
        <f t="shared" si="85"/>
        <v>66</v>
      </c>
      <c r="L1796" s="4">
        <f t="shared" si="86"/>
        <v>0.40909090909090912</v>
      </c>
    </row>
    <row r="1797" spans="1:12" x14ac:dyDescent="0.3">
      <c r="A1797">
        <v>726</v>
      </c>
      <c r="B1797">
        <v>11</v>
      </c>
      <c r="C1797" t="s">
        <v>65</v>
      </c>
      <c r="D1797" t="s">
        <v>147</v>
      </c>
      <c r="E1797">
        <v>13</v>
      </c>
      <c r="F1797">
        <v>22</v>
      </c>
      <c r="G1797">
        <v>2</v>
      </c>
      <c r="H1797">
        <v>6</v>
      </c>
      <c r="I1797" t="s">
        <v>132</v>
      </c>
      <c r="J1797">
        <f t="shared" si="84"/>
        <v>18</v>
      </c>
      <c r="K1797">
        <f t="shared" si="85"/>
        <v>44</v>
      </c>
      <c r="L1797" s="4">
        <f t="shared" si="86"/>
        <v>0.40909090909090912</v>
      </c>
    </row>
    <row r="1798" spans="1:12" x14ac:dyDescent="0.3">
      <c r="A1798">
        <v>726</v>
      </c>
      <c r="B1798">
        <v>11</v>
      </c>
      <c r="C1798" t="s">
        <v>42</v>
      </c>
      <c r="D1798" t="s">
        <v>140</v>
      </c>
      <c r="E1798">
        <v>22</v>
      </c>
      <c r="F1798">
        <v>36</v>
      </c>
      <c r="G1798">
        <v>1</v>
      </c>
      <c r="H1798">
        <v>13</v>
      </c>
      <c r="I1798" t="s">
        <v>132</v>
      </c>
      <c r="J1798">
        <f t="shared" si="84"/>
        <v>14</v>
      </c>
      <c r="K1798">
        <f t="shared" si="85"/>
        <v>36</v>
      </c>
      <c r="L1798" s="4">
        <f t="shared" si="86"/>
        <v>0.3888888888888889</v>
      </c>
    </row>
    <row r="1799" spans="1:12" x14ac:dyDescent="0.3">
      <c r="A1799">
        <v>726</v>
      </c>
      <c r="B1799">
        <v>11</v>
      </c>
      <c r="C1799" t="s">
        <v>63</v>
      </c>
      <c r="D1799" t="s">
        <v>150</v>
      </c>
      <c r="E1799">
        <v>14</v>
      </c>
      <c r="F1799">
        <v>23</v>
      </c>
      <c r="G1799">
        <v>2</v>
      </c>
      <c r="H1799">
        <v>55</v>
      </c>
      <c r="I1799" t="s">
        <v>132</v>
      </c>
      <c r="J1799">
        <f t="shared" si="84"/>
        <v>18</v>
      </c>
      <c r="K1799">
        <f t="shared" si="85"/>
        <v>46</v>
      </c>
      <c r="L1799" s="4">
        <f t="shared" si="86"/>
        <v>0.39130434782608697</v>
      </c>
    </row>
    <row r="1800" spans="1:12" x14ac:dyDescent="0.3">
      <c r="A1800">
        <v>727</v>
      </c>
      <c r="B1800">
        <v>17</v>
      </c>
      <c r="C1800" t="s">
        <v>55</v>
      </c>
      <c r="D1800" t="s">
        <v>149</v>
      </c>
      <c r="E1800">
        <v>12</v>
      </c>
      <c r="F1800">
        <v>20</v>
      </c>
      <c r="G1800">
        <v>2</v>
      </c>
      <c r="H1800">
        <v>21</v>
      </c>
      <c r="I1800" t="s">
        <v>133</v>
      </c>
      <c r="J1800">
        <f t="shared" si="84"/>
        <v>16</v>
      </c>
      <c r="K1800">
        <f t="shared" si="85"/>
        <v>40</v>
      </c>
      <c r="L1800" s="4">
        <f t="shared" si="86"/>
        <v>0.4</v>
      </c>
    </row>
    <row r="1801" spans="1:12" x14ac:dyDescent="0.3">
      <c r="A1801">
        <v>728</v>
      </c>
      <c r="B1801">
        <v>9</v>
      </c>
      <c r="C1801" t="s">
        <v>43</v>
      </c>
      <c r="D1801" t="s">
        <v>152</v>
      </c>
      <c r="E1801">
        <v>10</v>
      </c>
      <c r="F1801">
        <v>18</v>
      </c>
      <c r="G1801">
        <v>1</v>
      </c>
      <c r="H1801">
        <v>42</v>
      </c>
      <c r="I1801" t="s">
        <v>132</v>
      </c>
      <c r="J1801">
        <f t="shared" si="84"/>
        <v>8</v>
      </c>
      <c r="K1801">
        <f t="shared" si="85"/>
        <v>18</v>
      </c>
      <c r="L1801" s="4">
        <f t="shared" si="86"/>
        <v>0.44444444444444442</v>
      </c>
    </row>
    <row r="1802" spans="1:12" x14ac:dyDescent="0.3">
      <c r="A1802">
        <v>728</v>
      </c>
      <c r="B1802">
        <v>9</v>
      </c>
      <c r="C1802" t="s">
        <v>46</v>
      </c>
      <c r="D1802" t="s">
        <v>138</v>
      </c>
      <c r="E1802">
        <v>16</v>
      </c>
      <c r="F1802">
        <v>27</v>
      </c>
      <c r="G1802">
        <v>3</v>
      </c>
      <c r="H1802">
        <v>8</v>
      </c>
      <c r="I1802" t="s">
        <v>132</v>
      </c>
      <c r="J1802">
        <f t="shared" si="84"/>
        <v>33</v>
      </c>
      <c r="K1802">
        <f t="shared" si="85"/>
        <v>81</v>
      </c>
      <c r="L1802" s="4">
        <f t="shared" si="86"/>
        <v>0.40740740740740738</v>
      </c>
    </row>
    <row r="1803" spans="1:12" x14ac:dyDescent="0.3">
      <c r="A1803">
        <v>728</v>
      </c>
      <c r="B1803">
        <v>9</v>
      </c>
      <c r="C1803" t="s">
        <v>70</v>
      </c>
      <c r="D1803" t="s">
        <v>146</v>
      </c>
      <c r="E1803">
        <v>19</v>
      </c>
      <c r="F1803">
        <v>32</v>
      </c>
      <c r="G1803">
        <v>3</v>
      </c>
      <c r="H1803">
        <v>22</v>
      </c>
      <c r="I1803" t="s">
        <v>132</v>
      </c>
      <c r="J1803">
        <f t="shared" si="84"/>
        <v>39</v>
      </c>
      <c r="K1803">
        <f t="shared" si="85"/>
        <v>96</v>
      </c>
      <c r="L1803" s="4">
        <f t="shared" si="86"/>
        <v>0.40625</v>
      </c>
    </row>
    <row r="1804" spans="1:12" x14ac:dyDescent="0.3">
      <c r="A1804">
        <v>729</v>
      </c>
      <c r="B1804">
        <v>20</v>
      </c>
      <c r="C1804" t="s">
        <v>37</v>
      </c>
      <c r="D1804" t="s">
        <v>148</v>
      </c>
      <c r="E1804">
        <v>20</v>
      </c>
      <c r="F1804">
        <v>34</v>
      </c>
      <c r="G1804">
        <v>2</v>
      </c>
      <c r="H1804">
        <v>57</v>
      </c>
      <c r="I1804" t="s">
        <v>132</v>
      </c>
      <c r="J1804">
        <f t="shared" si="84"/>
        <v>28</v>
      </c>
      <c r="K1804">
        <f t="shared" si="85"/>
        <v>68</v>
      </c>
      <c r="L1804" s="4">
        <f t="shared" si="86"/>
        <v>0.41176470588235292</v>
      </c>
    </row>
    <row r="1805" spans="1:12" x14ac:dyDescent="0.3">
      <c r="A1805">
        <v>729</v>
      </c>
      <c r="B1805">
        <v>20</v>
      </c>
      <c r="C1805" t="s">
        <v>55</v>
      </c>
      <c r="D1805" t="s">
        <v>149</v>
      </c>
      <c r="E1805">
        <v>12</v>
      </c>
      <c r="F1805">
        <v>20</v>
      </c>
      <c r="G1805">
        <v>3</v>
      </c>
      <c r="H1805">
        <v>8</v>
      </c>
      <c r="I1805" t="s">
        <v>133</v>
      </c>
      <c r="J1805">
        <f t="shared" si="84"/>
        <v>24</v>
      </c>
      <c r="K1805">
        <f t="shared" si="85"/>
        <v>60</v>
      </c>
      <c r="L1805" s="4">
        <f t="shared" si="86"/>
        <v>0.4</v>
      </c>
    </row>
    <row r="1806" spans="1:12" x14ac:dyDescent="0.3">
      <c r="A1806">
        <v>730</v>
      </c>
      <c r="B1806">
        <v>8</v>
      </c>
      <c r="C1806" t="s">
        <v>39</v>
      </c>
      <c r="D1806" t="s">
        <v>136</v>
      </c>
      <c r="E1806">
        <v>18</v>
      </c>
      <c r="F1806">
        <v>30</v>
      </c>
      <c r="G1806">
        <v>3</v>
      </c>
      <c r="H1806">
        <v>32</v>
      </c>
      <c r="I1806" t="s">
        <v>133</v>
      </c>
      <c r="J1806">
        <f t="shared" si="84"/>
        <v>36</v>
      </c>
      <c r="K1806">
        <f t="shared" si="85"/>
        <v>90</v>
      </c>
      <c r="L1806" s="4">
        <f t="shared" si="86"/>
        <v>0.4</v>
      </c>
    </row>
    <row r="1807" spans="1:12" x14ac:dyDescent="0.3">
      <c r="A1807">
        <v>730</v>
      </c>
      <c r="B1807">
        <v>8</v>
      </c>
      <c r="C1807" t="s">
        <v>60</v>
      </c>
      <c r="D1807" t="s">
        <v>135</v>
      </c>
      <c r="E1807">
        <v>14</v>
      </c>
      <c r="F1807">
        <v>24</v>
      </c>
      <c r="G1807">
        <v>1</v>
      </c>
      <c r="H1807">
        <v>47</v>
      </c>
      <c r="I1807" t="s">
        <v>133</v>
      </c>
      <c r="J1807">
        <f t="shared" si="84"/>
        <v>10</v>
      </c>
      <c r="K1807">
        <f t="shared" si="85"/>
        <v>24</v>
      </c>
      <c r="L1807" s="4">
        <f t="shared" si="86"/>
        <v>0.41666666666666669</v>
      </c>
    </row>
    <row r="1808" spans="1:12" x14ac:dyDescent="0.3">
      <c r="A1808">
        <v>731</v>
      </c>
      <c r="B1808">
        <v>17</v>
      </c>
      <c r="C1808" t="s">
        <v>70</v>
      </c>
      <c r="D1808" t="s">
        <v>146</v>
      </c>
      <c r="E1808">
        <v>19</v>
      </c>
      <c r="F1808">
        <v>32</v>
      </c>
      <c r="G1808">
        <v>2</v>
      </c>
      <c r="H1808">
        <v>47</v>
      </c>
      <c r="I1808" t="s">
        <v>133</v>
      </c>
      <c r="J1808">
        <f t="shared" si="84"/>
        <v>26</v>
      </c>
      <c r="K1808">
        <f t="shared" si="85"/>
        <v>64</v>
      </c>
      <c r="L1808" s="4">
        <f t="shared" si="86"/>
        <v>0.40625</v>
      </c>
    </row>
    <row r="1809" spans="1:12" x14ac:dyDescent="0.3">
      <c r="A1809">
        <v>732</v>
      </c>
      <c r="B1809">
        <v>12</v>
      </c>
      <c r="C1809" t="s">
        <v>34</v>
      </c>
      <c r="D1809" t="s">
        <v>139</v>
      </c>
      <c r="E1809">
        <v>25</v>
      </c>
      <c r="F1809">
        <v>40</v>
      </c>
      <c r="G1809">
        <v>3</v>
      </c>
      <c r="H1809">
        <v>29</v>
      </c>
      <c r="I1809" t="s">
        <v>132</v>
      </c>
      <c r="J1809">
        <f t="shared" si="84"/>
        <v>45</v>
      </c>
      <c r="K1809">
        <f t="shared" si="85"/>
        <v>120</v>
      </c>
      <c r="L1809" s="4">
        <f t="shared" si="86"/>
        <v>0.375</v>
      </c>
    </row>
    <row r="1810" spans="1:12" x14ac:dyDescent="0.3">
      <c r="A1810">
        <v>732</v>
      </c>
      <c r="B1810">
        <v>12</v>
      </c>
      <c r="C1810" t="s">
        <v>57</v>
      </c>
      <c r="D1810" t="s">
        <v>153</v>
      </c>
      <c r="E1810">
        <v>15</v>
      </c>
      <c r="F1810">
        <v>26</v>
      </c>
      <c r="G1810">
        <v>3</v>
      </c>
      <c r="H1810">
        <v>36</v>
      </c>
      <c r="I1810" t="s">
        <v>133</v>
      </c>
      <c r="J1810">
        <f t="shared" si="84"/>
        <v>33</v>
      </c>
      <c r="K1810">
        <f t="shared" si="85"/>
        <v>78</v>
      </c>
      <c r="L1810" s="4">
        <f t="shared" si="86"/>
        <v>0.42307692307692307</v>
      </c>
    </row>
    <row r="1811" spans="1:12" x14ac:dyDescent="0.3">
      <c r="A1811">
        <v>732</v>
      </c>
      <c r="B1811">
        <v>12</v>
      </c>
      <c r="C1811" t="s">
        <v>42</v>
      </c>
      <c r="D1811" t="s">
        <v>140</v>
      </c>
      <c r="E1811">
        <v>22</v>
      </c>
      <c r="F1811">
        <v>36</v>
      </c>
      <c r="G1811">
        <v>3</v>
      </c>
      <c r="H1811">
        <v>56</v>
      </c>
      <c r="I1811" t="s">
        <v>133</v>
      </c>
      <c r="J1811">
        <f t="shared" si="84"/>
        <v>42</v>
      </c>
      <c r="K1811">
        <f t="shared" si="85"/>
        <v>108</v>
      </c>
      <c r="L1811" s="4">
        <f t="shared" si="86"/>
        <v>0.3888888888888889</v>
      </c>
    </row>
    <row r="1812" spans="1:12" x14ac:dyDescent="0.3">
      <c r="A1812">
        <v>733</v>
      </c>
      <c r="B1812">
        <v>14</v>
      </c>
      <c r="C1812" t="s">
        <v>42</v>
      </c>
      <c r="D1812" t="s">
        <v>140</v>
      </c>
      <c r="E1812">
        <v>22</v>
      </c>
      <c r="F1812">
        <v>36</v>
      </c>
      <c r="G1812">
        <v>3</v>
      </c>
      <c r="H1812">
        <v>31</v>
      </c>
      <c r="I1812" t="s">
        <v>133</v>
      </c>
      <c r="J1812">
        <f t="shared" si="84"/>
        <v>42</v>
      </c>
      <c r="K1812">
        <f t="shared" si="85"/>
        <v>108</v>
      </c>
      <c r="L1812" s="4">
        <f t="shared" si="86"/>
        <v>0.3888888888888889</v>
      </c>
    </row>
    <row r="1813" spans="1:12" x14ac:dyDescent="0.3">
      <c r="A1813">
        <v>733</v>
      </c>
      <c r="B1813">
        <v>14</v>
      </c>
      <c r="C1813" t="s">
        <v>60</v>
      </c>
      <c r="D1813" t="s">
        <v>135</v>
      </c>
      <c r="E1813">
        <v>14</v>
      </c>
      <c r="F1813">
        <v>24</v>
      </c>
      <c r="G1813">
        <v>1</v>
      </c>
      <c r="H1813">
        <v>34</v>
      </c>
      <c r="I1813" t="s">
        <v>132</v>
      </c>
      <c r="J1813">
        <f t="shared" si="84"/>
        <v>10</v>
      </c>
      <c r="K1813">
        <f t="shared" si="85"/>
        <v>24</v>
      </c>
      <c r="L1813" s="4">
        <f t="shared" si="86"/>
        <v>0.41666666666666669</v>
      </c>
    </row>
    <row r="1814" spans="1:12" x14ac:dyDescent="0.3">
      <c r="A1814">
        <v>733</v>
      </c>
      <c r="B1814">
        <v>14</v>
      </c>
      <c r="C1814" t="s">
        <v>46</v>
      </c>
      <c r="D1814" t="s">
        <v>138</v>
      </c>
      <c r="E1814">
        <v>16</v>
      </c>
      <c r="F1814">
        <v>27</v>
      </c>
      <c r="G1814">
        <v>2</v>
      </c>
      <c r="H1814">
        <v>9</v>
      </c>
      <c r="I1814" t="s">
        <v>133</v>
      </c>
      <c r="J1814">
        <f t="shared" si="84"/>
        <v>22</v>
      </c>
      <c r="K1814">
        <f t="shared" si="85"/>
        <v>54</v>
      </c>
      <c r="L1814" s="4">
        <f t="shared" si="86"/>
        <v>0.40740740740740738</v>
      </c>
    </row>
    <row r="1815" spans="1:12" x14ac:dyDescent="0.3">
      <c r="A1815">
        <v>734</v>
      </c>
      <c r="B1815">
        <v>14</v>
      </c>
      <c r="C1815" t="s">
        <v>70</v>
      </c>
      <c r="D1815" t="s">
        <v>146</v>
      </c>
      <c r="E1815">
        <v>19</v>
      </c>
      <c r="F1815">
        <v>32</v>
      </c>
      <c r="G1815">
        <v>3</v>
      </c>
      <c r="H1815">
        <v>11</v>
      </c>
      <c r="I1815" t="s">
        <v>133</v>
      </c>
      <c r="J1815">
        <f t="shared" si="84"/>
        <v>39</v>
      </c>
      <c r="K1815">
        <f t="shared" si="85"/>
        <v>96</v>
      </c>
      <c r="L1815" s="4">
        <f t="shared" si="86"/>
        <v>0.40625</v>
      </c>
    </row>
    <row r="1816" spans="1:12" x14ac:dyDescent="0.3">
      <c r="A1816">
        <v>734</v>
      </c>
      <c r="B1816">
        <v>14</v>
      </c>
      <c r="C1816" t="s">
        <v>60</v>
      </c>
      <c r="D1816" t="s">
        <v>135</v>
      </c>
      <c r="E1816">
        <v>14</v>
      </c>
      <c r="F1816">
        <v>24</v>
      </c>
      <c r="G1816">
        <v>1</v>
      </c>
      <c r="H1816">
        <v>16</v>
      </c>
      <c r="I1816" t="s">
        <v>132</v>
      </c>
      <c r="J1816">
        <f t="shared" si="84"/>
        <v>10</v>
      </c>
      <c r="K1816">
        <f t="shared" si="85"/>
        <v>24</v>
      </c>
      <c r="L1816" s="4">
        <f t="shared" si="86"/>
        <v>0.41666666666666669</v>
      </c>
    </row>
    <row r="1817" spans="1:12" x14ac:dyDescent="0.3">
      <c r="A1817">
        <v>734</v>
      </c>
      <c r="B1817">
        <v>14</v>
      </c>
      <c r="C1817" t="s">
        <v>48</v>
      </c>
      <c r="D1817" t="s">
        <v>144</v>
      </c>
      <c r="E1817">
        <v>11</v>
      </c>
      <c r="F1817">
        <v>19</v>
      </c>
      <c r="G1817">
        <v>1</v>
      </c>
      <c r="H1817">
        <v>25</v>
      </c>
      <c r="I1817" t="s">
        <v>132</v>
      </c>
      <c r="J1817">
        <f t="shared" si="84"/>
        <v>8</v>
      </c>
      <c r="K1817">
        <f t="shared" si="85"/>
        <v>19</v>
      </c>
      <c r="L1817" s="4">
        <f t="shared" si="86"/>
        <v>0.42105263157894735</v>
      </c>
    </row>
    <row r="1818" spans="1:12" x14ac:dyDescent="0.3">
      <c r="A1818">
        <v>735</v>
      </c>
      <c r="B1818">
        <v>20</v>
      </c>
      <c r="C1818" t="s">
        <v>63</v>
      </c>
      <c r="D1818" t="s">
        <v>150</v>
      </c>
      <c r="E1818">
        <v>14</v>
      </c>
      <c r="F1818">
        <v>23</v>
      </c>
      <c r="G1818">
        <v>2</v>
      </c>
      <c r="H1818">
        <v>30</v>
      </c>
      <c r="I1818" t="s">
        <v>133</v>
      </c>
      <c r="J1818">
        <f t="shared" si="84"/>
        <v>18</v>
      </c>
      <c r="K1818">
        <f t="shared" si="85"/>
        <v>46</v>
      </c>
      <c r="L1818" s="4">
        <f t="shared" si="86"/>
        <v>0.39130434782608697</v>
      </c>
    </row>
    <row r="1819" spans="1:12" x14ac:dyDescent="0.3">
      <c r="A1819">
        <v>735</v>
      </c>
      <c r="B1819">
        <v>20</v>
      </c>
      <c r="C1819" t="s">
        <v>70</v>
      </c>
      <c r="D1819" t="s">
        <v>146</v>
      </c>
      <c r="E1819">
        <v>19</v>
      </c>
      <c r="F1819">
        <v>32</v>
      </c>
      <c r="G1819">
        <v>3</v>
      </c>
      <c r="H1819">
        <v>57</v>
      </c>
      <c r="I1819" t="s">
        <v>132</v>
      </c>
      <c r="J1819">
        <f t="shared" si="84"/>
        <v>39</v>
      </c>
      <c r="K1819">
        <f t="shared" si="85"/>
        <v>96</v>
      </c>
      <c r="L1819" s="4">
        <f t="shared" si="86"/>
        <v>0.40625</v>
      </c>
    </row>
    <row r="1820" spans="1:12" x14ac:dyDescent="0.3">
      <c r="A1820">
        <v>736</v>
      </c>
      <c r="B1820">
        <v>17</v>
      </c>
      <c r="C1820" t="s">
        <v>65</v>
      </c>
      <c r="D1820" t="s">
        <v>147</v>
      </c>
      <c r="E1820">
        <v>13</v>
      </c>
      <c r="F1820">
        <v>22</v>
      </c>
      <c r="G1820">
        <v>3</v>
      </c>
      <c r="H1820">
        <v>22</v>
      </c>
      <c r="I1820" t="s">
        <v>133</v>
      </c>
      <c r="J1820">
        <f t="shared" si="84"/>
        <v>27</v>
      </c>
      <c r="K1820">
        <f t="shared" si="85"/>
        <v>66</v>
      </c>
      <c r="L1820" s="4">
        <f t="shared" si="86"/>
        <v>0.40909090909090912</v>
      </c>
    </row>
    <row r="1821" spans="1:12" x14ac:dyDescent="0.3">
      <c r="A1821">
        <v>736</v>
      </c>
      <c r="B1821">
        <v>17</v>
      </c>
      <c r="C1821" t="s">
        <v>30</v>
      </c>
      <c r="D1821" t="s">
        <v>143</v>
      </c>
      <c r="E1821">
        <v>16</v>
      </c>
      <c r="F1821">
        <v>28</v>
      </c>
      <c r="G1821">
        <v>2</v>
      </c>
      <c r="H1821">
        <v>43</v>
      </c>
      <c r="I1821" t="s">
        <v>132</v>
      </c>
      <c r="J1821">
        <f t="shared" si="84"/>
        <v>24</v>
      </c>
      <c r="K1821">
        <f t="shared" si="85"/>
        <v>56</v>
      </c>
      <c r="L1821" s="4">
        <f t="shared" si="86"/>
        <v>0.42857142857142855</v>
      </c>
    </row>
    <row r="1822" spans="1:12" x14ac:dyDescent="0.3">
      <c r="A1822">
        <v>736</v>
      </c>
      <c r="B1822">
        <v>17</v>
      </c>
      <c r="C1822" t="s">
        <v>50</v>
      </c>
      <c r="D1822" t="s">
        <v>137</v>
      </c>
      <c r="E1822">
        <v>19</v>
      </c>
      <c r="F1822">
        <v>31</v>
      </c>
      <c r="G1822">
        <v>3</v>
      </c>
      <c r="H1822">
        <v>27</v>
      </c>
      <c r="I1822" t="s">
        <v>133</v>
      </c>
      <c r="J1822">
        <f t="shared" si="84"/>
        <v>36</v>
      </c>
      <c r="K1822">
        <f t="shared" si="85"/>
        <v>93</v>
      </c>
      <c r="L1822" s="4">
        <f t="shared" si="86"/>
        <v>0.38709677419354838</v>
      </c>
    </row>
    <row r="1823" spans="1:12" x14ac:dyDescent="0.3">
      <c r="A1823">
        <v>737</v>
      </c>
      <c r="B1823">
        <v>6</v>
      </c>
      <c r="C1823" t="s">
        <v>26</v>
      </c>
      <c r="D1823" t="s">
        <v>141</v>
      </c>
      <c r="E1823">
        <v>17</v>
      </c>
      <c r="F1823">
        <v>29</v>
      </c>
      <c r="G1823">
        <v>2</v>
      </c>
      <c r="H1823">
        <v>17</v>
      </c>
      <c r="I1823" t="s">
        <v>133</v>
      </c>
      <c r="J1823">
        <f t="shared" si="84"/>
        <v>24</v>
      </c>
      <c r="K1823">
        <f t="shared" si="85"/>
        <v>58</v>
      </c>
      <c r="L1823" s="4">
        <f t="shared" si="86"/>
        <v>0.41379310344827586</v>
      </c>
    </row>
    <row r="1824" spans="1:12" x14ac:dyDescent="0.3">
      <c r="A1824">
        <v>737</v>
      </c>
      <c r="B1824">
        <v>6</v>
      </c>
      <c r="C1824" t="s">
        <v>39</v>
      </c>
      <c r="D1824" t="s">
        <v>136</v>
      </c>
      <c r="E1824">
        <v>18</v>
      </c>
      <c r="F1824">
        <v>30</v>
      </c>
      <c r="G1824">
        <v>2</v>
      </c>
      <c r="H1824">
        <v>5</v>
      </c>
      <c r="I1824" t="s">
        <v>132</v>
      </c>
      <c r="J1824">
        <f t="shared" si="84"/>
        <v>24</v>
      </c>
      <c r="K1824">
        <f t="shared" si="85"/>
        <v>60</v>
      </c>
      <c r="L1824" s="4">
        <f t="shared" si="86"/>
        <v>0.4</v>
      </c>
    </row>
    <row r="1825" spans="1:12" x14ac:dyDescent="0.3">
      <c r="A1825">
        <v>738</v>
      </c>
      <c r="B1825">
        <v>15</v>
      </c>
      <c r="C1825" t="s">
        <v>57</v>
      </c>
      <c r="D1825" t="s">
        <v>153</v>
      </c>
      <c r="E1825">
        <v>15</v>
      </c>
      <c r="F1825">
        <v>26</v>
      </c>
      <c r="G1825">
        <v>2</v>
      </c>
      <c r="H1825">
        <v>59</v>
      </c>
      <c r="I1825" t="s">
        <v>132</v>
      </c>
      <c r="J1825">
        <f t="shared" si="84"/>
        <v>22</v>
      </c>
      <c r="K1825">
        <f t="shared" si="85"/>
        <v>52</v>
      </c>
      <c r="L1825" s="4">
        <f t="shared" si="86"/>
        <v>0.42307692307692307</v>
      </c>
    </row>
    <row r="1826" spans="1:12" x14ac:dyDescent="0.3">
      <c r="A1826">
        <v>738</v>
      </c>
      <c r="B1826">
        <v>15</v>
      </c>
      <c r="C1826" t="s">
        <v>30</v>
      </c>
      <c r="D1826" t="s">
        <v>143</v>
      </c>
      <c r="E1826">
        <v>16</v>
      </c>
      <c r="F1826">
        <v>28</v>
      </c>
      <c r="G1826">
        <v>1</v>
      </c>
      <c r="H1826">
        <v>15</v>
      </c>
      <c r="I1826" t="s">
        <v>132</v>
      </c>
      <c r="J1826">
        <f t="shared" si="84"/>
        <v>12</v>
      </c>
      <c r="K1826">
        <f t="shared" si="85"/>
        <v>28</v>
      </c>
      <c r="L1826" s="4">
        <f t="shared" si="86"/>
        <v>0.42857142857142855</v>
      </c>
    </row>
    <row r="1827" spans="1:12" x14ac:dyDescent="0.3">
      <c r="A1827">
        <v>738</v>
      </c>
      <c r="B1827">
        <v>15</v>
      </c>
      <c r="C1827" t="s">
        <v>43</v>
      </c>
      <c r="D1827" t="s">
        <v>152</v>
      </c>
      <c r="E1827">
        <v>10</v>
      </c>
      <c r="F1827">
        <v>18</v>
      </c>
      <c r="G1827">
        <v>3</v>
      </c>
      <c r="H1827">
        <v>20</v>
      </c>
      <c r="I1827" t="s">
        <v>133</v>
      </c>
      <c r="J1827">
        <f t="shared" si="84"/>
        <v>24</v>
      </c>
      <c r="K1827">
        <f t="shared" si="85"/>
        <v>54</v>
      </c>
      <c r="L1827" s="4">
        <f t="shared" si="86"/>
        <v>0.44444444444444442</v>
      </c>
    </row>
    <row r="1828" spans="1:12" x14ac:dyDescent="0.3">
      <c r="A1828">
        <v>739</v>
      </c>
      <c r="B1828">
        <v>10</v>
      </c>
      <c r="C1828" t="s">
        <v>63</v>
      </c>
      <c r="D1828" t="s">
        <v>150</v>
      </c>
      <c r="E1828">
        <v>14</v>
      </c>
      <c r="F1828">
        <v>23</v>
      </c>
      <c r="G1828">
        <v>2</v>
      </c>
      <c r="H1828">
        <v>54</v>
      </c>
      <c r="I1828" t="s">
        <v>132</v>
      </c>
      <c r="J1828">
        <f t="shared" si="84"/>
        <v>18</v>
      </c>
      <c r="K1828">
        <f t="shared" si="85"/>
        <v>46</v>
      </c>
      <c r="L1828" s="4">
        <f t="shared" si="86"/>
        <v>0.39130434782608697</v>
      </c>
    </row>
    <row r="1829" spans="1:12" x14ac:dyDescent="0.3">
      <c r="A1829">
        <v>740</v>
      </c>
      <c r="B1829">
        <v>16</v>
      </c>
      <c r="C1829" t="s">
        <v>30</v>
      </c>
      <c r="D1829" t="s">
        <v>143</v>
      </c>
      <c r="E1829">
        <v>16</v>
      </c>
      <c r="F1829">
        <v>28</v>
      </c>
      <c r="G1829">
        <v>3</v>
      </c>
      <c r="H1829">
        <v>31</v>
      </c>
      <c r="I1829" t="s">
        <v>132</v>
      </c>
      <c r="J1829">
        <f t="shared" si="84"/>
        <v>36</v>
      </c>
      <c r="K1829">
        <f t="shared" si="85"/>
        <v>84</v>
      </c>
      <c r="L1829" s="4">
        <f t="shared" si="86"/>
        <v>0.42857142857142855</v>
      </c>
    </row>
    <row r="1830" spans="1:12" x14ac:dyDescent="0.3">
      <c r="A1830">
        <v>740</v>
      </c>
      <c r="B1830">
        <v>16</v>
      </c>
      <c r="C1830" t="s">
        <v>70</v>
      </c>
      <c r="D1830" t="s">
        <v>146</v>
      </c>
      <c r="E1830">
        <v>19</v>
      </c>
      <c r="F1830">
        <v>32</v>
      </c>
      <c r="G1830">
        <v>1</v>
      </c>
      <c r="H1830">
        <v>16</v>
      </c>
      <c r="I1830" t="s">
        <v>133</v>
      </c>
      <c r="J1830">
        <f t="shared" si="84"/>
        <v>13</v>
      </c>
      <c r="K1830">
        <f t="shared" si="85"/>
        <v>32</v>
      </c>
      <c r="L1830" s="4">
        <f t="shared" si="86"/>
        <v>0.40625</v>
      </c>
    </row>
    <row r="1831" spans="1:12" x14ac:dyDescent="0.3">
      <c r="A1831">
        <v>740</v>
      </c>
      <c r="B1831">
        <v>16</v>
      </c>
      <c r="C1831" t="s">
        <v>42</v>
      </c>
      <c r="D1831" t="s">
        <v>140</v>
      </c>
      <c r="E1831">
        <v>22</v>
      </c>
      <c r="F1831">
        <v>36</v>
      </c>
      <c r="G1831">
        <v>3</v>
      </c>
      <c r="H1831">
        <v>45</v>
      </c>
      <c r="I1831" t="s">
        <v>133</v>
      </c>
      <c r="J1831">
        <f t="shared" si="84"/>
        <v>42</v>
      </c>
      <c r="K1831">
        <f t="shared" si="85"/>
        <v>108</v>
      </c>
      <c r="L1831" s="4">
        <f t="shared" si="86"/>
        <v>0.3888888888888889</v>
      </c>
    </row>
    <row r="1832" spans="1:12" x14ac:dyDescent="0.3">
      <c r="A1832">
        <v>740</v>
      </c>
      <c r="B1832">
        <v>16</v>
      </c>
      <c r="C1832" t="s">
        <v>63</v>
      </c>
      <c r="D1832" t="s">
        <v>150</v>
      </c>
      <c r="E1832">
        <v>14</v>
      </c>
      <c r="F1832">
        <v>23</v>
      </c>
      <c r="G1832">
        <v>3</v>
      </c>
      <c r="H1832">
        <v>21</v>
      </c>
      <c r="I1832" t="s">
        <v>133</v>
      </c>
      <c r="J1832">
        <f t="shared" si="84"/>
        <v>27</v>
      </c>
      <c r="K1832">
        <f t="shared" si="85"/>
        <v>69</v>
      </c>
      <c r="L1832" s="4">
        <f t="shared" si="86"/>
        <v>0.39130434782608697</v>
      </c>
    </row>
    <row r="1833" spans="1:12" x14ac:dyDescent="0.3">
      <c r="A1833">
        <v>741</v>
      </c>
      <c r="B1833">
        <v>14</v>
      </c>
      <c r="C1833" t="s">
        <v>60</v>
      </c>
      <c r="D1833" t="s">
        <v>135</v>
      </c>
      <c r="E1833">
        <v>14</v>
      </c>
      <c r="F1833">
        <v>24</v>
      </c>
      <c r="G1833">
        <v>3</v>
      </c>
      <c r="H1833">
        <v>52</v>
      </c>
      <c r="I1833" t="s">
        <v>133</v>
      </c>
      <c r="J1833">
        <f t="shared" si="84"/>
        <v>30</v>
      </c>
      <c r="K1833">
        <f t="shared" si="85"/>
        <v>72</v>
      </c>
      <c r="L1833" s="4">
        <f t="shared" si="86"/>
        <v>0.41666666666666669</v>
      </c>
    </row>
    <row r="1834" spans="1:12" x14ac:dyDescent="0.3">
      <c r="A1834">
        <v>741</v>
      </c>
      <c r="B1834">
        <v>14</v>
      </c>
      <c r="C1834" t="s">
        <v>26</v>
      </c>
      <c r="D1834" t="s">
        <v>141</v>
      </c>
      <c r="E1834">
        <v>17</v>
      </c>
      <c r="F1834">
        <v>29</v>
      </c>
      <c r="G1834">
        <v>2</v>
      </c>
      <c r="H1834">
        <v>40</v>
      </c>
      <c r="I1834" t="s">
        <v>132</v>
      </c>
      <c r="J1834">
        <f t="shared" si="84"/>
        <v>24</v>
      </c>
      <c r="K1834">
        <f t="shared" si="85"/>
        <v>58</v>
      </c>
      <c r="L1834" s="4">
        <f t="shared" si="86"/>
        <v>0.41379310344827586</v>
      </c>
    </row>
    <row r="1835" spans="1:12" x14ac:dyDescent="0.3">
      <c r="A1835">
        <v>741</v>
      </c>
      <c r="B1835">
        <v>14</v>
      </c>
      <c r="C1835" t="s">
        <v>74</v>
      </c>
      <c r="D1835" t="s">
        <v>142</v>
      </c>
      <c r="E1835">
        <v>20</v>
      </c>
      <c r="F1835">
        <v>33</v>
      </c>
      <c r="G1835">
        <v>3</v>
      </c>
      <c r="H1835">
        <v>39</v>
      </c>
      <c r="I1835" t="s">
        <v>133</v>
      </c>
      <c r="J1835">
        <f t="shared" si="84"/>
        <v>39</v>
      </c>
      <c r="K1835">
        <f t="shared" si="85"/>
        <v>99</v>
      </c>
      <c r="L1835" s="4">
        <f t="shared" si="86"/>
        <v>0.39393939393939392</v>
      </c>
    </row>
    <row r="1836" spans="1:12" x14ac:dyDescent="0.3">
      <c r="A1836">
        <v>741</v>
      </c>
      <c r="B1836">
        <v>14</v>
      </c>
      <c r="C1836" t="s">
        <v>30</v>
      </c>
      <c r="D1836" t="s">
        <v>143</v>
      </c>
      <c r="E1836">
        <v>16</v>
      </c>
      <c r="F1836">
        <v>28</v>
      </c>
      <c r="G1836">
        <v>2</v>
      </c>
      <c r="H1836">
        <v>34</v>
      </c>
      <c r="I1836" t="s">
        <v>133</v>
      </c>
      <c r="J1836">
        <f t="shared" si="84"/>
        <v>24</v>
      </c>
      <c r="K1836">
        <f t="shared" si="85"/>
        <v>56</v>
      </c>
      <c r="L1836" s="4">
        <f t="shared" si="86"/>
        <v>0.42857142857142855</v>
      </c>
    </row>
    <row r="1837" spans="1:12" x14ac:dyDescent="0.3">
      <c r="A1837">
        <v>742</v>
      </c>
      <c r="B1837">
        <v>20</v>
      </c>
      <c r="C1837" t="s">
        <v>50</v>
      </c>
      <c r="D1837" t="s">
        <v>137</v>
      </c>
      <c r="E1837">
        <v>19</v>
      </c>
      <c r="F1837">
        <v>31</v>
      </c>
      <c r="G1837">
        <v>1</v>
      </c>
      <c r="H1837">
        <v>41</v>
      </c>
      <c r="I1837" t="s">
        <v>133</v>
      </c>
      <c r="J1837">
        <f t="shared" si="84"/>
        <v>12</v>
      </c>
      <c r="K1837">
        <f t="shared" si="85"/>
        <v>31</v>
      </c>
      <c r="L1837" s="4">
        <f t="shared" si="86"/>
        <v>0.38709677419354838</v>
      </c>
    </row>
    <row r="1838" spans="1:12" x14ac:dyDescent="0.3">
      <c r="A1838">
        <v>742</v>
      </c>
      <c r="B1838">
        <v>20</v>
      </c>
      <c r="C1838" t="s">
        <v>39</v>
      </c>
      <c r="D1838" t="s">
        <v>136</v>
      </c>
      <c r="E1838">
        <v>18</v>
      </c>
      <c r="F1838">
        <v>30</v>
      </c>
      <c r="G1838">
        <v>3</v>
      </c>
      <c r="H1838">
        <v>43</v>
      </c>
      <c r="I1838" t="s">
        <v>132</v>
      </c>
      <c r="J1838">
        <f t="shared" si="84"/>
        <v>36</v>
      </c>
      <c r="K1838">
        <f t="shared" si="85"/>
        <v>90</v>
      </c>
      <c r="L1838" s="4">
        <f t="shared" si="86"/>
        <v>0.4</v>
      </c>
    </row>
    <row r="1839" spans="1:12" x14ac:dyDescent="0.3">
      <c r="A1839">
        <v>742</v>
      </c>
      <c r="B1839">
        <v>20</v>
      </c>
      <c r="C1839" t="s">
        <v>57</v>
      </c>
      <c r="D1839" t="s">
        <v>153</v>
      </c>
      <c r="E1839">
        <v>15</v>
      </c>
      <c r="F1839">
        <v>26</v>
      </c>
      <c r="G1839">
        <v>1</v>
      </c>
      <c r="H1839">
        <v>26</v>
      </c>
      <c r="I1839" t="s">
        <v>133</v>
      </c>
      <c r="J1839">
        <f t="shared" si="84"/>
        <v>11</v>
      </c>
      <c r="K1839">
        <f t="shared" si="85"/>
        <v>26</v>
      </c>
      <c r="L1839" s="4">
        <f t="shared" si="86"/>
        <v>0.42307692307692307</v>
      </c>
    </row>
    <row r="1840" spans="1:12" x14ac:dyDescent="0.3">
      <c r="A1840">
        <v>742</v>
      </c>
      <c r="B1840">
        <v>20</v>
      </c>
      <c r="C1840" t="s">
        <v>48</v>
      </c>
      <c r="D1840" t="s">
        <v>144</v>
      </c>
      <c r="E1840">
        <v>11</v>
      </c>
      <c r="F1840">
        <v>19</v>
      </c>
      <c r="G1840">
        <v>1</v>
      </c>
      <c r="H1840">
        <v>35</v>
      </c>
      <c r="I1840" t="s">
        <v>132</v>
      </c>
      <c r="J1840">
        <f t="shared" si="84"/>
        <v>8</v>
      </c>
      <c r="K1840">
        <f t="shared" si="85"/>
        <v>19</v>
      </c>
      <c r="L1840" s="4">
        <f t="shared" si="86"/>
        <v>0.42105263157894735</v>
      </c>
    </row>
    <row r="1841" spans="1:12" x14ac:dyDescent="0.3">
      <c r="A1841">
        <v>743</v>
      </c>
      <c r="B1841">
        <v>19</v>
      </c>
      <c r="C1841" t="s">
        <v>57</v>
      </c>
      <c r="D1841" t="s">
        <v>153</v>
      </c>
      <c r="E1841">
        <v>15</v>
      </c>
      <c r="F1841">
        <v>26</v>
      </c>
      <c r="G1841">
        <v>2</v>
      </c>
      <c r="H1841">
        <v>59</v>
      </c>
      <c r="I1841" t="s">
        <v>133</v>
      </c>
      <c r="J1841">
        <f t="shared" si="84"/>
        <v>22</v>
      </c>
      <c r="K1841">
        <f t="shared" si="85"/>
        <v>52</v>
      </c>
      <c r="L1841" s="4">
        <f t="shared" si="86"/>
        <v>0.42307692307692307</v>
      </c>
    </row>
    <row r="1842" spans="1:12" x14ac:dyDescent="0.3">
      <c r="A1842">
        <v>743</v>
      </c>
      <c r="B1842">
        <v>19</v>
      </c>
      <c r="C1842" t="s">
        <v>43</v>
      </c>
      <c r="D1842" t="s">
        <v>152</v>
      </c>
      <c r="E1842">
        <v>10</v>
      </c>
      <c r="F1842">
        <v>18</v>
      </c>
      <c r="G1842">
        <v>2</v>
      </c>
      <c r="H1842">
        <v>41</v>
      </c>
      <c r="I1842" t="s">
        <v>132</v>
      </c>
      <c r="J1842">
        <f t="shared" si="84"/>
        <v>16</v>
      </c>
      <c r="K1842">
        <f t="shared" si="85"/>
        <v>36</v>
      </c>
      <c r="L1842" s="4">
        <f t="shared" si="86"/>
        <v>0.44444444444444442</v>
      </c>
    </row>
    <row r="1843" spans="1:12" x14ac:dyDescent="0.3">
      <c r="A1843">
        <v>743</v>
      </c>
      <c r="B1843">
        <v>19</v>
      </c>
      <c r="C1843" t="s">
        <v>63</v>
      </c>
      <c r="D1843" t="s">
        <v>150</v>
      </c>
      <c r="E1843">
        <v>14</v>
      </c>
      <c r="F1843">
        <v>23</v>
      </c>
      <c r="G1843">
        <v>2</v>
      </c>
      <c r="H1843">
        <v>43</v>
      </c>
      <c r="I1843" t="s">
        <v>133</v>
      </c>
      <c r="J1843">
        <f t="shared" si="84"/>
        <v>18</v>
      </c>
      <c r="K1843">
        <f t="shared" si="85"/>
        <v>46</v>
      </c>
      <c r="L1843" s="4">
        <f t="shared" si="86"/>
        <v>0.39130434782608697</v>
      </c>
    </row>
    <row r="1844" spans="1:12" x14ac:dyDescent="0.3">
      <c r="A1844">
        <v>744</v>
      </c>
      <c r="B1844">
        <v>11</v>
      </c>
      <c r="C1844" t="s">
        <v>43</v>
      </c>
      <c r="D1844" t="s">
        <v>152</v>
      </c>
      <c r="E1844">
        <v>10</v>
      </c>
      <c r="F1844">
        <v>18</v>
      </c>
      <c r="G1844">
        <v>1</v>
      </c>
      <c r="H1844">
        <v>57</v>
      </c>
      <c r="I1844" t="s">
        <v>132</v>
      </c>
      <c r="J1844">
        <f t="shared" si="84"/>
        <v>8</v>
      </c>
      <c r="K1844">
        <f t="shared" si="85"/>
        <v>18</v>
      </c>
      <c r="L1844" s="4">
        <f t="shared" si="86"/>
        <v>0.44444444444444442</v>
      </c>
    </row>
    <row r="1845" spans="1:12" x14ac:dyDescent="0.3">
      <c r="A1845">
        <v>744</v>
      </c>
      <c r="B1845">
        <v>11</v>
      </c>
      <c r="C1845" t="s">
        <v>26</v>
      </c>
      <c r="D1845" t="s">
        <v>141</v>
      </c>
      <c r="E1845">
        <v>17</v>
      </c>
      <c r="F1845">
        <v>29</v>
      </c>
      <c r="G1845">
        <v>2</v>
      </c>
      <c r="H1845">
        <v>10</v>
      </c>
      <c r="I1845" t="s">
        <v>132</v>
      </c>
      <c r="J1845">
        <f t="shared" si="84"/>
        <v>24</v>
      </c>
      <c r="K1845">
        <f t="shared" si="85"/>
        <v>58</v>
      </c>
      <c r="L1845" s="4">
        <f t="shared" si="86"/>
        <v>0.41379310344827586</v>
      </c>
    </row>
    <row r="1846" spans="1:12" x14ac:dyDescent="0.3">
      <c r="A1846">
        <v>745</v>
      </c>
      <c r="B1846">
        <v>3</v>
      </c>
      <c r="C1846" t="s">
        <v>19</v>
      </c>
      <c r="D1846" t="s">
        <v>145</v>
      </c>
      <c r="E1846">
        <v>21</v>
      </c>
      <c r="F1846">
        <v>35</v>
      </c>
      <c r="G1846">
        <v>3</v>
      </c>
      <c r="H1846">
        <v>34</v>
      </c>
      <c r="I1846" t="s">
        <v>132</v>
      </c>
      <c r="J1846">
        <f t="shared" si="84"/>
        <v>42</v>
      </c>
      <c r="K1846">
        <f t="shared" si="85"/>
        <v>105</v>
      </c>
      <c r="L1846" s="4">
        <f t="shared" si="86"/>
        <v>0.4</v>
      </c>
    </row>
    <row r="1847" spans="1:12" x14ac:dyDescent="0.3">
      <c r="A1847">
        <v>745</v>
      </c>
      <c r="B1847">
        <v>3</v>
      </c>
      <c r="C1847" t="s">
        <v>60</v>
      </c>
      <c r="D1847" t="s">
        <v>135</v>
      </c>
      <c r="E1847">
        <v>14</v>
      </c>
      <c r="F1847">
        <v>24</v>
      </c>
      <c r="G1847">
        <v>2</v>
      </c>
      <c r="H1847">
        <v>9</v>
      </c>
      <c r="I1847" t="s">
        <v>132</v>
      </c>
      <c r="J1847">
        <f t="shared" si="84"/>
        <v>20</v>
      </c>
      <c r="K1847">
        <f t="shared" si="85"/>
        <v>48</v>
      </c>
      <c r="L1847" s="4">
        <f t="shared" si="86"/>
        <v>0.41666666666666669</v>
      </c>
    </row>
    <row r="1848" spans="1:12" x14ac:dyDescent="0.3">
      <c r="A1848">
        <v>745</v>
      </c>
      <c r="B1848">
        <v>3</v>
      </c>
      <c r="C1848" t="s">
        <v>52</v>
      </c>
      <c r="D1848" t="s">
        <v>154</v>
      </c>
      <c r="E1848">
        <v>15</v>
      </c>
      <c r="F1848">
        <v>25</v>
      </c>
      <c r="G1848">
        <v>2</v>
      </c>
      <c r="H1848">
        <v>23</v>
      </c>
      <c r="I1848" t="s">
        <v>132</v>
      </c>
      <c r="J1848">
        <f t="shared" si="84"/>
        <v>20</v>
      </c>
      <c r="K1848">
        <f t="shared" si="85"/>
        <v>50</v>
      </c>
      <c r="L1848" s="4">
        <f t="shared" si="86"/>
        <v>0.4</v>
      </c>
    </row>
    <row r="1849" spans="1:12" x14ac:dyDescent="0.3">
      <c r="A1849">
        <v>745</v>
      </c>
      <c r="B1849">
        <v>3</v>
      </c>
      <c r="C1849" t="s">
        <v>46</v>
      </c>
      <c r="D1849" t="s">
        <v>138</v>
      </c>
      <c r="E1849">
        <v>16</v>
      </c>
      <c r="F1849">
        <v>27</v>
      </c>
      <c r="G1849">
        <v>3</v>
      </c>
      <c r="H1849">
        <v>7</v>
      </c>
      <c r="I1849" t="s">
        <v>133</v>
      </c>
      <c r="J1849">
        <f t="shared" si="84"/>
        <v>33</v>
      </c>
      <c r="K1849">
        <f t="shared" si="85"/>
        <v>81</v>
      </c>
      <c r="L1849" s="4">
        <f t="shared" si="86"/>
        <v>0.40740740740740738</v>
      </c>
    </row>
    <row r="1850" spans="1:12" x14ac:dyDescent="0.3">
      <c r="A1850">
        <v>746</v>
      </c>
      <c r="B1850">
        <v>13</v>
      </c>
      <c r="C1850" t="s">
        <v>19</v>
      </c>
      <c r="D1850" t="s">
        <v>145</v>
      </c>
      <c r="E1850">
        <v>21</v>
      </c>
      <c r="F1850">
        <v>35</v>
      </c>
      <c r="G1850">
        <v>3</v>
      </c>
      <c r="H1850">
        <v>34</v>
      </c>
      <c r="I1850" t="s">
        <v>132</v>
      </c>
      <c r="J1850">
        <f t="shared" si="84"/>
        <v>42</v>
      </c>
      <c r="K1850">
        <f t="shared" si="85"/>
        <v>105</v>
      </c>
      <c r="L1850" s="4">
        <f t="shared" si="86"/>
        <v>0.4</v>
      </c>
    </row>
    <row r="1851" spans="1:12" x14ac:dyDescent="0.3">
      <c r="A1851">
        <v>746</v>
      </c>
      <c r="B1851">
        <v>13</v>
      </c>
      <c r="C1851" t="s">
        <v>70</v>
      </c>
      <c r="D1851" t="s">
        <v>146</v>
      </c>
      <c r="E1851">
        <v>19</v>
      </c>
      <c r="F1851">
        <v>32</v>
      </c>
      <c r="G1851">
        <v>3</v>
      </c>
      <c r="H1851">
        <v>43</v>
      </c>
      <c r="I1851" t="s">
        <v>132</v>
      </c>
      <c r="J1851">
        <f t="shared" si="84"/>
        <v>39</v>
      </c>
      <c r="K1851">
        <f t="shared" si="85"/>
        <v>96</v>
      </c>
      <c r="L1851" s="4">
        <f t="shared" si="86"/>
        <v>0.40625</v>
      </c>
    </row>
    <row r="1852" spans="1:12" x14ac:dyDescent="0.3">
      <c r="A1852">
        <v>747</v>
      </c>
      <c r="B1852">
        <v>16</v>
      </c>
      <c r="C1852" t="s">
        <v>52</v>
      </c>
      <c r="D1852" t="s">
        <v>154</v>
      </c>
      <c r="E1852">
        <v>15</v>
      </c>
      <c r="F1852">
        <v>25</v>
      </c>
      <c r="G1852">
        <v>1</v>
      </c>
      <c r="H1852">
        <v>28</v>
      </c>
      <c r="I1852" t="s">
        <v>132</v>
      </c>
      <c r="J1852">
        <f t="shared" si="84"/>
        <v>10</v>
      </c>
      <c r="K1852">
        <f t="shared" si="85"/>
        <v>25</v>
      </c>
      <c r="L1852" s="4">
        <f t="shared" si="86"/>
        <v>0.4</v>
      </c>
    </row>
    <row r="1853" spans="1:12" x14ac:dyDescent="0.3">
      <c r="A1853">
        <v>748</v>
      </c>
      <c r="B1853">
        <v>2</v>
      </c>
      <c r="C1853" t="s">
        <v>70</v>
      </c>
      <c r="D1853" t="s">
        <v>146</v>
      </c>
      <c r="E1853">
        <v>19</v>
      </c>
      <c r="F1853">
        <v>32</v>
      </c>
      <c r="G1853">
        <v>1</v>
      </c>
      <c r="H1853">
        <v>5</v>
      </c>
      <c r="I1853" t="s">
        <v>133</v>
      </c>
      <c r="J1853">
        <f t="shared" si="84"/>
        <v>13</v>
      </c>
      <c r="K1853">
        <f t="shared" si="85"/>
        <v>32</v>
      </c>
      <c r="L1853" s="4">
        <f t="shared" si="86"/>
        <v>0.40625</v>
      </c>
    </row>
    <row r="1854" spans="1:12" x14ac:dyDescent="0.3">
      <c r="A1854">
        <v>748</v>
      </c>
      <c r="B1854">
        <v>2</v>
      </c>
      <c r="C1854" t="s">
        <v>57</v>
      </c>
      <c r="D1854" t="s">
        <v>153</v>
      </c>
      <c r="E1854">
        <v>15</v>
      </c>
      <c r="F1854">
        <v>26</v>
      </c>
      <c r="G1854">
        <v>3</v>
      </c>
      <c r="H1854">
        <v>32</v>
      </c>
      <c r="I1854" t="s">
        <v>132</v>
      </c>
      <c r="J1854">
        <f t="shared" si="84"/>
        <v>33</v>
      </c>
      <c r="K1854">
        <f t="shared" si="85"/>
        <v>78</v>
      </c>
      <c r="L1854" s="4">
        <f t="shared" si="86"/>
        <v>0.42307692307692307</v>
      </c>
    </row>
    <row r="1855" spans="1:12" x14ac:dyDescent="0.3">
      <c r="A1855">
        <v>749</v>
      </c>
      <c r="B1855">
        <v>1</v>
      </c>
      <c r="C1855" t="s">
        <v>19</v>
      </c>
      <c r="D1855" t="s">
        <v>145</v>
      </c>
      <c r="E1855">
        <v>21</v>
      </c>
      <c r="F1855">
        <v>35</v>
      </c>
      <c r="G1855">
        <v>2</v>
      </c>
      <c r="H1855">
        <v>8</v>
      </c>
      <c r="I1855" t="s">
        <v>132</v>
      </c>
      <c r="J1855">
        <f t="shared" si="84"/>
        <v>28</v>
      </c>
      <c r="K1855">
        <f t="shared" si="85"/>
        <v>70</v>
      </c>
      <c r="L1855" s="4">
        <f t="shared" si="86"/>
        <v>0.4</v>
      </c>
    </row>
    <row r="1856" spans="1:12" x14ac:dyDescent="0.3">
      <c r="A1856">
        <v>750</v>
      </c>
      <c r="B1856">
        <v>6</v>
      </c>
      <c r="C1856" t="s">
        <v>50</v>
      </c>
      <c r="D1856" t="s">
        <v>137</v>
      </c>
      <c r="E1856">
        <v>19</v>
      </c>
      <c r="F1856">
        <v>31</v>
      </c>
      <c r="G1856">
        <v>3</v>
      </c>
      <c r="H1856">
        <v>47</v>
      </c>
      <c r="I1856" t="s">
        <v>132</v>
      </c>
      <c r="J1856">
        <f t="shared" si="84"/>
        <v>36</v>
      </c>
      <c r="K1856">
        <f t="shared" si="85"/>
        <v>93</v>
      </c>
      <c r="L1856" s="4">
        <f t="shared" si="86"/>
        <v>0.38709677419354838</v>
      </c>
    </row>
    <row r="1857" spans="1:12" x14ac:dyDescent="0.3">
      <c r="A1857">
        <v>750</v>
      </c>
      <c r="B1857">
        <v>6</v>
      </c>
      <c r="C1857" t="s">
        <v>57</v>
      </c>
      <c r="D1857" t="s">
        <v>153</v>
      </c>
      <c r="E1857">
        <v>15</v>
      </c>
      <c r="F1857">
        <v>26</v>
      </c>
      <c r="G1857">
        <v>1</v>
      </c>
      <c r="H1857">
        <v>39</v>
      </c>
      <c r="I1857" t="s">
        <v>132</v>
      </c>
      <c r="J1857">
        <f t="shared" si="84"/>
        <v>11</v>
      </c>
      <c r="K1857">
        <f t="shared" si="85"/>
        <v>26</v>
      </c>
      <c r="L1857" s="4">
        <f t="shared" si="86"/>
        <v>0.42307692307692307</v>
      </c>
    </row>
    <row r="1858" spans="1:12" x14ac:dyDescent="0.3">
      <c r="A1858">
        <v>751</v>
      </c>
      <c r="B1858">
        <v>17</v>
      </c>
      <c r="C1858" t="s">
        <v>26</v>
      </c>
      <c r="D1858" t="s">
        <v>141</v>
      </c>
      <c r="E1858">
        <v>17</v>
      </c>
      <c r="F1858">
        <v>29</v>
      </c>
      <c r="G1858">
        <v>1</v>
      </c>
      <c r="H1858">
        <v>37</v>
      </c>
      <c r="I1858" t="s">
        <v>132</v>
      </c>
      <c r="J1858">
        <f t="shared" ref="J1858:J1903" si="87">(F1858-E1858)*G1858</f>
        <v>12</v>
      </c>
      <c r="K1858">
        <f t="shared" ref="K1858:K1903" si="88">F1858*G1858</f>
        <v>29</v>
      </c>
      <c r="L1858" s="4">
        <f t="shared" ref="L1858:L1903" si="89">(J1858/K1858)</f>
        <v>0.41379310344827586</v>
      </c>
    </row>
    <row r="1859" spans="1:12" x14ac:dyDescent="0.3">
      <c r="A1859">
        <v>751</v>
      </c>
      <c r="B1859">
        <v>17</v>
      </c>
      <c r="C1859" t="s">
        <v>52</v>
      </c>
      <c r="D1859" t="s">
        <v>154</v>
      </c>
      <c r="E1859">
        <v>15</v>
      </c>
      <c r="F1859">
        <v>25</v>
      </c>
      <c r="G1859">
        <v>3</v>
      </c>
      <c r="H1859">
        <v>31</v>
      </c>
      <c r="I1859" t="s">
        <v>133</v>
      </c>
      <c r="J1859">
        <f t="shared" si="87"/>
        <v>30</v>
      </c>
      <c r="K1859">
        <f t="shared" si="88"/>
        <v>75</v>
      </c>
      <c r="L1859" s="4">
        <f t="shared" si="89"/>
        <v>0.4</v>
      </c>
    </row>
    <row r="1860" spans="1:12" x14ac:dyDescent="0.3">
      <c r="A1860">
        <v>751</v>
      </c>
      <c r="B1860">
        <v>17</v>
      </c>
      <c r="C1860" t="s">
        <v>65</v>
      </c>
      <c r="D1860" t="s">
        <v>147</v>
      </c>
      <c r="E1860">
        <v>13</v>
      </c>
      <c r="F1860">
        <v>22</v>
      </c>
      <c r="G1860">
        <v>3</v>
      </c>
      <c r="H1860">
        <v>19</v>
      </c>
      <c r="I1860" t="s">
        <v>132</v>
      </c>
      <c r="J1860">
        <f t="shared" si="87"/>
        <v>27</v>
      </c>
      <c r="K1860">
        <f t="shared" si="88"/>
        <v>66</v>
      </c>
      <c r="L1860" s="4">
        <f t="shared" si="89"/>
        <v>0.40909090909090912</v>
      </c>
    </row>
    <row r="1861" spans="1:12" x14ac:dyDescent="0.3">
      <c r="A1861">
        <v>752</v>
      </c>
      <c r="B1861">
        <v>3</v>
      </c>
      <c r="C1861" t="s">
        <v>39</v>
      </c>
      <c r="D1861" t="s">
        <v>136</v>
      </c>
      <c r="E1861">
        <v>18</v>
      </c>
      <c r="F1861">
        <v>30</v>
      </c>
      <c r="G1861">
        <v>2</v>
      </c>
      <c r="H1861">
        <v>30</v>
      </c>
      <c r="I1861" t="s">
        <v>133</v>
      </c>
      <c r="J1861">
        <f t="shared" si="87"/>
        <v>24</v>
      </c>
      <c r="K1861">
        <f t="shared" si="88"/>
        <v>60</v>
      </c>
      <c r="L1861" s="4">
        <f t="shared" si="89"/>
        <v>0.4</v>
      </c>
    </row>
    <row r="1862" spans="1:12" x14ac:dyDescent="0.3">
      <c r="A1862">
        <v>753</v>
      </c>
      <c r="B1862">
        <v>11</v>
      </c>
      <c r="C1862" t="s">
        <v>70</v>
      </c>
      <c r="D1862" t="s">
        <v>146</v>
      </c>
      <c r="E1862">
        <v>19</v>
      </c>
      <c r="F1862">
        <v>32</v>
      </c>
      <c r="G1862">
        <v>1</v>
      </c>
      <c r="H1862">
        <v>35</v>
      </c>
      <c r="I1862" t="s">
        <v>133</v>
      </c>
      <c r="J1862">
        <f t="shared" si="87"/>
        <v>13</v>
      </c>
      <c r="K1862">
        <f t="shared" si="88"/>
        <v>32</v>
      </c>
      <c r="L1862" s="4">
        <f t="shared" si="89"/>
        <v>0.40625</v>
      </c>
    </row>
    <row r="1863" spans="1:12" x14ac:dyDescent="0.3">
      <c r="A1863">
        <v>753</v>
      </c>
      <c r="B1863">
        <v>11</v>
      </c>
      <c r="C1863" t="s">
        <v>63</v>
      </c>
      <c r="D1863" t="s">
        <v>150</v>
      </c>
      <c r="E1863">
        <v>14</v>
      </c>
      <c r="F1863">
        <v>23</v>
      </c>
      <c r="G1863">
        <v>1</v>
      </c>
      <c r="H1863">
        <v>23</v>
      </c>
      <c r="I1863" t="s">
        <v>133</v>
      </c>
      <c r="J1863">
        <f t="shared" si="87"/>
        <v>9</v>
      </c>
      <c r="K1863">
        <f t="shared" si="88"/>
        <v>23</v>
      </c>
      <c r="L1863" s="4">
        <f t="shared" si="89"/>
        <v>0.39130434782608697</v>
      </c>
    </row>
    <row r="1864" spans="1:12" x14ac:dyDescent="0.3">
      <c r="A1864">
        <v>753</v>
      </c>
      <c r="B1864">
        <v>11</v>
      </c>
      <c r="C1864" t="s">
        <v>60</v>
      </c>
      <c r="D1864" t="s">
        <v>135</v>
      </c>
      <c r="E1864">
        <v>14</v>
      </c>
      <c r="F1864">
        <v>24</v>
      </c>
      <c r="G1864">
        <v>3</v>
      </c>
      <c r="H1864">
        <v>24</v>
      </c>
      <c r="I1864" t="s">
        <v>132</v>
      </c>
      <c r="J1864">
        <f t="shared" si="87"/>
        <v>30</v>
      </c>
      <c r="K1864">
        <f t="shared" si="88"/>
        <v>72</v>
      </c>
      <c r="L1864" s="4">
        <f t="shared" si="89"/>
        <v>0.41666666666666669</v>
      </c>
    </row>
    <row r="1865" spans="1:12" x14ac:dyDescent="0.3">
      <c r="A1865">
        <v>753</v>
      </c>
      <c r="B1865">
        <v>11</v>
      </c>
      <c r="C1865" t="s">
        <v>42</v>
      </c>
      <c r="D1865" t="s">
        <v>140</v>
      </c>
      <c r="E1865">
        <v>22</v>
      </c>
      <c r="F1865">
        <v>36</v>
      </c>
      <c r="G1865">
        <v>1</v>
      </c>
      <c r="H1865">
        <v>46</v>
      </c>
      <c r="I1865" t="s">
        <v>132</v>
      </c>
      <c r="J1865">
        <f t="shared" si="87"/>
        <v>14</v>
      </c>
      <c r="K1865">
        <f t="shared" si="88"/>
        <v>36</v>
      </c>
      <c r="L1865" s="4">
        <f t="shared" si="89"/>
        <v>0.3888888888888889</v>
      </c>
    </row>
    <row r="1866" spans="1:12" x14ac:dyDescent="0.3">
      <c r="A1866">
        <v>754</v>
      </c>
      <c r="B1866">
        <v>8</v>
      </c>
      <c r="C1866" t="s">
        <v>60</v>
      </c>
      <c r="D1866" t="s">
        <v>135</v>
      </c>
      <c r="E1866">
        <v>14</v>
      </c>
      <c r="F1866">
        <v>24</v>
      </c>
      <c r="G1866">
        <v>3</v>
      </c>
      <c r="H1866">
        <v>26</v>
      </c>
      <c r="I1866" t="s">
        <v>132</v>
      </c>
      <c r="J1866">
        <f t="shared" si="87"/>
        <v>30</v>
      </c>
      <c r="K1866">
        <f t="shared" si="88"/>
        <v>72</v>
      </c>
      <c r="L1866" s="4">
        <f t="shared" si="89"/>
        <v>0.41666666666666669</v>
      </c>
    </row>
    <row r="1867" spans="1:12" x14ac:dyDescent="0.3">
      <c r="A1867">
        <v>754</v>
      </c>
      <c r="B1867">
        <v>8</v>
      </c>
      <c r="C1867" t="s">
        <v>46</v>
      </c>
      <c r="D1867" t="s">
        <v>138</v>
      </c>
      <c r="E1867">
        <v>16</v>
      </c>
      <c r="F1867">
        <v>27</v>
      </c>
      <c r="G1867">
        <v>3</v>
      </c>
      <c r="H1867">
        <v>11</v>
      </c>
      <c r="I1867" t="s">
        <v>133</v>
      </c>
      <c r="J1867">
        <f t="shared" si="87"/>
        <v>33</v>
      </c>
      <c r="K1867">
        <f t="shared" si="88"/>
        <v>81</v>
      </c>
      <c r="L1867" s="4">
        <f t="shared" si="89"/>
        <v>0.40740740740740738</v>
      </c>
    </row>
    <row r="1868" spans="1:12" x14ac:dyDescent="0.3">
      <c r="A1868">
        <v>754</v>
      </c>
      <c r="B1868">
        <v>8</v>
      </c>
      <c r="C1868" t="s">
        <v>30</v>
      </c>
      <c r="D1868" t="s">
        <v>143</v>
      </c>
      <c r="E1868">
        <v>16</v>
      </c>
      <c r="F1868">
        <v>28</v>
      </c>
      <c r="G1868">
        <v>3</v>
      </c>
      <c r="H1868">
        <v>52</v>
      </c>
      <c r="I1868" t="s">
        <v>132</v>
      </c>
      <c r="J1868">
        <f t="shared" si="87"/>
        <v>36</v>
      </c>
      <c r="K1868">
        <f t="shared" si="88"/>
        <v>84</v>
      </c>
      <c r="L1868" s="4">
        <f t="shared" si="89"/>
        <v>0.42857142857142855</v>
      </c>
    </row>
    <row r="1869" spans="1:12" x14ac:dyDescent="0.3">
      <c r="A1869">
        <v>755</v>
      </c>
      <c r="B1869">
        <v>12</v>
      </c>
      <c r="C1869" t="s">
        <v>41</v>
      </c>
      <c r="D1869" t="s">
        <v>151</v>
      </c>
      <c r="E1869">
        <v>13</v>
      </c>
      <c r="F1869">
        <v>21</v>
      </c>
      <c r="G1869">
        <v>1</v>
      </c>
      <c r="H1869">
        <v>6</v>
      </c>
      <c r="I1869" t="s">
        <v>132</v>
      </c>
      <c r="J1869">
        <f t="shared" si="87"/>
        <v>8</v>
      </c>
      <c r="K1869">
        <f t="shared" si="88"/>
        <v>21</v>
      </c>
      <c r="L1869" s="4">
        <f t="shared" si="89"/>
        <v>0.38095238095238093</v>
      </c>
    </row>
    <row r="1870" spans="1:12" x14ac:dyDescent="0.3">
      <c r="A1870">
        <v>755</v>
      </c>
      <c r="B1870">
        <v>12</v>
      </c>
      <c r="C1870" t="s">
        <v>52</v>
      </c>
      <c r="D1870" t="s">
        <v>154</v>
      </c>
      <c r="E1870">
        <v>15</v>
      </c>
      <c r="F1870">
        <v>25</v>
      </c>
      <c r="G1870">
        <v>3</v>
      </c>
      <c r="H1870">
        <v>37</v>
      </c>
      <c r="I1870" t="s">
        <v>132</v>
      </c>
      <c r="J1870">
        <f t="shared" si="87"/>
        <v>30</v>
      </c>
      <c r="K1870">
        <f t="shared" si="88"/>
        <v>75</v>
      </c>
      <c r="L1870" s="4">
        <f t="shared" si="89"/>
        <v>0.4</v>
      </c>
    </row>
    <row r="1871" spans="1:12" x14ac:dyDescent="0.3">
      <c r="A1871">
        <v>755</v>
      </c>
      <c r="B1871">
        <v>12</v>
      </c>
      <c r="C1871" t="s">
        <v>48</v>
      </c>
      <c r="D1871" t="s">
        <v>144</v>
      </c>
      <c r="E1871">
        <v>11</v>
      </c>
      <c r="F1871">
        <v>19</v>
      </c>
      <c r="G1871">
        <v>3</v>
      </c>
      <c r="H1871">
        <v>46</v>
      </c>
      <c r="I1871" t="s">
        <v>132</v>
      </c>
      <c r="J1871">
        <f t="shared" si="87"/>
        <v>24</v>
      </c>
      <c r="K1871">
        <f t="shared" si="88"/>
        <v>57</v>
      </c>
      <c r="L1871" s="4">
        <f t="shared" si="89"/>
        <v>0.42105263157894735</v>
      </c>
    </row>
    <row r="1872" spans="1:12" x14ac:dyDescent="0.3">
      <c r="A1872">
        <v>755</v>
      </c>
      <c r="B1872">
        <v>12</v>
      </c>
      <c r="C1872" t="s">
        <v>26</v>
      </c>
      <c r="D1872" t="s">
        <v>141</v>
      </c>
      <c r="E1872">
        <v>17</v>
      </c>
      <c r="F1872">
        <v>29</v>
      </c>
      <c r="G1872">
        <v>2</v>
      </c>
      <c r="H1872">
        <v>20</v>
      </c>
      <c r="I1872" t="s">
        <v>133</v>
      </c>
      <c r="J1872">
        <f t="shared" si="87"/>
        <v>24</v>
      </c>
      <c r="K1872">
        <f t="shared" si="88"/>
        <v>58</v>
      </c>
      <c r="L1872" s="4">
        <f t="shared" si="89"/>
        <v>0.41379310344827586</v>
      </c>
    </row>
    <row r="1873" spans="1:12" x14ac:dyDescent="0.3">
      <c r="A1873">
        <v>756</v>
      </c>
      <c r="B1873">
        <v>11</v>
      </c>
      <c r="C1873" t="s">
        <v>50</v>
      </c>
      <c r="D1873" t="s">
        <v>137</v>
      </c>
      <c r="E1873">
        <v>19</v>
      </c>
      <c r="F1873">
        <v>31</v>
      </c>
      <c r="G1873">
        <v>1</v>
      </c>
      <c r="H1873">
        <v>21</v>
      </c>
      <c r="I1873" t="s">
        <v>132</v>
      </c>
      <c r="J1873">
        <f t="shared" si="87"/>
        <v>12</v>
      </c>
      <c r="K1873">
        <f t="shared" si="88"/>
        <v>31</v>
      </c>
      <c r="L1873" s="4">
        <f t="shared" si="89"/>
        <v>0.38709677419354838</v>
      </c>
    </row>
    <row r="1874" spans="1:12" x14ac:dyDescent="0.3">
      <c r="A1874">
        <v>756</v>
      </c>
      <c r="B1874">
        <v>11</v>
      </c>
      <c r="C1874" t="s">
        <v>48</v>
      </c>
      <c r="D1874" t="s">
        <v>144</v>
      </c>
      <c r="E1874">
        <v>11</v>
      </c>
      <c r="F1874">
        <v>19</v>
      </c>
      <c r="G1874">
        <v>1</v>
      </c>
      <c r="H1874">
        <v>13</v>
      </c>
      <c r="I1874" t="s">
        <v>132</v>
      </c>
      <c r="J1874">
        <f t="shared" si="87"/>
        <v>8</v>
      </c>
      <c r="K1874">
        <f t="shared" si="88"/>
        <v>19</v>
      </c>
      <c r="L1874" s="4">
        <f t="shared" si="89"/>
        <v>0.42105263157894735</v>
      </c>
    </row>
    <row r="1875" spans="1:12" x14ac:dyDescent="0.3">
      <c r="A1875">
        <v>757</v>
      </c>
      <c r="B1875">
        <v>3</v>
      </c>
      <c r="C1875" t="s">
        <v>39</v>
      </c>
      <c r="D1875" t="s">
        <v>136</v>
      </c>
      <c r="E1875">
        <v>18</v>
      </c>
      <c r="F1875">
        <v>30</v>
      </c>
      <c r="G1875">
        <v>2</v>
      </c>
      <c r="H1875">
        <v>40</v>
      </c>
      <c r="I1875" t="s">
        <v>132</v>
      </c>
      <c r="J1875">
        <f t="shared" si="87"/>
        <v>24</v>
      </c>
      <c r="K1875">
        <f t="shared" si="88"/>
        <v>60</v>
      </c>
      <c r="L1875" s="4">
        <f t="shared" si="89"/>
        <v>0.4</v>
      </c>
    </row>
    <row r="1876" spans="1:12" x14ac:dyDescent="0.3">
      <c r="A1876">
        <v>758</v>
      </c>
      <c r="B1876">
        <v>18</v>
      </c>
      <c r="C1876" t="s">
        <v>39</v>
      </c>
      <c r="D1876" t="s">
        <v>136</v>
      </c>
      <c r="E1876">
        <v>18</v>
      </c>
      <c r="F1876">
        <v>30</v>
      </c>
      <c r="G1876">
        <v>1</v>
      </c>
      <c r="H1876">
        <v>32</v>
      </c>
      <c r="I1876" t="s">
        <v>132</v>
      </c>
      <c r="J1876">
        <f t="shared" si="87"/>
        <v>12</v>
      </c>
      <c r="K1876">
        <f t="shared" si="88"/>
        <v>30</v>
      </c>
      <c r="L1876" s="4">
        <f t="shared" si="89"/>
        <v>0.4</v>
      </c>
    </row>
    <row r="1877" spans="1:12" x14ac:dyDescent="0.3">
      <c r="A1877">
        <v>758</v>
      </c>
      <c r="B1877">
        <v>18</v>
      </c>
      <c r="C1877" t="s">
        <v>65</v>
      </c>
      <c r="D1877" t="s">
        <v>147</v>
      </c>
      <c r="E1877">
        <v>13</v>
      </c>
      <c r="F1877">
        <v>22</v>
      </c>
      <c r="G1877">
        <v>1</v>
      </c>
      <c r="H1877">
        <v>9</v>
      </c>
      <c r="I1877" t="s">
        <v>133</v>
      </c>
      <c r="J1877">
        <f t="shared" si="87"/>
        <v>9</v>
      </c>
      <c r="K1877">
        <f t="shared" si="88"/>
        <v>22</v>
      </c>
      <c r="L1877" s="4">
        <f t="shared" si="89"/>
        <v>0.40909090909090912</v>
      </c>
    </row>
    <row r="1878" spans="1:12" x14ac:dyDescent="0.3">
      <c r="A1878">
        <v>759</v>
      </c>
      <c r="B1878">
        <v>20</v>
      </c>
      <c r="C1878" t="s">
        <v>74</v>
      </c>
      <c r="D1878" t="s">
        <v>142</v>
      </c>
      <c r="E1878">
        <v>20</v>
      </c>
      <c r="F1878">
        <v>33</v>
      </c>
      <c r="G1878">
        <v>3</v>
      </c>
      <c r="H1878">
        <v>48</v>
      </c>
      <c r="I1878" t="s">
        <v>132</v>
      </c>
      <c r="J1878">
        <f t="shared" si="87"/>
        <v>39</v>
      </c>
      <c r="K1878">
        <f t="shared" si="88"/>
        <v>99</v>
      </c>
      <c r="L1878" s="4">
        <f t="shared" si="89"/>
        <v>0.39393939393939392</v>
      </c>
    </row>
    <row r="1879" spans="1:12" x14ac:dyDescent="0.3">
      <c r="A1879">
        <v>759</v>
      </c>
      <c r="B1879">
        <v>20</v>
      </c>
      <c r="C1879" t="s">
        <v>46</v>
      </c>
      <c r="D1879" t="s">
        <v>138</v>
      </c>
      <c r="E1879">
        <v>16</v>
      </c>
      <c r="F1879">
        <v>27</v>
      </c>
      <c r="G1879">
        <v>3</v>
      </c>
      <c r="H1879">
        <v>51</v>
      </c>
      <c r="I1879" t="s">
        <v>132</v>
      </c>
      <c r="J1879">
        <f t="shared" si="87"/>
        <v>33</v>
      </c>
      <c r="K1879">
        <f t="shared" si="88"/>
        <v>81</v>
      </c>
      <c r="L1879" s="4">
        <f t="shared" si="89"/>
        <v>0.40740740740740738</v>
      </c>
    </row>
    <row r="1880" spans="1:12" x14ac:dyDescent="0.3">
      <c r="A1880">
        <v>759</v>
      </c>
      <c r="B1880">
        <v>20</v>
      </c>
      <c r="C1880" t="s">
        <v>52</v>
      </c>
      <c r="D1880" t="s">
        <v>154</v>
      </c>
      <c r="E1880">
        <v>15</v>
      </c>
      <c r="F1880">
        <v>25</v>
      </c>
      <c r="G1880">
        <v>3</v>
      </c>
      <c r="H1880">
        <v>41</v>
      </c>
      <c r="I1880" t="s">
        <v>132</v>
      </c>
      <c r="J1880">
        <f t="shared" si="87"/>
        <v>30</v>
      </c>
      <c r="K1880">
        <f t="shared" si="88"/>
        <v>75</v>
      </c>
      <c r="L1880" s="4">
        <f t="shared" si="89"/>
        <v>0.4</v>
      </c>
    </row>
    <row r="1881" spans="1:12" x14ac:dyDescent="0.3">
      <c r="A1881">
        <v>759</v>
      </c>
      <c r="B1881">
        <v>20</v>
      </c>
      <c r="C1881" t="s">
        <v>26</v>
      </c>
      <c r="D1881" t="s">
        <v>141</v>
      </c>
      <c r="E1881">
        <v>17</v>
      </c>
      <c r="F1881">
        <v>29</v>
      </c>
      <c r="G1881">
        <v>3</v>
      </c>
      <c r="H1881">
        <v>56</v>
      </c>
      <c r="I1881" t="s">
        <v>133</v>
      </c>
      <c r="J1881">
        <f t="shared" si="87"/>
        <v>36</v>
      </c>
      <c r="K1881">
        <f t="shared" si="88"/>
        <v>87</v>
      </c>
      <c r="L1881" s="4">
        <f t="shared" si="89"/>
        <v>0.41379310344827586</v>
      </c>
    </row>
    <row r="1882" spans="1:12" x14ac:dyDescent="0.3">
      <c r="A1882">
        <v>760</v>
      </c>
      <c r="B1882">
        <v>5</v>
      </c>
      <c r="C1882" t="s">
        <v>19</v>
      </c>
      <c r="D1882" t="s">
        <v>145</v>
      </c>
      <c r="E1882">
        <v>21</v>
      </c>
      <c r="F1882">
        <v>35</v>
      </c>
      <c r="G1882">
        <v>3</v>
      </c>
      <c r="H1882">
        <v>20</v>
      </c>
      <c r="I1882" t="s">
        <v>132</v>
      </c>
      <c r="J1882">
        <f t="shared" si="87"/>
        <v>42</v>
      </c>
      <c r="K1882">
        <f t="shared" si="88"/>
        <v>105</v>
      </c>
      <c r="L1882" s="4">
        <f t="shared" si="89"/>
        <v>0.4</v>
      </c>
    </row>
    <row r="1883" spans="1:12" x14ac:dyDescent="0.3">
      <c r="A1883">
        <v>761</v>
      </c>
      <c r="B1883">
        <v>4</v>
      </c>
      <c r="C1883" t="s">
        <v>60</v>
      </c>
      <c r="D1883" t="s">
        <v>135</v>
      </c>
      <c r="E1883">
        <v>14</v>
      </c>
      <c r="F1883">
        <v>24</v>
      </c>
      <c r="G1883">
        <v>3</v>
      </c>
      <c r="H1883">
        <v>54</v>
      </c>
      <c r="I1883" t="s">
        <v>133</v>
      </c>
      <c r="J1883">
        <f t="shared" si="87"/>
        <v>30</v>
      </c>
      <c r="K1883">
        <f t="shared" si="88"/>
        <v>72</v>
      </c>
      <c r="L1883" s="4">
        <f t="shared" si="89"/>
        <v>0.41666666666666669</v>
      </c>
    </row>
    <row r="1884" spans="1:12" x14ac:dyDescent="0.3">
      <c r="A1884">
        <v>761</v>
      </c>
      <c r="B1884">
        <v>4</v>
      </c>
      <c r="C1884" t="s">
        <v>30</v>
      </c>
      <c r="D1884" t="s">
        <v>143</v>
      </c>
      <c r="E1884">
        <v>16</v>
      </c>
      <c r="F1884">
        <v>28</v>
      </c>
      <c r="G1884">
        <v>2</v>
      </c>
      <c r="H1884">
        <v>20</v>
      </c>
      <c r="I1884" t="s">
        <v>132</v>
      </c>
      <c r="J1884">
        <f t="shared" si="87"/>
        <v>24</v>
      </c>
      <c r="K1884">
        <f t="shared" si="88"/>
        <v>56</v>
      </c>
      <c r="L1884" s="4">
        <f t="shared" si="89"/>
        <v>0.42857142857142855</v>
      </c>
    </row>
    <row r="1885" spans="1:12" x14ac:dyDescent="0.3">
      <c r="A1885">
        <v>761</v>
      </c>
      <c r="B1885">
        <v>4</v>
      </c>
      <c r="C1885" t="s">
        <v>63</v>
      </c>
      <c r="D1885" t="s">
        <v>150</v>
      </c>
      <c r="E1885">
        <v>14</v>
      </c>
      <c r="F1885">
        <v>23</v>
      </c>
      <c r="G1885">
        <v>2</v>
      </c>
      <c r="H1885">
        <v>28</v>
      </c>
      <c r="I1885" t="s">
        <v>132</v>
      </c>
      <c r="J1885">
        <f t="shared" si="87"/>
        <v>18</v>
      </c>
      <c r="K1885">
        <f t="shared" si="88"/>
        <v>46</v>
      </c>
      <c r="L1885" s="4">
        <f t="shared" si="89"/>
        <v>0.39130434782608697</v>
      </c>
    </row>
    <row r="1886" spans="1:12" x14ac:dyDescent="0.3">
      <c r="A1886">
        <v>762</v>
      </c>
      <c r="B1886">
        <v>4</v>
      </c>
      <c r="C1886" t="s">
        <v>41</v>
      </c>
      <c r="D1886" t="s">
        <v>151</v>
      </c>
      <c r="E1886">
        <v>13</v>
      </c>
      <c r="F1886">
        <v>21</v>
      </c>
      <c r="G1886">
        <v>1</v>
      </c>
      <c r="H1886">
        <v>20</v>
      </c>
      <c r="I1886" t="s">
        <v>133</v>
      </c>
      <c r="J1886">
        <f t="shared" si="87"/>
        <v>8</v>
      </c>
      <c r="K1886">
        <f t="shared" si="88"/>
        <v>21</v>
      </c>
      <c r="L1886" s="4">
        <f t="shared" si="89"/>
        <v>0.38095238095238093</v>
      </c>
    </row>
    <row r="1887" spans="1:12" x14ac:dyDescent="0.3">
      <c r="A1887">
        <v>762</v>
      </c>
      <c r="B1887">
        <v>4</v>
      </c>
      <c r="C1887" t="s">
        <v>57</v>
      </c>
      <c r="D1887" t="s">
        <v>153</v>
      </c>
      <c r="E1887">
        <v>15</v>
      </c>
      <c r="F1887">
        <v>26</v>
      </c>
      <c r="G1887">
        <v>3</v>
      </c>
      <c r="H1887">
        <v>9</v>
      </c>
      <c r="I1887" t="s">
        <v>132</v>
      </c>
      <c r="J1887">
        <f t="shared" si="87"/>
        <v>33</v>
      </c>
      <c r="K1887">
        <f t="shared" si="88"/>
        <v>78</v>
      </c>
      <c r="L1887" s="4">
        <f t="shared" si="89"/>
        <v>0.42307692307692307</v>
      </c>
    </row>
    <row r="1888" spans="1:12" x14ac:dyDescent="0.3">
      <c r="A1888">
        <v>763</v>
      </c>
      <c r="B1888">
        <v>18</v>
      </c>
      <c r="C1888" t="s">
        <v>74</v>
      </c>
      <c r="D1888" t="s">
        <v>142</v>
      </c>
      <c r="E1888">
        <v>20</v>
      </c>
      <c r="F1888">
        <v>33</v>
      </c>
      <c r="G1888">
        <v>2</v>
      </c>
      <c r="H1888">
        <v>14</v>
      </c>
      <c r="I1888" t="s">
        <v>133</v>
      </c>
      <c r="J1888">
        <f t="shared" si="87"/>
        <v>26</v>
      </c>
      <c r="K1888">
        <f t="shared" si="88"/>
        <v>66</v>
      </c>
      <c r="L1888" s="4">
        <f t="shared" si="89"/>
        <v>0.39393939393939392</v>
      </c>
    </row>
    <row r="1889" spans="1:12" x14ac:dyDescent="0.3">
      <c r="A1889">
        <v>763</v>
      </c>
      <c r="B1889">
        <v>18</v>
      </c>
      <c r="C1889" t="s">
        <v>48</v>
      </c>
      <c r="D1889" t="s">
        <v>144</v>
      </c>
      <c r="E1889">
        <v>11</v>
      </c>
      <c r="F1889">
        <v>19</v>
      </c>
      <c r="G1889">
        <v>2</v>
      </c>
      <c r="H1889">
        <v>18</v>
      </c>
      <c r="I1889" t="s">
        <v>133</v>
      </c>
      <c r="J1889">
        <f t="shared" si="87"/>
        <v>16</v>
      </c>
      <c r="K1889">
        <f t="shared" si="88"/>
        <v>38</v>
      </c>
      <c r="L1889" s="4">
        <f t="shared" si="89"/>
        <v>0.42105263157894735</v>
      </c>
    </row>
    <row r="1890" spans="1:12" x14ac:dyDescent="0.3">
      <c r="A1890">
        <v>764</v>
      </c>
      <c r="B1890">
        <v>20</v>
      </c>
      <c r="C1890" t="s">
        <v>46</v>
      </c>
      <c r="D1890" t="s">
        <v>138</v>
      </c>
      <c r="E1890">
        <v>16</v>
      </c>
      <c r="F1890">
        <v>27</v>
      </c>
      <c r="G1890">
        <v>1</v>
      </c>
      <c r="H1890">
        <v>53</v>
      </c>
      <c r="I1890" t="s">
        <v>132</v>
      </c>
      <c r="J1890">
        <f t="shared" si="87"/>
        <v>11</v>
      </c>
      <c r="K1890">
        <f t="shared" si="88"/>
        <v>27</v>
      </c>
      <c r="L1890" s="4">
        <f t="shared" si="89"/>
        <v>0.40740740740740738</v>
      </c>
    </row>
    <row r="1891" spans="1:12" x14ac:dyDescent="0.3">
      <c r="A1891">
        <v>764</v>
      </c>
      <c r="B1891">
        <v>20</v>
      </c>
      <c r="C1891" t="s">
        <v>37</v>
      </c>
      <c r="D1891" t="s">
        <v>148</v>
      </c>
      <c r="E1891">
        <v>20</v>
      </c>
      <c r="F1891">
        <v>34</v>
      </c>
      <c r="G1891">
        <v>1</v>
      </c>
      <c r="H1891">
        <v>24</v>
      </c>
      <c r="I1891" t="s">
        <v>132</v>
      </c>
      <c r="J1891">
        <f t="shared" si="87"/>
        <v>14</v>
      </c>
      <c r="K1891">
        <f t="shared" si="88"/>
        <v>34</v>
      </c>
      <c r="L1891" s="4">
        <f t="shared" si="89"/>
        <v>0.41176470588235292</v>
      </c>
    </row>
    <row r="1892" spans="1:12" x14ac:dyDescent="0.3">
      <c r="A1892">
        <v>764</v>
      </c>
      <c r="B1892">
        <v>20</v>
      </c>
      <c r="C1892" t="s">
        <v>60</v>
      </c>
      <c r="D1892" t="s">
        <v>135</v>
      </c>
      <c r="E1892">
        <v>14</v>
      </c>
      <c r="F1892">
        <v>24</v>
      </c>
      <c r="G1892">
        <v>1</v>
      </c>
      <c r="H1892">
        <v>35</v>
      </c>
      <c r="I1892" t="s">
        <v>132</v>
      </c>
      <c r="J1892">
        <f t="shared" si="87"/>
        <v>10</v>
      </c>
      <c r="K1892">
        <f t="shared" si="88"/>
        <v>24</v>
      </c>
      <c r="L1892" s="4">
        <f t="shared" si="89"/>
        <v>0.41666666666666669</v>
      </c>
    </row>
    <row r="1893" spans="1:12" x14ac:dyDescent="0.3">
      <c r="A1893">
        <v>765</v>
      </c>
      <c r="B1893">
        <v>20</v>
      </c>
      <c r="C1893" t="s">
        <v>57</v>
      </c>
      <c r="D1893" t="s">
        <v>153</v>
      </c>
      <c r="E1893">
        <v>15</v>
      </c>
      <c r="F1893">
        <v>26</v>
      </c>
      <c r="G1893">
        <v>3</v>
      </c>
      <c r="H1893">
        <v>55</v>
      </c>
      <c r="I1893" t="s">
        <v>133</v>
      </c>
      <c r="J1893">
        <f t="shared" si="87"/>
        <v>33</v>
      </c>
      <c r="K1893">
        <f t="shared" si="88"/>
        <v>78</v>
      </c>
      <c r="L1893" s="4">
        <f t="shared" si="89"/>
        <v>0.42307692307692307</v>
      </c>
    </row>
    <row r="1894" spans="1:12" x14ac:dyDescent="0.3">
      <c r="A1894">
        <v>765</v>
      </c>
      <c r="B1894">
        <v>20</v>
      </c>
      <c r="C1894" t="s">
        <v>30</v>
      </c>
      <c r="D1894" t="s">
        <v>143</v>
      </c>
      <c r="E1894">
        <v>16</v>
      </c>
      <c r="F1894">
        <v>28</v>
      </c>
      <c r="G1894">
        <v>2</v>
      </c>
      <c r="H1894">
        <v>14</v>
      </c>
      <c r="I1894" t="s">
        <v>132</v>
      </c>
      <c r="J1894">
        <f t="shared" si="87"/>
        <v>24</v>
      </c>
      <c r="K1894">
        <f t="shared" si="88"/>
        <v>56</v>
      </c>
      <c r="L1894" s="4">
        <f t="shared" si="89"/>
        <v>0.42857142857142855</v>
      </c>
    </row>
    <row r="1895" spans="1:12" x14ac:dyDescent="0.3">
      <c r="A1895">
        <v>765</v>
      </c>
      <c r="B1895">
        <v>20</v>
      </c>
      <c r="C1895" t="s">
        <v>41</v>
      </c>
      <c r="D1895" t="s">
        <v>151</v>
      </c>
      <c r="E1895">
        <v>13</v>
      </c>
      <c r="F1895">
        <v>21</v>
      </c>
      <c r="G1895">
        <v>3</v>
      </c>
      <c r="H1895">
        <v>52</v>
      </c>
      <c r="I1895" t="s">
        <v>132</v>
      </c>
      <c r="J1895">
        <f t="shared" si="87"/>
        <v>24</v>
      </c>
      <c r="K1895">
        <f t="shared" si="88"/>
        <v>63</v>
      </c>
      <c r="L1895" s="4">
        <f t="shared" si="89"/>
        <v>0.38095238095238093</v>
      </c>
    </row>
    <row r="1896" spans="1:12" x14ac:dyDescent="0.3">
      <c r="A1896">
        <v>765</v>
      </c>
      <c r="B1896">
        <v>20</v>
      </c>
      <c r="C1896" t="s">
        <v>42</v>
      </c>
      <c r="D1896" t="s">
        <v>140</v>
      </c>
      <c r="E1896">
        <v>22</v>
      </c>
      <c r="F1896">
        <v>36</v>
      </c>
      <c r="G1896">
        <v>1</v>
      </c>
      <c r="H1896">
        <v>43</v>
      </c>
      <c r="I1896" t="s">
        <v>132</v>
      </c>
      <c r="J1896">
        <f t="shared" si="87"/>
        <v>14</v>
      </c>
      <c r="K1896">
        <f t="shared" si="88"/>
        <v>36</v>
      </c>
      <c r="L1896" s="4">
        <f t="shared" si="89"/>
        <v>0.3888888888888889</v>
      </c>
    </row>
    <row r="1897" spans="1:12" x14ac:dyDescent="0.3">
      <c r="A1897">
        <v>766</v>
      </c>
      <c r="B1897">
        <v>17</v>
      </c>
      <c r="C1897" t="s">
        <v>39</v>
      </c>
      <c r="D1897" t="s">
        <v>136</v>
      </c>
      <c r="E1897">
        <v>18</v>
      </c>
      <c r="F1897">
        <v>30</v>
      </c>
      <c r="G1897">
        <v>2</v>
      </c>
      <c r="H1897">
        <v>52</v>
      </c>
      <c r="I1897" t="s">
        <v>132</v>
      </c>
      <c r="J1897">
        <f t="shared" si="87"/>
        <v>24</v>
      </c>
      <c r="K1897">
        <f t="shared" si="88"/>
        <v>60</v>
      </c>
      <c r="L1897" s="4">
        <f t="shared" si="89"/>
        <v>0.4</v>
      </c>
    </row>
    <row r="1898" spans="1:12" x14ac:dyDescent="0.3">
      <c r="A1898">
        <v>766</v>
      </c>
      <c r="B1898">
        <v>17</v>
      </c>
      <c r="C1898" t="s">
        <v>48</v>
      </c>
      <c r="D1898" t="s">
        <v>144</v>
      </c>
      <c r="E1898">
        <v>11</v>
      </c>
      <c r="F1898">
        <v>19</v>
      </c>
      <c r="G1898">
        <v>1</v>
      </c>
      <c r="H1898">
        <v>59</v>
      </c>
      <c r="I1898" t="s">
        <v>132</v>
      </c>
      <c r="J1898">
        <f t="shared" si="87"/>
        <v>8</v>
      </c>
      <c r="K1898">
        <f t="shared" si="88"/>
        <v>19</v>
      </c>
      <c r="L1898" s="4">
        <f t="shared" si="89"/>
        <v>0.42105263157894735</v>
      </c>
    </row>
    <row r="1899" spans="1:12" x14ac:dyDescent="0.3">
      <c r="A1899">
        <v>766</v>
      </c>
      <c r="B1899">
        <v>17</v>
      </c>
      <c r="C1899" t="s">
        <v>55</v>
      </c>
      <c r="D1899" t="s">
        <v>149</v>
      </c>
      <c r="E1899">
        <v>12</v>
      </c>
      <c r="F1899">
        <v>20</v>
      </c>
      <c r="G1899">
        <v>3</v>
      </c>
      <c r="H1899">
        <v>7</v>
      </c>
      <c r="I1899" t="s">
        <v>132</v>
      </c>
      <c r="J1899">
        <f t="shared" si="87"/>
        <v>24</v>
      </c>
      <c r="K1899">
        <f t="shared" si="88"/>
        <v>60</v>
      </c>
      <c r="L1899" s="4">
        <f t="shared" si="89"/>
        <v>0.4</v>
      </c>
    </row>
    <row r="1900" spans="1:12" x14ac:dyDescent="0.3">
      <c r="A1900">
        <v>766</v>
      </c>
      <c r="B1900">
        <v>17</v>
      </c>
      <c r="C1900" t="s">
        <v>63</v>
      </c>
      <c r="D1900" t="s">
        <v>150</v>
      </c>
      <c r="E1900">
        <v>14</v>
      </c>
      <c r="F1900">
        <v>23</v>
      </c>
      <c r="G1900">
        <v>2</v>
      </c>
      <c r="H1900">
        <v>16</v>
      </c>
      <c r="I1900" t="s">
        <v>133</v>
      </c>
      <c r="J1900">
        <f t="shared" si="87"/>
        <v>18</v>
      </c>
      <c r="K1900">
        <f t="shared" si="88"/>
        <v>46</v>
      </c>
      <c r="L1900" s="4">
        <f t="shared" si="89"/>
        <v>0.39130434782608697</v>
      </c>
    </row>
    <row r="1901" spans="1:12" x14ac:dyDescent="0.3">
      <c r="A1901">
        <v>767</v>
      </c>
      <c r="B1901">
        <v>10</v>
      </c>
      <c r="C1901" t="s">
        <v>26</v>
      </c>
      <c r="D1901" t="s">
        <v>141</v>
      </c>
      <c r="E1901">
        <v>17</v>
      </c>
      <c r="F1901">
        <v>29</v>
      </c>
      <c r="G1901">
        <v>2</v>
      </c>
      <c r="H1901">
        <v>12</v>
      </c>
      <c r="I1901" t="s">
        <v>133</v>
      </c>
      <c r="J1901">
        <f t="shared" si="87"/>
        <v>24</v>
      </c>
      <c r="K1901">
        <f t="shared" si="88"/>
        <v>58</v>
      </c>
      <c r="L1901" s="4">
        <f t="shared" si="89"/>
        <v>0.41379310344827586</v>
      </c>
    </row>
    <row r="1902" spans="1:12" x14ac:dyDescent="0.3">
      <c r="A1902">
        <v>767</v>
      </c>
      <c r="B1902">
        <v>10</v>
      </c>
      <c r="C1902" t="s">
        <v>60</v>
      </c>
      <c r="D1902" t="s">
        <v>135</v>
      </c>
      <c r="E1902">
        <v>14</v>
      </c>
      <c r="F1902">
        <v>24</v>
      </c>
      <c r="G1902">
        <v>2</v>
      </c>
      <c r="H1902">
        <v>30</v>
      </c>
      <c r="I1902" t="s">
        <v>133</v>
      </c>
      <c r="J1902">
        <f t="shared" si="87"/>
        <v>20</v>
      </c>
      <c r="K1902">
        <f t="shared" si="88"/>
        <v>48</v>
      </c>
      <c r="L1902" s="4">
        <f t="shared" si="89"/>
        <v>0.41666666666666669</v>
      </c>
    </row>
    <row r="1903" spans="1:12" x14ac:dyDescent="0.3">
      <c r="A1903">
        <v>767</v>
      </c>
      <c r="B1903">
        <v>10</v>
      </c>
      <c r="C1903" t="s">
        <v>41</v>
      </c>
      <c r="D1903" t="s">
        <v>151</v>
      </c>
      <c r="E1903">
        <v>13</v>
      </c>
      <c r="F1903">
        <v>21</v>
      </c>
      <c r="G1903">
        <v>3</v>
      </c>
      <c r="H1903">
        <v>43</v>
      </c>
      <c r="I1903" t="s">
        <v>133</v>
      </c>
      <c r="J1903">
        <f t="shared" si="87"/>
        <v>24</v>
      </c>
      <c r="K1903">
        <f t="shared" si="88"/>
        <v>63</v>
      </c>
      <c r="L1903" s="4">
        <f t="shared" si="89"/>
        <v>0.38095238095238093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E279-F8B0-41C1-B227-5E82AF7C01E5}">
  <dimension ref="A1:S768"/>
  <sheetViews>
    <sheetView topLeftCell="H1" zoomScale="82" workbookViewId="0">
      <selection activeCell="S2" sqref="S2"/>
    </sheetView>
  </sheetViews>
  <sheetFormatPr baseColWidth="10" defaultRowHeight="14.4" x14ac:dyDescent="0.3"/>
  <cols>
    <col min="1" max="1" width="20.6640625" customWidth="1"/>
    <col min="2" max="2" width="19.44140625" bestFit="1" customWidth="1"/>
    <col min="3" max="3" width="23" bestFit="1" customWidth="1"/>
    <col min="4" max="4" width="16.44140625" bestFit="1" customWidth="1"/>
    <col min="5" max="5" width="15.33203125" bestFit="1" customWidth="1"/>
    <col min="6" max="6" width="17.109375" bestFit="1" customWidth="1"/>
    <col min="7" max="7" width="16.33203125" bestFit="1" customWidth="1"/>
    <col min="8" max="8" width="16.21875" bestFit="1" customWidth="1"/>
    <col min="9" max="9" width="9.6640625" bestFit="1" customWidth="1"/>
    <col min="10" max="10" width="17.88671875" bestFit="1" customWidth="1"/>
    <col min="11" max="11" width="17.77734375" bestFit="1" customWidth="1"/>
    <col min="12" max="12" width="15" bestFit="1" customWidth="1"/>
    <col min="13" max="13" width="31.6640625" bestFit="1" customWidth="1"/>
    <col min="14" max="14" width="24.88671875" customWidth="1"/>
    <col min="15" max="15" width="19.77734375" style="9" customWidth="1"/>
    <col min="16" max="17" width="20" style="8" customWidth="1"/>
    <col min="18" max="18" width="24.6640625" style="11" customWidth="1"/>
    <col min="19" max="19" width="27.109375" style="13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1052</v>
      </c>
      <c r="O1" s="9" t="s">
        <v>1059</v>
      </c>
      <c r="P1" s="8" t="s">
        <v>1060</v>
      </c>
      <c r="Q1" s="8" t="s">
        <v>1061</v>
      </c>
      <c r="R1" s="11" t="s">
        <v>1062</v>
      </c>
      <c r="S1" s="8" t="s">
        <v>1063</v>
      </c>
    </row>
    <row r="2" spans="1:19" x14ac:dyDescent="0.3">
      <c r="A2">
        <v>10</v>
      </c>
      <c r="B2" t="s">
        <v>155</v>
      </c>
      <c r="C2">
        <v>6</v>
      </c>
      <c r="D2" s="1">
        <v>45017.046527777777</v>
      </c>
      <c r="E2" s="1">
        <v>45017.159722222219</v>
      </c>
      <c r="F2" t="s">
        <v>47</v>
      </c>
      <c r="G2" t="s">
        <v>22</v>
      </c>
      <c r="H2" t="s">
        <v>35</v>
      </c>
      <c r="I2">
        <v>4855</v>
      </c>
      <c r="J2" t="s">
        <v>28</v>
      </c>
      <c r="K2">
        <v>1</v>
      </c>
      <c r="L2" t="s">
        <v>51</v>
      </c>
      <c r="M2" t="s">
        <v>525</v>
      </c>
      <c r="N2" s="5">
        <v>138</v>
      </c>
      <c r="O2" s="10">
        <f t="shared" ref="O2:O65" si="0">IF(D2="", "", INT(D2))</f>
        <v>45017</v>
      </c>
      <c r="P2" s="7" t="str">
        <f t="shared" ref="P2:P65" si="1">IF(D2="", "", TEXT(D2, "hh:mm:ss"))</f>
        <v>01:07:00</v>
      </c>
      <c r="Q2" s="7" t="str">
        <f t="shared" ref="Q2:Q65" si="2">IF(E2="", "", TEXT(E2, "hh:mm:ss"))</f>
        <v>03:50:00</v>
      </c>
      <c r="R2" s="12" cm="1">
        <f t="array" ref="R2">IF(OR(P2="", Q2=""), "", Q2 - P2 + IF(F2="Ocupada", TIEMPO(0, 15, 0), 0))</f>
        <v>0.11319444444444443</v>
      </c>
      <c r="S2" s="7"/>
    </row>
    <row r="3" spans="1:19" x14ac:dyDescent="0.3">
      <c r="A3">
        <v>6</v>
      </c>
      <c r="B3" t="s">
        <v>156</v>
      </c>
      <c r="C3">
        <v>6</v>
      </c>
      <c r="D3" s="1">
        <v>45017.061111111114</v>
      </c>
      <c r="E3" s="1">
        <v>45017.15902777778</v>
      </c>
      <c r="F3" t="s">
        <v>58</v>
      </c>
      <c r="G3" t="s">
        <v>44</v>
      </c>
      <c r="H3" t="s">
        <v>23</v>
      </c>
      <c r="I3">
        <v>433</v>
      </c>
      <c r="J3" t="s">
        <v>28</v>
      </c>
      <c r="K3">
        <v>2</v>
      </c>
      <c r="L3" t="s">
        <v>36</v>
      </c>
      <c r="M3" t="s">
        <v>526</v>
      </c>
      <c r="N3" s="5">
        <v>58</v>
      </c>
      <c r="O3" s="10">
        <f t="shared" si="0"/>
        <v>45017</v>
      </c>
      <c r="P3" s="7" t="str">
        <f t="shared" si="1"/>
        <v>01:28:00</v>
      </c>
      <c r="Q3" s="7" t="str">
        <f t="shared" si="2"/>
        <v>03:49:00</v>
      </c>
      <c r="R3" s="12" cm="1">
        <f t="array" ref="R3">IF(OR(P3="", Q3=""), "", Q3 - P3 + IF(F3="Ocupada", TIEMPO(0, 15, 0), 0))</f>
        <v>9.7916666666666652E-2</v>
      </c>
      <c r="S3" s="7"/>
    </row>
    <row r="4" spans="1:19" x14ac:dyDescent="0.3">
      <c r="A4">
        <v>20</v>
      </c>
      <c r="B4" t="s">
        <v>157</v>
      </c>
      <c r="C4">
        <v>1</v>
      </c>
      <c r="D4" s="1">
        <v>45017.020138888889</v>
      </c>
      <c r="E4" s="1">
        <v>45017.163888888892</v>
      </c>
      <c r="F4" t="s">
        <v>32</v>
      </c>
      <c r="G4" t="s">
        <v>44</v>
      </c>
      <c r="H4" t="s">
        <v>16</v>
      </c>
      <c r="I4">
        <v>3087</v>
      </c>
      <c r="J4" t="s">
        <v>17</v>
      </c>
      <c r="K4">
        <v>3</v>
      </c>
      <c r="L4" t="s">
        <v>25</v>
      </c>
      <c r="M4" t="s">
        <v>527</v>
      </c>
      <c r="N4" s="5">
        <v>165</v>
      </c>
      <c r="O4" s="10">
        <f t="shared" si="0"/>
        <v>45017</v>
      </c>
      <c r="P4" s="7" t="str">
        <f t="shared" si="1"/>
        <v>00:29:00</v>
      </c>
      <c r="Q4" s="7" t="str">
        <f t="shared" si="2"/>
        <v>03:56:00</v>
      </c>
      <c r="R4" s="12" cm="1">
        <f t="array" ref="R4">IF(OR(P4="", Q4=""), "", Q4 - P4 + IF(F4="Ocupada", TIEMPO(0, 15, 0), 0))</f>
        <v>0.14374999999999999</v>
      </c>
      <c r="S4" s="7"/>
    </row>
    <row r="5" spans="1:19" x14ac:dyDescent="0.3">
      <c r="A5">
        <v>3</v>
      </c>
      <c r="B5" t="s">
        <v>158</v>
      </c>
      <c r="C5">
        <v>1</v>
      </c>
      <c r="D5" s="1">
        <v>45017.127083333333</v>
      </c>
      <c r="E5" s="1">
        <v>45017.188194444447</v>
      </c>
      <c r="F5" t="s">
        <v>21</v>
      </c>
      <c r="G5" t="s">
        <v>22</v>
      </c>
      <c r="H5" t="s">
        <v>16</v>
      </c>
      <c r="I5">
        <v>3468</v>
      </c>
      <c r="J5" t="s">
        <v>17</v>
      </c>
      <c r="K5">
        <v>4</v>
      </c>
      <c r="L5" t="s">
        <v>56</v>
      </c>
      <c r="M5" t="s">
        <v>528</v>
      </c>
      <c r="N5" s="5">
        <v>183</v>
      </c>
      <c r="O5" s="10">
        <f t="shared" si="0"/>
        <v>45017</v>
      </c>
      <c r="P5" s="7" t="str">
        <f t="shared" si="1"/>
        <v>03:03:00</v>
      </c>
      <c r="Q5" s="7" t="str">
        <f t="shared" si="2"/>
        <v>04:31:00</v>
      </c>
      <c r="R5" s="12" cm="1">
        <f t="array" ref="R5">IF(OR(P5="", Q5=""), "", Q5 - P5 + IF(F5="Ocupada", TIEMPO(0, 15, 0), 0))</f>
        <v>6.1111111111111116E-2</v>
      </c>
      <c r="S5" s="7"/>
    </row>
    <row r="6" spans="1:19" x14ac:dyDescent="0.3">
      <c r="A6">
        <v>8</v>
      </c>
      <c r="B6" t="s">
        <v>159</v>
      </c>
      <c r="C6">
        <v>2</v>
      </c>
      <c r="D6" s="1">
        <v>45017.000694444447</v>
      </c>
      <c r="E6" s="1">
        <v>45017.087500000001</v>
      </c>
      <c r="F6" t="s">
        <v>14</v>
      </c>
      <c r="G6" t="s">
        <v>22</v>
      </c>
      <c r="H6" t="s">
        <v>16</v>
      </c>
      <c r="I6">
        <v>2433</v>
      </c>
      <c r="J6" t="s">
        <v>17</v>
      </c>
      <c r="K6">
        <v>5</v>
      </c>
      <c r="L6" t="s">
        <v>18</v>
      </c>
      <c r="M6" t="s">
        <v>529</v>
      </c>
      <c r="N6" s="5">
        <v>67</v>
      </c>
      <c r="O6" s="10">
        <f t="shared" si="0"/>
        <v>45017</v>
      </c>
      <c r="P6" s="7" t="str">
        <f t="shared" si="1"/>
        <v>00:01:00</v>
      </c>
      <c r="Q6" s="7" t="str">
        <f t="shared" si="2"/>
        <v>02:06:00</v>
      </c>
      <c r="R6" s="12" cm="1">
        <f t="array" ref="R6">IF(OR(P6="", Q6=""), "", Q6 - P6 + IF(F6="Ocupada", TIEMPO(0, 15, 0), 0))</f>
        <v>8.6805555555555552E-2</v>
      </c>
      <c r="S6" s="7"/>
    </row>
    <row r="7" spans="1:19" x14ac:dyDescent="0.3">
      <c r="A7">
        <v>7</v>
      </c>
      <c r="D7" s="1"/>
      <c r="E7" s="1"/>
      <c r="N7" s="5">
        <v>70</v>
      </c>
      <c r="O7" s="10" t="str">
        <f t="shared" si="0"/>
        <v/>
      </c>
      <c r="P7" s="7" t="str">
        <f t="shared" si="1"/>
        <v/>
      </c>
      <c r="Q7" s="7" t="str">
        <f t="shared" si="2"/>
        <v/>
      </c>
      <c r="R7" s="12" t="str" cm="1">
        <f t="array" ref="R7">IF(OR(P7="", Q7=""), "", Q7 - P7 + IF(F7="Ocupada", TIEMPO(0, 15, 0), 0))</f>
        <v/>
      </c>
      <c r="S7" s="7"/>
    </row>
    <row r="8" spans="1:19" x14ac:dyDescent="0.3">
      <c r="A8">
        <v>17</v>
      </c>
      <c r="B8" t="s">
        <v>160</v>
      </c>
      <c r="C8">
        <v>6</v>
      </c>
      <c r="D8" s="1">
        <v>45017.081250000003</v>
      </c>
      <c r="E8" s="1">
        <v>45017.181944444441</v>
      </c>
      <c r="F8" t="s">
        <v>32</v>
      </c>
      <c r="G8" t="s">
        <v>15</v>
      </c>
      <c r="H8" t="s">
        <v>16</v>
      </c>
      <c r="I8">
        <v>1054</v>
      </c>
      <c r="J8" t="s">
        <v>24</v>
      </c>
      <c r="K8">
        <v>7</v>
      </c>
      <c r="L8" t="s">
        <v>64</v>
      </c>
      <c r="M8" t="s">
        <v>530</v>
      </c>
      <c r="N8" s="5">
        <v>172</v>
      </c>
      <c r="O8" s="10">
        <f t="shared" si="0"/>
        <v>45017</v>
      </c>
      <c r="P8" s="7" t="str">
        <f t="shared" si="1"/>
        <v>01:57:00</v>
      </c>
      <c r="Q8" s="7" t="str">
        <f t="shared" si="2"/>
        <v>04:22:00</v>
      </c>
      <c r="R8" s="12" cm="1">
        <f t="array" ref="R8">IF(OR(P8="", Q8=""), "", Q8 - P8 + IF(F8="Ocupada", TIEMPO(0, 15, 0), 0))</f>
        <v>0.10069444444444443</v>
      </c>
      <c r="S8" s="7"/>
    </row>
    <row r="9" spans="1:19" x14ac:dyDescent="0.3">
      <c r="A9">
        <v>11</v>
      </c>
      <c r="B9" t="s">
        <v>161</v>
      </c>
      <c r="C9">
        <v>1</v>
      </c>
      <c r="D9" s="1">
        <v>45017.09097222222</v>
      </c>
      <c r="E9" s="1">
        <v>45017.200694444444</v>
      </c>
      <c r="F9" t="s">
        <v>32</v>
      </c>
      <c r="G9" t="s">
        <v>44</v>
      </c>
      <c r="H9" t="s">
        <v>16</v>
      </c>
      <c r="I9">
        <v>4918</v>
      </c>
      <c r="J9" t="s">
        <v>28</v>
      </c>
      <c r="K9">
        <v>8</v>
      </c>
      <c r="L9" t="s">
        <v>56</v>
      </c>
      <c r="M9" t="s">
        <v>531</v>
      </c>
      <c r="N9" s="5">
        <v>242</v>
      </c>
      <c r="O9" s="10">
        <f t="shared" si="0"/>
        <v>45017</v>
      </c>
      <c r="P9" s="7" t="str">
        <f t="shared" si="1"/>
        <v>02:11:00</v>
      </c>
      <c r="Q9" s="7" t="str">
        <f t="shared" si="2"/>
        <v>04:49:00</v>
      </c>
      <c r="R9" s="12" cm="1">
        <f t="array" ref="R9">IF(OR(P9="", Q9=""), "", Q9 - P9 + IF(F9="Ocupada", TIEMPO(0, 15, 0), 0))</f>
        <v>0.10972222222222223</v>
      </c>
      <c r="S9" s="7"/>
    </row>
    <row r="10" spans="1:19" x14ac:dyDescent="0.3">
      <c r="A10">
        <v>15</v>
      </c>
      <c r="B10" t="s">
        <v>101</v>
      </c>
      <c r="C10">
        <v>5</v>
      </c>
      <c r="D10" s="1">
        <v>45017.085416666669</v>
      </c>
      <c r="E10" s="1">
        <v>45017.184027777781</v>
      </c>
      <c r="F10" t="s">
        <v>32</v>
      </c>
      <c r="G10" t="s">
        <v>22</v>
      </c>
      <c r="H10" t="s">
        <v>35</v>
      </c>
      <c r="I10">
        <v>4685</v>
      </c>
      <c r="J10" t="s">
        <v>17</v>
      </c>
      <c r="K10">
        <v>9</v>
      </c>
      <c r="L10" t="s">
        <v>29</v>
      </c>
      <c r="M10" t="s">
        <v>532</v>
      </c>
      <c r="N10" s="5">
        <v>169</v>
      </c>
      <c r="O10" s="10">
        <f t="shared" si="0"/>
        <v>45017</v>
      </c>
      <c r="P10" s="7" t="str">
        <f t="shared" si="1"/>
        <v>02:03:00</v>
      </c>
      <c r="Q10" s="7" t="str">
        <f t="shared" si="2"/>
        <v>04:25:00</v>
      </c>
      <c r="R10" s="12" cm="1">
        <f t="array" ref="R10">IF(OR(P10="", Q10=""), "", Q10 - P10 + IF(F10="Ocupada", TIEMPO(0, 15, 0), 0))</f>
        <v>9.8611111111111122E-2</v>
      </c>
      <c r="S10" s="7"/>
    </row>
    <row r="11" spans="1:19" x14ac:dyDescent="0.3">
      <c r="A11">
        <v>17</v>
      </c>
      <c r="B11" t="s">
        <v>162</v>
      </c>
      <c r="C11">
        <v>1</v>
      </c>
      <c r="D11" s="1">
        <v>45017.001388888886</v>
      </c>
      <c r="E11" s="1">
        <v>45017.078472222223</v>
      </c>
      <c r="F11" t="s">
        <v>14</v>
      </c>
      <c r="G11" t="s">
        <v>22</v>
      </c>
      <c r="H11" t="s">
        <v>16</v>
      </c>
      <c r="I11">
        <v>166</v>
      </c>
      <c r="J11" t="s">
        <v>24</v>
      </c>
      <c r="K11">
        <v>10</v>
      </c>
      <c r="L11" t="s">
        <v>49</v>
      </c>
      <c r="M11" t="s">
        <v>533</v>
      </c>
      <c r="N11" s="5">
        <v>148</v>
      </c>
      <c r="O11" s="10">
        <f t="shared" si="0"/>
        <v>45017</v>
      </c>
      <c r="P11" s="7" t="str">
        <f t="shared" si="1"/>
        <v>00:02:00</v>
      </c>
      <c r="Q11" s="7" t="str">
        <f t="shared" si="2"/>
        <v>01:53:00</v>
      </c>
      <c r="R11" s="12" cm="1">
        <f t="array" ref="R11">IF(OR(P11="", Q11=""), "", Q11 - P11 + IF(F11="Ocupada", TIEMPO(0, 15, 0), 0))</f>
        <v>7.7083333333333337E-2</v>
      </c>
      <c r="S11" s="7"/>
    </row>
    <row r="12" spans="1:19" x14ac:dyDescent="0.3">
      <c r="A12">
        <v>14</v>
      </c>
      <c r="B12" t="s">
        <v>72</v>
      </c>
      <c r="C12">
        <v>1</v>
      </c>
      <c r="D12" s="1">
        <v>45017.156944444447</v>
      </c>
      <c r="E12" s="1">
        <v>45017.272916666669</v>
      </c>
      <c r="F12" t="s">
        <v>58</v>
      </c>
      <c r="G12" t="s">
        <v>22</v>
      </c>
      <c r="H12" t="s">
        <v>16</v>
      </c>
      <c r="I12">
        <v>3289</v>
      </c>
      <c r="J12" t="s">
        <v>17</v>
      </c>
      <c r="K12">
        <v>11</v>
      </c>
      <c r="L12" t="s">
        <v>18</v>
      </c>
      <c r="M12" t="s">
        <v>534</v>
      </c>
      <c r="N12" s="5">
        <v>88</v>
      </c>
      <c r="O12" s="10">
        <f t="shared" si="0"/>
        <v>45017</v>
      </c>
      <c r="P12" s="7" t="str">
        <f t="shared" si="1"/>
        <v>03:46:00</v>
      </c>
      <c r="Q12" s="7" t="str">
        <f t="shared" si="2"/>
        <v>06:33:00</v>
      </c>
      <c r="R12" s="12" cm="1">
        <f t="array" ref="R12">IF(OR(P12="", Q12=""), "", Q12 - P12 + IF(F12="Ocupada", TIEMPO(0, 15, 0), 0))</f>
        <v>0.1159722222222222</v>
      </c>
      <c r="S12" s="7"/>
    </row>
    <row r="13" spans="1:19" x14ac:dyDescent="0.3">
      <c r="A13">
        <v>14</v>
      </c>
      <c r="B13" t="s">
        <v>163</v>
      </c>
      <c r="C13">
        <v>6</v>
      </c>
      <c r="D13" s="1">
        <v>45017.00277777778</v>
      </c>
      <c r="E13" s="1">
        <v>45017.140972222223</v>
      </c>
      <c r="F13" t="s">
        <v>14</v>
      </c>
      <c r="G13" t="s">
        <v>15</v>
      </c>
      <c r="H13" t="s">
        <v>16</v>
      </c>
      <c r="I13">
        <v>4527</v>
      </c>
      <c r="J13" t="s">
        <v>24</v>
      </c>
      <c r="K13">
        <v>12</v>
      </c>
      <c r="L13" t="s">
        <v>36</v>
      </c>
      <c r="M13" t="s">
        <v>535</v>
      </c>
      <c r="N13" s="5">
        <v>326</v>
      </c>
      <c r="O13" s="10">
        <f t="shared" si="0"/>
        <v>45017</v>
      </c>
      <c r="P13" s="7" t="str">
        <f t="shared" si="1"/>
        <v>00:04:00</v>
      </c>
      <c r="Q13" s="7" t="str">
        <f t="shared" si="2"/>
        <v>03:23:00</v>
      </c>
      <c r="R13" s="12" cm="1">
        <f t="array" ref="R13">IF(OR(P13="", Q13=""), "", Q13 - P13 + IF(F13="Ocupada", TIEMPO(0, 15, 0), 0))</f>
        <v>0.13819444444444445</v>
      </c>
      <c r="S13" s="7"/>
    </row>
    <row r="14" spans="1:19" x14ac:dyDescent="0.3">
      <c r="A14">
        <v>2</v>
      </c>
      <c r="D14" s="1"/>
      <c r="E14" s="1"/>
      <c r="N14" s="5">
        <v>87</v>
      </c>
      <c r="O14" s="10" t="str">
        <f t="shared" si="0"/>
        <v/>
      </c>
      <c r="P14" s="7" t="str">
        <f t="shared" si="1"/>
        <v/>
      </c>
      <c r="Q14" s="7" t="str">
        <f t="shared" si="2"/>
        <v/>
      </c>
      <c r="R14" s="12" t="str" cm="1">
        <f t="array" ref="R14">IF(OR(P14="", Q14=""), "", Q14 - P14 + IF(F14="Ocupada", TIEMPO(0, 15, 0), 0))</f>
        <v/>
      </c>
      <c r="S14" s="7"/>
    </row>
    <row r="15" spans="1:19" x14ac:dyDescent="0.3">
      <c r="A15">
        <v>16</v>
      </c>
      <c r="B15" t="s">
        <v>83</v>
      </c>
      <c r="C15">
        <v>6</v>
      </c>
      <c r="D15" s="1">
        <v>45017.012499999997</v>
      </c>
      <c r="E15" s="1">
        <v>45017.081944444442</v>
      </c>
      <c r="F15" t="s">
        <v>32</v>
      </c>
      <c r="G15" t="s">
        <v>22</v>
      </c>
      <c r="H15" t="s">
        <v>23</v>
      </c>
      <c r="I15">
        <v>4876</v>
      </c>
      <c r="J15" t="s">
        <v>17</v>
      </c>
      <c r="K15">
        <v>14</v>
      </c>
      <c r="L15" t="s">
        <v>18</v>
      </c>
      <c r="M15" t="s">
        <v>536</v>
      </c>
      <c r="N15" s="5">
        <v>129</v>
      </c>
      <c r="O15" s="10">
        <f t="shared" si="0"/>
        <v>45017</v>
      </c>
      <c r="P15" s="7" t="str">
        <f t="shared" si="1"/>
        <v>00:18:00</v>
      </c>
      <c r="Q15" s="7" t="str">
        <f t="shared" si="2"/>
        <v>01:58:00</v>
      </c>
      <c r="R15" s="12" cm="1">
        <f t="array" ref="R15">IF(OR(P15="", Q15=""), "", Q15 - P15 + IF(F15="Ocupada", TIEMPO(0, 15, 0), 0))</f>
        <v>6.9444444444444448E-2</v>
      </c>
      <c r="S15" s="7"/>
    </row>
    <row r="16" spans="1:19" x14ac:dyDescent="0.3">
      <c r="A16">
        <v>6</v>
      </c>
      <c r="B16" t="s">
        <v>103</v>
      </c>
      <c r="C16">
        <v>4</v>
      </c>
      <c r="D16" s="1">
        <v>45017.14166666667</v>
      </c>
      <c r="E16" s="1">
        <v>45017.207638888889</v>
      </c>
      <c r="F16" t="s">
        <v>58</v>
      </c>
      <c r="G16" t="s">
        <v>44</v>
      </c>
      <c r="H16" t="s">
        <v>16</v>
      </c>
      <c r="I16">
        <v>2877</v>
      </c>
      <c r="J16" t="s">
        <v>24</v>
      </c>
      <c r="K16">
        <v>15</v>
      </c>
      <c r="L16" t="s">
        <v>49</v>
      </c>
      <c r="M16" t="s">
        <v>537</v>
      </c>
      <c r="N16" s="5">
        <v>224</v>
      </c>
      <c r="O16" s="10">
        <f t="shared" si="0"/>
        <v>45017</v>
      </c>
      <c r="P16" s="7" t="str">
        <f t="shared" si="1"/>
        <v>03:24:00</v>
      </c>
      <c r="Q16" s="7" t="str">
        <f t="shared" si="2"/>
        <v>04:59:00</v>
      </c>
      <c r="R16" s="12" cm="1">
        <f t="array" ref="R16">IF(OR(P16="", Q16=""), "", Q16 - P16 + IF(F16="Ocupada", TIEMPO(0, 15, 0), 0))</f>
        <v>6.5972222222222238E-2</v>
      </c>
      <c r="S16" s="7"/>
    </row>
    <row r="17" spans="1:19" x14ac:dyDescent="0.3">
      <c r="A17">
        <v>20</v>
      </c>
      <c r="D17" s="1"/>
      <c r="E17" s="1"/>
      <c r="N17" s="5">
        <v>28</v>
      </c>
      <c r="O17" s="10" t="str">
        <f t="shared" si="0"/>
        <v/>
      </c>
      <c r="P17" s="7" t="str">
        <f t="shared" si="1"/>
        <v/>
      </c>
      <c r="Q17" s="7" t="str">
        <f t="shared" si="2"/>
        <v/>
      </c>
      <c r="R17" s="12" t="str" cm="1">
        <f t="array" ref="R17">IF(OR(P17="", Q17=""), "", Q17 - P17 + IF(F17="Ocupada", TIEMPO(0, 15, 0), 0))</f>
        <v/>
      </c>
      <c r="S17" s="7"/>
    </row>
    <row r="18" spans="1:19" x14ac:dyDescent="0.3">
      <c r="A18">
        <v>14</v>
      </c>
      <c r="B18" t="s">
        <v>164</v>
      </c>
      <c r="C18">
        <v>6</v>
      </c>
      <c r="D18" s="1">
        <v>45017.006249999999</v>
      </c>
      <c r="E18" s="1">
        <v>45017.143750000003</v>
      </c>
      <c r="F18" t="s">
        <v>32</v>
      </c>
      <c r="G18" t="s">
        <v>44</v>
      </c>
      <c r="H18" t="s">
        <v>16</v>
      </c>
      <c r="I18">
        <v>1217</v>
      </c>
      <c r="J18" t="s">
        <v>17</v>
      </c>
      <c r="K18">
        <v>17</v>
      </c>
      <c r="L18" t="s">
        <v>53</v>
      </c>
      <c r="M18" t="s">
        <v>538</v>
      </c>
      <c r="N18" s="5">
        <v>137</v>
      </c>
      <c r="O18" s="10">
        <f t="shared" si="0"/>
        <v>45017</v>
      </c>
      <c r="P18" s="7" t="str">
        <f t="shared" si="1"/>
        <v>00:09:00</v>
      </c>
      <c r="Q18" s="7" t="str">
        <f t="shared" si="2"/>
        <v>03:27:00</v>
      </c>
      <c r="R18" s="12" cm="1">
        <f t="array" ref="R18">IF(OR(P18="", Q18=""), "", Q18 - P18 + IF(F18="Ocupada", TIEMPO(0, 15, 0), 0))</f>
        <v>0.13749999999999998</v>
      </c>
      <c r="S18" s="7"/>
    </row>
    <row r="19" spans="1:19" x14ac:dyDescent="0.3">
      <c r="A19">
        <v>9</v>
      </c>
      <c r="B19" t="s">
        <v>165</v>
      </c>
      <c r="C19">
        <v>2</v>
      </c>
      <c r="D19" s="1">
        <v>45017.087500000001</v>
      </c>
      <c r="E19" s="1">
        <v>45017.18472222222</v>
      </c>
      <c r="F19" t="s">
        <v>32</v>
      </c>
      <c r="G19" t="s">
        <v>44</v>
      </c>
      <c r="H19" t="s">
        <v>16</v>
      </c>
      <c r="I19">
        <v>3309</v>
      </c>
      <c r="J19" t="s">
        <v>17</v>
      </c>
      <c r="K19">
        <v>18</v>
      </c>
      <c r="L19" t="s">
        <v>36</v>
      </c>
      <c r="M19" t="s">
        <v>539</v>
      </c>
      <c r="N19" s="5">
        <v>251</v>
      </c>
      <c r="O19" s="10">
        <f t="shared" si="0"/>
        <v>45017</v>
      </c>
      <c r="P19" s="7" t="str">
        <f t="shared" si="1"/>
        <v>02:06:00</v>
      </c>
      <c r="Q19" s="7" t="str">
        <f t="shared" si="2"/>
        <v>04:26:00</v>
      </c>
      <c r="R19" s="12" cm="1">
        <f t="array" ref="R19">IF(OR(P19="", Q19=""), "", Q19 - P19 + IF(F19="Ocupada", TIEMPO(0, 15, 0), 0))</f>
        <v>9.7222222222222238E-2</v>
      </c>
      <c r="S19" s="7"/>
    </row>
    <row r="20" spans="1:19" x14ac:dyDescent="0.3">
      <c r="A20">
        <v>18</v>
      </c>
      <c r="D20" s="1"/>
      <c r="E20" s="1"/>
      <c r="N20" s="5">
        <v>80</v>
      </c>
      <c r="O20" s="10" t="str">
        <f t="shared" si="0"/>
        <v/>
      </c>
      <c r="P20" s="7" t="str">
        <f t="shared" si="1"/>
        <v/>
      </c>
      <c r="Q20" s="7" t="str">
        <f t="shared" si="2"/>
        <v/>
      </c>
      <c r="R20" s="12" t="str" cm="1">
        <f t="array" ref="R20">IF(OR(P20="", Q20=""), "", Q20 - P20 + IF(F20="Ocupada", TIEMPO(0, 15, 0), 0))</f>
        <v/>
      </c>
      <c r="S20" s="7"/>
    </row>
    <row r="21" spans="1:19" x14ac:dyDescent="0.3">
      <c r="A21">
        <v>8</v>
      </c>
      <c r="B21" t="s">
        <v>166</v>
      </c>
      <c r="C21">
        <v>2</v>
      </c>
      <c r="D21" s="1">
        <v>45017.059027777781</v>
      </c>
      <c r="E21" s="1">
        <v>45017.216666666667</v>
      </c>
      <c r="F21" t="s">
        <v>47</v>
      </c>
      <c r="G21" t="s">
        <v>22</v>
      </c>
      <c r="H21" t="s">
        <v>16</v>
      </c>
      <c r="I21">
        <v>317</v>
      </c>
      <c r="J21" t="s">
        <v>28</v>
      </c>
      <c r="K21">
        <v>20</v>
      </c>
      <c r="L21" t="s">
        <v>33</v>
      </c>
      <c r="M21" t="s">
        <v>540</v>
      </c>
      <c r="N21" s="5">
        <v>178</v>
      </c>
      <c r="O21" s="10">
        <f t="shared" si="0"/>
        <v>45017</v>
      </c>
      <c r="P21" s="7" t="str">
        <f t="shared" si="1"/>
        <v>01:25:00</v>
      </c>
      <c r="Q21" s="7" t="str">
        <f t="shared" si="2"/>
        <v>05:12:00</v>
      </c>
      <c r="R21" s="12" cm="1">
        <f t="array" ref="R21">IF(OR(P21="", Q21=""), "", Q21 - P21 + IF(F21="Ocupada", TIEMPO(0, 15, 0), 0))</f>
        <v>0.15763888888888888</v>
      </c>
      <c r="S21" s="7"/>
    </row>
    <row r="22" spans="1:19" x14ac:dyDescent="0.3">
      <c r="A22">
        <v>12</v>
      </c>
      <c r="B22" t="s">
        <v>167</v>
      </c>
      <c r="C22">
        <v>2</v>
      </c>
      <c r="D22" s="1">
        <v>45017.152083333334</v>
      </c>
      <c r="E22" s="1">
        <v>45017.244444444441</v>
      </c>
      <c r="F22" t="s">
        <v>47</v>
      </c>
      <c r="G22" t="s">
        <v>22</v>
      </c>
      <c r="H22" t="s">
        <v>16</v>
      </c>
      <c r="I22">
        <v>2053</v>
      </c>
      <c r="J22" t="s">
        <v>28</v>
      </c>
      <c r="K22">
        <v>21</v>
      </c>
      <c r="L22" t="s">
        <v>49</v>
      </c>
      <c r="M22" t="s">
        <v>541</v>
      </c>
      <c r="N22" s="5">
        <v>274</v>
      </c>
      <c r="O22" s="10">
        <f t="shared" si="0"/>
        <v>45017</v>
      </c>
      <c r="P22" s="7" t="str">
        <f t="shared" si="1"/>
        <v>03:39:00</v>
      </c>
      <c r="Q22" s="7" t="str">
        <f t="shared" si="2"/>
        <v>05:52:00</v>
      </c>
      <c r="R22" s="12" cm="1">
        <f t="array" ref="R22">IF(OR(P22="", Q22=""), "", Q22 - P22 + IF(F22="Ocupada", TIEMPO(0, 15, 0), 0))</f>
        <v>9.2361111111111116E-2</v>
      </c>
      <c r="S22" s="7"/>
    </row>
    <row r="23" spans="1:19" x14ac:dyDescent="0.3">
      <c r="A23">
        <v>15</v>
      </c>
      <c r="B23" t="s">
        <v>105</v>
      </c>
      <c r="C23">
        <v>1</v>
      </c>
      <c r="D23" s="1">
        <v>45017.094444444447</v>
      </c>
      <c r="E23" s="1">
        <v>45017.199305555558</v>
      </c>
      <c r="F23" t="s">
        <v>14</v>
      </c>
      <c r="G23" t="s">
        <v>22</v>
      </c>
      <c r="H23" t="s">
        <v>16</v>
      </c>
      <c r="I23">
        <v>4541</v>
      </c>
      <c r="J23" t="s">
        <v>17</v>
      </c>
      <c r="K23">
        <v>22</v>
      </c>
      <c r="L23" t="s">
        <v>53</v>
      </c>
      <c r="M23" t="s">
        <v>542</v>
      </c>
      <c r="N23" s="5">
        <v>213</v>
      </c>
      <c r="O23" s="10">
        <f t="shared" si="0"/>
        <v>45017</v>
      </c>
      <c r="P23" s="7" t="str">
        <f t="shared" si="1"/>
        <v>02:16:00</v>
      </c>
      <c r="Q23" s="7" t="str">
        <f t="shared" si="2"/>
        <v>04:47:00</v>
      </c>
      <c r="R23" s="12" cm="1">
        <f t="array" ref="R23">IF(OR(P23="", Q23=""), "", Q23 - P23 + IF(F23="Ocupada", TIEMPO(0, 15, 0), 0))</f>
        <v>0.10486111111111113</v>
      </c>
      <c r="S23" s="7"/>
    </row>
    <row r="24" spans="1:19" x14ac:dyDescent="0.3">
      <c r="A24">
        <v>1</v>
      </c>
      <c r="B24" t="s">
        <v>168</v>
      </c>
      <c r="C24">
        <v>5</v>
      </c>
      <c r="D24" s="1">
        <v>45017.113888888889</v>
      </c>
      <c r="E24" s="1">
        <v>45017.17291666667</v>
      </c>
      <c r="F24" t="s">
        <v>21</v>
      </c>
      <c r="G24" t="s">
        <v>15</v>
      </c>
      <c r="H24" t="s">
        <v>16</v>
      </c>
      <c r="I24">
        <v>3846</v>
      </c>
      <c r="J24" t="s">
        <v>17</v>
      </c>
      <c r="K24">
        <v>23</v>
      </c>
      <c r="L24" t="s">
        <v>33</v>
      </c>
      <c r="M24" t="s">
        <v>543</v>
      </c>
      <c r="N24" s="5">
        <v>138</v>
      </c>
      <c r="O24" s="10">
        <f t="shared" si="0"/>
        <v>45017</v>
      </c>
      <c r="P24" s="7" t="str">
        <f t="shared" si="1"/>
        <v>02:44:00</v>
      </c>
      <c r="Q24" s="7" t="str">
        <f t="shared" si="2"/>
        <v>04:09:00</v>
      </c>
      <c r="R24" s="12" cm="1">
        <f t="array" ref="R24">IF(OR(P24="", Q24=""), "", Q24 - P24 + IF(F24="Ocupada", TIEMPO(0, 15, 0), 0))</f>
        <v>5.9027777777777776E-2</v>
      </c>
      <c r="S24" s="7"/>
    </row>
    <row r="25" spans="1:19" x14ac:dyDescent="0.3">
      <c r="A25">
        <v>5</v>
      </c>
      <c r="B25" t="s">
        <v>169</v>
      </c>
      <c r="C25">
        <v>5</v>
      </c>
      <c r="D25" s="1">
        <v>45017.125694444447</v>
      </c>
      <c r="E25" s="1">
        <v>45017.263888888891</v>
      </c>
      <c r="F25" t="s">
        <v>47</v>
      </c>
      <c r="G25" t="s">
        <v>22</v>
      </c>
      <c r="H25" t="s">
        <v>16</v>
      </c>
      <c r="I25">
        <v>3818</v>
      </c>
      <c r="J25" t="s">
        <v>24</v>
      </c>
      <c r="K25">
        <v>24</v>
      </c>
      <c r="L25" t="s">
        <v>64</v>
      </c>
      <c r="M25" t="s">
        <v>544</v>
      </c>
      <c r="N25" s="5">
        <v>233</v>
      </c>
      <c r="O25" s="10">
        <f t="shared" si="0"/>
        <v>45017</v>
      </c>
      <c r="P25" s="7" t="str">
        <f t="shared" si="1"/>
        <v>03:01:00</v>
      </c>
      <c r="Q25" s="7" t="str">
        <f t="shared" si="2"/>
        <v>06:20:00</v>
      </c>
      <c r="R25" s="12" cm="1">
        <f t="array" ref="R25">IF(OR(P25="", Q25=""), "", Q25 - P25 + IF(F25="Ocupada", TIEMPO(0, 15, 0), 0))</f>
        <v>0.13819444444444445</v>
      </c>
      <c r="S25" s="7"/>
    </row>
    <row r="26" spans="1:19" x14ac:dyDescent="0.3">
      <c r="A26">
        <v>12</v>
      </c>
      <c r="D26" s="1"/>
      <c r="E26" s="1"/>
      <c r="N26" s="5">
        <v>34</v>
      </c>
      <c r="O26" s="10" t="str">
        <f t="shared" si="0"/>
        <v/>
      </c>
      <c r="P26" s="7" t="str">
        <f t="shared" si="1"/>
        <v/>
      </c>
      <c r="Q26" s="7" t="str">
        <f t="shared" si="2"/>
        <v/>
      </c>
      <c r="R26" s="12" t="str" cm="1">
        <f t="array" ref="R26">IF(OR(P26="", Q26=""), "", Q26 - P26 + IF(F26="Ocupada", TIEMPO(0, 15, 0), 0))</f>
        <v/>
      </c>
      <c r="S26" s="7"/>
    </row>
    <row r="27" spans="1:19" x14ac:dyDescent="0.3">
      <c r="A27">
        <v>18</v>
      </c>
      <c r="B27" t="s">
        <v>170</v>
      </c>
      <c r="C27">
        <v>2</v>
      </c>
      <c r="D27" s="1">
        <v>45017.086111111108</v>
      </c>
      <c r="E27" s="1">
        <v>45017.240972222222</v>
      </c>
      <c r="F27" t="s">
        <v>21</v>
      </c>
      <c r="G27" t="s">
        <v>44</v>
      </c>
      <c r="H27" t="s">
        <v>16</v>
      </c>
      <c r="I27">
        <v>1037</v>
      </c>
      <c r="J27" t="s">
        <v>24</v>
      </c>
      <c r="K27">
        <v>26</v>
      </c>
      <c r="L27" t="s">
        <v>49</v>
      </c>
      <c r="M27" t="s">
        <v>545</v>
      </c>
      <c r="N27" s="5">
        <v>126</v>
      </c>
      <c r="O27" s="10">
        <f t="shared" si="0"/>
        <v>45017</v>
      </c>
      <c r="P27" s="7" t="str">
        <f t="shared" si="1"/>
        <v>02:04:00</v>
      </c>
      <c r="Q27" s="7" t="str">
        <f t="shared" si="2"/>
        <v>05:47:00</v>
      </c>
      <c r="R27" s="12" cm="1">
        <f t="array" ref="R27">IF(OR(P27="", Q27=""), "", Q27 - P27 + IF(F27="Ocupada", TIEMPO(0, 15, 0), 0))</f>
        <v>0.15486111111111112</v>
      </c>
      <c r="S27" s="7"/>
    </row>
    <row r="28" spans="1:19" x14ac:dyDescent="0.3">
      <c r="A28">
        <v>4</v>
      </c>
      <c r="B28" t="s">
        <v>78</v>
      </c>
      <c r="C28">
        <v>2</v>
      </c>
      <c r="D28" s="1">
        <v>45017.054861111108</v>
      </c>
      <c r="E28" s="1">
        <v>45017.102083333331</v>
      </c>
      <c r="F28" t="s">
        <v>21</v>
      </c>
      <c r="G28" t="s">
        <v>22</v>
      </c>
      <c r="H28" t="s">
        <v>16</v>
      </c>
      <c r="I28">
        <v>1927</v>
      </c>
      <c r="J28" t="s">
        <v>24</v>
      </c>
      <c r="K28">
        <v>27</v>
      </c>
      <c r="L28" t="s">
        <v>25</v>
      </c>
      <c r="M28" t="s">
        <v>546</v>
      </c>
      <c r="N28" s="5">
        <v>61</v>
      </c>
      <c r="O28" s="10">
        <f t="shared" si="0"/>
        <v>45017</v>
      </c>
      <c r="P28" s="7" t="str">
        <f t="shared" si="1"/>
        <v>01:19:00</v>
      </c>
      <c r="Q28" s="7" t="str">
        <f t="shared" si="2"/>
        <v>02:27:00</v>
      </c>
      <c r="R28" s="12" cm="1">
        <f t="array" ref="R28">IF(OR(P28="", Q28=""), "", Q28 - P28 + IF(F28="Ocupada", TIEMPO(0, 15, 0), 0))</f>
        <v>4.7222222222222221E-2</v>
      </c>
      <c r="S28" s="7"/>
    </row>
    <row r="29" spans="1:19" x14ac:dyDescent="0.3">
      <c r="A29">
        <v>2</v>
      </c>
      <c r="B29" t="s">
        <v>171</v>
      </c>
      <c r="C29">
        <v>2</v>
      </c>
      <c r="D29" s="1">
        <v>45017.03402777778</v>
      </c>
      <c r="E29" s="1">
        <v>45017.136111111111</v>
      </c>
      <c r="F29" t="s">
        <v>14</v>
      </c>
      <c r="G29" t="s">
        <v>15</v>
      </c>
      <c r="H29" t="s">
        <v>16</v>
      </c>
      <c r="I29">
        <v>4122</v>
      </c>
      <c r="J29" t="s">
        <v>28</v>
      </c>
      <c r="K29">
        <v>28</v>
      </c>
      <c r="L29" t="s">
        <v>45</v>
      </c>
      <c r="M29" t="s">
        <v>547</v>
      </c>
      <c r="N29" s="5">
        <v>94</v>
      </c>
      <c r="O29" s="10">
        <f t="shared" si="0"/>
        <v>45017</v>
      </c>
      <c r="P29" s="7" t="str">
        <f t="shared" si="1"/>
        <v>00:49:00</v>
      </c>
      <c r="Q29" s="7" t="str">
        <f t="shared" si="2"/>
        <v>03:16:00</v>
      </c>
      <c r="R29" s="12" cm="1">
        <f t="array" ref="R29">IF(OR(P29="", Q29=""), "", Q29 - P29 + IF(F29="Ocupada", TIEMPO(0, 15, 0), 0))</f>
        <v>0.10208333333333333</v>
      </c>
      <c r="S29" s="7"/>
    </row>
    <row r="30" spans="1:19" x14ac:dyDescent="0.3">
      <c r="A30">
        <v>20</v>
      </c>
      <c r="B30" t="s">
        <v>172</v>
      </c>
      <c r="C30">
        <v>5</v>
      </c>
      <c r="D30" s="1">
        <v>45017.126388888886</v>
      </c>
      <c r="E30" s="1">
        <v>45017.256944444445</v>
      </c>
      <c r="F30" t="s">
        <v>32</v>
      </c>
      <c r="G30" t="s">
        <v>22</v>
      </c>
      <c r="H30" t="s">
        <v>16</v>
      </c>
      <c r="I30">
        <v>1483</v>
      </c>
      <c r="J30" t="s">
        <v>24</v>
      </c>
      <c r="K30">
        <v>29</v>
      </c>
      <c r="L30" t="s">
        <v>53</v>
      </c>
      <c r="M30" t="s">
        <v>548</v>
      </c>
      <c r="N30" s="5">
        <v>173</v>
      </c>
      <c r="O30" s="10">
        <f t="shared" si="0"/>
        <v>45017</v>
      </c>
      <c r="P30" s="7" t="str">
        <f t="shared" si="1"/>
        <v>03:02:00</v>
      </c>
      <c r="Q30" s="7" t="str">
        <f t="shared" si="2"/>
        <v>06:10:00</v>
      </c>
      <c r="R30" s="12" cm="1">
        <f t="array" ref="R30">IF(OR(P30="", Q30=""), "", Q30 - P30 + IF(F30="Ocupada", TIEMPO(0, 15, 0), 0))</f>
        <v>0.13055555555555554</v>
      </c>
      <c r="S30" s="7"/>
    </row>
    <row r="31" spans="1:19" x14ac:dyDescent="0.3">
      <c r="A31">
        <v>14</v>
      </c>
      <c r="B31" t="s">
        <v>173</v>
      </c>
      <c r="C31">
        <v>4</v>
      </c>
      <c r="D31" s="1">
        <v>45017.121527777781</v>
      </c>
      <c r="E31" s="1">
        <v>45017.259027777778</v>
      </c>
      <c r="F31" t="s">
        <v>14</v>
      </c>
      <c r="G31" t="s">
        <v>22</v>
      </c>
      <c r="H31" t="s">
        <v>23</v>
      </c>
      <c r="I31">
        <v>2629</v>
      </c>
      <c r="J31" t="s">
        <v>17</v>
      </c>
      <c r="K31">
        <v>30</v>
      </c>
      <c r="L31" t="s">
        <v>64</v>
      </c>
      <c r="M31" t="s">
        <v>549</v>
      </c>
      <c r="N31" s="5">
        <v>112</v>
      </c>
      <c r="O31" s="10">
        <f t="shared" si="0"/>
        <v>45017</v>
      </c>
      <c r="P31" s="7" t="str">
        <f t="shared" si="1"/>
        <v>02:55:00</v>
      </c>
      <c r="Q31" s="7" t="str">
        <f t="shared" si="2"/>
        <v>06:13:00</v>
      </c>
      <c r="R31" s="12" cm="1">
        <f t="array" ref="R31">IF(OR(P31="", Q31=""), "", Q31 - P31 + IF(F31="Ocupada", TIEMPO(0, 15, 0), 0))</f>
        <v>0.13750000000000001</v>
      </c>
      <c r="S31" s="7"/>
    </row>
    <row r="32" spans="1:19" x14ac:dyDescent="0.3">
      <c r="A32">
        <v>13</v>
      </c>
      <c r="B32" t="s">
        <v>174</v>
      </c>
      <c r="C32">
        <v>3</v>
      </c>
      <c r="D32" s="1">
        <v>45017.118750000001</v>
      </c>
      <c r="E32" s="1">
        <v>45017.251388888886</v>
      </c>
      <c r="F32" t="s">
        <v>32</v>
      </c>
      <c r="G32" t="s">
        <v>44</v>
      </c>
      <c r="H32" t="s">
        <v>16</v>
      </c>
      <c r="I32">
        <v>1981</v>
      </c>
      <c r="J32" t="s">
        <v>24</v>
      </c>
      <c r="K32">
        <v>31</v>
      </c>
      <c r="L32" t="s">
        <v>45</v>
      </c>
      <c r="M32" t="s">
        <v>550</v>
      </c>
      <c r="N32" s="5">
        <v>67</v>
      </c>
      <c r="O32" s="10">
        <f t="shared" si="0"/>
        <v>45017</v>
      </c>
      <c r="P32" s="7" t="str">
        <f t="shared" si="1"/>
        <v>02:51:00</v>
      </c>
      <c r="Q32" s="7" t="str">
        <f t="shared" si="2"/>
        <v>06:02:00</v>
      </c>
      <c r="R32" s="12" cm="1">
        <f t="array" ref="R32">IF(OR(P32="", Q32=""), "", Q32 - P32 + IF(F32="Ocupada", TIEMPO(0, 15, 0), 0))</f>
        <v>0.13263888888888889</v>
      </c>
      <c r="S32" s="7"/>
    </row>
    <row r="33" spans="1:19" x14ac:dyDescent="0.3">
      <c r="A33">
        <v>5</v>
      </c>
      <c r="B33" t="s">
        <v>95</v>
      </c>
      <c r="C33">
        <v>1</v>
      </c>
      <c r="D33" s="1">
        <v>45017.130555555559</v>
      </c>
      <c r="E33" s="1">
        <v>45017.28402777778</v>
      </c>
      <c r="F33" t="s">
        <v>58</v>
      </c>
      <c r="G33" t="s">
        <v>22</v>
      </c>
      <c r="H33" t="s">
        <v>16</v>
      </c>
      <c r="I33">
        <v>2825</v>
      </c>
      <c r="J33" t="s">
        <v>24</v>
      </c>
      <c r="K33">
        <v>32</v>
      </c>
      <c r="L33" t="s">
        <v>49</v>
      </c>
      <c r="M33" t="s">
        <v>551</v>
      </c>
      <c r="N33" s="5">
        <v>211</v>
      </c>
      <c r="O33" s="10">
        <f t="shared" si="0"/>
        <v>45017</v>
      </c>
      <c r="P33" s="7" t="str">
        <f t="shared" si="1"/>
        <v>03:08:00</v>
      </c>
      <c r="Q33" s="7" t="str">
        <f t="shared" si="2"/>
        <v>06:49:00</v>
      </c>
      <c r="R33" s="12" cm="1">
        <f t="array" ref="R33">IF(OR(P33="", Q33=""), "", Q33 - P33 + IF(F33="Ocupada", TIEMPO(0, 15, 0), 0))</f>
        <v>0.1534722222222222</v>
      </c>
      <c r="S33" s="7"/>
    </row>
    <row r="34" spans="1:19" x14ac:dyDescent="0.3">
      <c r="A34">
        <v>4</v>
      </c>
      <c r="B34" t="s">
        <v>120</v>
      </c>
      <c r="C34">
        <v>5</v>
      </c>
      <c r="D34" s="1">
        <v>45017.147916666669</v>
      </c>
      <c r="E34" s="1">
        <v>45017.26458333333</v>
      </c>
      <c r="F34" t="s">
        <v>14</v>
      </c>
      <c r="G34" t="s">
        <v>15</v>
      </c>
      <c r="H34" t="s">
        <v>35</v>
      </c>
      <c r="I34">
        <v>2038</v>
      </c>
      <c r="J34" t="s">
        <v>24</v>
      </c>
      <c r="K34">
        <v>33</v>
      </c>
      <c r="L34" t="s">
        <v>18</v>
      </c>
      <c r="M34" t="s">
        <v>552</v>
      </c>
      <c r="N34" s="5">
        <v>306</v>
      </c>
      <c r="O34" s="10">
        <f t="shared" si="0"/>
        <v>45017</v>
      </c>
      <c r="P34" s="7" t="str">
        <f t="shared" si="1"/>
        <v>03:33:00</v>
      </c>
      <c r="Q34" s="7" t="str">
        <f t="shared" si="2"/>
        <v>06:21:00</v>
      </c>
      <c r="R34" s="12" cm="1">
        <f t="array" ref="R34">IF(OR(P34="", Q34=""), "", Q34 - P34 + IF(F34="Ocupada", TIEMPO(0, 15, 0), 0))</f>
        <v>0.11666666666666667</v>
      </c>
      <c r="S34" s="7"/>
    </row>
    <row r="35" spans="1:19" x14ac:dyDescent="0.3">
      <c r="A35">
        <v>15</v>
      </c>
      <c r="B35" t="s">
        <v>175</v>
      </c>
      <c r="C35">
        <v>1</v>
      </c>
      <c r="D35" s="1">
        <v>45017.094444444447</v>
      </c>
      <c r="E35" s="1">
        <v>45017.254861111112</v>
      </c>
      <c r="F35" t="s">
        <v>14</v>
      </c>
      <c r="G35" t="s">
        <v>44</v>
      </c>
      <c r="H35" t="s">
        <v>16</v>
      </c>
      <c r="I35">
        <v>1308</v>
      </c>
      <c r="J35" t="s">
        <v>17</v>
      </c>
      <c r="K35">
        <v>34</v>
      </c>
      <c r="L35" t="s">
        <v>18</v>
      </c>
      <c r="M35" t="s">
        <v>553</v>
      </c>
      <c r="N35" s="5">
        <v>112</v>
      </c>
      <c r="O35" s="10">
        <f t="shared" si="0"/>
        <v>45017</v>
      </c>
      <c r="P35" s="7" t="str">
        <f t="shared" si="1"/>
        <v>02:16:00</v>
      </c>
      <c r="Q35" s="7" t="str">
        <f t="shared" si="2"/>
        <v>06:07:00</v>
      </c>
      <c r="R35" s="12" cm="1">
        <f t="array" ref="R35">IF(OR(P35="", Q35=""), "", Q35 - P35 + IF(F35="Ocupada", TIEMPO(0, 15, 0), 0))</f>
        <v>0.16041666666666665</v>
      </c>
      <c r="S35" s="7"/>
    </row>
    <row r="36" spans="1:19" x14ac:dyDescent="0.3">
      <c r="A36">
        <v>13</v>
      </c>
      <c r="B36" t="s">
        <v>176</v>
      </c>
      <c r="C36">
        <v>2</v>
      </c>
      <c r="D36" s="1">
        <v>45017.137499999997</v>
      </c>
      <c r="E36" s="1">
        <v>45017.246527777781</v>
      </c>
      <c r="F36" t="s">
        <v>47</v>
      </c>
      <c r="G36" t="s">
        <v>22</v>
      </c>
      <c r="H36" t="s">
        <v>16</v>
      </c>
      <c r="I36">
        <v>1575</v>
      </c>
      <c r="J36" t="s">
        <v>24</v>
      </c>
      <c r="K36">
        <v>35</v>
      </c>
      <c r="L36" t="s">
        <v>18</v>
      </c>
      <c r="M36" t="s">
        <v>554</v>
      </c>
      <c r="N36" s="5">
        <v>214</v>
      </c>
      <c r="O36" s="10">
        <f t="shared" si="0"/>
        <v>45017</v>
      </c>
      <c r="P36" s="7" t="str">
        <f t="shared" si="1"/>
        <v>03:18:00</v>
      </c>
      <c r="Q36" s="7" t="str">
        <f t="shared" si="2"/>
        <v>05:55:00</v>
      </c>
      <c r="R36" s="12" cm="1">
        <f t="array" ref="R36">IF(OR(P36="", Q36=""), "", Q36 - P36 + IF(F36="Ocupada", TIEMPO(0, 15, 0), 0))</f>
        <v>0.10902777777777778</v>
      </c>
      <c r="S36" s="7"/>
    </row>
    <row r="37" spans="1:19" x14ac:dyDescent="0.3">
      <c r="A37">
        <v>5</v>
      </c>
      <c r="D37" s="1"/>
      <c r="E37" s="1"/>
      <c r="N37" s="5">
        <v>30</v>
      </c>
      <c r="O37" s="10" t="str">
        <f t="shared" si="0"/>
        <v/>
      </c>
      <c r="P37" s="7" t="str">
        <f t="shared" si="1"/>
        <v/>
      </c>
      <c r="Q37" s="7" t="str">
        <f t="shared" si="2"/>
        <v/>
      </c>
      <c r="R37" s="12" t="str" cm="1">
        <f t="array" ref="R37">IF(OR(P37="", Q37=""), "", Q37 - P37 + IF(F37="Ocupada", TIEMPO(0, 15, 0), 0))</f>
        <v/>
      </c>
      <c r="S37" s="7"/>
    </row>
    <row r="38" spans="1:19" x14ac:dyDescent="0.3">
      <c r="A38">
        <v>20</v>
      </c>
      <c r="D38" s="1"/>
      <c r="E38" s="1"/>
      <c r="N38" s="5">
        <v>21</v>
      </c>
      <c r="O38" s="10" t="str">
        <f t="shared" si="0"/>
        <v/>
      </c>
      <c r="P38" s="7" t="str">
        <f t="shared" si="1"/>
        <v/>
      </c>
      <c r="Q38" s="7" t="str">
        <f t="shared" si="2"/>
        <v/>
      </c>
      <c r="R38" s="12" t="str" cm="1">
        <f t="array" ref="R38">IF(OR(P38="", Q38=""), "", Q38 - P38 + IF(F38="Ocupada", TIEMPO(0, 15, 0), 0))</f>
        <v/>
      </c>
      <c r="S38" s="7"/>
    </row>
    <row r="39" spans="1:19" x14ac:dyDescent="0.3">
      <c r="A39">
        <v>10</v>
      </c>
      <c r="B39" t="s">
        <v>177</v>
      </c>
      <c r="C39">
        <v>6</v>
      </c>
      <c r="D39" s="1">
        <v>45017.109722222223</v>
      </c>
      <c r="E39" s="1">
        <v>45017.161805555559</v>
      </c>
      <c r="F39" t="s">
        <v>14</v>
      </c>
      <c r="G39" t="s">
        <v>22</v>
      </c>
      <c r="H39" t="s">
        <v>35</v>
      </c>
      <c r="I39">
        <v>1631</v>
      </c>
      <c r="J39" t="s">
        <v>28</v>
      </c>
      <c r="K39">
        <v>38</v>
      </c>
      <c r="L39" t="s">
        <v>33</v>
      </c>
      <c r="M39" t="s">
        <v>555</v>
      </c>
      <c r="N39" s="5">
        <v>235</v>
      </c>
      <c r="O39" s="10">
        <f t="shared" si="0"/>
        <v>45017</v>
      </c>
      <c r="P39" s="7" t="str">
        <f t="shared" si="1"/>
        <v>02:38:00</v>
      </c>
      <c r="Q39" s="7" t="str">
        <f t="shared" si="2"/>
        <v>03:53:00</v>
      </c>
      <c r="R39" s="12" cm="1">
        <f t="array" ref="R39">IF(OR(P39="", Q39=""), "", Q39 - P39 + IF(F39="Ocupada", TIEMPO(0, 15, 0), 0))</f>
        <v>5.2083333333333343E-2</v>
      </c>
      <c r="S39" s="7"/>
    </row>
    <row r="40" spans="1:19" x14ac:dyDescent="0.3">
      <c r="A40">
        <v>15</v>
      </c>
      <c r="D40" s="1"/>
      <c r="E40" s="1"/>
      <c r="N40" s="5">
        <v>108</v>
      </c>
      <c r="O40" s="10" t="str">
        <f t="shared" si="0"/>
        <v/>
      </c>
      <c r="P40" s="7" t="str">
        <f t="shared" si="1"/>
        <v/>
      </c>
      <c r="Q40" s="7" t="str">
        <f t="shared" si="2"/>
        <v/>
      </c>
      <c r="R40" s="12" t="str" cm="1">
        <f t="array" ref="R40">IF(OR(P40="", Q40=""), "", Q40 - P40 + IF(F40="Ocupada", TIEMPO(0, 15, 0), 0))</f>
        <v/>
      </c>
      <c r="S40" s="7"/>
    </row>
    <row r="41" spans="1:19" x14ac:dyDescent="0.3">
      <c r="A41">
        <v>1</v>
      </c>
      <c r="B41" t="s">
        <v>106</v>
      </c>
      <c r="C41">
        <v>1</v>
      </c>
      <c r="D41" s="1">
        <v>45017.083333333336</v>
      </c>
      <c r="E41" s="1">
        <v>45017.170138888891</v>
      </c>
      <c r="F41" t="s">
        <v>47</v>
      </c>
      <c r="G41" t="s">
        <v>22</v>
      </c>
      <c r="H41" t="s">
        <v>23</v>
      </c>
      <c r="I41">
        <v>1368</v>
      </c>
      <c r="J41" t="s">
        <v>17</v>
      </c>
      <c r="K41">
        <v>40</v>
      </c>
      <c r="L41" t="s">
        <v>45</v>
      </c>
      <c r="M41" t="s">
        <v>556</v>
      </c>
      <c r="N41" s="5">
        <v>148</v>
      </c>
      <c r="O41" s="10">
        <f t="shared" si="0"/>
        <v>45017</v>
      </c>
      <c r="P41" s="7" t="str">
        <f t="shared" si="1"/>
        <v>02:00:00</v>
      </c>
      <c r="Q41" s="7" t="str">
        <f t="shared" si="2"/>
        <v>04:05:00</v>
      </c>
      <c r="R41" s="12" cm="1">
        <f t="array" ref="R41">IF(OR(P41="", Q41=""), "", Q41 - P41 + IF(F41="Ocupada", TIEMPO(0, 15, 0), 0))</f>
        <v>8.6805555555555566E-2</v>
      </c>
      <c r="S41" s="7"/>
    </row>
    <row r="42" spans="1:19" x14ac:dyDescent="0.3">
      <c r="A42">
        <v>7</v>
      </c>
      <c r="B42" t="s">
        <v>178</v>
      </c>
      <c r="C42">
        <v>4</v>
      </c>
      <c r="D42" s="1">
        <v>45017.093055555553</v>
      </c>
      <c r="E42" s="1">
        <v>45017.180555555555</v>
      </c>
      <c r="F42" t="s">
        <v>32</v>
      </c>
      <c r="G42" t="s">
        <v>22</v>
      </c>
      <c r="H42" t="s">
        <v>16</v>
      </c>
      <c r="I42">
        <v>1524</v>
      </c>
      <c r="J42" t="s">
        <v>24</v>
      </c>
      <c r="K42">
        <v>41</v>
      </c>
      <c r="L42" t="s">
        <v>18</v>
      </c>
      <c r="M42" t="s">
        <v>557</v>
      </c>
      <c r="N42" s="5">
        <v>204</v>
      </c>
      <c r="O42" s="10">
        <f t="shared" si="0"/>
        <v>45017</v>
      </c>
      <c r="P42" s="7" t="str">
        <f t="shared" si="1"/>
        <v>02:14:00</v>
      </c>
      <c r="Q42" s="7" t="str">
        <f t="shared" si="2"/>
        <v>04:20:00</v>
      </c>
      <c r="R42" s="12" cm="1">
        <f t="array" ref="R42">IF(OR(P42="", Q42=""), "", Q42 - P42 + IF(F42="Ocupada", TIEMPO(0, 15, 0), 0))</f>
        <v>8.7499999999999994E-2</v>
      </c>
      <c r="S42" s="7"/>
    </row>
    <row r="43" spans="1:19" x14ac:dyDescent="0.3">
      <c r="A43">
        <v>14</v>
      </c>
      <c r="B43" t="s">
        <v>73</v>
      </c>
      <c r="C43">
        <v>1</v>
      </c>
      <c r="D43" s="1">
        <v>45017.017361111109</v>
      </c>
      <c r="E43" s="1">
        <v>45017.073611111111</v>
      </c>
      <c r="F43" t="s">
        <v>32</v>
      </c>
      <c r="G43" t="s">
        <v>22</v>
      </c>
      <c r="H43" t="s">
        <v>16</v>
      </c>
      <c r="I43">
        <v>4958</v>
      </c>
      <c r="J43" t="s">
        <v>28</v>
      </c>
      <c r="K43">
        <v>42</v>
      </c>
      <c r="L43" t="s">
        <v>29</v>
      </c>
      <c r="M43" t="s">
        <v>558</v>
      </c>
      <c r="N43" s="5">
        <v>102</v>
      </c>
      <c r="O43" s="10">
        <f t="shared" si="0"/>
        <v>45017</v>
      </c>
      <c r="P43" s="7" t="str">
        <f t="shared" si="1"/>
        <v>00:25:00</v>
      </c>
      <c r="Q43" s="7" t="str">
        <f t="shared" si="2"/>
        <v>01:46:00</v>
      </c>
      <c r="R43" s="12" cm="1">
        <f t="array" ref="R43">IF(OR(P43="", Q43=""), "", Q43 - P43 + IF(F43="Ocupada", TIEMPO(0, 15, 0), 0))</f>
        <v>5.6250000000000001E-2</v>
      </c>
      <c r="S43" s="7"/>
    </row>
    <row r="44" spans="1:19" x14ac:dyDescent="0.3">
      <c r="A44">
        <v>8</v>
      </c>
      <c r="B44" t="s">
        <v>179</v>
      </c>
      <c r="C44">
        <v>6</v>
      </c>
      <c r="D44" s="1">
        <v>45017.043055555558</v>
      </c>
      <c r="E44" s="1">
        <v>45017.134722222225</v>
      </c>
      <c r="F44" t="s">
        <v>14</v>
      </c>
      <c r="G44" t="s">
        <v>22</v>
      </c>
      <c r="H44" t="s">
        <v>16</v>
      </c>
      <c r="I44">
        <v>3219</v>
      </c>
      <c r="J44" t="s">
        <v>24</v>
      </c>
      <c r="K44">
        <v>43</v>
      </c>
      <c r="L44" t="s">
        <v>18</v>
      </c>
      <c r="M44" t="s">
        <v>559</v>
      </c>
      <c r="N44" s="5">
        <v>203</v>
      </c>
      <c r="O44" s="10">
        <f t="shared" si="0"/>
        <v>45017</v>
      </c>
      <c r="P44" s="7" t="str">
        <f t="shared" si="1"/>
        <v>01:02:00</v>
      </c>
      <c r="Q44" s="7" t="str">
        <f t="shared" si="2"/>
        <v>03:14:00</v>
      </c>
      <c r="R44" s="12" cm="1">
        <f t="array" ref="R44">IF(OR(P44="", Q44=""), "", Q44 - P44 + IF(F44="Ocupada", TIEMPO(0, 15, 0), 0))</f>
        <v>9.166666666666666E-2</v>
      </c>
      <c r="S44" s="7"/>
    </row>
    <row r="45" spans="1:19" x14ac:dyDescent="0.3">
      <c r="A45">
        <v>18</v>
      </c>
      <c r="B45" t="s">
        <v>106</v>
      </c>
      <c r="C45">
        <v>1</v>
      </c>
      <c r="D45" s="1">
        <v>45017.129166666666</v>
      </c>
      <c r="E45" s="1">
        <v>45017.262499999997</v>
      </c>
      <c r="F45" t="s">
        <v>14</v>
      </c>
      <c r="G45" t="s">
        <v>22</v>
      </c>
      <c r="H45" t="s">
        <v>16</v>
      </c>
      <c r="I45">
        <v>426</v>
      </c>
      <c r="J45" t="s">
        <v>17</v>
      </c>
      <c r="K45">
        <v>44</v>
      </c>
      <c r="L45" t="s">
        <v>51</v>
      </c>
      <c r="M45" t="s">
        <v>560</v>
      </c>
      <c r="N45" s="5">
        <v>122</v>
      </c>
      <c r="O45" s="10">
        <f t="shared" si="0"/>
        <v>45017</v>
      </c>
      <c r="P45" s="7" t="str">
        <f t="shared" si="1"/>
        <v>03:06:00</v>
      </c>
      <c r="Q45" s="7" t="str">
        <f t="shared" si="2"/>
        <v>06:18:00</v>
      </c>
      <c r="R45" s="12" cm="1">
        <f t="array" ref="R45">IF(OR(P45="", Q45=""), "", Q45 - P45 + IF(F45="Ocupada", TIEMPO(0, 15, 0), 0))</f>
        <v>0.13333333333333333</v>
      </c>
      <c r="S45" s="7"/>
    </row>
    <row r="46" spans="1:19" x14ac:dyDescent="0.3">
      <c r="A46">
        <v>17</v>
      </c>
      <c r="D46" s="1"/>
      <c r="E46" s="1"/>
      <c r="N46" s="5">
        <v>54</v>
      </c>
      <c r="O46" s="10" t="str">
        <f t="shared" si="0"/>
        <v/>
      </c>
      <c r="P46" s="7" t="str">
        <f t="shared" si="1"/>
        <v/>
      </c>
      <c r="Q46" s="7" t="str">
        <f t="shared" si="2"/>
        <v/>
      </c>
      <c r="R46" s="12" t="str" cm="1">
        <f t="array" ref="R46">IF(OR(P46="", Q46=""), "", Q46 - P46 + IF(F46="Ocupada", TIEMPO(0, 15, 0), 0))</f>
        <v/>
      </c>
      <c r="S46" s="7"/>
    </row>
    <row r="47" spans="1:19" x14ac:dyDescent="0.3">
      <c r="A47">
        <v>10</v>
      </c>
      <c r="B47" t="s">
        <v>115</v>
      </c>
      <c r="C47">
        <v>1</v>
      </c>
      <c r="D47" s="1">
        <v>45017.074305555558</v>
      </c>
      <c r="E47" s="1">
        <v>45017.152083333334</v>
      </c>
      <c r="F47" t="s">
        <v>21</v>
      </c>
      <c r="G47" t="s">
        <v>22</v>
      </c>
      <c r="H47" t="s">
        <v>16</v>
      </c>
      <c r="I47">
        <v>2797</v>
      </c>
      <c r="J47" t="s">
        <v>17</v>
      </c>
      <c r="K47">
        <v>46</v>
      </c>
      <c r="L47" t="s">
        <v>33</v>
      </c>
      <c r="M47" t="s">
        <v>561</v>
      </c>
      <c r="N47" s="5">
        <v>140</v>
      </c>
      <c r="O47" s="10">
        <f t="shared" si="0"/>
        <v>45017</v>
      </c>
      <c r="P47" s="7" t="str">
        <f t="shared" si="1"/>
        <v>01:47:00</v>
      </c>
      <c r="Q47" s="7" t="str">
        <f t="shared" si="2"/>
        <v>03:39:00</v>
      </c>
      <c r="R47" s="12" cm="1">
        <f t="array" ref="R47">IF(OR(P47="", Q47=""), "", Q47 - P47 + IF(F47="Ocupada", TIEMPO(0, 15, 0), 0))</f>
        <v>7.7777777777777765E-2</v>
      </c>
      <c r="S47" s="7"/>
    </row>
    <row r="48" spans="1:19" x14ac:dyDescent="0.3">
      <c r="A48">
        <v>18</v>
      </c>
      <c r="B48" t="s">
        <v>180</v>
      </c>
      <c r="C48">
        <v>3</v>
      </c>
      <c r="D48" s="1">
        <v>45017.145833333336</v>
      </c>
      <c r="E48" s="1">
        <v>45017.311805555553</v>
      </c>
      <c r="F48" t="s">
        <v>32</v>
      </c>
      <c r="G48" t="s">
        <v>22</v>
      </c>
      <c r="H48" t="s">
        <v>16</v>
      </c>
      <c r="I48">
        <v>1098</v>
      </c>
      <c r="J48" t="s">
        <v>24</v>
      </c>
      <c r="K48">
        <v>47</v>
      </c>
      <c r="L48" t="s">
        <v>25</v>
      </c>
      <c r="M48" t="s">
        <v>562</v>
      </c>
      <c r="N48" s="5">
        <v>109</v>
      </c>
      <c r="O48" s="10">
        <f t="shared" si="0"/>
        <v>45017</v>
      </c>
      <c r="P48" s="7" t="str">
        <f t="shared" si="1"/>
        <v>03:30:00</v>
      </c>
      <c r="Q48" s="7" t="str">
        <f t="shared" si="2"/>
        <v>07:29:00</v>
      </c>
      <c r="R48" s="12" cm="1">
        <f t="array" ref="R48">IF(OR(P48="", Q48=""), "", Q48 - P48 + IF(F48="Ocupada", TIEMPO(0, 15, 0), 0))</f>
        <v>0.16597222222222222</v>
      </c>
      <c r="S48" s="7"/>
    </row>
    <row r="49" spans="1:19" x14ac:dyDescent="0.3">
      <c r="A49">
        <v>17</v>
      </c>
      <c r="B49" t="s">
        <v>181</v>
      </c>
      <c r="C49">
        <v>2</v>
      </c>
      <c r="D49" s="1">
        <v>45017.019444444442</v>
      </c>
      <c r="E49" s="1">
        <v>45017.168055555558</v>
      </c>
      <c r="F49" t="s">
        <v>47</v>
      </c>
      <c r="G49" t="s">
        <v>44</v>
      </c>
      <c r="H49" t="s">
        <v>16</v>
      </c>
      <c r="I49">
        <v>2531</v>
      </c>
      <c r="J49" t="s">
        <v>17</v>
      </c>
      <c r="K49">
        <v>48</v>
      </c>
      <c r="L49" t="s">
        <v>29</v>
      </c>
      <c r="M49" t="s">
        <v>563</v>
      </c>
      <c r="N49" s="5">
        <v>158</v>
      </c>
      <c r="O49" s="10">
        <f t="shared" si="0"/>
        <v>45017</v>
      </c>
      <c r="P49" s="7" t="str">
        <f t="shared" si="1"/>
        <v>00:28:00</v>
      </c>
      <c r="Q49" s="7" t="str">
        <f t="shared" si="2"/>
        <v>04:02:00</v>
      </c>
      <c r="R49" s="12" cm="1">
        <f t="array" ref="R49">IF(OR(P49="", Q49=""), "", Q49 - P49 + IF(F49="Ocupada", TIEMPO(0, 15, 0), 0))</f>
        <v>0.14861111111111114</v>
      </c>
      <c r="S49" s="7"/>
    </row>
    <row r="50" spans="1:19" x14ac:dyDescent="0.3">
      <c r="A50">
        <v>8</v>
      </c>
      <c r="B50" t="s">
        <v>81</v>
      </c>
      <c r="C50">
        <v>3</v>
      </c>
      <c r="D50" s="1">
        <v>45017.072222222225</v>
      </c>
      <c r="E50" s="1">
        <v>45017.228472222225</v>
      </c>
      <c r="F50" t="s">
        <v>32</v>
      </c>
      <c r="G50" t="s">
        <v>22</v>
      </c>
      <c r="H50" t="s">
        <v>16</v>
      </c>
      <c r="I50">
        <v>2092</v>
      </c>
      <c r="J50" t="s">
        <v>17</v>
      </c>
      <c r="K50">
        <v>49</v>
      </c>
      <c r="L50" t="s">
        <v>49</v>
      </c>
      <c r="M50" t="s">
        <v>564</v>
      </c>
      <c r="N50" s="5">
        <v>186</v>
      </c>
      <c r="O50" s="10">
        <f t="shared" si="0"/>
        <v>45017</v>
      </c>
      <c r="P50" s="7" t="str">
        <f t="shared" si="1"/>
        <v>01:44:00</v>
      </c>
      <c r="Q50" s="7" t="str">
        <f t="shared" si="2"/>
        <v>05:29:00</v>
      </c>
      <c r="R50" s="12" cm="1">
        <f t="array" ref="R50">IF(OR(P50="", Q50=""), "", Q50 - P50 + IF(F50="Ocupada", TIEMPO(0, 15, 0), 0))</f>
        <v>0.15625</v>
      </c>
      <c r="S50" s="7"/>
    </row>
    <row r="51" spans="1:19" x14ac:dyDescent="0.3">
      <c r="A51">
        <v>19</v>
      </c>
      <c r="B51" t="s">
        <v>182</v>
      </c>
      <c r="C51">
        <v>5</v>
      </c>
      <c r="D51" s="1">
        <v>45017.162499999999</v>
      </c>
      <c r="E51" s="1">
        <v>45017.289583333331</v>
      </c>
      <c r="F51" t="s">
        <v>14</v>
      </c>
      <c r="G51" t="s">
        <v>22</v>
      </c>
      <c r="H51" t="s">
        <v>35</v>
      </c>
      <c r="I51">
        <v>1674</v>
      </c>
      <c r="J51" t="s">
        <v>24</v>
      </c>
      <c r="K51">
        <v>50</v>
      </c>
      <c r="L51" t="s">
        <v>45</v>
      </c>
      <c r="M51" t="s">
        <v>565</v>
      </c>
      <c r="N51" s="5">
        <v>76</v>
      </c>
      <c r="O51" s="10">
        <f t="shared" si="0"/>
        <v>45017</v>
      </c>
      <c r="P51" s="7" t="str">
        <f t="shared" si="1"/>
        <v>03:54:00</v>
      </c>
      <c r="Q51" s="7" t="str">
        <f t="shared" si="2"/>
        <v>06:57:00</v>
      </c>
      <c r="R51" s="12" cm="1">
        <f t="array" ref="R51">IF(OR(P51="", Q51=""), "", Q51 - P51 + IF(F51="Ocupada", TIEMPO(0, 15, 0), 0))</f>
        <v>0.12708333333333335</v>
      </c>
      <c r="S51" s="7"/>
    </row>
    <row r="52" spans="1:19" x14ac:dyDescent="0.3">
      <c r="A52">
        <v>12</v>
      </c>
      <c r="B52" t="s">
        <v>183</v>
      </c>
      <c r="C52">
        <v>1</v>
      </c>
      <c r="D52" s="1">
        <v>45017.070833333331</v>
      </c>
      <c r="E52" s="1">
        <v>45017.126388888886</v>
      </c>
      <c r="F52" t="s">
        <v>21</v>
      </c>
      <c r="G52" t="s">
        <v>15</v>
      </c>
      <c r="H52" t="s">
        <v>16</v>
      </c>
      <c r="I52">
        <v>3708</v>
      </c>
      <c r="J52" t="s">
        <v>28</v>
      </c>
      <c r="K52">
        <v>51</v>
      </c>
      <c r="L52" t="s">
        <v>51</v>
      </c>
      <c r="M52" t="s">
        <v>566</v>
      </c>
      <c r="N52" s="5">
        <v>225</v>
      </c>
      <c r="O52" s="10">
        <f t="shared" si="0"/>
        <v>45017</v>
      </c>
      <c r="P52" s="7" t="str">
        <f t="shared" si="1"/>
        <v>01:42:00</v>
      </c>
      <c r="Q52" s="7" t="str">
        <f t="shared" si="2"/>
        <v>03:02:00</v>
      </c>
      <c r="R52" s="12" cm="1">
        <f t="array" ref="R52">IF(OR(P52="", Q52=""), "", Q52 - P52 + IF(F52="Ocupada", TIEMPO(0, 15, 0), 0))</f>
        <v>5.5555555555555552E-2</v>
      </c>
      <c r="S52" s="7"/>
    </row>
    <row r="53" spans="1:19" x14ac:dyDescent="0.3">
      <c r="A53">
        <v>7</v>
      </c>
      <c r="B53" t="s">
        <v>184</v>
      </c>
      <c r="C53">
        <v>4</v>
      </c>
      <c r="D53" s="1">
        <v>45017.000694444447</v>
      </c>
      <c r="E53" s="1">
        <v>45017.049305555556</v>
      </c>
      <c r="F53" t="s">
        <v>47</v>
      </c>
      <c r="G53" t="s">
        <v>22</v>
      </c>
      <c r="H53" t="s">
        <v>16</v>
      </c>
      <c r="I53">
        <v>4688</v>
      </c>
      <c r="J53" t="s">
        <v>17</v>
      </c>
      <c r="K53">
        <v>52</v>
      </c>
      <c r="L53" t="s">
        <v>56</v>
      </c>
      <c r="M53" t="s">
        <v>567</v>
      </c>
      <c r="N53" s="5">
        <v>263</v>
      </c>
      <c r="O53" s="10">
        <f t="shared" si="0"/>
        <v>45017</v>
      </c>
      <c r="P53" s="7" t="str">
        <f t="shared" si="1"/>
        <v>00:01:00</v>
      </c>
      <c r="Q53" s="7" t="str">
        <f t="shared" si="2"/>
        <v>01:11:00</v>
      </c>
      <c r="R53" s="12" cm="1">
        <f t="array" ref="R53">IF(OR(P53="", Q53=""), "", Q53 - P53 + IF(F53="Ocupada", TIEMPO(0, 15, 0), 0))</f>
        <v>4.8611111111111112E-2</v>
      </c>
      <c r="S53" s="7"/>
    </row>
    <row r="54" spans="1:19" x14ac:dyDescent="0.3">
      <c r="A54">
        <v>16</v>
      </c>
      <c r="B54" t="s">
        <v>185</v>
      </c>
      <c r="C54">
        <v>5</v>
      </c>
      <c r="D54" s="1">
        <v>45017.125694444447</v>
      </c>
      <c r="E54" s="1">
        <v>45017.197222222225</v>
      </c>
      <c r="F54" t="s">
        <v>21</v>
      </c>
      <c r="G54" t="s">
        <v>22</v>
      </c>
      <c r="H54" t="s">
        <v>35</v>
      </c>
      <c r="I54">
        <v>3688</v>
      </c>
      <c r="J54" t="s">
        <v>17</v>
      </c>
      <c r="K54">
        <v>53</v>
      </c>
      <c r="L54" t="s">
        <v>56</v>
      </c>
      <c r="M54" t="s">
        <v>568</v>
      </c>
      <c r="N54" s="5">
        <v>267</v>
      </c>
      <c r="O54" s="10">
        <f t="shared" si="0"/>
        <v>45017</v>
      </c>
      <c r="P54" s="7" t="str">
        <f t="shared" si="1"/>
        <v>03:01:00</v>
      </c>
      <c r="Q54" s="7" t="str">
        <f t="shared" si="2"/>
        <v>04:44:00</v>
      </c>
      <c r="R54" s="12" cm="1">
        <f t="array" ref="R54">IF(OR(P54="", Q54=""), "", Q54 - P54 + IF(F54="Ocupada", TIEMPO(0, 15, 0), 0))</f>
        <v>7.1527777777777773E-2</v>
      </c>
      <c r="S54" s="7"/>
    </row>
    <row r="55" spans="1:19" x14ac:dyDescent="0.3">
      <c r="A55">
        <v>6</v>
      </c>
      <c r="B55" t="s">
        <v>186</v>
      </c>
      <c r="C55">
        <v>6</v>
      </c>
      <c r="D55" s="1">
        <v>45017.027777777781</v>
      </c>
      <c r="E55" s="1">
        <v>45017.176388888889</v>
      </c>
      <c r="F55" t="s">
        <v>14</v>
      </c>
      <c r="G55" t="s">
        <v>15</v>
      </c>
      <c r="H55" t="s">
        <v>16</v>
      </c>
      <c r="I55">
        <v>2336</v>
      </c>
      <c r="J55" t="s">
        <v>28</v>
      </c>
      <c r="K55">
        <v>54</v>
      </c>
      <c r="L55" t="s">
        <v>29</v>
      </c>
      <c r="M55" t="s">
        <v>569</v>
      </c>
      <c r="N55" s="5">
        <v>187</v>
      </c>
      <c r="O55" s="10">
        <f t="shared" si="0"/>
        <v>45017</v>
      </c>
      <c r="P55" s="7" t="str">
        <f t="shared" si="1"/>
        <v>00:40:00</v>
      </c>
      <c r="Q55" s="7" t="str">
        <f t="shared" si="2"/>
        <v>04:14:00</v>
      </c>
      <c r="R55" s="12" cm="1">
        <f t="array" ref="R55">IF(OR(P55="", Q55=""), "", Q55 - P55 + IF(F55="Ocupada", TIEMPO(0, 15, 0), 0))</f>
        <v>0.14861111111111114</v>
      </c>
      <c r="S55" s="7"/>
    </row>
    <row r="56" spans="1:19" x14ac:dyDescent="0.3">
      <c r="A56">
        <v>20</v>
      </c>
      <c r="B56" t="s">
        <v>187</v>
      </c>
      <c r="C56">
        <v>5</v>
      </c>
      <c r="D56" s="1">
        <v>45017.0625</v>
      </c>
      <c r="E56" s="1">
        <v>45017.208333333336</v>
      </c>
      <c r="F56" t="s">
        <v>14</v>
      </c>
      <c r="G56" t="s">
        <v>15</v>
      </c>
      <c r="H56" t="s">
        <v>16</v>
      </c>
      <c r="I56">
        <v>4549</v>
      </c>
      <c r="J56" t="s">
        <v>24</v>
      </c>
      <c r="K56">
        <v>55</v>
      </c>
      <c r="L56" t="s">
        <v>18</v>
      </c>
      <c r="M56" t="s">
        <v>570</v>
      </c>
      <c r="N56" s="5">
        <v>255</v>
      </c>
      <c r="O56" s="10">
        <f t="shared" si="0"/>
        <v>45017</v>
      </c>
      <c r="P56" s="7" t="str">
        <f t="shared" si="1"/>
        <v>01:30:00</v>
      </c>
      <c r="Q56" s="7" t="str">
        <f t="shared" si="2"/>
        <v>05:00:00</v>
      </c>
      <c r="R56" s="12" cm="1">
        <f t="array" ref="R56">IF(OR(P56="", Q56=""), "", Q56 - P56 + IF(F56="Ocupada", TIEMPO(0, 15, 0), 0))</f>
        <v>0.14583333333333334</v>
      </c>
      <c r="S56" s="7"/>
    </row>
    <row r="57" spans="1:19" x14ac:dyDescent="0.3">
      <c r="A57">
        <v>1</v>
      </c>
      <c r="B57" t="s">
        <v>103</v>
      </c>
      <c r="C57">
        <v>3</v>
      </c>
      <c r="D57" s="1">
        <v>45017.055555555555</v>
      </c>
      <c r="E57" s="1">
        <v>45017.206250000003</v>
      </c>
      <c r="F57" t="s">
        <v>21</v>
      </c>
      <c r="G57" t="s">
        <v>22</v>
      </c>
      <c r="H57" t="s">
        <v>35</v>
      </c>
      <c r="I57">
        <v>432</v>
      </c>
      <c r="J57" t="s">
        <v>17</v>
      </c>
      <c r="K57">
        <v>56</v>
      </c>
      <c r="L57" t="s">
        <v>53</v>
      </c>
      <c r="M57" t="s">
        <v>550</v>
      </c>
      <c r="N57" s="5">
        <v>48</v>
      </c>
      <c r="O57" s="10">
        <f t="shared" si="0"/>
        <v>45017</v>
      </c>
      <c r="P57" s="7" t="str">
        <f t="shared" si="1"/>
        <v>01:20:00</v>
      </c>
      <c r="Q57" s="7" t="str">
        <f t="shared" si="2"/>
        <v>04:57:00</v>
      </c>
      <c r="R57" s="12" cm="1">
        <f t="array" ref="R57">IF(OR(P57="", Q57=""), "", Q57 - P57 + IF(F57="Ocupada", TIEMPO(0, 15, 0), 0))</f>
        <v>0.15069444444444444</v>
      </c>
      <c r="S57" s="7"/>
    </row>
    <row r="58" spans="1:19" x14ac:dyDescent="0.3">
      <c r="A58">
        <v>18</v>
      </c>
      <c r="B58" t="s">
        <v>188</v>
      </c>
      <c r="C58">
        <v>2</v>
      </c>
      <c r="D58" s="1">
        <v>45017.12777777778</v>
      </c>
      <c r="E58" s="1">
        <v>45017.202777777777</v>
      </c>
      <c r="F58" t="s">
        <v>32</v>
      </c>
      <c r="G58" t="s">
        <v>22</v>
      </c>
      <c r="H58" t="s">
        <v>16</v>
      </c>
      <c r="I58">
        <v>4545</v>
      </c>
      <c r="J58" t="s">
        <v>17</v>
      </c>
      <c r="K58">
        <v>57</v>
      </c>
      <c r="L58" t="s">
        <v>36</v>
      </c>
      <c r="M58" t="s">
        <v>571</v>
      </c>
      <c r="N58" s="5">
        <v>169</v>
      </c>
      <c r="O58" s="10">
        <f t="shared" si="0"/>
        <v>45017</v>
      </c>
      <c r="P58" s="7" t="str">
        <f t="shared" si="1"/>
        <v>03:04:00</v>
      </c>
      <c r="Q58" s="7" t="str">
        <f t="shared" si="2"/>
        <v>04:52:00</v>
      </c>
      <c r="R58" s="12" cm="1">
        <f t="array" ref="R58">IF(OR(P58="", Q58=""), "", Q58 - P58 + IF(F58="Ocupada", TIEMPO(0, 15, 0), 0))</f>
        <v>7.5000000000000011E-2</v>
      </c>
      <c r="S58" s="7"/>
    </row>
    <row r="59" spans="1:19" x14ac:dyDescent="0.3">
      <c r="A59">
        <v>8</v>
      </c>
      <c r="B59" t="s">
        <v>189</v>
      </c>
      <c r="C59">
        <v>3</v>
      </c>
      <c r="D59" s="1">
        <v>45017.063194444447</v>
      </c>
      <c r="E59" s="1">
        <v>45017.181250000001</v>
      </c>
      <c r="F59" t="s">
        <v>58</v>
      </c>
      <c r="G59" t="s">
        <v>15</v>
      </c>
      <c r="H59" t="s">
        <v>16</v>
      </c>
      <c r="I59">
        <v>307</v>
      </c>
      <c r="J59" t="s">
        <v>28</v>
      </c>
      <c r="K59">
        <v>58</v>
      </c>
      <c r="L59" t="s">
        <v>25</v>
      </c>
      <c r="M59" t="s">
        <v>572</v>
      </c>
      <c r="N59" s="5">
        <v>82</v>
      </c>
      <c r="O59" s="10">
        <f t="shared" si="0"/>
        <v>45017</v>
      </c>
      <c r="P59" s="7" t="str">
        <f t="shared" si="1"/>
        <v>01:31:00</v>
      </c>
      <c r="Q59" s="7" t="str">
        <f t="shared" si="2"/>
        <v>04:21:00</v>
      </c>
      <c r="R59" s="12" cm="1">
        <f t="array" ref="R59">IF(OR(P59="", Q59=""), "", Q59 - P59 + IF(F59="Ocupada", TIEMPO(0, 15, 0), 0))</f>
        <v>0.11805555555555555</v>
      </c>
      <c r="S59" s="7"/>
    </row>
    <row r="60" spans="1:19" x14ac:dyDescent="0.3">
      <c r="A60">
        <v>8</v>
      </c>
      <c r="B60" t="s">
        <v>190</v>
      </c>
      <c r="C60">
        <v>4</v>
      </c>
      <c r="D60" s="1">
        <v>45017.056250000001</v>
      </c>
      <c r="E60" s="1">
        <v>45017.211111111108</v>
      </c>
      <c r="F60" t="s">
        <v>58</v>
      </c>
      <c r="G60" t="s">
        <v>22</v>
      </c>
      <c r="H60" t="s">
        <v>23</v>
      </c>
      <c r="I60">
        <v>3389</v>
      </c>
      <c r="J60" t="s">
        <v>17</v>
      </c>
      <c r="K60">
        <v>59</v>
      </c>
      <c r="L60" t="s">
        <v>36</v>
      </c>
      <c r="M60" t="s">
        <v>573</v>
      </c>
      <c r="N60" s="5">
        <v>160</v>
      </c>
      <c r="O60" s="10">
        <f t="shared" si="0"/>
        <v>45017</v>
      </c>
      <c r="P60" s="7" t="str">
        <f t="shared" si="1"/>
        <v>01:21:00</v>
      </c>
      <c r="Q60" s="7" t="str">
        <f t="shared" si="2"/>
        <v>05:04:00</v>
      </c>
      <c r="R60" s="12" cm="1">
        <f t="array" ref="R60">IF(OR(P60="", Q60=""), "", Q60 - P60 + IF(F60="Ocupada", TIEMPO(0, 15, 0), 0))</f>
        <v>0.15486111111111112</v>
      </c>
      <c r="S60" s="7"/>
    </row>
    <row r="61" spans="1:19" x14ac:dyDescent="0.3">
      <c r="A61">
        <v>6</v>
      </c>
      <c r="B61" t="s">
        <v>99</v>
      </c>
      <c r="C61">
        <v>1</v>
      </c>
      <c r="D61" s="1">
        <v>45017.089583333334</v>
      </c>
      <c r="E61" s="1">
        <v>45017.240277777775</v>
      </c>
      <c r="F61" t="s">
        <v>58</v>
      </c>
      <c r="G61" t="s">
        <v>22</v>
      </c>
      <c r="H61" t="s">
        <v>16</v>
      </c>
      <c r="I61">
        <v>1954</v>
      </c>
      <c r="J61" t="s">
        <v>28</v>
      </c>
      <c r="K61">
        <v>60</v>
      </c>
      <c r="L61" t="s">
        <v>29</v>
      </c>
      <c r="M61" t="s">
        <v>574</v>
      </c>
      <c r="N61" s="5">
        <v>102</v>
      </c>
      <c r="O61" s="10">
        <f t="shared" si="0"/>
        <v>45017</v>
      </c>
      <c r="P61" s="7" t="str">
        <f t="shared" si="1"/>
        <v>02:09:00</v>
      </c>
      <c r="Q61" s="7" t="str">
        <f t="shared" si="2"/>
        <v>05:46:00</v>
      </c>
      <c r="R61" s="12" cm="1">
        <f t="array" ref="R61">IF(OR(P61="", Q61=""), "", Q61 - P61 + IF(F61="Ocupada", TIEMPO(0, 15, 0), 0))</f>
        <v>0.15069444444444446</v>
      </c>
      <c r="S61" s="7"/>
    </row>
    <row r="62" spans="1:19" x14ac:dyDescent="0.3">
      <c r="A62">
        <v>10</v>
      </c>
      <c r="B62" t="s">
        <v>77</v>
      </c>
      <c r="C62">
        <v>5</v>
      </c>
      <c r="D62" s="1">
        <v>45017.15902777778</v>
      </c>
      <c r="E62" s="1">
        <v>45017.265277777777</v>
      </c>
      <c r="F62" t="s">
        <v>32</v>
      </c>
      <c r="G62" t="s">
        <v>22</v>
      </c>
      <c r="H62" t="s">
        <v>16</v>
      </c>
      <c r="I62">
        <v>4287</v>
      </c>
      <c r="J62" t="s">
        <v>24</v>
      </c>
      <c r="K62">
        <v>61</v>
      </c>
      <c r="L62" t="s">
        <v>33</v>
      </c>
      <c r="M62" t="s">
        <v>575</v>
      </c>
      <c r="N62" s="5">
        <v>242</v>
      </c>
      <c r="O62" s="10">
        <f t="shared" si="0"/>
        <v>45017</v>
      </c>
      <c r="P62" s="7" t="str">
        <f t="shared" si="1"/>
        <v>03:49:00</v>
      </c>
      <c r="Q62" s="7" t="str">
        <f t="shared" si="2"/>
        <v>06:22:00</v>
      </c>
      <c r="R62" s="12" cm="1">
        <f t="array" ref="R62">IF(OR(P62="", Q62=""), "", Q62 - P62 + IF(F62="Ocupada", TIEMPO(0, 15, 0), 0))</f>
        <v>0.10625000000000001</v>
      </c>
      <c r="S62" s="7"/>
    </row>
    <row r="63" spans="1:19" x14ac:dyDescent="0.3">
      <c r="A63">
        <v>2</v>
      </c>
      <c r="B63" t="s">
        <v>191</v>
      </c>
      <c r="C63">
        <v>1</v>
      </c>
      <c r="D63" s="1">
        <v>45017.115972222222</v>
      </c>
      <c r="E63" s="1">
        <v>45017.26666666667</v>
      </c>
      <c r="F63" t="s">
        <v>58</v>
      </c>
      <c r="G63" t="s">
        <v>15</v>
      </c>
      <c r="H63" t="s">
        <v>16</v>
      </c>
      <c r="I63">
        <v>3793</v>
      </c>
      <c r="J63" t="s">
        <v>24</v>
      </c>
      <c r="K63">
        <v>62</v>
      </c>
      <c r="L63" t="s">
        <v>45</v>
      </c>
      <c r="M63" t="s">
        <v>576</v>
      </c>
      <c r="N63" s="5">
        <v>148</v>
      </c>
      <c r="O63" s="10">
        <f t="shared" si="0"/>
        <v>45017</v>
      </c>
      <c r="P63" s="7" t="str">
        <f t="shared" si="1"/>
        <v>02:47:00</v>
      </c>
      <c r="Q63" s="7" t="str">
        <f t="shared" si="2"/>
        <v>06:24:00</v>
      </c>
      <c r="R63" s="12" cm="1">
        <f t="array" ref="R63">IF(OR(P63="", Q63=""), "", Q63 - P63 + IF(F63="Ocupada", TIEMPO(0, 15, 0), 0))</f>
        <v>0.15069444444444444</v>
      </c>
      <c r="S63" s="7"/>
    </row>
    <row r="64" spans="1:19" x14ac:dyDescent="0.3">
      <c r="A64">
        <v>17</v>
      </c>
      <c r="B64" t="s">
        <v>72</v>
      </c>
      <c r="C64">
        <v>4</v>
      </c>
      <c r="D64" s="1">
        <v>45017.02847222222</v>
      </c>
      <c r="E64" s="1">
        <v>45017.17083333333</v>
      </c>
      <c r="F64" t="s">
        <v>14</v>
      </c>
      <c r="G64" t="s">
        <v>22</v>
      </c>
      <c r="H64" t="s">
        <v>16</v>
      </c>
      <c r="I64">
        <v>3334</v>
      </c>
      <c r="J64" t="s">
        <v>28</v>
      </c>
      <c r="K64">
        <v>63</v>
      </c>
      <c r="L64" t="s">
        <v>36</v>
      </c>
      <c r="M64" t="s">
        <v>577</v>
      </c>
      <c r="N64" s="5">
        <v>55</v>
      </c>
      <c r="O64" s="10">
        <f t="shared" si="0"/>
        <v>45017</v>
      </c>
      <c r="P64" s="7" t="str">
        <f t="shared" si="1"/>
        <v>00:41:00</v>
      </c>
      <c r="Q64" s="7" t="str">
        <f t="shared" si="2"/>
        <v>04:06:00</v>
      </c>
      <c r="R64" s="12" cm="1">
        <f t="array" ref="R64">IF(OR(P64="", Q64=""), "", Q64 - P64 + IF(F64="Ocupada", TIEMPO(0, 15, 0), 0))</f>
        <v>0.1423611111111111</v>
      </c>
      <c r="S64" s="7"/>
    </row>
    <row r="65" spans="1:19" x14ac:dyDescent="0.3">
      <c r="A65">
        <v>3</v>
      </c>
      <c r="B65" t="s">
        <v>192</v>
      </c>
      <c r="C65">
        <v>3</v>
      </c>
      <c r="D65" s="1">
        <v>45017.069444444445</v>
      </c>
      <c r="E65" s="1">
        <v>45017.168055555558</v>
      </c>
      <c r="F65" t="s">
        <v>21</v>
      </c>
      <c r="G65" t="s">
        <v>44</v>
      </c>
      <c r="H65" t="s">
        <v>23</v>
      </c>
      <c r="I65">
        <v>3477</v>
      </c>
      <c r="J65" t="s">
        <v>28</v>
      </c>
      <c r="K65">
        <v>64</v>
      </c>
      <c r="L65" t="s">
        <v>18</v>
      </c>
      <c r="M65" t="s">
        <v>578</v>
      </c>
      <c r="N65" s="5">
        <v>288</v>
      </c>
      <c r="O65" s="10">
        <f t="shared" si="0"/>
        <v>45017</v>
      </c>
      <c r="P65" s="7" t="str">
        <f t="shared" si="1"/>
        <v>01:40:00</v>
      </c>
      <c r="Q65" s="7" t="str">
        <f t="shared" si="2"/>
        <v>04:02:00</v>
      </c>
      <c r="R65" s="12" cm="1">
        <f t="array" ref="R65">IF(OR(P65="", Q65=""), "", Q65 - P65 + IF(F65="Ocupada", TIEMPO(0, 15, 0), 0))</f>
        <v>9.8611111111111122E-2</v>
      </c>
      <c r="S65" s="7"/>
    </row>
    <row r="66" spans="1:19" x14ac:dyDescent="0.3">
      <c r="A66">
        <v>5</v>
      </c>
      <c r="B66" t="s">
        <v>116</v>
      </c>
      <c r="C66">
        <v>1</v>
      </c>
      <c r="D66" s="1">
        <v>45017.07916666667</v>
      </c>
      <c r="E66" s="1">
        <v>45017.127083333333</v>
      </c>
      <c r="F66" t="s">
        <v>47</v>
      </c>
      <c r="G66" t="s">
        <v>22</v>
      </c>
      <c r="H66" t="s">
        <v>35</v>
      </c>
      <c r="I66">
        <v>140</v>
      </c>
      <c r="J66" t="s">
        <v>24</v>
      </c>
      <c r="K66">
        <v>65</v>
      </c>
      <c r="L66" t="s">
        <v>29</v>
      </c>
      <c r="M66" t="s">
        <v>579</v>
      </c>
      <c r="N66" s="5">
        <v>196</v>
      </c>
      <c r="O66" s="10">
        <f t="shared" ref="O66:O129" si="3">IF(D66="", "", INT(D66))</f>
        <v>45017</v>
      </c>
      <c r="P66" s="7" t="str">
        <f t="shared" ref="P66:P129" si="4">IF(D66="", "", TEXT(D66, "hh:mm:ss"))</f>
        <v>01:54:00</v>
      </c>
      <c r="Q66" s="7" t="str">
        <f t="shared" ref="Q66:Q129" si="5">IF(E66="", "", TEXT(E66, "hh:mm:ss"))</f>
        <v>03:03:00</v>
      </c>
      <c r="R66" s="12" cm="1">
        <f t="array" ref="R66">IF(OR(P66="", Q66=""), "", Q66 - P66 + IF(F66="Ocupada", TIEMPO(0, 15, 0), 0))</f>
        <v>4.7916666666666663E-2</v>
      </c>
      <c r="S66" s="7"/>
    </row>
    <row r="67" spans="1:19" x14ac:dyDescent="0.3">
      <c r="A67">
        <v>18</v>
      </c>
      <c r="B67" t="s">
        <v>193</v>
      </c>
      <c r="C67">
        <v>2</v>
      </c>
      <c r="D67" s="1">
        <v>45017.102777777778</v>
      </c>
      <c r="E67" s="1">
        <v>45017.262499999997</v>
      </c>
      <c r="F67" t="s">
        <v>21</v>
      </c>
      <c r="G67" t="s">
        <v>22</v>
      </c>
      <c r="H67" t="s">
        <v>16</v>
      </c>
      <c r="I67">
        <v>1088</v>
      </c>
      <c r="J67" t="s">
        <v>28</v>
      </c>
      <c r="K67">
        <v>66</v>
      </c>
      <c r="L67" t="s">
        <v>51</v>
      </c>
      <c r="M67" t="s">
        <v>580</v>
      </c>
      <c r="N67" s="5">
        <v>210</v>
      </c>
      <c r="O67" s="10">
        <f t="shared" si="3"/>
        <v>45017</v>
      </c>
      <c r="P67" s="7" t="str">
        <f t="shared" si="4"/>
        <v>02:28:00</v>
      </c>
      <c r="Q67" s="7" t="str">
        <f t="shared" si="5"/>
        <v>06:18:00</v>
      </c>
      <c r="R67" s="12" cm="1">
        <f t="array" ref="R67">IF(OR(P67="", Q67=""), "", Q67 - P67 + IF(F67="Ocupada", TIEMPO(0, 15, 0), 0))</f>
        <v>0.15972222222222224</v>
      </c>
      <c r="S67" s="7"/>
    </row>
    <row r="68" spans="1:19" x14ac:dyDescent="0.3">
      <c r="A68">
        <v>2</v>
      </c>
      <c r="B68" t="s">
        <v>194</v>
      </c>
      <c r="C68">
        <v>6</v>
      </c>
      <c r="D68" s="1">
        <v>45017.15625</v>
      </c>
      <c r="E68" s="1">
        <v>45017.215277777781</v>
      </c>
      <c r="F68" t="s">
        <v>32</v>
      </c>
      <c r="G68" t="s">
        <v>22</v>
      </c>
      <c r="H68" t="s">
        <v>35</v>
      </c>
      <c r="I68">
        <v>2125</v>
      </c>
      <c r="J68" t="s">
        <v>28</v>
      </c>
      <c r="K68">
        <v>67</v>
      </c>
      <c r="L68" t="s">
        <v>18</v>
      </c>
      <c r="M68" t="s">
        <v>581</v>
      </c>
      <c r="N68" s="5">
        <v>256</v>
      </c>
      <c r="O68" s="10">
        <f t="shared" si="3"/>
        <v>45017</v>
      </c>
      <c r="P68" s="7" t="str">
        <f t="shared" si="4"/>
        <v>03:45:00</v>
      </c>
      <c r="Q68" s="7" t="str">
        <f t="shared" si="5"/>
        <v>05:10:00</v>
      </c>
      <c r="R68" s="12" cm="1">
        <f t="array" ref="R68">IF(OR(P68="", Q68=""), "", Q68 - P68 + IF(F68="Ocupada", TIEMPO(0, 15, 0), 0))</f>
        <v>5.902777777777779E-2</v>
      </c>
      <c r="S68" s="7"/>
    </row>
    <row r="69" spans="1:19" x14ac:dyDescent="0.3">
      <c r="A69">
        <v>8</v>
      </c>
      <c r="B69" t="s">
        <v>195</v>
      </c>
      <c r="C69">
        <v>4</v>
      </c>
      <c r="D69" s="1">
        <v>45017.001388888886</v>
      </c>
      <c r="E69" s="1">
        <v>45017.135416666664</v>
      </c>
      <c r="F69" t="s">
        <v>21</v>
      </c>
      <c r="G69" t="s">
        <v>15</v>
      </c>
      <c r="H69" t="s">
        <v>16</v>
      </c>
      <c r="I69">
        <v>4565</v>
      </c>
      <c r="J69" t="s">
        <v>24</v>
      </c>
      <c r="K69">
        <v>68</v>
      </c>
      <c r="L69" t="s">
        <v>25</v>
      </c>
      <c r="M69" t="s">
        <v>582</v>
      </c>
      <c r="N69" s="5">
        <v>218</v>
      </c>
      <c r="O69" s="10">
        <f t="shared" si="3"/>
        <v>45017</v>
      </c>
      <c r="P69" s="7" t="str">
        <f t="shared" si="4"/>
        <v>00:02:00</v>
      </c>
      <c r="Q69" s="7" t="str">
        <f t="shared" si="5"/>
        <v>03:15:00</v>
      </c>
      <c r="R69" s="12" cm="1">
        <f t="array" ref="R69">IF(OR(P69="", Q69=""), "", Q69 - P69 + IF(F69="Ocupada", TIEMPO(0, 15, 0), 0))</f>
        <v>0.13402777777777777</v>
      </c>
      <c r="S69" s="7"/>
    </row>
    <row r="70" spans="1:19" x14ac:dyDescent="0.3">
      <c r="A70">
        <v>5</v>
      </c>
      <c r="B70" t="s">
        <v>196</v>
      </c>
      <c r="C70">
        <v>4</v>
      </c>
      <c r="D70" s="1">
        <v>45017.084722222222</v>
      </c>
      <c r="E70" s="1">
        <v>45017.164583333331</v>
      </c>
      <c r="F70" t="s">
        <v>32</v>
      </c>
      <c r="G70" t="s">
        <v>22</v>
      </c>
      <c r="H70" t="s">
        <v>16</v>
      </c>
      <c r="I70">
        <v>3149</v>
      </c>
      <c r="J70" t="s">
        <v>17</v>
      </c>
      <c r="K70">
        <v>69</v>
      </c>
      <c r="L70" t="s">
        <v>18</v>
      </c>
      <c r="M70" t="s">
        <v>583</v>
      </c>
      <c r="N70" s="5">
        <v>234</v>
      </c>
      <c r="O70" s="10">
        <f t="shared" si="3"/>
        <v>45017</v>
      </c>
      <c r="P70" s="7" t="str">
        <f t="shared" si="4"/>
        <v>02:02:00</v>
      </c>
      <c r="Q70" s="7" t="str">
        <f t="shared" si="5"/>
        <v>03:57:00</v>
      </c>
      <c r="R70" s="12" cm="1">
        <f t="array" ref="R70">IF(OR(P70="", Q70=""), "", Q70 - P70 + IF(F70="Ocupada", TIEMPO(0, 15, 0), 0))</f>
        <v>7.9861111111111105E-2</v>
      </c>
      <c r="S70" s="7"/>
    </row>
    <row r="71" spans="1:19" x14ac:dyDescent="0.3">
      <c r="A71">
        <v>17</v>
      </c>
      <c r="B71" t="s">
        <v>197</v>
      </c>
      <c r="C71">
        <v>4</v>
      </c>
      <c r="D71" s="1">
        <v>45017.007638888892</v>
      </c>
      <c r="E71" s="1">
        <v>45017.056944444441</v>
      </c>
      <c r="F71" t="s">
        <v>14</v>
      </c>
      <c r="G71" t="s">
        <v>22</v>
      </c>
      <c r="H71" t="s">
        <v>35</v>
      </c>
      <c r="I71">
        <v>2826</v>
      </c>
      <c r="J71" t="s">
        <v>17</v>
      </c>
      <c r="K71">
        <v>70</v>
      </c>
      <c r="L71" t="s">
        <v>56</v>
      </c>
      <c r="M71" t="s">
        <v>584</v>
      </c>
      <c r="N71" s="5">
        <v>118</v>
      </c>
      <c r="O71" s="10">
        <f t="shared" si="3"/>
        <v>45017</v>
      </c>
      <c r="P71" s="7" t="str">
        <f t="shared" si="4"/>
        <v>00:11:00</v>
      </c>
      <c r="Q71" s="7" t="str">
        <f t="shared" si="5"/>
        <v>01:22:00</v>
      </c>
      <c r="R71" s="12" cm="1">
        <f t="array" ref="R71">IF(OR(P71="", Q71=""), "", Q71 - P71 + IF(F71="Ocupada", TIEMPO(0, 15, 0), 0))</f>
        <v>4.9305555555555554E-2</v>
      </c>
      <c r="S71" s="7"/>
    </row>
    <row r="72" spans="1:19" x14ac:dyDescent="0.3">
      <c r="A72">
        <v>18</v>
      </c>
      <c r="B72" t="s">
        <v>198</v>
      </c>
      <c r="C72">
        <v>4</v>
      </c>
      <c r="D72" s="1">
        <v>45017.081250000003</v>
      </c>
      <c r="E72" s="1">
        <v>45017.24722222222</v>
      </c>
      <c r="F72" t="s">
        <v>47</v>
      </c>
      <c r="G72" t="s">
        <v>22</v>
      </c>
      <c r="H72" t="s">
        <v>16</v>
      </c>
      <c r="I72">
        <v>2401</v>
      </c>
      <c r="J72" t="s">
        <v>24</v>
      </c>
      <c r="K72">
        <v>71</v>
      </c>
      <c r="L72" t="s">
        <v>56</v>
      </c>
      <c r="M72" t="s">
        <v>585</v>
      </c>
      <c r="N72" s="5">
        <v>136</v>
      </c>
      <c r="O72" s="10">
        <f t="shared" si="3"/>
        <v>45017</v>
      </c>
      <c r="P72" s="7" t="str">
        <f t="shared" si="4"/>
        <v>01:57:00</v>
      </c>
      <c r="Q72" s="7" t="str">
        <f t="shared" si="5"/>
        <v>05:56:00</v>
      </c>
      <c r="R72" s="12" cm="1">
        <f t="array" ref="R72">IF(OR(P72="", Q72=""), "", Q72 - P72 + IF(F72="Ocupada", TIEMPO(0, 15, 0), 0))</f>
        <v>0.16597222222222224</v>
      </c>
      <c r="S72" s="7"/>
    </row>
    <row r="73" spans="1:19" x14ac:dyDescent="0.3">
      <c r="A73">
        <v>17</v>
      </c>
      <c r="B73" t="s">
        <v>199</v>
      </c>
      <c r="C73">
        <v>1</v>
      </c>
      <c r="D73" s="1">
        <v>45017.112500000003</v>
      </c>
      <c r="E73" s="1">
        <v>45017.243750000001</v>
      </c>
      <c r="F73" t="s">
        <v>32</v>
      </c>
      <c r="G73" t="s">
        <v>22</v>
      </c>
      <c r="H73" t="s">
        <v>16</v>
      </c>
      <c r="I73">
        <v>1528</v>
      </c>
      <c r="J73" t="s">
        <v>28</v>
      </c>
      <c r="K73">
        <v>72</v>
      </c>
      <c r="L73" t="s">
        <v>18</v>
      </c>
      <c r="M73" t="s">
        <v>586</v>
      </c>
      <c r="N73" s="5">
        <v>75</v>
      </c>
      <c r="O73" s="10">
        <f t="shared" si="3"/>
        <v>45017</v>
      </c>
      <c r="P73" s="7" t="str">
        <f t="shared" si="4"/>
        <v>02:42:00</v>
      </c>
      <c r="Q73" s="7" t="str">
        <f t="shared" si="5"/>
        <v>05:51:00</v>
      </c>
      <c r="R73" s="12" cm="1">
        <f t="array" ref="R73">IF(OR(P73="", Q73=""), "", Q73 - P73 + IF(F73="Ocupada", TIEMPO(0, 15, 0), 0))</f>
        <v>0.13124999999999998</v>
      </c>
      <c r="S73" s="7"/>
    </row>
    <row r="74" spans="1:19" x14ac:dyDescent="0.3">
      <c r="A74">
        <v>1</v>
      </c>
      <c r="D74" s="1"/>
      <c r="E74" s="1"/>
      <c r="N74" s="5">
        <v>81</v>
      </c>
      <c r="O74" s="10" t="str">
        <f t="shared" si="3"/>
        <v/>
      </c>
      <c r="P74" s="7" t="str">
        <f t="shared" si="4"/>
        <v/>
      </c>
      <c r="Q74" s="7" t="str">
        <f t="shared" si="5"/>
        <v/>
      </c>
      <c r="R74" s="12" t="str" cm="1">
        <f t="array" ref="R74">IF(OR(P74="", Q74=""), "", Q74 - P74 + IF(F74="Ocupada", TIEMPO(0, 15, 0), 0))</f>
        <v/>
      </c>
      <c r="S74" s="7"/>
    </row>
    <row r="75" spans="1:19" x14ac:dyDescent="0.3">
      <c r="A75">
        <v>19</v>
      </c>
      <c r="B75" t="s">
        <v>104</v>
      </c>
      <c r="C75">
        <v>4</v>
      </c>
      <c r="D75" s="1">
        <v>45017.044444444444</v>
      </c>
      <c r="E75" s="1">
        <v>45017.175694444442</v>
      </c>
      <c r="F75" t="s">
        <v>14</v>
      </c>
      <c r="G75" t="s">
        <v>22</v>
      </c>
      <c r="H75" t="s">
        <v>16</v>
      </c>
      <c r="I75">
        <v>3083</v>
      </c>
      <c r="J75" t="s">
        <v>17</v>
      </c>
      <c r="K75">
        <v>74</v>
      </c>
      <c r="L75" t="s">
        <v>25</v>
      </c>
      <c r="M75" t="s">
        <v>587</v>
      </c>
      <c r="N75" s="5">
        <v>218</v>
      </c>
      <c r="O75" s="10">
        <f t="shared" si="3"/>
        <v>45017</v>
      </c>
      <c r="P75" s="7" t="str">
        <f t="shared" si="4"/>
        <v>01:04:00</v>
      </c>
      <c r="Q75" s="7" t="str">
        <f t="shared" si="5"/>
        <v>04:13:00</v>
      </c>
      <c r="R75" s="12" cm="1">
        <f t="array" ref="R75">IF(OR(P75="", Q75=""), "", Q75 - P75 + IF(F75="Ocupada", TIEMPO(0, 15, 0), 0))</f>
        <v>0.13124999999999998</v>
      </c>
      <c r="S75" s="7"/>
    </row>
    <row r="76" spans="1:19" x14ac:dyDescent="0.3">
      <c r="A76">
        <v>19</v>
      </c>
      <c r="B76" t="s">
        <v>200</v>
      </c>
      <c r="C76">
        <v>5</v>
      </c>
      <c r="D76" s="1">
        <v>45017.15</v>
      </c>
      <c r="E76" s="1">
        <v>45017.200694444444</v>
      </c>
      <c r="F76" t="s">
        <v>21</v>
      </c>
      <c r="G76" t="s">
        <v>22</v>
      </c>
      <c r="H76" t="s">
        <v>16</v>
      </c>
      <c r="I76">
        <v>4523</v>
      </c>
      <c r="J76" t="s">
        <v>24</v>
      </c>
      <c r="K76">
        <v>75</v>
      </c>
      <c r="L76" t="s">
        <v>64</v>
      </c>
      <c r="M76" t="s">
        <v>588</v>
      </c>
      <c r="N76" s="5">
        <v>109</v>
      </c>
      <c r="O76" s="10">
        <f t="shared" si="3"/>
        <v>45017</v>
      </c>
      <c r="P76" s="7" t="str">
        <f t="shared" si="4"/>
        <v>03:36:00</v>
      </c>
      <c r="Q76" s="7" t="str">
        <f t="shared" si="5"/>
        <v>04:49:00</v>
      </c>
      <c r="R76" s="12" cm="1">
        <f t="array" ref="R76">IF(OR(P76="", Q76=""), "", Q76 - P76 + IF(F76="Ocupada", TIEMPO(0, 15, 0), 0))</f>
        <v>5.0694444444444459E-2</v>
      </c>
      <c r="S76" s="7"/>
    </row>
    <row r="77" spans="1:19" x14ac:dyDescent="0.3">
      <c r="A77">
        <v>17</v>
      </c>
      <c r="B77" t="s">
        <v>201</v>
      </c>
      <c r="C77">
        <v>3</v>
      </c>
      <c r="D77" s="1">
        <v>45017.122916666667</v>
      </c>
      <c r="E77" s="1">
        <v>45017.224999999999</v>
      </c>
      <c r="F77" t="s">
        <v>58</v>
      </c>
      <c r="G77" t="s">
        <v>22</v>
      </c>
      <c r="H77" t="s">
        <v>16</v>
      </c>
      <c r="I77">
        <v>1776</v>
      </c>
      <c r="J77" t="s">
        <v>28</v>
      </c>
      <c r="K77">
        <v>76</v>
      </c>
      <c r="L77" t="s">
        <v>45</v>
      </c>
      <c r="M77" t="s">
        <v>589</v>
      </c>
      <c r="N77" s="5">
        <v>158</v>
      </c>
      <c r="O77" s="10">
        <f t="shared" si="3"/>
        <v>45017</v>
      </c>
      <c r="P77" s="7" t="str">
        <f t="shared" si="4"/>
        <v>02:57:00</v>
      </c>
      <c r="Q77" s="7" t="str">
        <f t="shared" si="5"/>
        <v>05:24:00</v>
      </c>
      <c r="R77" s="12" cm="1">
        <f t="array" ref="R77">IF(OR(P77="", Q77=""), "", Q77 - P77 + IF(F77="Ocupada", TIEMPO(0, 15, 0), 0))</f>
        <v>0.10208333333333335</v>
      </c>
      <c r="S77" s="7"/>
    </row>
    <row r="78" spans="1:19" x14ac:dyDescent="0.3">
      <c r="A78">
        <v>3</v>
      </c>
      <c r="B78" t="s">
        <v>202</v>
      </c>
      <c r="C78">
        <v>1</v>
      </c>
      <c r="D78" s="1">
        <v>45017.115277777775</v>
      </c>
      <c r="E78" s="1">
        <v>45017.260416666664</v>
      </c>
      <c r="F78" t="s">
        <v>47</v>
      </c>
      <c r="G78" t="s">
        <v>15</v>
      </c>
      <c r="H78" t="s">
        <v>16</v>
      </c>
      <c r="I78">
        <v>1988</v>
      </c>
      <c r="J78" t="s">
        <v>17</v>
      </c>
      <c r="K78">
        <v>77</v>
      </c>
      <c r="L78" t="s">
        <v>29</v>
      </c>
      <c r="M78" t="s">
        <v>590</v>
      </c>
      <c r="N78" s="5">
        <v>99</v>
      </c>
      <c r="O78" s="10">
        <f t="shared" si="3"/>
        <v>45017</v>
      </c>
      <c r="P78" s="7" t="str">
        <f t="shared" si="4"/>
        <v>02:46:00</v>
      </c>
      <c r="Q78" s="7" t="str">
        <f t="shared" si="5"/>
        <v>06:15:00</v>
      </c>
      <c r="R78" s="12" cm="1">
        <f t="array" ref="R78">IF(OR(P78="", Q78=""), "", Q78 - P78 + IF(F78="Ocupada", TIEMPO(0, 15, 0), 0))</f>
        <v>0.1451388888888889</v>
      </c>
      <c r="S78" s="7"/>
    </row>
    <row r="79" spans="1:19" x14ac:dyDescent="0.3">
      <c r="A79">
        <v>7</v>
      </c>
      <c r="D79" s="1"/>
      <c r="E79" s="1"/>
      <c r="N79" s="5">
        <v>57</v>
      </c>
      <c r="O79" s="10" t="str">
        <f t="shared" si="3"/>
        <v/>
      </c>
      <c r="P79" s="7" t="str">
        <f t="shared" si="4"/>
        <v/>
      </c>
      <c r="Q79" s="7" t="str">
        <f t="shared" si="5"/>
        <v/>
      </c>
      <c r="R79" s="12" t="str" cm="1">
        <f t="array" ref="R79">IF(OR(P79="", Q79=""), "", Q79 - P79 + IF(F79="Ocupada", TIEMPO(0, 15, 0), 0))</f>
        <v/>
      </c>
      <c r="S79" s="7"/>
    </row>
    <row r="80" spans="1:19" x14ac:dyDescent="0.3">
      <c r="A80">
        <v>16</v>
      </c>
      <c r="B80" t="s">
        <v>203</v>
      </c>
      <c r="C80">
        <v>2</v>
      </c>
      <c r="D80" s="1">
        <v>45017.06527777778</v>
      </c>
      <c r="E80" s="1">
        <v>45017.213888888888</v>
      </c>
      <c r="F80" t="s">
        <v>47</v>
      </c>
      <c r="G80" t="s">
        <v>22</v>
      </c>
      <c r="H80" t="s">
        <v>16</v>
      </c>
      <c r="I80">
        <v>3401</v>
      </c>
      <c r="J80" t="s">
        <v>17</v>
      </c>
      <c r="K80">
        <v>79</v>
      </c>
      <c r="L80" t="s">
        <v>64</v>
      </c>
      <c r="M80" t="s">
        <v>591</v>
      </c>
      <c r="N80" s="5">
        <v>309</v>
      </c>
      <c r="O80" s="10">
        <f t="shared" si="3"/>
        <v>45017</v>
      </c>
      <c r="P80" s="7" t="str">
        <f t="shared" si="4"/>
        <v>01:34:00</v>
      </c>
      <c r="Q80" s="7" t="str">
        <f t="shared" si="5"/>
        <v>05:08:00</v>
      </c>
      <c r="R80" s="12" cm="1">
        <f t="array" ref="R80">IF(OR(P80="", Q80=""), "", Q80 - P80 + IF(F80="Ocupada", TIEMPO(0, 15, 0), 0))</f>
        <v>0.14861111111111108</v>
      </c>
      <c r="S80" s="7"/>
    </row>
    <row r="81" spans="1:19" x14ac:dyDescent="0.3">
      <c r="A81">
        <v>18</v>
      </c>
      <c r="B81" t="s">
        <v>204</v>
      </c>
      <c r="C81">
        <v>6</v>
      </c>
      <c r="D81" s="1">
        <v>45017.093055555553</v>
      </c>
      <c r="E81" s="1">
        <v>45017.156944444447</v>
      </c>
      <c r="F81" t="s">
        <v>14</v>
      </c>
      <c r="G81" t="s">
        <v>22</v>
      </c>
      <c r="H81" t="s">
        <v>16</v>
      </c>
      <c r="I81">
        <v>3905</v>
      </c>
      <c r="J81" t="s">
        <v>17</v>
      </c>
      <c r="K81">
        <v>80</v>
      </c>
      <c r="L81" t="s">
        <v>64</v>
      </c>
      <c r="M81" t="s">
        <v>592</v>
      </c>
      <c r="N81" s="5">
        <v>121</v>
      </c>
      <c r="O81" s="10">
        <f t="shared" si="3"/>
        <v>45017</v>
      </c>
      <c r="P81" s="7" t="str">
        <f t="shared" si="4"/>
        <v>02:14:00</v>
      </c>
      <c r="Q81" s="7" t="str">
        <f t="shared" si="5"/>
        <v>03:46:00</v>
      </c>
      <c r="R81" s="12" cm="1">
        <f t="array" ref="R81">IF(OR(P81="", Q81=""), "", Q81 - P81 + IF(F81="Ocupada", TIEMPO(0, 15, 0), 0))</f>
        <v>6.3888888888888884E-2</v>
      </c>
      <c r="S81" s="7"/>
    </row>
    <row r="82" spans="1:19" x14ac:dyDescent="0.3">
      <c r="A82">
        <v>17</v>
      </c>
      <c r="D82" s="1"/>
      <c r="E82" s="1"/>
      <c r="N82" s="5">
        <v>62</v>
      </c>
      <c r="O82" s="10" t="str">
        <f t="shared" si="3"/>
        <v/>
      </c>
      <c r="P82" s="7" t="str">
        <f t="shared" si="4"/>
        <v/>
      </c>
      <c r="Q82" s="7" t="str">
        <f t="shared" si="5"/>
        <v/>
      </c>
      <c r="R82" s="12" t="str" cm="1">
        <f t="array" ref="R82">IF(OR(P82="", Q82=""), "", Q82 - P82 + IF(F82="Ocupada", TIEMPO(0, 15, 0), 0))</f>
        <v/>
      </c>
      <c r="S82" s="7"/>
    </row>
    <row r="83" spans="1:19" x14ac:dyDescent="0.3">
      <c r="A83">
        <v>16</v>
      </c>
      <c r="B83" t="s">
        <v>205</v>
      </c>
      <c r="C83">
        <v>3</v>
      </c>
      <c r="D83" s="1">
        <v>45017.142361111109</v>
      </c>
      <c r="E83" s="1">
        <v>45017.298611111109</v>
      </c>
      <c r="F83" t="s">
        <v>21</v>
      </c>
      <c r="G83" t="s">
        <v>44</v>
      </c>
      <c r="H83" t="s">
        <v>16</v>
      </c>
      <c r="I83">
        <v>386</v>
      </c>
      <c r="J83" t="s">
        <v>17</v>
      </c>
      <c r="K83">
        <v>82</v>
      </c>
      <c r="L83" t="s">
        <v>56</v>
      </c>
      <c r="M83" t="s">
        <v>593</v>
      </c>
      <c r="N83" s="5">
        <v>80</v>
      </c>
      <c r="O83" s="10">
        <f t="shared" si="3"/>
        <v>45017</v>
      </c>
      <c r="P83" s="7" t="str">
        <f t="shared" si="4"/>
        <v>03:25:00</v>
      </c>
      <c r="Q83" s="7" t="str">
        <f t="shared" si="5"/>
        <v>07:10:00</v>
      </c>
      <c r="R83" s="12" cm="1">
        <f t="array" ref="R83">IF(OR(P83="", Q83=""), "", Q83 - P83 + IF(F83="Ocupada", TIEMPO(0, 15, 0), 0))</f>
        <v>0.15625</v>
      </c>
      <c r="S83" s="7"/>
    </row>
    <row r="84" spans="1:19" x14ac:dyDescent="0.3">
      <c r="A84">
        <v>15</v>
      </c>
      <c r="B84" t="s">
        <v>206</v>
      </c>
      <c r="C84">
        <v>1</v>
      </c>
      <c r="D84" s="1">
        <v>45017.154166666667</v>
      </c>
      <c r="E84" s="1">
        <v>45017.277083333334</v>
      </c>
      <c r="F84" t="s">
        <v>58</v>
      </c>
      <c r="G84" t="s">
        <v>15</v>
      </c>
      <c r="H84" t="s">
        <v>16</v>
      </c>
      <c r="I84">
        <v>2494</v>
      </c>
      <c r="J84" t="s">
        <v>24</v>
      </c>
      <c r="K84">
        <v>83</v>
      </c>
      <c r="L84" t="s">
        <v>45</v>
      </c>
      <c r="M84" t="s">
        <v>594</v>
      </c>
      <c r="N84" s="5">
        <v>170</v>
      </c>
      <c r="O84" s="10">
        <f t="shared" si="3"/>
        <v>45017</v>
      </c>
      <c r="P84" s="7" t="str">
        <f t="shared" si="4"/>
        <v>03:42:00</v>
      </c>
      <c r="Q84" s="7" t="str">
        <f t="shared" si="5"/>
        <v>06:39:00</v>
      </c>
      <c r="R84" s="12" cm="1">
        <f t="array" ref="R84">IF(OR(P84="", Q84=""), "", Q84 - P84 + IF(F84="Ocupada", TIEMPO(0, 15, 0), 0))</f>
        <v>0.12291666666666667</v>
      </c>
      <c r="S84" s="7"/>
    </row>
    <row r="85" spans="1:19" x14ac:dyDescent="0.3">
      <c r="A85">
        <v>19</v>
      </c>
      <c r="D85" s="1"/>
      <c r="E85" s="1"/>
      <c r="N85" s="5">
        <v>60</v>
      </c>
      <c r="O85" s="10" t="str">
        <f t="shared" si="3"/>
        <v/>
      </c>
      <c r="P85" s="7" t="str">
        <f t="shared" si="4"/>
        <v/>
      </c>
      <c r="Q85" s="7" t="str">
        <f t="shared" si="5"/>
        <v/>
      </c>
      <c r="R85" s="12" t="str" cm="1">
        <f t="array" ref="R85">IF(OR(P85="", Q85=""), "", Q85 - P85 + IF(F85="Ocupada", TIEMPO(0, 15, 0), 0))</f>
        <v/>
      </c>
      <c r="S85" s="7"/>
    </row>
    <row r="86" spans="1:19" x14ac:dyDescent="0.3">
      <c r="A86">
        <v>8</v>
      </c>
      <c r="B86" t="s">
        <v>207</v>
      </c>
      <c r="C86">
        <v>3</v>
      </c>
      <c r="D86" s="1">
        <v>45017.107638888891</v>
      </c>
      <c r="E86" s="1">
        <v>45017.188194444447</v>
      </c>
      <c r="F86" t="s">
        <v>32</v>
      </c>
      <c r="G86" t="s">
        <v>15</v>
      </c>
      <c r="H86" t="s">
        <v>16</v>
      </c>
      <c r="I86">
        <v>4596</v>
      </c>
      <c r="J86" t="s">
        <v>17</v>
      </c>
      <c r="K86">
        <v>85</v>
      </c>
      <c r="L86" t="s">
        <v>53</v>
      </c>
      <c r="M86" t="s">
        <v>595</v>
      </c>
      <c r="N86" s="5">
        <v>208</v>
      </c>
      <c r="O86" s="10">
        <f t="shared" si="3"/>
        <v>45017</v>
      </c>
      <c r="P86" s="7" t="str">
        <f t="shared" si="4"/>
        <v>02:35:00</v>
      </c>
      <c r="Q86" s="7" t="str">
        <f t="shared" si="5"/>
        <v>04:31:00</v>
      </c>
      <c r="R86" s="12" cm="1">
        <f t="array" ref="R86">IF(OR(P86="", Q86=""), "", Q86 - P86 + IF(F86="Ocupada", TIEMPO(0, 15, 0), 0))</f>
        <v>8.0555555555555547E-2</v>
      </c>
      <c r="S86" s="7"/>
    </row>
    <row r="87" spans="1:19" x14ac:dyDescent="0.3">
      <c r="A87">
        <v>20</v>
      </c>
      <c r="D87" s="1"/>
      <c r="E87" s="1"/>
      <c r="N87" s="5">
        <v>50</v>
      </c>
      <c r="O87" s="10" t="str">
        <f t="shared" si="3"/>
        <v/>
      </c>
      <c r="P87" s="7" t="str">
        <f t="shared" si="4"/>
        <v/>
      </c>
      <c r="Q87" s="7" t="str">
        <f t="shared" si="5"/>
        <v/>
      </c>
      <c r="R87" s="12" t="str" cm="1">
        <f t="array" ref="R87">IF(OR(P87="", Q87=""), "", Q87 - P87 + IF(F87="Ocupada", TIEMPO(0, 15, 0), 0))</f>
        <v/>
      </c>
      <c r="S87" s="7"/>
    </row>
    <row r="88" spans="1:19" x14ac:dyDescent="0.3">
      <c r="A88">
        <v>3</v>
      </c>
      <c r="B88" t="s">
        <v>208</v>
      </c>
      <c r="C88">
        <v>2</v>
      </c>
      <c r="D88" s="1">
        <v>45017.073611111111</v>
      </c>
      <c r="E88" s="1">
        <v>45017.137499999997</v>
      </c>
      <c r="F88" t="s">
        <v>14</v>
      </c>
      <c r="G88" t="s">
        <v>22</v>
      </c>
      <c r="H88" t="s">
        <v>16</v>
      </c>
      <c r="I88">
        <v>2946</v>
      </c>
      <c r="J88" t="s">
        <v>24</v>
      </c>
      <c r="K88">
        <v>87</v>
      </c>
      <c r="L88" t="s">
        <v>64</v>
      </c>
      <c r="M88" t="s">
        <v>596</v>
      </c>
      <c r="N88" s="5">
        <v>99</v>
      </c>
      <c r="O88" s="10">
        <f t="shared" si="3"/>
        <v>45017</v>
      </c>
      <c r="P88" s="7" t="str">
        <f t="shared" si="4"/>
        <v>01:46:00</v>
      </c>
      <c r="Q88" s="7" t="str">
        <f t="shared" si="5"/>
        <v>03:18:00</v>
      </c>
      <c r="R88" s="12" cm="1">
        <f t="array" ref="R88">IF(OR(P88="", Q88=""), "", Q88 - P88 + IF(F88="Ocupada", TIEMPO(0, 15, 0), 0))</f>
        <v>6.3888888888888898E-2</v>
      </c>
      <c r="S88" s="7"/>
    </row>
    <row r="89" spans="1:19" x14ac:dyDescent="0.3">
      <c r="A89">
        <v>18</v>
      </c>
      <c r="B89" t="s">
        <v>117</v>
      </c>
      <c r="C89">
        <v>1</v>
      </c>
      <c r="D89" s="1">
        <v>45017.145833333336</v>
      </c>
      <c r="E89" s="1">
        <v>45017.277777777781</v>
      </c>
      <c r="F89" t="s">
        <v>14</v>
      </c>
      <c r="G89" t="s">
        <v>22</v>
      </c>
      <c r="H89" t="s">
        <v>35</v>
      </c>
      <c r="I89">
        <v>2393</v>
      </c>
      <c r="J89" t="s">
        <v>28</v>
      </c>
      <c r="K89">
        <v>88</v>
      </c>
      <c r="L89" t="s">
        <v>53</v>
      </c>
      <c r="M89" t="s">
        <v>597</v>
      </c>
      <c r="N89" s="5">
        <v>123</v>
      </c>
      <c r="O89" s="10">
        <f t="shared" si="3"/>
        <v>45017</v>
      </c>
      <c r="P89" s="7" t="str">
        <f t="shared" si="4"/>
        <v>03:30:00</v>
      </c>
      <c r="Q89" s="7" t="str">
        <f t="shared" si="5"/>
        <v>06:40:00</v>
      </c>
      <c r="R89" s="12" cm="1">
        <f t="array" ref="R89">IF(OR(P89="", Q89=""), "", Q89 - P89 + IF(F89="Ocupada", TIEMPO(0, 15, 0), 0))</f>
        <v>0.13194444444444445</v>
      </c>
      <c r="S89" s="7"/>
    </row>
    <row r="90" spans="1:19" x14ac:dyDescent="0.3">
      <c r="A90">
        <v>11</v>
      </c>
      <c r="B90" t="s">
        <v>77</v>
      </c>
      <c r="C90">
        <v>4</v>
      </c>
      <c r="D90" s="1">
        <v>45017.029166666667</v>
      </c>
      <c r="E90" s="1">
        <v>45017.09652777778</v>
      </c>
      <c r="F90" t="s">
        <v>21</v>
      </c>
      <c r="G90" t="s">
        <v>44</v>
      </c>
      <c r="H90" t="s">
        <v>35</v>
      </c>
      <c r="I90">
        <v>1228</v>
      </c>
      <c r="J90" t="s">
        <v>17</v>
      </c>
      <c r="K90">
        <v>89</v>
      </c>
      <c r="L90" t="s">
        <v>49</v>
      </c>
      <c r="M90" t="s">
        <v>598</v>
      </c>
      <c r="N90" s="5">
        <v>159</v>
      </c>
      <c r="O90" s="10">
        <f t="shared" si="3"/>
        <v>45017</v>
      </c>
      <c r="P90" s="7" t="str">
        <f t="shared" si="4"/>
        <v>00:42:00</v>
      </c>
      <c r="Q90" s="7" t="str">
        <f t="shared" si="5"/>
        <v>02:19:00</v>
      </c>
      <c r="R90" s="12" cm="1">
        <f t="array" ref="R90">IF(OR(P90="", Q90=""), "", Q90 - P90 + IF(F90="Ocupada", TIEMPO(0, 15, 0), 0))</f>
        <v>6.7361111111111122E-2</v>
      </c>
      <c r="S90" s="7"/>
    </row>
    <row r="91" spans="1:19" x14ac:dyDescent="0.3">
      <c r="A91">
        <v>6</v>
      </c>
      <c r="D91" s="1"/>
      <c r="E91" s="1"/>
      <c r="N91" s="5">
        <v>34</v>
      </c>
      <c r="O91" s="10" t="str">
        <f t="shared" si="3"/>
        <v/>
      </c>
      <c r="P91" s="7" t="str">
        <f t="shared" si="4"/>
        <v/>
      </c>
      <c r="Q91" s="7" t="str">
        <f t="shared" si="5"/>
        <v/>
      </c>
      <c r="R91" s="12" t="str" cm="1">
        <f t="array" ref="R91">IF(OR(P91="", Q91=""), "", Q91 - P91 + IF(F91="Ocupada", TIEMPO(0, 15, 0), 0))</f>
        <v/>
      </c>
      <c r="S91" s="7"/>
    </row>
    <row r="92" spans="1:19" x14ac:dyDescent="0.3">
      <c r="A92">
        <v>1</v>
      </c>
      <c r="B92" t="s">
        <v>209</v>
      </c>
      <c r="C92">
        <v>5</v>
      </c>
      <c r="D92" s="1">
        <v>45017.151388888888</v>
      </c>
      <c r="E92" s="1">
        <v>45017.224999999999</v>
      </c>
      <c r="F92" t="s">
        <v>21</v>
      </c>
      <c r="G92" t="s">
        <v>22</v>
      </c>
      <c r="H92" t="s">
        <v>16</v>
      </c>
      <c r="I92">
        <v>391</v>
      </c>
      <c r="J92" t="s">
        <v>28</v>
      </c>
      <c r="K92">
        <v>91</v>
      </c>
      <c r="L92" t="s">
        <v>51</v>
      </c>
      <c r="M92" t="s">
        <v>599</v>
      </c>
      <c r="N92" s="5">
        <v>293</v>
      </c>
      <c r="O92" s="10">
        <f t="shared" si="3"/>
        <v>45017</v>
      </c>
      <c r="P92" s="7" t="str">
        <f t="shared" si="4"/>
        <v>03:38:00</v>
      </c>
      <c r="Q92" s="7" t="str">
        <f t="shared" si="5"/>
        <v>05:24:00</v>
      </c>
      <c r="R92" s="12" cm="1">
        <f t="array" ref="R92">IF(OR(P92="", Q92=""), "", Q92 - P92 + IF(F92="Ocupada", TIEMPO(0, 15, 0), 0))</f>
        <v>7.3611111111111127E-2</v>
      </c>
      <c r="S92" s="7"/>
    </row>
    <row r="93" spans="1:19" x14ac:dyDescent="0.3">
      <c r="A93">
        <v>6</v>
      </c>
      <c r="B93" t="s">
        <v>210</v>
      </c>
      <c r="C93">
        <v>2</v>
      </c>
      <c r="D93" s="1">
        <v>45017.149305555555</v>
      </c>
      <c r="E93" s="1">
        <v>45017.256249999999</v>
      </c>
      <c r="F93" t="s">
        <v>32</v>
      </c>
      <c r="G93" t="s">
        <v>44</v>
      </c>
      <c r="H93" t="s">
        <v>16</v>
      </c>
      <c r="I93">
        <v>1275</v>
      </c>
      <c r="J93" t="s">
        <v>17</v>
      </c>
      <c r="K93">
        <v>92</v>
      </c>
      <c r="L93" t="s">
        <v>64</v>
      </c>
      <c r="M93" t="s">
        <v>600</v>
      </c>
      <c r="N93" s="5">
        <v>82</v>
      </c>
      <c r="O93" s="10">
        <f t="shared" si="3"/>
        <v>45017</v>
      </c>
      <c r="P93" s="7" t="str">
        <f t="shared" si="4"/>
        <v>03:35:00</v>
      </c>
      <c r="Q93" s="7" t="str">
        <f t="shared" si="5"/>
        <v>06:09:00</v>
      </c>
      <c r="R93" s="12" cm="1">
        <f t="array" ref="R93">IF(OR(P93="", Q93=""), "", Q93 - P93 + IF(F93="Ocupada", TIEMPO(0, 15, 0), 0))</f>
        <v>0.10694444444444443</v>
      </c>
      <c r="S93" s="7"/>
    </row>
    <row r="94" spans="1:19" x14ac:dyDescent="0.3">
      <c r="A94">
        <v>2</v>
      </c>
      <c r="D94" s="1"/>
      <c r="E94" s="1"/>
      <c r="N94" s="5">
        <v>29</v>
      </c>
      <c r="O94" s="10" t="str">
        <f t="shared" si="3"/>
        <v/>
      </c>
      <c r="P94" s="7" t="str">
        <f t="shared" si="4"/>
        <v/>
      </c>
      <c r="Q94" s="7" t="str">
        <f t="shared" si="5"/>
        <v/>
      </c>
      <c r="R94" s="12" t="str" cm="1">
        <f t="array" ref="R94">IF(OR(P94="", Q94=""), "", Q94 - P94 + IF(F94="Ocupada", TIEMPO(0, 15, 0), 0))</f>
        <v/>
      </c>
      <c r="S94" s="7"/>
    </row>
    <row r="95" spans="1:19" x14ac:dyDescent="0.3">
      <c r="A95">
        <v>12</v>
      </c>
      <c r="B95" t="s">
        <v>211</v>
      </c>
      <c r="C95">
        <v>1</v>
      </c>
      <c r="D95" s="1">
        <v>45017.077777777777</v>
      </c>
      <c r="E95" s="1">
        <v>45017.203472222223</v>
      </c>
      <c r="F95" t="s">
        <v>14</v>
      </c>
      <c r="G95" t="s">
        <v>22</v>
      </c>
      <c r="H95" t="s">
        <v>16</v>
      </c>
      <c r="I95">
        <v>2836</v>
      </c>
      <c r="J95" t="s">
        <v>24</v>
      </c>
      <c r="K95">
        <v>94</v>
      </c>
      <c r="L95" t="s">
        <v>33</v>
      </c>
      <c r="M95" t="s">
        <v>601</v>
      </c>
      <c r="N95" s="5">
        <v>253</v>
      </c>
      <c r="O95" s="10">
        <f t="shared" si="3"/>
        <v>45017</v>
      </c>
      <c r="P95" s="7" t="str">
        <f t="shared" si="4"/>
        <v>01:52:00</v>
      </c>
      <c r="Q95" s="7" t="str">
        <f t="shared" si="5"/>
        <v>04:53:00</v>
      </c>
      <c r="R95" s="12" cm="1">
        <f t="array" ref="R95">IF(OR(P95="", Q95=""), "", Q95 - P95 + IF(F95="Ocupada", TIEMPO(0, 15, 0), 0))</f>
        <v>0.12569444444444444</v>
      </c>
      <c r="S95" s="7"/>
    </row>
    <row r="96" spans="1:19" x14ac:dyDescent="0.3">
      <c r="A96">
        <v>12</v>
      </c>
      <c r="B96" t="s">
        <v>79</v>
      </c>
      <c r="C96">
        <v>5</v>
      </c>
      <c r="D96" s="1">
        <v>45017.138194444444</v>
      </c>
      <c r="E96" s="1">
        <v>45017.254861111112</v>
      </c>
      <c r="F96" t="s">
        <v>32</v>
      </c>
      <c r="G96" t="s">
        <v>15</v>
      </c>
      <c r="H96" t="s">
        <v>16</v>
      </c>
      <c r="I96">
        <v>2468</v>
      </c>
      <c r="J96" t="s">
        <v>24</v>
      </c>
      <c r="K96">
        <v>95</v>
      </c>
      <c r="L96" t="s">
        <v>51</v>
      </c>
      <c r="M96" t="s">
        <v>602</v>
      </c>
      <c r="N96" s="5">
        <v>153</v>
      </c>
      <c r="O96" s="10">
        <f t="shared" si="3"/>
        <v>45017</v>
      </c>
      <c r="P96" s="7" t="str">
        <f t="shared" si="4"/>
        <v>03:19:00</v>
      </c>
      <c r="Q96" s="7" t="str">
        <f t="shared" si="5"/>
        <v>06:07:00</v>
      </c>
      <c r="R96" s="12" cm="1">
        <f t="array" ref="R96">IF(OR(P96="", Q96=""), "", Q96 - P96 + IF(F96="Ocupada", TIEMPO(0, 15, 0), 0))</f>
        <v>0.11666666666666664</v>
      </c>
      <c r="S96" s="7"/>
    </row>
    <row r="97" spans="1:19" x14ac:dyDescent="0.3">
      <c r="A97">
        <v>16</v>
      </c>
      <c r="B97" t="s">
        <v>212</v>
      </c>
      <c r="C97">
        <v>5</v>
      </c>
      <c r="D97" s="1">
        <v>45017.082638888889</v>
      </c>
      <c r="E97" s="1">
        <v>45017.226388888892</v>
      </c>
      <c r="F97" t="s">
        <v>14</v>
      </c>
      <c r="G97" t="s">
        <v>44</v>
      </c>
      <c r="H97" t="s">
        <v>16</v>
      </c>
      <c r="I97">
        <v>3363</v>
      </c>
      <c r="J97" t="s">
        <v>17</v>
      </c>
      <c r="K97">
        <v>96</v>
      </c>
      <c r="L97" t="s">
        <v>29</v>
      </c>
      <c r="M97" t="s">
        <v>603</v>
      </c>
      <c r="N97" s="5">
        <v>176</v>
      </c>
      <c r="O97" s="10">
        <f t="shared" si="3"/>
        <v>45017</v>
      </c>
      <c r="P97" s="7" t="str">
        <f t="shared" si="4"/>
        <v>01:59:00</v>
      </c>
      <c r="Q97" s="7" t="str">
        <f t="shared" si="5"/>
        <v>05:26:00</v>
      </c>
      <c r="R97" s="12" cm="1">
        <f t="array" ref="R97">IF(OR(P97="", Q97=""), "", Q97 - P97 + IF(F97="Ocupada", TIEMPO(0, 15, 0), 0))</f>
        <v>0.14374999999999999</v>
      </c>
      <c r="S97" s="7"/>
    </row>
    <row r="98" spans="1:19" x14ac:dyDescent="0.3">
      <c r="A98">
        <v>14</v>
      </c>
      <c r="B98" t="s">
        <v>213</v>
      </c>
      <c r="C98">
        <v>2</v>
      </c>
      <c r="D98" s="1">
        <v>45017.073611111111</v>
      </c>
      <c r="E98" s="1">
        <v>45017.127083333333</v>
      </c>
      <c r="F98" t="s">
        <v>32</v>
      </c>
      <c r="G98" t="s">
        <v>15</v>
      </c>
      <c r="H98" t="s">
        <v>16</v>
      </c>
      <c r="I98">
        <v>1922</v>
      </c>
      <c r="J98" t="s">
        <v>24</v>
      </c>
      <c r="K98">
        <v>97</v>
      </c>
      <c r="L98" t="s">
        <v>53</v>
      </c>
      <c r="M98" t="s">
        <v>604</v>
      </c>
      <c r="N98" s="5">
        <v>188</v>
      </c>
      <c r="O98" s="10">
        <f t="shared" si="3"/>
        <v>45017</v>
      </c>
      <c r="P98" s="7" t="str">
        <f t="shared" si="4"/>
        <v>01:46:00</v>
      </c>
      <c r="Q98" s="7" t="str">
        <f t="shared" si="5"/>
        <v>03:03:00</v>
      </c>
      <c r="R98" s="12" cm="1">
        <f t="array" ref="R98">IF(OR(P98="", Q98=""), "", Q98 - P98 + IF(F98="Ocupada", TIEMPO(0, 15, 0), 0))</f>
        <v>5.3472222222222213E-2</v>
      </c>
      <c r="S98" s="7"/>
    </row>
    <row r="99" spans="1:19" x14ac:dyDescent="0.3">
      <c r="A99">
        <v>7</v>
      </c>
      <c r="B99" t="s">
        <v>214</v>
      </c>
      <c r="C99">
        <v>3</v>
      </c>
      <c r="D99" s="1">
        <v>45017.042361111111</v>
      </c>
      <c r="E99" s="1">
        <v>45017.140277777777</v>
      </c>
      <c r="F99" t="s">
        <v>21</v>
      </c>
      <c r="G99" t="s">
        <v>22</v>
      </c>
      <c r="H99" t="s">
        <v>16</v>
      </c>
      <c r="I99">
        <v>1715</v>
      </c>
      <c r="J99" t="s">
        <v>24</v>
      </c>
      <c r="K99">
        <v>98</v>
      </c>
      <c r="L99" t="s">
        <v>29</v>
      </c>
      <c r="M99" t="s">
        <v>605</v>
      </c>
      <c r="N99" s="5">
        <v>166</v>
      </c>
      <c r="O99" s="10">
        <f t="shared" si="3"/>
        <v>45017</v>
      </c>
      <c r="P99" s="7" t="str">
        <f t="shared" si="4"/>
        <v>01:01:00</v>
      </c>
      <c r="Q99" s="7" t="str">
        <f t="shared" si="5"/>
        <v>03:22:00</v>
      </c>
      <c r="R99" s="12" cm="1">
        <f t="array" ref="R99">IF(OR(P99="", Q99=""), "", Q99 - P99 + IF(F99="Ocupada", TIEMPO(0, 15, 0), 0))</f>
        <v>9.7916666666666666E-2</v>
      </c>
      <c r="S99" s="7"/>
    </row>
    <row r="100" spans="1:19" x14ac:dyDescent="0.3">
      <c r="A100">
        <v>2</v>
      </c>
      <c r="B100" t="s">
        <v>20</v>
      </c>
      <c r="C100">
        <v>6</v>
      </c>
      <c r="D100" s="1">
        <v>45017.098611111112</v>
      </c>
      <c r="E100" s="1">
        <v>45017.262499999997</v>
      </c>
      <c r="F100" t="s">
        <v>32</v>
      </c>
      <c r="G100" t="s">
        <v>22</v>
      </c>
      <c r="H100" t="s">
        <v>16</v>
      </c>
      <c r="I100">
        <v>3355</v>
      </c>
      <c r="J100" t="s">
        <v>24</v>
      </c>
      <c r="K100">
        <v>99</v>
      </c>
      <c r="L100" t="s">
        <v>33</v>
      </c>
      <c r="M100" t="s">
        <v>606</v>
      </c>
      <c r="N100" s="5">
        <v>139</v>
      </c>
      <c r="O100" s="10">
        <f t="shared" si="3"/>
        <v>45017</v>
      </c>
      <c r="P100" s="7" t="str">
        <f t="shared" si="4"/>
        <v>02:22:00</v>
      </c>
      <c r="Q100" s="7" t="str">
        <f t="shared" si="5"/>
        <v>06:18:00</v>
      </c>
      <c r="R100" s="12" cm="1">
        <f t="array" ref="R100">IF(OR(P100="", Q100=""), "", Q100 - P100 + IF(F100="Ocupada", TIEMPO(0, 15, 0), 0))</f>
        <v>0.16388888888888892</v>
      </c>
      <c r="S100" s="7"/>
    </row>
    <row r="101" spans="1:19" x14ac:dyDescent="0.3">
      <c r="A101">
        <v>18</v>
      </c>
      <c r="B101" t="s">
        <v>13</v>
      </c>
      <c r="C101">
        <v>1</v>
      </c>
      <c r="D101" s="1">
        <v>45017.147222222222</v>
      </c>
      <c r="E101" s="1">
        <v>45017.28125</v>
      </c>
      <c r="F101" t="s">
        <v>58</v>
      </c>
      <c r="G101" t="s">
        <v>22</v>
      </c>
      <c r="H101" t="s">
        <v>16</v>
      </c>
      <c r="I101">
        <v>1515</v>
      </c>
      <c r="J101" t="s">
        <v>28</v>
      </c>
      <c r="K101">
        <v>100</v>
      </c>
      <c r="L101" t="s">
        <v>56</v>
      </c>
      <c r="M101" t="s">
        <v>607</v>
      </c>
      <c r="N101" s="5">
        <v>166</v>
      </c>
      <c r="O101" s="10">
        <f t="shared" si="3"/>
        <v>45017</v>
      </c>
      <c r="P101" s="7" t="str">
        <f t="shared" si="4"/>
        <v>03:32:00</v>
      </c>
      <c r="Q101" s="7" t="str">
        <f t="shared" si="5"/>
        <v>06:45:00</v>
      </c>
      <c r="R101" s="12" cm="1">
        <f t="array" ref="R101">IF(OR(P101="", Q101=""), "", Q101 - P101 + IF(F101="Ocupada", TIEMPO(0, 15, 0), 0))</f>
        <v>0.13402777777777777</v>
      </c>
      <c r="S101" s="7"/>
    </row>
    <row r="102" spans="1:19" x14ac:dyDescent="0.3">
      <c r="A102">
        <v>1</v>
      </c>
      <c r="B102" t="s">
        <v>215</v>
      </c>
      <c r="C102">
        <v>5</v>
      </c>
      <c r="D102" s="1">
        <v>45017.009722222225</v>
      </c>
      <c r="E102" s="1">
        <v>45017.09375</v>
      </c>
      <c r="F102" t="s">
        <v>14</v>
      </c>
      <c r="G102" t="s">
        <v>22</v>
      </c>
      <c r="H102" t="s">
        <v>16</v>
      </c>
      <c r="I102">
        <v>1509</v>
      </c>
      <c r="J102" t="s">
        <v>17</v>
      </c>
      <c r="K102">
        <v>101</v>
      </c>
      <c r="L102" t="s">
        <v>64</v>
      </c>
      <c r="M102" t="s">
        <v>608</v>
      </c>
      <c r="N102" s="5">
        <v>138</v>
      </c>
      <c r="O102" s="10">
        <f t="shared" si="3"/>
        <v>45017</v>
      </c>
      <c r="P102" s="7" t="str">
        <f t="shared" si="4"/>
        <v>00:14:00</v>
      </c>
      <c r="Q102" s="7" t="str">
        <f t="shared" si="5"/>
        <v>02:15:00</v>
      </c>
      <c r="R102" s="12" cm="1">
        <f t="array" ref="R102">IF(OR(P102="", Q102=""), "", Q102 - P102 + IF(F102="Ocupada", TIEMPO(0, 15, 0), 0))</f>
        <v>8.4027777777777785E-2</v>
      </c>
      <c r="S102" s="7"/>
    </row>
    <row r="103" spans="1:19" x14ac:dyDescent="0.3">
      <c r="A103">
        <v>19</v>
      </c>
      <c r="B103" t="s">
        <v>216</v>
      </c>
      <c r="C103">
        <v>2</v>
      </c>
      <c r="D103" s="1">
        <v>45017.064583333333</v>
      </c>
      <c r="E103" s="1">
        <v>45017.176388888889</v>
      </c>
      <c r="F103" t="s">
        <v>47</v>
      </c>
      <c r="G103" t="s">
        <v>22</v>
      </c>
      <c r="H103" t="s">
        <v>16</v>
      </c>
      <c r="I103">
        <v>1265</v>
      </c>
      <c r="J103" t="s">
        <v>28</v>
      </c>
      <c r="K103">
        <v>102</v>
      </c>
      <c r="L103" t="s">
        <v>64</v>
      </c>
      <c r="M103" t="s">
        <v>609</v>
      </c>
      <c r="N103" s="5">
        <v>171</v>
      </c>
      <c r="O103" s="10">
        <f t="shared" si="3"/>
        <v>45017</v>
      </c>
      <c r="P103" s="7" t="str">
        <f t="shared" si="4"/>
        <v>01:33:00</v>
      </c>
      <c r="Q103" s="7" t="str">
        <f t="shared" si="5"/>
        <v>04:14:00</v>
      </c>
      <c r="R103" s="12" cm="1">
        <f t="array" ref="R103">IF(OR(P103="", Q103=""), "", Q103 - P103 + IF(F103="Ocupada", TIEMPO(0, 15, 0), 0))</f>
        <v>0.11180555555555556</v>
      </c>
      <c r="S103" s="7"/>
    </row>
    <row r="104" spans="1:19" x14ac:dyDescent="0.3">
      <c r="A104">
        <v>13</v>
      </c>
      <c r="B104" t="s">
        <v>217</v>
      </c>
      <c r="C104">
        <v>3</v>
      </c>
      <c r="D104" s="1">
        <v>45017.070833333331</v>
      </c>
      <c r="E104" s="1">
        <v>45017.215277777781</v>
      </c>
      <c r="F104" t="s">
        <v>14</v>
      </c>
      <c r="G104" t="s">
        <v>22</v>
      </c>
      <c r="H104" t="s">
        <v>35</v>
      </c>
      <c r="I104">
        <v>2675</v>
      </c>
      <c r="J104" t="s">
        <v>28</v>
      </c>
      <c r="K104">
        <v>103</v>
      </c>
      <c r="L104" t="s">
        <v>25</v>
      </c>
      <c r="M104" t="s">
        <v>610</v>
      </c>
      <c r="N104" s="5">
        <v>73</v>
      </c>
      <c r="O104" s="10">
        <f t="shared" si="3"/>
        <v>45017</v>
      </c>
      <c r="P104" s="7" t="str">
        <f t="shared" si="4"/>
        <v>01:42:00</v>
      </c>
      <c r="Q104" s="7" t="str">
        <f t="shared" si="5"/>
        <v>05:10:00</v>
      </c>
      <c r="R104" s="12" cm="1">
        <f t="array" ref="R104">IF(OR(P104="", Q104=""), "", Q104 - P104 + IF(F104="Ocupada", TIEMPO(0, 15, 0), 0))</f>
        <v>0.14444444444444446</v>
      </c>
      <c r="S104" s="7"/>
    </row>
    <row r="105" spans="1:19" x14ac:dyDescent="0.3">
      <c r="A105">
        <v>14</v>
      </c>
      <c r="B105" t="s">
        <v>218</v>
      </c>
      <c r="C105">
        <v>4</v>
      </c>
      <c r="D105" s="1">
        <v>45017.061111111114</v>
      </c>
      <c r="E105" s="1">
        <v>45017.113888888889</v>
      </c>
      <c r="F105" t="s">
        <v>47</v>
      </c>
      <c r="G105" t="s">
        <v>44</v>
      </c>
      <c r="H105" t="s">
        <v>35</v>
      </c>
      <c r="I105">
        <v>1112</v>
      </c>
      <c r="J105" t="s">
        <v>28</v>
      </c>
      <c r="K105">
        <v>104</v>
      </c>
      <c r="L105" t="s">
        <v>49</v>
      </c>
      <c r="M105" t="s">
        <v>611</v>
      </c>
      <c r="N105" s="5">
        <v>77</v>
      </c>
      <c r="O105" s="10">
        <f t="shared" si="3"/>
        <v>45017</v>
      </c>
      <c r="P105" s="7" t="str">
        <f t="shared" si="4"/>
        <v>01:28:00</v>
      </c>
      <c r="Q105" s="7" t="str">
        <f t="shared" si="5"/>
        <v>02:44:00</v>
      </c>
      <c r="R105" s="12" cm="1">
        <f t="array" ref="R105">IF(OR(P105="", Q105=""), "", Q105 - P105 + IF(F105="Ocupada", TIEMPO(0, 15, 0), 0))</f>
        <v>5.2777777777777778E-2</v>
      </c>
      <c r="S105" s="7"/>
    </row>
    <row r="106" spans="1:19" x14ac:dyDescent="0.3">
      <c r="A106">
        <v>14</v>
      </c>
      <c r="B106" t="s">
        <v>219</v>
      </c>
      <c r="C106">
        <v>6</v>
      </c>
      <c r="D106" s="1">
        <v>45017.054166666669</v>
      </c>
      <c r="E106" s="1">
        <v>45017.166666666664</v>
      </c>
      <c r="F106" t="s">
        <v>47</v>
      </c>
      <c r="G106" t="s">
        <v>22</v>
      </c>
      <c r="H106" t="s">
        <v>16</v>
      </c>
      <c r="I106">
        <v>1564</v>
      </c>
      <c r="J106" t="s">
        <v>17</v>
      </c>
      <c r="K106">
        <v>105</v>
      </c>
      <c r="L106" t="s">
        <v>25</v>
      </c>
      <c r="M106" t="s">
        <v>612</v>
      </c>
      <c r="N106" s="5">
        <v>141</v>
      </c>
      <c r="O106" s="10">
        <f t="shared" si="3"/>
        <v>45017</v>
      </c>
      <c r="P106" s="7" t="str">
        <f t="shared" si="4"/>
        <v>01:18:00</v>
      </c>
      <c r="Q106" s="7" t="str">
        <f t="shared" si="5"/>
        <v>04:00:00</v>
      </c>
      <c r="R106" s="12" cm="1">
        <f t="array" ref="R106">IF(OR(P106="", Q106=""), "", Q106 - P106 + IF(F106="Ocupada", TIEMPO(0, 15, 0), 0))</f>
        <v>0.11249999999999999</v>
      </c>
      <c r="S106" s="7"/>
    </row>
    <row r="107" spans="1:19" x14ac:dyDescent="0.3">
      <c r="A107">
        <v>15</v>
      </c>
      <c r="D107" s="1"/>
      <c r="E107" s="1"/>
      <c r="N107" s="5">
        <v>68</v>
      </c>
      <c r="O107" s="10" t="str">
        <f t="shared" si="3"/>
        <v/>
      </c>
      <c r="P107" s="7" t="str">
        <f t="shared" si="4"/>
        <v/>
      </c>
      <c r="Q107" s="7" t="str">
        <f t="shared" si="5"/>
        <v/>
      </c>
      <c r="R107" s="12" t="str" cm="1">
        <f t="array" ref="R107">IF(OR(P107="", Q107=""), "", Q107 - P107 + IF(F107="Ocupada", TIEMPO(0, 15, 0), 0))</f>
        <v/>
      </c>
      <c r="S107" s="7"/>
    </row>
    <row r="108" spans="1:19" x14ac:dyDescent="0.3">
      <c r="A108">
        <v>11</v>
      </c>
      <c r="B108" t="s">
        <v>220</v>
      </c>
      <c r="C108">
        <v>5</v>
      </c>
      <c r="D108" s="1">
        <v>45017.061805555553</v>
      </c>
      <c r="E108" s="1">
        <v>45017.123611111114</v>
      </c>
      <c r="F108" t="s">
        <v>32</v>
      </c>
      <c r="G108" t="s">
        <v>22</v>
      </c>
      <c r="H108" t="s">
        <v>35</v>
      </c>
      <c r="I108">
        <v>4877</v>
      </c>
      <c r="J108" t="s">
        <v>28</v>
      </c>
      <c r="K108">
        <v>107</v>
      </c>
      <c r="L108" t="s">
        <v>29</v>
      </c>
      <c r="M108" t="s">
        <v>613</v>
      </c>
      <c r="N108" s="5">
        <v>253</v>
      </c>
      <c r="O108" s="10">
        <f t="shared" si="3"/>
        <v>45017</v>
      </c>
      <c r="P108" s="7" t="str">
        <f t="shared" si="4"/>
        <v>01:29:00</v>
      </c>
      <c r="Q108" s="7" t="str">
        <f t="shared" si="5"/>
        <v>02:58:00</v>
      </c>
      <c r="R108" s="12" cm="1">
        <f t="array" ref="R108">IF(OR(P108="", Q108=""), "", Q108 - P108 + IF(F108="Ocupada", TIEMPO(0, 15, 0), 0))</f>
        <v>6.1805555555555558E-2</v>
      </c>
      <c r="S108" s="7"/>
    </row>
    <row r="109" spans="1:19" x14ac:dyDescent="0.3">
      <c r="A109">
        <v>3</v>
      </c>
      <c r="B109" t="s">
        <v>221</v>
      </c>
      <c r="C109">
        <v>3</v>
      </c>
      <c r="D109" s="1">
        <v>45017.063888888886</v>
      </c>
      <c r="E109" s="1">
        <v>45017.150694444441</v>
      </c>
      <c r="F109" t="s">
        <v>14</v>
      </c>
      <c r="G109" t="s">
        <v>44</v>
      </c>
      <c r="H109" t="s">
        <v>35</v>
      </c>
      <c r="I109">
        <v>2326</v>
      </c>
      <c r="J109" t="s">
        <v>28</v>
      </c>
      <c r="K109">
        <v>108</v>
      </c>
      <c r="L109" t="s">
        <v>56</v>
      </c>
      <c r="M109" t="s">
        <v>614</v>
      </c>
      <c r="N109" s="5">
        <v>124</v>
      </c>
      <c r="O109" s="10">
        <f t="shared" si="3"/>
        <v>45017</v>
      </c>
      <c r="P109" s="7" t="str">
        <f t="shared" si="4"/>
        <v>01:32:00</v>
      </c>
      <c r="Q109" s="7" t="str">
        <f t="shared" si="5"/>
        <v>03:37:00</v>
      </c>
      <c r="R109" s="12" cm="1">
        <f t="array" ref="R109">IF(OR(P109="", Q109=""), "", Q109 - P109 + IF(F109="Ocupada", TIEMPO(0, 15, 0), 0))</f>
        <v>8.6805555555555552E-2</v>
      </c>
      <c r="S109" s="7"/>
    </row>
    <row r="110" spans="1:19" x14ac:dyDescent="0.3">
      <c r="A110">
        <v>10</v>
      </c>
      <c r="B110" t="s">
        <v>222</v>
      </c>
      <c r="C110">
        <v>2</v>
      </c>
      <c r="D110" s="1">
        <v>45017.059027777781</v>
      </c>
      <c r="E110" s="1">
        <v>45017.101388888892</v>
      </c>
      <c r="F110" t="s">
        <v>14</v>
      </c>
      <c r="G110" t="s">
        <v>44</v>
      </c>
      <c r="H110" t="s">
        <v>16</v>
      </c>
      <c r="I110">
        <v>4295</v>
      </c>
      <c r="J110" t="s">
        <v>17</v>
      </c>
      <c r="K110">
        <v>109</v>
      </c>
      <c r="L110" t="s">
        <v>53</v>
      </c>
      <c r="M110" t="s">
        <v>615</v>
      </c>
      <c r="N110" s="5">
        <v>169</v>
      </c>
      <c r="O110" s="10">
        <f t="shared" si="3"/>
        <v>45017</v>
      </c>
      <c r="P110" s="7" t="str">
        <f t="shared" si="4"/>
        <v>01:25:00</v>
      </c>
      <c r="Q110" s="7" t="str">
        <f t="shared" si="5"/>
        <v>02:26:00</v>
      </c>
      <c r="R110" s="12" cm="1">
        <f t="array" ref="R110">IF(OR(P110="", Q110=""), "", Q110 - P110 + IF(F110="Ocupada", TIEMPO(0, 15, 0), 0))</f>
        <v>4.2361111111111113E-2</v>
      </c>
      <c r="S110" s="7"/>
    </row>
    <row r="111" spans="1:19" x14ac:dyDescent="0.3">
      <c r="A111">
        <v>5</v>
      </c>
      <c r="B111" t="s">
        <v>223</v>
      </c>
      <c r="C111">
        <v>1</v>
      </c>
      <c r="D111" s="1">
        <v>45017.147222222222</v>
      </c>
      <c r="E111" s="1">
        <v>45017.275694444441</v>
      </c>
      <c r="F111" t="s">
        <v>58</v>
      </c>
      <c r="G111" t="s">
        <v>22</v>
      </c>
      <c r="H111" t="s">
        <v>16</v>
      </c>
      <c r="I111">
        <v>4791</v>
      </c>
      <c r="J111" t="s">
        <v>28</v>
      </c>
      <c r="K111">
        <v>110</v>
      </c>
      <c r="L111" t="s">
        <v>56</v>
      </c>
      <c r="M111" t="s">
        <v>616</v>
      </c>
      <c r="N111" s="5">
        <v>163</v>
      </c>
      <c r="O111" s="10">
        <f t="shared" si="3"/>
        <v>45017</v>
      </c>
      <c r="P111" s="7" t="str">
        <f t="shared" si="4"/>
        <v>03:32:00</v>
      </c>
      <c r="Q111" s="7" t="str">
        <f t="shared" si="5"/>
        <v>06:37:00</v>
      </c>
      <c r="R111" s="12" cm="1">
        <f t="array" ref="R111">IF(OR(P111="", Q111=""), "", Q111 - P111 + IF(F111="Ocupada", TIEMPO(0, 15, 0), 0))</f>
        <v>0.12847222222222224</v>
      </c>
      <c r="S111" s="7"/>
    </row>
    <row r="112" spans="1:19" x14ac:dyDescent="0.3">
      <c r="A112">
        <v>3</v>
      </c>
      <c r="B112" t="s">
        <v>224</v>
      </c>
      <c r="C112">
        <v>2</v>
      </c>
      <c r="D112" s="1">
        <v>45017.074999999997</v>
      </c>
      <c r="E112" s="1">
        <v>45017.213194444441</v>
      </c>
      <c r="F112" t="s">
        <v>47</v>
      </c>
      <c r="G112" t="s">
        <v>44</v>
      </c>
      <c r="H112" t="s">
        <v>16</v>
      </c>
      <c r="I112">
        <v>1882</v>
      </c>
      <c r="J112" t="s">
        <v>28</v>
      </c>
      <c r="K112">
        <v>111</v>
      </c>
      <c r="L112" t="s">
        <v>53</v>
      </c>
      <c r="M112" t="s">
        <v>617</v>
      </c>
      <c r="N112" s="5">
        <v>204</v>
      </c>
      <c r="O112" s="10">
        <f t="shared" si="3"/>
        <v>45017</v>
      </c>
      <c r="P112" s="7" t="str">
        <f t="shared" si="4"/>
        <v>01:48:00</v>
      </c>
      <c r="Q112" s="7" t="str">
        <f t="shared" si="5"/>
        <v>05:07:00</v>
      </c>
      <c r="R112" s="12" cm="1">
        <f t="array" ref="R112">IF(OR(P112="", Q112=""), "", Q112 - P112 + IF(F112="Ocupada", TIEMPO(0, 15, 0), 0))</f>
        <v>0.13819444444444445</v>
      </c>
      <c r="S112" s="7"/>
    </row>
    <row r="113" spans="1:19" x14ac:dyDescent="0.3">
      <c r="A113">
        <v>6</v>
      </c>
      <c r="D113" s="1"/>
      <c r="E113" s="1"/>
      <c r="N113" s="5">
        <v>20</v>
      </c>
      <c r="O113" s="10" t="str">
        <f t="shared" si="3"/>
        <v/>
      </c>
      <c r="P113" s="7" t="str">
        <f t="shared" si="4"/>
        <v/>
      </c>
      <c r="Q113" s="7" t="str">
        <f t="shared" si="5"/>
        <v/>
      </c>
      <c r="R113" s="12" t="str" cm="1">
        <f t="array" ref="R113">IF(OR(P113="", Q113=""), "", Q113 - P113 + IF(F113="Ocupada", TIEMPO(0, 15, 0), 0))</f>
        <v/>
      </c>
      <c r="S113" s="7"/>
    </row>
    <row r="114" spans="1:19" x14ac:dyDescent="0.3">
      <c r="A114">
        <v>4</v>
      </c>
      <c r="D114" s="1"/>
      <c r="E114" s="1"/>
      <c r="N114" s="5">
        <v>68</v>
      </c>
      <c r="O114" s="10" t="str">
        <f t="shared" si="3"/>
        <v/>
      </c>
      <c r="P114" s="7" t="str">
        <f t="shared" si="4"/>
        <v/>
      </c>
      <c r="Q114" s="7" t="str">
        <f t="shared" si="5"/>
        <v/>
      </c>
      <c r="R114" s="12" t="str" cm="1">
        <f t="array" ref="R114">IF(OR(P114="", Q114=""), "", Q114 - P114 + IF(F114="Ocupada", TIEMPO(0, 15, 0), 0))</f>
        <v/>
      </c>
      <c r="S114" s="7"/>
    </row>
    <row r="115" spans="1:19" x14ac:dyDescent="0.3">
      <c r="A115">
        <v>7</v>
      </c>
      <c r="B115" t="s">
        <v>225</v>
      </c>
      <c r="C115">
        <v>6</v>
      </c>
      <c r="D115" s="1">
        <v>45017.03402777778</v>
      </c>
      <c r="E115" s="1">
        <v>45017.145833333336</v>
      </c>
      <c r="F115" t="s">
        <v>58</v>
      </c>
      <c r="G115" t="s">
        <v>22</v>
      </c>
      <c r="H115" t="s">
        <v>16</v>
      </c>
      <c r="I115">
        <v>3881</v>
      </c>
      <c r="J115" t="s">
        <v>24</v>
      </c>
      <c r="K115">
        <v>114</v>
      </c>
      <c r="L115" t="s">
        <v>33</v>
      </c>
      <c r="M115" t="s">
        <v>618</v>
      </c>
      <c r="N115" s="5">
        <v>253</v>
      </c>
      <c r="O115" s="10">
        <f t="shared" si="3"/>
        <v>45017</v>
      </c>
      <c r="P115" s="7" t="str">
        <f t="shared" si="4"/>
        <v>00:49:00</v>
      </c>
      <c r="Q115" s="7" t="str">
        <f t="shared" si="5"/>
        <v>03:30:00</v>
      </c>
      <c r="R115" s="12" cm="1">
        <f t="array" ref="R115">IF(OR(P115="", Q115=""), "", Q115 - P115 + IF(F115="Ocupada", TIEMPO(0, 15, 0), 0))</f>
        <v>0.11180555555555557</v>
      </c>
      <c r="S115" s="7"/>
    </row>
    <row r="116" spans="1:19" x14ac:dyDescent="0.3">
      <c r="A116">
        <v>12</v>
      </c>
      <c r="B116" t="s">
        <v>215</v>
      </c>
      <c r="C116">
        <v>6</v>
      </c>
      <c r="D116" s="1">
        <v>45017.154861111114</v>
      </c>
      <c r="E116" s="1">
        <v>45017.268055555556</v>
      </c>
      <c r="F116" t="s">
        <v>58</v>
      </c>
      <c r="G116" t="s">
        <v>15</v>
      </c>
      <c r="H116" t="s">
        <v>35</v>
      </c>
      <c r="I116">
        <v>4646</v>
      </c>
      <c r="J116" t="s">
        <v>24</v>
      </c>
      <c r="K116">
        <v>115</v>
      </c>
      <c r="L116" t="s">
        <v>49</v>
      </c>
      <c r="M116" t="s">
        <v>619</v>
      </c>
      <c r="N116" s="5">
        <v>237</v>
      </c>
      <c r="O116" s="10">
        <f t="shared" si="3"/>
        <v>45017</v>
      </c>
      <c r="P116" s="7" t="str">
        <f t="shared" si="4"/>
        <v>03:43:00</v>
      </c>
      <c r="Q116" s="7" t="str">
        <f t="shared" si="5"/>
        <v>06:26:00</v>
      </c>
      <c r="R116" s="12" cm="1">
        <f t="array" ref="R116">IF(OR(P116="", Q116=""), "", Q116 - P116 + IF(F116="Ocupada", TIEMPO(0, 15, 0), 0))</f>
        <v>0.11319444444444443</v>
      </c>
      <c r="S116" s="7"/>
    </row>
    <row r="117" spans="1:19" x14ac:dyDescent="0.3">
      <c r="A117">
        <v>8</v>
      </c>
      <c r="B117" t="s">
        <v>226</v>
      </c>
      <c r="C117">
        <v>5</v>
      </c>
      <c r="D117" s="1">
        <v>45017.135416666664</v>
      </c>
      <c r="E117" s="1">
        <v>45017.272916666669</v>
      </c>
      <c r="F117" t="s">
        <v>58</v>
      </c>
      <c r="G117" t="s">
        <v>22</v>
      </c>
      <c r="H117" t="s">
        <v>16</v>
      </c>
      <c r="I117">
        <v>4769</v>
      </c>
      <c r="J117" t="s">
        <v>24</v>
      </c>
      <c r="K117">
        <v>116</v>
      </c>
      <c r="L117" t="s">
        <v>33</v>
      </c>
      <c r="M117" t="s">
        <v>620</v>
      </c>
      <c r="N117" s="5">
        <v>269</v>
      </c>
      <c r="O117" s="10">
        <f t="shared" si="3"/>
        <v>45017</v>
      </c>
      <c r="P117" s="7" t="str">
        <f t="shared" si="4"/>
        <v>03:15:00</v>
      </c>
      <c r="Q117" s="7" t="str">
        <f t="shared" si="5"/>
        <v>06:33:00</v>
      </c>
      <c r="R117" s="12" cm="1">
        <f t="array" ref="R117">IF(OR(P117="", Q117=""), "", Q117 - P117 + IF(F117="Ocupada", TIEMPO(0, 15, 0), 0))</f>
        <v>0.13749999999999998</v>
      </c>
      <c r="S117" s="7"/>
    </row>
    <row r="118" spans="1:19" x14ac:dyDescent="0.3">
      <c r="A118">
        <v>8</v>
      </c>
      <c r="D118" s="1"/>
      <c r="E118" s="1"/>
      <c r="N118" s="5">
        <v>70</v>
      </c>
      <c r="O118" s="10" t="str">
        <f t="shared" si="3"/>
        <v/>
      </c>
      <c r="P118" s="7" t="str">
        <f t="shared" si="4"/>
        <v/>
      </c>
      <c r="Q118" s="7" t="str">
        <f t="shared" si="5"/>
        <v/>
      </c>
      <c r="R118" s="12" t="str" cm="1">
        <f t="array" ref="R118">IF(OR(P118="", Q118=""), "", Q118 - P118 + IF(F118="Ocupada", TIEMPO(0, 15, 0), 0))</f>
        <v/>
      </c>
      <c r="S118" s="7"/>
    </row>
    <row r="119" spans="1:19" x14ac:dyDescent="0.3">
      <c r="A119">
        <v>13</v>
      </c>
      <c r="B119" t="s">
        <v>98</v>
      </c>
      <c r="C119">
        <v>1</v>
      </c>
      <c r="D119" s="1">
        <v>45017.023611111108</v>
      </c>
      <c r="E119" s="1">
        <v>45017.072916666664</v>
      </c>
      <c r="F119" t="s">
        <v>21</v>
      </c>
      <c r="G119" t="s">
        <v>15</v>
      </c>
      <c r="H119" t="s">
        <v>35</v>
      </c>
      <c r="I119">
        <v>4932</v>
      </c>
      <c r="J119" t="s">
        <v>17</v>
      </c>
      <c r="K119">
        <v>118</v>
      </c>
      <c r="L119" t="s">
        <v>29</v>
      </c>
      <c r="M119" t="s">
        <v>621</v>
      </c>
      <c r="N119" s="5">
        <v>209</v>
      </c>
      <c r="O119" s="10">
        <f t="shared" si="3"/>
        <v>45017</v>
      </c>
      <c r="P119" s="7" t="str">
        <f t="shared" si="4"/>
        <v>00:34:00</v>
      </c>
      <c r="Q119" s="7" t="str">
        <f t="shared" si="5"/>
        <v>01:45:00</v>
      </c>
      <c r="R119" s="12" cm="1">
        <f t="array" ref="R119">IF(OR(P119="", Q119=""), "", Q119 - P119 + IF(F119="Ocupada", TIEMPO(0, 15, 0), 0))</f>
        <v>4.9305555555555561E-2</v>
      </c>
      <c r="S119" s="7"/>
    </row>
    <row r="120" spans="1:19" x14ac:dyDescent="0.3">
      <c r="A120">
        <v>17</v>
      </c>
      <c r="B120" t="s">
        <v>84</v>
      </c>
      <c r="C120">
        <v>3</v>
      </c>
      <c r="D120" s="1">
        <v>45018.14166666667</v>
      </c>
      <c r="E120" s="1">
        <v>45018.210416666669</v>
      </c>
      <c r="F120" t="s">
        <v>32</v>
      </c>
      <c r="G120" t="s">
        <v>44</v>
      </c>
      <c r="H120" t="s">
        <v>16</v>
      </c>
      <c r="I120">
        <v>115</v>
      </c>
      <c r="J120" t="s">
        <v>28</v>
      </c>
      <c r="K120">
        <v>119</v>
      </c>
      <c r="L120" t="s">
        <v>18</v>
      </c>
      <c r="M120" t="s">
        <v>622</v>
      </c>
      <c r="N120" s="5">
        <v>134</v>
      </c>
      <c r="O120" s="10">
        <f t="shared" si="3"/>
        <v>45018</v>
      </c>
      <c r="P120" s="7" t="str">
        <f t="shared" si="4"/>
        <v>03:24:00</v>
      </c>
      <c r="Q120" s="7" t="str">
        <f t="shared" si="5"/>
        <v>05:03:00</v>
      </c>
      <c r="R120" s="12" cm="1">
        <f t="array" ref="R120">IF(OR(P120="", Q120=""), "", Q120 - P120 + IF(F120="Ocupada", TIEMPO(0, 15, 0), 0))</f>
        <v>6.8750000000000006E-2</v>
      </c>
      <c r="S120" s="7"/>
    </row>
    <row r="121" spans="1:19" x14ac:dyDescent="0.3">
      <c r="A121">
        <v>4</v>
      </c>
      <c r="B121" t="s">
        <v>227</v>
      </c>
      <c r="C121">
        <v>2</v>
      </c>
      <c r="D121" s="1">
        <v>45018.026388888888</v>
      </c>
      <c r="E121" s="1">
        <v>45018.070833333331</v>
      </c>
      <c r="F121" t="s">
        <v>58</v>
      </c>
      <c r="G121" t="s">
        <v>22</v>
      </c>
      <c r="H121" t="s">
        <v>23</v>
      </c>
      <c r="I121">
        <v>1251</v>
      </c>
      <c r="J121" t="s">
        <v>28</v>
      </c>
      <c r="K121">
        <v>120</v>
      </c>
      <c r="L121" t="s">
        <v>49</v>
      </c>
      <c r="M121" t="s">
        <v>623</v>
      </c>
      <c r="N121" s="5">
        <v>145</v>
      </c>
      <c r="O121" s="10">
        <f t="shared" si="3"/>
        <v>45018</v>
      </c>
      <c r="P121" s="7" t="str">
        <f t="shared" si="4"/>
        <v>00:38:00</v>
      </c>
      <c r="Q121" s="7" t="str">
        <f t="shared" si="5"/>
        <v>01:42:00</v>
      </c>
      <c r="R121" s="12" cm="1">
        <f t="array" ref="R121">IF(OR(P121="", Q121=""), "", Q121 - P121 + IF(F121="Ocupada", TIEMPO(0, 15, 0), 0))</f>
        <v>4.4444444444444439E-2</v>
      </c>
      <c r="S121" s="7"/>
    </row>
    <row r="122" spans="1:19" x14ac:dyDescent="0.3">
      <c r="A122">
        <v>5</v>
      </c>
      <c r="D122" s="1"/>
      <c r="E122" s="1"/>
      <c r="N122" s="5">
        <v>52</v>
      </c>
      <c r="O122" s="10" t="str">
        <f t="shared" si="3"/>
        <v/>
      </c>
      <c r="P122" s="7" t="str">
        <f t="shared" si="4"/>
        <v/>
      </c>
      <c r="Q122" s="7" t="str">
        <f t="shared" si="5"/>
        <v/>
      </c>
      <c r="R122" s="12" t="str" cm="1">
        <f t="array" ref="R122">IF(OR(P122="", Q122=""), "", Q122 - P122 + IF(F122="Ocupada", TIEMPO(0, 15, 0), 0))</f>
        <v/>
      </c>
      <c r="S122" s="7"/>
    </row>
    <row r="123" spans="1:19" x14ac:dyDescent="0.3">
      <c r="A123">
        <v>6</v>
      </c>
      <c r="D123" s="1"/>
      <c r="E123" s="1"/>
      <c r="N123" s="5">
        <v>105</v>
      </c>
      <c r="O123" s="10" t="str">
        <f t="shared" si="3"/>
        <v/>
      </c>
      <c r="P123" s="7" t="str">
        <f t="shared" si="4"/>
        <v/>
      </c>
      <c r="Q123" s="7" t="str">
        <f t="shared" si="5"/>
        <v/>
      </c>
      <c r="R123" s="12" t="str" cm="1">
        <f t="array" ref="R123">IF(OR(P123="", Q123=""), "", Q123 - P123 + IF(F123="Ocupada", TIEMPO(0, 15, 0), 0))</f>
        <v/>
      </c>
      <c r="S123" s="7"/>
    </row>
    <row r="124" spans="1:19" x14ac:dyDescent="0.3">
      <c r="A124">
        <v>16</v>
      </c>
      <c r="D124" s="1"/>
      <c r="E124" s="1"/>
      <c r="N124" s="5">
        <v>24</v>
      </c>
      <c r="O124" s="10" t="str">
        <f t="shared" si="3"/>
        <v/>
      </c>
      <c r="P124" s="7" t="str">
        <f t="shared" si="4"/>
        <v/>
      </c>
      <c r="Q124" s="7" t="str">
        <f t="shared" si="5"/>
        <v/>
      </c>
      <c r="R124" s="12" t="str" cm="1">
        <f t="array" ref="R124">IF(OR(P124="", Q124=""), "", Q124 - P124 + IF(F124="Ocupada", TIEMPO(0, 15, 0), 0))</f>
        <v/>
      </c>
      <c r="S124" s="7"/>
    </row>
    <row r="125" spans="1:19" x14ac:dyDescent="0.3">
      <c r="A125">
        <v>16</v>
      </c>
      <c r="B125" t="s">
        <v>228</v>
      </c>
      <c r="C125">
        <v>5</v>
      </c>
      <c r="D125" s="1">
        <v>45018.152083333334</v>
      </c>
      <c r="E125" s="1">
        <v>45018.223611111112</v>
      </c>
      <c r="F125" t="s">
        <v>47</v>
      </c>
      <c r="G125" t="s">
        <v>22</v>
      </c>
      <c r="H125" t="s">
        <v>35</v>
      </c>
      <c r="I125">
        <v>1085</v>
      </c>
      <c r="J125" t="s">
        <v>17</v>
      </c>
      <c r="K125">
        <v>124</v>
      </c>
      <c r="L125" t="s">
        <v>51</v>
      </c>
      <c r="M125" t="s">
        <v>624</v>
      </c>
      <c r="N125" s="5">
        <v>222</v>
      </c>
      <c r="O125" s="10">
        <f t="shared" si="3"/>
        <v>45018</v>
      </c>
      <c r="P125" s="7" t="str">
        <f t="shared" si="4"/>
        <v>03:39:00</v>
      </c>
      <c r="Q125" s="7" t="str">
        <f t="shared" si="5"/>
        <v>05:22:00</v>
      </c>
      <c r="R125" s="12" cm="1">
        <f t="array" ref="R125">IF(OR(P125="", Q125=""), "", Q125 - P125 + IF(F125="Ocupada", TIEMPO(0, 15, 0), 0))</f>
        <v>7.1527777777777801E-2</v>
      </c>
      <c r="S125" s="7"/>
    </row>
    <row r="126" spans="1:19" x14ac:dyDescent="0.3">
      <c r="A126">
        <v>14</v>
      </c>
      <c r="B126" t="s">
        <v>229</v>
      </c>
      <c r="C126">
        <v>2</v>
      </c>
      <c r="D126" s="1">
        <v>45018.12222222222</v>
      </c>
      <c r="E126" s="1">
        <v>45018.259027777778</v>
      </c>
      <c r="F126" t="s">
        <v>47</v>
      </c>
      <c r="G126" t="s">
        <v>22</v>
      </c>
      <c r="H126" t="s">
        <v>16</v>
      </c>
      <c r="I126">
        <v>2466</v>
      </c>
      <c r="J126" t="s">
        <v>17</v>
      </c>
      <c r="K126">
        <v>125</v>
      </c>
      <c r="L126" t="s">
        <v>29</v>
      </c>
      <c r="M126" t="s">
        <v>625</v>
      </c>
      <c r="N126" s="5">
        <v>184</v>
      </c>
      <c r="O126" s="10">
        <f t="shared" si="3"/>
        <v>45018</v>
      </c>
      <c r="P126" s="7" t="str">
        <f t="shared" si="4"/>
        <v>02:56:00</v>
      </c>
      <c r="Q126" s="7" t="str">
        <f t="shared" si="5"/>
        <v>06:13:00</v>
      </c>
      <c r="R126" s="12" cm="1">
        <f t="array" ref="R126">IF(OR(P126="", Q126=""), "", Q126 - P126 + IF(F126="Ocupada", TIEMPO(0, 15, 0), 0))</f>
        <v>0.13680555555555557</v>
      </c>
      <c r="S126" s="7"/>
    </row>
    <row r="127" spans="1:19" x14ac:dyDescent="0.3">
      <c r="A127">
        <v>18</v>
      </c>
      <c r="B127" t="s">
        <v>230</v>
      </c>
      <c r="C127">
        <v>3</v>
      </c>
      <c r="D127" s="1">
        <v>45018.114583333336</v>
      </c>
      <c r="E127" s="1">
        <v>45018.216666666667</v>
      </c>
      <c r="F127" t="s">
        <v>58</v>
      </c>
      <c r="G127" t="s">
        <v>22</v>
      </c>
      <c r="H127" t="s">
        <v>16</v>
      </c>
      <c r="I127">
        <v>4182</v>
      </c>
      <c r="J127" t="s">
        <v>17</v>
      </c>
      <c r="K127">
        <v>126</v>
      </c>
      <c r="L127" t="s">
        <v>18</v>
      </c>
      <c r="M127" t="s">
        <v>626</v>
      </c>
      <c r="N127" s="5">
        <v>165</v>
      </c>
      <c r="O127" s="10">
        <f t="shared" si="3"/>
        <v>45018</v>
      </c>
      <c r="P127" s="7" t="str">
        <f t="shared" si="4"/>
        <v>02:45:00</v>
      </c>
      <c r="Q127" s="7" t="str">
        <f t="shared" si="5"/>
        <v>05:12:00</v>
      </c>
      <c r="R127" s="12" cm="1">
        <f t="array" ref="R127">IF(OR(P127="", Q127=""), "", Q127 - P127 + IF(F127="Ocupada", TIEMPO(0, 15, 0), 0))</f>
        <v>0.10208333333333335</v>
      </c>
      <c r="S127" s="7"/>
    </row>
    <row r="128" spans="1:19" x14ac:dyDescent="0.3">
      <c r="A128">
        <v>6</v>
      </c>
      <c r="D128" s="1"/>
      <c r="E128" s="1"/>
      <c r="N128" s="5">
        <v>72</v>
      </c>
      <c r="O128" s="10" t="str">
        <f t="shared" si="3"/>
        <v/>
      </c>
      <c r="P128" s="7" t="str">
        <f t="shared" si="4"/>
        <v/>
      </c>
      <c r="Q128" s="7" t="str">
        <f t="shared" si="5"/>
        <v/>
      </c>
      <c r="R128" s="12" t="str" cm="1">
        <f t="array" ref="R128">IF(OR(P128="", Q128=""), "", Q128 - P128 + IF(F128="Ocupada", TIEMPO(0, 15, 0), 0))</f>
        <v/>
      </c>
      <c r="S128" s="7"/>
    </row>
    <row r="129" spans="1:19" x14ac:dyDescent="0.3">
      <c r="A129">
        <v>2</v>
      </c>
      <c r="B129" t="s">
        <v>231</v>
      </c>
      <c r="C129">
        <v>5</v>
      </c>
      <c r="D129" s="1">
        <v>45018.063194444447</v>
      </c>
      <c r="E129" s="1">
        <v>45018.144444444442</v>
      </c>
      <c r="F129" t="s">
        <v>32</v>
      </c>
      <c r="G129" t="s">
        <v>22</v>
      </c>
      <c r="H129" t="s">
        <v>23</v>
      </c>
      <c r="I129">
        <v>4936</v>
      </c>
      <c r="J129" t="s">
        <v>24</v>
      </c>
      <c r="K129">
        <v>128</v>
      </c>
      <c r="L129" t="s">
        <v>49</v>
      </c>
      <c r="M129" t="s">
        <v>627</v>
      </c>
      <c r="N129" s="5">
        <v>239</v>
      </c>
      <c r="O129" s="10">
        <f t="shared" si="3"/>
        <v>45018</v>
      </c>
      <c r="P129" s="7" t="str">
        <f t="shared" si="4"/>
        <v>01:31:00</v>
      </c>
      <c r="Q129" s="7" t="str">
        <f t="shared" si="5"/>
        <v>03:28:00</v>
      </c>
      <c r="R129" s="12" cm="1">
        <f t="array" ref="R129">IF(OR(P129="", Q129=""), "", Q129 - P129 + IF(F129="Ocupada", TIEMPO(0, 15, 0), 0))</f>
        <v>8.1249999999999989E-2</v>
      </c>
      <c r="S129" s="7"/>
    </row>
    <row r="130" spans="1:19" x14ac:dyDescent="0.3">
      <c r="A130">
        <v>16</v>
      </c>
      <c r="B130" t="s">
        <v>232</v>
      </c>
      <c r="C130">
        <v>5</v>
      </c>
      <c r="D130" s="1">
        <v>45018.02847222222</v>
      </c>
      <c r="E130" s="1">
        <v>45018.111805555556</v>
      </c>
      <c r="F130" t="s">
        <v>32</v>
      </c>
      <c r="G130" t="s">
        <v>22</v>
      </c>
      <c r="H130" t="s">
        <v>16</v>
      </c>
      <c r="I130">
        <v>493</v>
      </c>
      <c r="J130" t="s">
        <v>28</v>
      </c>
      <c r="K130">
        <v>129</v>
      </c>
      <c r="L130" t="s">
        <v>18</v>
      </c>
      <c r="M130" t="s">
        <v>628</v>
      </c>
      <c r="N130" s="5">
        <v>106</v>
      </c>
      <c r="O130" s="10">
        <f t="shared" ref="O130:O193" si="6">IF(D130="", "", INT(D130))</f>
        <v>45018</v>
      </c>
      <c r="P130" s="7" t="str">
        <f t="shared" ref="P130:P193" si="7">IF(D130="", "", TEXT(D130, "hh:mm:ss"))</f>
        <v>00:41:00</v>
      </c>
      <c r="Q130" s="7" t="str">
        <f t="shared" ref="Q130:Q193" si="8">IF(E130="", "", TEXT(E130, "hh:mm:ss"))</f>
        <v>02:41:00</v>
      </c>
      <c r="R130" s="12" cm="1">
        <f t="array" ref="R130">IF(OR(P130="", Q130=""), "", Q130 - P130 + IF(F130="Ocupada", TIEMPO(0, 15, 0), 0))</f>
        <v>8.3333333333333343E-2</v>
      </c>
      <c r="S130" s="7"/>
    </row>
    <row r="131" spans="1:19" x14ac:dyDescent="0.3">
      <c r="A131">
        <v>10</v>
      </c>
      <c r="D131" s="1"/>
      <c r="E131" s="1"/>
      <c r="N131" s="5">
        <v>35</v>
      </c>
      <c r="O131" s="10" t="str">
        <f t="shared" si="6"/>
        <v/>
      </c>
      <c r="P131" s="7" t="str">
        <f t="shared" si="7"/>
        <v/>
      </c>
      <c r="Q131" s="7" t="str">
        <f t="shared" si="8"/>
        <v/>
      </c>
      <c r="R131" s="12" t="str" cm="1">
        <f t="array" ref="R131">IF(OR(P131="", Q131=""), "", Q131 - P131 + IF(F131="Ocupada", TIEMPO(0, 15, 0), 0))</f>
        <v/>
      </c>
      <c r="S131" s="7"/>
    </row>
    <row r="132" spans="1:19" x14ac:dyDescent="0.3">
      <c r="A132">
        <v>7</v>
      </c>
      <c r="B132" t="s">
        <v>103</v>
      </c>
      <c r="C132">
        <v>5</v>
      </c>
      <c r="D132" s="1">
        <v>45018.029861111114</v>
      </c>
      <c r="E132" s="1">
        <v>45018.179166666669</v>
      </c>
      <c r="F132" t="s">
        <v>14</v>
      </c>
      <c r="G132" t="s">
        <v>22</v>
      </c>
      <c r="H132" t="s">
        <v>16</v>
      </c>
      <c r="I132">
        <v>4241</v>
      </c>
      <c r="J132" t="s">
        <v>24</v>
      </c>
      <c r="K132">
        <v>131</v>
      </c>
      <c r="L132" t="s">
        <v>53</v>
      </c>
      <c r="M132" t="s">
        <v>629</v>
      </c>
      <c r="N132" s="5">
        <v>157</v>
      </c>
      <c r="O132" s="10">
        <f t="shared" si="6"/>
        <v>45018</v>
      </c>
      <c r="P132" s="7" t="str">
        <f t="shared" si="7"/>
        <v>00:43:00</v>
      </c>
      <c r="Q132" s="7" t="str">
        <f t="shared" si="8"/>
        <v>04:18:00</v>
      </c>
      <c r="R132" s="12" cm="1">
        <f t="array" ref="R132">IF(OR(P132="", Q132=""), "", Q132 - P132 + IF(F132="Ocupada", TIEMPO(0, 15, 0), 0))</f>
        <v>0.14930555555555555</v>
      </c>
      <c r="S132" s="7"/>
    </row>
    <row r="133" spans="1:19" x14ac:dyDescent="0.3">
      <c r="A133">
        <v>9</v>
      </c>
      <c r="B133" t="s">
        <v>233</v>
      </c>
      <c r="C133">
        <v>2</v>
      </c>
      <c r="D133" s="1">
        <v>45018.05972222222</v>
      </c>
      <c r="E133" s="1">
        <v>45018.113194444442</v>
      </c>
      <c r="F133" t="s">
        <v>47</v>
      </c>
      <c r="G133" t="s">
        <v>15</v>
      </c>
      <c r="H133" t="s">
        <v>35</v>
      </c>
      <c r="I133">
        <v>3096</v>
      </c>
      <c r="J133" t="s">
        <v>28</v>
      </c>
      <c r="K133">
        <v>132</v>
      </c>
      <c r="L133" t="s">
        <v>29</v>
      </c>
      <c r="M133" t="s">
        <v>630</v>
      </c>
      <c r="N133" s="5">
        <v>206</v>
      </c>
      <c r="O133" s="10">
        <f t="shared" si="6"/>
        <v>45018</v>
      </c>
      <c r="P133" s="7" t="str">
        <f t="shared" si="7"/>
        <v>01:26:00</v>
      </c>
      <c r="Q133" s="7" t="str">
        <f t="shared" si="8"/>
        <v>02:43:00</v>
      </c>
      <c r="R133" s="12" cm="1">
        <f t="array" ref="R133">IF(OR(P133="", Q133=""), "", Q133 - P133 + IF(F133="Ocupada", TIEMPO(0, 15, 0), 0))</f>
        <v>5.347222222222222E-2</v>
      </c>
      <c r="S133" s="7"/>
    </row>
    <row r="134" spans="1:19" x14ac:dyDescent="0.3">
      <c r="A134">
        <v>20</v>
      </c>
      <c r="B134" t="s">
        <v>80</v>
      </c>
      <c r="C134">
        <v>6</v>
      </c>
      <c r="D134" s="1">
        <v>45018.037499999999</v>
      </c>
      <c r="E134" s="1">
        <v>45018.161111111112</v>
      </c>
      <c r="F134" t="s">
        <v>32</v>
      </c>
      <c r="G134" t="s">
        <v>22</v>
      </c>
      <c r="H134" t="s">
        <v>16</v>
      </c>
      <c r="I134">
        <v>3974</v>
      </c>
      <c r="J134" t="s">
        <v>24</v>
      </c>
      <c r="K134">
        <v>133</v>
      </c>
      <c r="L134" t="s">
        <v>33</v>
      </c>
      <c r="M134" t="s">
        <v>631</v>
      </c>
      <c r="N134" s="5">
        <v>182</v>
      </c>
      <c r="O134" s="10">
        <f t="shared" si="6"/>
        <v>45018</v>
      </c>
      <c r="P134" s="7" t="str">
        <f t="shared" si="7"/>
        <v>00:54:00</v>
      </c>
      <c r="Q134" s="7" t="str">
        <f t="shared" si="8"/>
        <v>03:52:00</v>
      </c>
      <c r="R134" s="12" cm="1">
        <f t="array" ref="R134">IF(OR(P134="", Q134=""), "", Q134 - P134 + IF(F134="Ocupada", TIEMPO(0, 15, 0), 0))</f>
        <v>0.12361111111111112</v>
      </c>
      <c r="S134" s="7"/>
    </row>
    <row r="135" spans="1:19" x14ac:dyDescent="0.3">
      <c r="A135">
        <v>3</v>
      </c>
      <c r="B135" t="s">
        <v>234</v>
      </c>
      <c r="C135">
        <v>6</v>
      </c>
      <c r="D135" s="1">
        <v>45018.004861111112</v>
      </c>
      <c r="E135" s="1">
        <v>45018.161111111112</v>
      </c>
      <c r="F135" t="s">
        <v>58</v>
      </c>
      <c r="G135" t="s">
        <v>15</v>
      </c>
      <c r="H135" t="s">
        <v>16</v>
      </c>
      <c r="I135">
        <v>301</v>
      </c>
      <c r="J135" t="s">
        <v>17</v>
      </c>
      <c r="K135">
        <v>134</v>
      </c>
      <c r="L135" t="s">
        <v>49</v>
      </c>
      <c r="M135" t="s">
        <v>632</v>
      </c>
      <c r="N135" s="5">
        <v>120</v>
      </c>
      <c r="O135" s="10">
        <f t="shared" si="6"/>
        <v>45018</v>
      </c>
      <c r="P135" s="7" t="str">
        <f t="shared" si="7"/>
        <v>00:07:00</v>
      </c>
      <c r="Q135" s="7" t="str">
        <f t="shared" si="8"/>
        <v>03:52:00</v>
      </c>
      <c r="R135" s="12" cm="1">
        <f t="array" ref="R135">IF(OR(P135="", Q135=""), "", Q135 - P135 + IF(F135="Ocupada", TIEMPO(0, 15, 0), 0))</f>
        <v>0.15625</v>
      </c>
      <c r="S135" s="7"/>
    </row>
    <row r="136" spans="1:19" x14ac:dyDescent="0.3">
      <c r="A136">
        <v>11</v>
      </c>
      <c r="B136" t="s">
        <v>111</v>
      </c>
      <c r="C136">
        <v>1</v>
      </c>
      <c r="D136" s="1">
        <v>45018.041666666664</v>
      </c>
      <c r="E136" s="1">
        <v>45018.125694444447</v>
      </c>
      <c r="F136" t="s">
        <v>21</v>
      </c>
      <c r="G136" t="s">
        <v>15</v>
      </c>
      <c r="H136" t="s">
        <v>16</v>
      </c>
      <c r="I136">
        <v>347</v>
      </c>
      <c r="J136" t="s">
        <v>24</v>
      </c>
      <c r="K136">
        <v>135</v>
      </c>
      <c r="L136" t="s">
        <v>25</v>
      </c>
      <c r="M136" t="s">
        <v>633</v>
      </c>
      <c r="N136" s="5">
        <v>260</v>
      </c>
      <c r="O136" s="10">
        <f t="shared" si="6"/>
        <v>45018</v>
      </c>
      <c r="P136" s="7" t="str">
        <f t="shared" si="7"/>
        <v>01:00:00</v>
      </c>
      <c r="Q136" s="7" t="str">
        <f t="shared" si="8"/>
        <v>03:01:00</v>
      </c>
      <c r="R136" s="12" cm="1">
        <f t="array" ref="R136">IF(OR(P136="", Q136=""), "", Q136 - P136 + IF(F136="Ocupada", TIEMPO(0, 15, 0), 0))</f>
        <v>8.4027777777777785E-2</v>
      </c>
      <c r="S136" s="7"/>
    </row>
    <row r="137" spans="1:19" x14ac:dyDescent="0.3">
      <c r="A137">
        <v>6</v>
      </c>
      <c r="D137" s="1"/>
      <c r="E137" s="1"/>
      <c r="N137" s="5">
        <v>80</v>
      </c>
      <c r="O137" s="10" t="str">
        <f t="shared" si="6"/>
        <v/>
      </c>
      <c r="P137" s="7" t="str">
        <f t="shared" si="7"/>
        <v/>
      </c>
      <c r="Q137" s="7" t="str">
        <f t="shared" si="8"/>
        <v/>
      </c>
      <c r="R137" s="12" t="str" cm="1">
        <f t="array" ref="R137">IF(OR(P137="", Q137=""), "", Q137 - P137 + IF(F137="Ocupada", TIEMPO(0, 15, 0), 0))</f>
        <v/>
      </c>
      <c r="S137" s="7"/>
    </row>
    <row r="138" spans="1:19" x14ac:dyDescent="0.3">
      <c r="A138">
        <v>13</v>
      </c>
      <c r="D138" s="1"/>
      <c r="E138" s="1"/>
      <c r="N138" s="5">
        <v>63</v>
      </c>
      <c r="O138" s="10" t="str">
        <f t="shared" si="6"/>
        <v/>
      </c>
      <c r="P138" s="7" t="str">
        <f t="shared" si="7"/>
        <v/>
      </c>
      <c r="Q138" s="7" t="str">
        <f t="shared" si="8"/>
        <v/>
      </c>
      <c r="R138" s="12" t="str" cm="1">
        <f t="array" ref="R138">IF(OR(P138="", Q138=""), "", Q138 - P138 + IF(F138="Ocupada", TIEMPO(0, 15, 0), 0))</f>
        <v/>
      </c>
      <c r="S138" s="7"/>
    </row>
    <row r="139" spans="1:19" x14ac:dyDescent="0.3">
      <c r="A139">
        <v>6</v>
      </c>
      <c r="B139" t="s">
        <v>235</v>
      </c>
      <c r="C139">
        <v>2</v>
      </c>
      <c r="D139" s="1">
        <v>45018.158333333333</v>
      </c>
      <c r="E139" s="1">
        <v>45018.214583333334</v>
      </c>
      <c r="F139" t="s">
        <v>32</v>
      </c>
      <c r="G139" t="s">
        <v>44</v>
      </c>
      <c r="H139" t="s">
        <v>35</v>
      </c>
      <c r="I139">
        <v>3279</v>
      </c>
      <c r="J139" t="s">
        <v>24</v>
      </c>
      <c r="K139">
        <v>138</v>
      </c>
      <c r="L139" t="s">
        <v>64</v>
      </c>
      <c r="M139" t="s">
        <v>634</v>
      </c>
      <c r="N139" s="5">
        <v>238</v>
      </c>
      <c r="O139" s="10">
        <f t="shared" si="6"/>
        <v>45018</v>
      </c>
      <c r="P139" s="7" t="str">
        <f t="shared" si="7"/>
        <v>03:48:00</v>
      </c>
      <c r="Q139" s="7" t="str">
        <f t="shared" si="8"/>
        <v>05:09:00</v>
      </c>
      <c r="R139" s="12" cm="1">
        <f t="array" ref="R139">IF(OR(P139="", Q139=""), "", Q139 - P139 + IF(F139="Ocupada", TIEMPO(0, 15, 0), 0))</f>
        <v>5.6249999999999994E-2</v>
      </c>
      <c r="S139" s="7"/>
    </row>
    <row r="140" spans="1:19" x14ac:dyDescent="0.3">
      <c r="A140">
        <v>16</v>
      </c>
      <c r="D140" s="1"/>
      <c r="E140" s="1"/>
      <c r="N140" s="5">
        <v>35</v>
      </c>
      <c r="O140" s="10" t="str">
        <f t="shared" si="6"/>
        <v/>
      </c>
      <c r="P140" s="7" t="str">
        <f t="shared" si="7"/>
        <v/>
      </c>
      <c r="Q140" s="7" t="str">
        <f t="shared" si="8"/>
        <v/>
      </c>
      <c r="R140" s="12" t="str" cm="1">
        <f t="array" ref="R140">IF(OR(P140="", Q140=""), "", Q140 - P140 + IF(F140="Ocupada", TIEMPO(0, 15, 0), 0))</f>
        <v/>
      </c>
      <c r="S140" s="7"/>
    </row>
    <row r="141" spans="1:19" x14ac:dyDescent="0.3">
      <c r="A141">
        <v>11</v>
      </c>
      <c r="B141" t="s">
        <v>236</v>
      </c>
      <c r="C141">
        <v>4</v>
      </c>
      <c r="D141" s="1">
        <v>45018.15902777778</v>
      </c>
      <c r="E141" s="1">
        <v>45018.270138888889</v>
      </c>
      <c r="F141" t="s">
        <v>32</v>
      </c>
      <c r="G141" t="s">
        <v>22</v>
      </c>
      <c r="H141" t="s">
        <v>23</v>
      </c>
      <c r="I141">
        <v>3213</v>
      </c>
      <c r="J141" t="s">
        <v>17</v>
      </c>
      <c r="K141">
        <v>140</v>
      </c>
      <c r="L141" t="s">
        <v>56</v>
      </c>
      <c r="M141" t="s">
        <v>635</v>
      </c>
      <c r="N141" s="5">
        <v>191</v>
      </c>
      <c r="O141" s="10">
        <f t="shared" si="6"/>
        <v>45018</v>
      </c>
      <c r="P141" s="7" t="str">
        <f t="shared" si="7"/>
        <v>03:49:00</v>
      </c>
      <c r="Q141" s="7" t="str">
        <f t="shared" si="8"/>
        <v>06:29:00</v>
      </c>
      <c r="R141" s="12" cm="1">
        <f t="array" ref="R141">IF(OR(P141="", Q141=""), "", Q141 - P141 + IF(F141="Ocupada", TIEMPO(0, 15, 0), 0))</f>
        <v>0.1111111111111111</v>
      </c>
      <c r="S141" s="7"/>
    </row>
    <row r="142" spans="1:19" x14ac:dyDescent="0.3">
      <c r="A142">
        <v>4</v>
      </c>
      <c r="D142" s="1"/>
      <c r="E142" s="1"/>
      <c r="N142" s="5">
        <v>21</v>
      </c>
      <c r="O142" s="10" t="str">
        <f t="shared" si="6"/>
        <v/>
      </c>
      <c r="P142" s="7" t="str">
        <f t="shared" si="7"/>
        <v/>
      </c>
      <c r="Q142" s="7" t="str">
        <f t="shared" si="8"/>
        <v/>
      </c>
      <c r="R142" s="12" t="str" cm="1">
        <f t="array" ref="R142">IF(OR(P142="", Q142=""), "", Q142 - P142 + IF(F142="Ocupada", TIEMPO(0, 15, 0), 0))</f>
        <v/>
      </c>
      <c r="S142" s="7"/>
    </row>
    <row r="143" spans="1:19" x14ac:dyDescent="0.3">
      <c r="A143">
        <v>14</v>
      </c>
      <c r="B143" t="s">
        <v>237</v>
      </c>
      <c r="C143">
        <v>3</v>
      </c>
      <c r="D143" s="1">
        <v>45018.086805555555</v>
      </c>
      <c r="E143" s="1">
        <v>45018.170138888891</v>
      </c>
      <c r="F143" t="s">
        <v>14</v>
      </c>
      <c r="G143" t="s">
        <v>22</v>
      </c>
      <c r="H143" t="s">
        <v>16</v>
      </c>
      <c r="I143">
        <v>1629</v>
      </c>
      <c r="J143" t="s">
        <v>24</v>
      </c>
      <c r="K143">
        <v>142</v>
      </c>
      <c r="L143" t="s">
        <v>45</v>
      </c>
      <c r="M143" t="s">
        <v>636</v>
      </c>
      <c r="N143" s="5">
        <v>181</v>
      </c>
      <c r="O143" s="10">
        <f t="shared" si="6"/>
        <v>45018</v>
      </c>
      <c r="P143" s="7" t="str">
        <f t="shared" si="7"/>
        <v>02:05:00</v>
      </c>
      <c r="Q143" s="7" t="str">
        <f t="shared" si="8"/>
        <v>04:05:00</v>
      </c>
      <c r="R143" s="12" cm="1">
        <f t="array" ref="R143">IF(OR(P143="", Q143=""), "", Q143 - P143 + IF(F143="Ocupada", TIEMPO(0, 15, 0), 0))</f>
        <v>8.3333333333333343E-2</v>
      </c>
      <c r="S143" s="7"/>
    </row>
    <row r="144" spans="1:19" x14ac:dyDescent="0.3">
      <c r="A144">
        <v>9</v>
      </c>
      <c r="D144" s="1"/>
      <c r="E144" s="1"/>
      <c r="N144" s="5">
        <v>50</v>
      </c>
      <c r="O144" s="10" t="str">
        <f t="shared" si="6"/>
        <v/>
      </c>
      <c r="P144" s="7" t="str">
        <f t="shared" si="7"/>
        <v/>
      </c>
      <c r="Q144" s="7" t="str">
        <f t="shared" si="8"/>
        <v/>
      </c>
      <c r="R144" s="12" t="str" cm="1">
        <f t="array" ref="R144">IF(OR(P144="", Q144=""), "", Q144 - P144 + IF(F144="Ocupada", TIEMPO(0, 15, 0), 0))</f>
        <v/>
      </c>
      <c r="S144" s="7"/>
    </row>
    <row r="145" spans="1:19" x14ac:dyDescent="0.3">
      <c r="A145">
        <v>18</v>
      </c>
      <c r="B145" t="s">
        <v>238</v>
      </c>
      <c r="C145">
        <v>1</v>
      </c>
      <c r="D145" s="1">
        <v>45018.123611111114</v>
      </c>
      <c r="E145" s="1">
        <v>45018.230555555558</v>
      </c>
      <c r="F145" t="s">
        <v>14</v>
      </c>
      <c r="G145" t="s">
        <v>15</v>
      </c>
      <c r="H145" t="s">
        <v>16</v>
      </c>
      <c r="I145">
        <v>1122</v>
      </c>
      <c r="J145" t="s">
        <v>24</v>
      </c>
      <c r="K145">
        <v>144</v>
      </c>
      <c r="L145" t="s">
        <v>18</v>
      </c>
      <c r="M145" t="s">
        <v>637</v>
      </c>
      <c r="N145" s="5">
        <v>185</v>
      </c>
      <c r="O145" s="10">
        <f t="shared" si="6"/>
        <v>45018</v>
      </c>
      <c r="P145" s="7" t="str">
        <f t="shared" si="7"/>
        <v>02:58:00</v>
      </c>
      <c r="Q145" s="7" t="str">
        <f t="shared" si="8"/>
        <v>05:32:00</v>
      </c>
      <c r="R145" s="12" cm="1">
        <f t="array" ref="R145">IF(OR(P145="", Q145=""), "", Q145 - P145 + IF(F145="Ocupada", TIEMPO(0, 15, 0), 0))</f>
        <v>0.10694444444444445</v>
      </c>
      <c r="S145" s="7"/>
    </row>
    <row r="146" spans="1:19" x14ac:dyDescent="0.3">
      <c r="A146">
        <v>2</v>
      </c>
      <c r="B146" t="s">
        <v>239</v>
      </c>
      <c r="C146">
        <v>5</v>
      </c>
      <c r="D146" s="1">
        <v>45018.025694444441</v>
      </c>
      <c r="E146" s="1">
        <v>45018.070833333331</v>
      </c>
      <c r="F146" t="s">
        <v>32</v>
      </c>
      <c r="G146" t="s">
        <v>15</v>
      </c>
      <c r="H146" t="s">
        <v>16</v>
      </c>
      <c r="I146">
        <v>1132</v>
      </c>
      <c r="J146" t="s">
        <v>24</v>
      </c>
      <c r="K146">
        <v>145</v>
      </c>
      <c r="L146" t="s">
        <v>64</v>
      </c>
      <c r="M146" t="s">
        <v>638</v>
      </c>
      <c r="N146" s="5">
        <v>126</v>
      </c>
      <c r="O146" s="10">
        <f t="shared" si="6"/>
        <v>45018</v>
      </c>
      <c r="P146" s="7" t="str">
        <f t="shared" si="7"/>
        <v>00:37:00</v>
      </c>
      <c r="Q146" s="7" t="str">
        <f t="shared" si="8"/>
        <v>01:42:00</v>
      </c>
      <c r="R146" s="12" cm="1">
        <f t="array" ref="R146">IF(OR(P146="", Q146=""), "", Q146 - P146 + IF(F146="Ocupada", TIEMPO(0, 15, 0), 0))</f>
        <v>4.5138888888888888E-2</v>
      </c>
      <c r="S146" s="7"/>
    </row>
    <row r="147" spans="1:19" x14ac:dyDescent="0.3">
      <c r="A147">
        <v>8</v>
      </c>
      <c r="D147" s="1"/>
      <c r="E147" s="1"/>
      <c r="N147" s="5">
        <v>62</v>
      </c>
      <c r="O147" s="10" t="str">
        <f t="shared" si="6"/>
        <v/>
      </c>
      <c r="P147" s="7" t="str">
        <f t="shared" si="7"/>
        <v/>
      </c>
      <c r="Q147" s="7" t="str">
        <f t="shared" si="8"/>
        <v/>
      </c>
      <c r="R147" s="12" t="str" cm="1">
        <f t="array" ref="R147">IF(OR(P147="", Q147=""), "", Q147 - P147 + IF(F147="Ocupada", TIEMPO(0, 15, 0), 0))</f>
        <v/>
      </c>
      <c r="S147" s="7"/>
    </row>
    <row r="148" spans="1:19" x14ac:dyDescent="0.3">
      <c r="A148">
        <v>5</v>
      </c>
      <c r="B148" t="s">
        <v>240</v>
      </c>
      <c r="C148">
        <v>4</v>
      </c>
      <c r="D148" s="1">
        <v>45018.137499999997</v>
      </c>
      <c r="E148" s="1">
        <v>45018.206944444442</v>
      </c>
      <c r="F148" t="s">
        <v>47</v>
      </c>
      <c r="G148" t="s">
        <v>44</v>
      </c>
      <c r="H148" t="s">
        <v>16</v>
      </c>
      <c r="I148">
        <v>2714</v>
      </c>
      <c r="J148" t="s">
        <v>28</v>
      </c>
      <c r="K148">
        <v>147</v>
      </c>
      <c r="L148" t="s">
        <v>36</v>
      </c>
      <c r="M148" t="s">
        <v>639</v>
      </c>
      <c r="N148" s="5">
        <v>84</v>
      </c>
      <c r="O148" s="10">
        <f t="shared" si="6"/>
        <v>45018</v>
      </c>
      <c r="P148" s="7" t="str">
        <f t="shared" si="7"/>
        <v>03:18:00</v>
      </c>
      <c r="Q148" s="7" t="str">
        <f t="shared" si="8"/>
        <v>04:58:00</v>
      </c>
      <c r="R148" s="12" cm="1">
        <f t="array" ref="R148">IF(OR(P148="", Q148=""), "", Q148 - P148 + IF(F148="Ocupada", TIEMPO(0, 15, 0), 0))</f>
        <v>6.944444444444442E-2</v>
      </c>
      <c r="S148" s="7"/>
    </row>
    <row r="149" spans="1:19" x14ac:dyDescent="0.3">
      <c r="A149">
        <v>10</v>
      </c>
      <c r="B149" t="s">
        <v>241</v>
      </c>
      <c r="C149">
        <v>6</v>
      </c>
      <c r="D149" s="1">
        <v>45018.161111111112</v>
      </c>
      <c r="E149" s="1">
        <v>45018.249305555553</v>
      </c>
      <c r="F149" t="s">
        <v>47</v>
      </c>
      <c r="G149" t="s">
        <v>22</v>
      </c>
      <c r="H149" t="s">
        <v>35</v>
      </c>
      <c r="I149">
        <v>4626</v>
      </c>
      <c r="J149" t="s">
        <v>24</v>
      </c>
      <c r="K149">
        <v>148</v>
      </c>
      <c r="L149" t="s">
        <v>36</v>
      </c>
      <c r="M149" t="s">
        <v>640</v>
      </c>
      <c r="N149" s="5">
        <v>212</v>
      </c>
      <c r="O149" s="10">
        <f t="shared" si="6"/>
        <v>45018</v>
      </c>
      <c r="P149" s="7" t="str">
        <f t="shared" si="7"/>
        <v>03:52:00</v>
      </c>
      <c r="Q149" s="7" t="str">
        <f t="shared" si="8"/>
        <v>05:59:00</v>
      </c>
      <c r="R149" s="12" cm="1">
        <f t="array" ref="R149">IF(OR(P149="", Q149=""), "", Q149 - P149 + IF(F149="Ocupada", TIEMPO(0, 15, 0), 0))</f>
        <v>8.8194444444444436E-2</v>
      </c>
      <c r="S149" s="7"/>
    </row>
    <row r="150" spans="1:19" x14ac:dyDescent="0.3">
      <c r="A150">
        <v>18</v>
      </c>
      <c r="B150" t="s">
        <v>242</v>
      </c>
      <c r="C150">
        <v>4</v>
      </c>
      <c r="D150" s="1">
        <v>45018.065972222219</v>
      </c>
      <c r="E150" s="1">
        <v>45018.201388888891</v>
      </c>
      <c r="F150" t="s">
        <v>21</v>
      </c>
      <c r="G150" t="s">
        <v>44</v>
      </c>
      <c r="H150" t="s">
        <v>16</v>
      </c>
      <c r="I150">
        <v>1592</v>
      </c>
      <c r="J150" t="s">
        <v>24</v>
      </c>
      <c r="K150">
        <v>149</v>
      </c>
      <c r="L150" t="s">
        <v>25</v>
      </c>
      <c r="M150" t="s">
        <v>641</v>
      </c>
      <c r="N150" s="5">
        <v>226</v>
      </c>
      <c r="O150" s="10">
        <f t="shared" si="6"/>
        <v>45018</v>
      </c>
      <c r="P150" s="7" t="str">
        <f t="shared" si="7"/>
        <v>01:35:00</v>
      </c>
      <c r="Q150" s="7" t="str">
        <f t="shared" si="8"/>
        <v>04:50:00</v>
      </c>
      <c r="R150" s="12" cm="1">
        <f t="array" ref="R150">IF(OR(P150="", Q150=""), "", Q150 - P150 + IF(F150="Ocupada", TIEMPO(0, 15, 0), 0))</f>
        <v>0.13541666666666669</v>
      </c>
      <c r="S150" s="7"/>
    </row>
    <row r="151" spans="1:19" x14ac:dyDescent="0.3">
      <c r="A151">
        <v>18</v>
      </c>
      <c r="B151" t="s">
        <v>243</v>
      </c>
      <c r="C151">
        <v>6</v>
      </c>
      <c r="D151" s="1">
        <v>45018.025694444441</v>
      </c>
      <c r="E151" s="1">
        <v>45018.131944444445</v>
      </c>
      <c r="F151" t="s">
        <v>58</v>
      </c>
      <c r="G151" t="s">
        <v>22</v>
      </c>
      <c r="H151" t="s">
        <v>35</v>
      </c>
      <c r="I151">
        <v>4843</v>
      </c>
      <c r="J151" t="s">
        <v>17</v>
      </c>
      <c r="K151">
        <v>150</v>
      </c>
      <c r="L151" t="s">
        <v>45</v>
      </c>
      <c r="M151" t="s">
        <v>642</v>
      </c>
      <c r="N151" s="5">
        <v>150</v>
      </c>
      <c r="O151" s="10">
        <f t="shared" si="6"/>
        <v>45018</v>
      </c>
      <c r="P151" s="7" t="str">
        <f t="shared" si="7"/>
        <v>00:37:00</v>
      </c>
      <c r="Q151" s="7" t="str">
        <f t="shared" si="8"/>
        <v>03:10:00</v>
      </c>
      <c r="R151" s="12" cm="1">
        <f t="array" ref="R151">IF(OR(P151="", Q151=""), "", Q151 - P151 + IF(F151="Ocupada", TIEMPO(0, 15, 0), 0))</f>
        <v>0.10625000000000001</v>
      </c>
      <c r="S151" s="7"/>
    </row>
    <row r="152" spans="1:19" x14ac:dyDescent="0.3">
      <c r="A152">
        <v>6</v>
      </c>
      <c r="B152" t="s">
        <v>244</v>
      </c>
      <c r="C152">
        <v>2</v>
      </c>
      <c r="D152" s="1">
        <v>45018.135416666664</v>
      </c>
      <c r="E152" s="1">
        <v>45018.286805555559</v>
      </c>
      <c r="F152" t="s">
        <v>14</v>
      </c>
      <c r="G152" t="s">
        <v>15</v>
      </c>
      <c r="H152" t="s">
        <v>16</v>
      </c>
      <c r="I152">
        <v>4151</v>
      </c>
      <c r="J152" t="s">
        <v>24</v>
      </c>
      <c r="K152">
        <v>151</v>
      </c>
      <c r="L152" t="s">
        <v>53</v>
      </c>
      <c r="M152" t="s">
        <v>643</v>
      </c>
      <c r="N152" s="5">
        <v>132</v>
      </c>
      <c r="O152" s="10">
        <f t="shared" si="6"/>
        <v>45018</v>
      </c>
      <c r="P152" s="7" t="str">
        <f t="shared" si="7"/>
        <v>03:15:00</v>
      </c>
      <c r="Q152" s="7" t="str">
        <f t="shared" si="8"/>
        <v>06:53:00</v>
      </c>
      <c r="R152" s="12" cm="1">
        <f t="array" ref="R152">IF(OR(P152="", Q152=""), "", Q152 - P152 + IF(F152="Ocupada", TIEMPO(0, 15, 0), 0))</f>
        <v>0.15138888888888888</v>
      </c>
      <c r="S152" s="7"/>
    </row>
    <row r="153" spans="1:19" x14ac:dyDescent="0.3">
      <c r="A153">
        <v>5</v>
      </c>
      <c r="D153" s="1"/>
      <c r="E153" s="1"/>
      <c r="N153" s="5">
        <v>56</v>
      </c>
      <c r="O153" s="10" t="str">
        <f t="shared" si="6"/>
        <v/>
      </c>
      <c r="P153" s="7" t="str">
        <f t="shared" si="7"/>
        <v/>
      </c>
      <c r="Q153" s="7" t="str">
        <f t="shared" si="8"/>
        <v/>
      </c>
      <c r="R153" s="12" t="str" cm="1">
        <f t="array" ref="R153">IF(OR(P153="", Q153=""), "", Q153 - P153 + IF(F153="Ocupada", TIEMPO(0, 15, 0), 0))</f>
        <v/>
      </c>
      <c r="S153" s="7"/>
    </row>
    <row r="154" spans="1:19" x14ac:dyDescent="0.3">
      <c r="A154">
        <v>10</v>
      </c>
      <c r="B154" t="s">
        <v>178</v>
      </c>
      <c r="C154">
        <v>1</v>
      </c>
      <c r="D154" s="1">
        <v>45018.129166666666</v>
      </c>
      <c r="E154" s="1">
        <v>45018.226388888892</v>
      </c>
      <c r="F154" t="s">
        <v>32</v>
      </c>
      <c r="G154" t="s">
        <v>44</v>
      </c>
      <c r="H154" t="s">
        <v>35</v>
      </c>
      <c r="I154">
        <v>4284</v>
      </c>
      <c r="J154" t="s">
        <v>24</v>
      </c>
      <c r="K154">
        <v>153</v>
      </c>
      <c r="L154" t="s">
        <v>56</v>
      </c>
      <c r="M154" t="s">
        <v>644</v>
      </c>
      <c r="N154" s="5">
        <v>203</v>
      </c>
      <c r="O154" s="10">
        <f t="shared" si="6"/>
        <v>45018</v>
      </c>
      <c r="P154" s="7" t="str">
        <f t="shared" si="7"/>
        <v>03:06:00</v>
      </c>
      <c r="Q154" s="7" t="str">
        <f t="shared" si="8"/>
        <v>05:26:00</v>
      </c>
      <c r="R154" s="12" cm="1">
        <f t="array" ref="R154">IF(OR(P154="", Q154=""), "", Q154 - P154 + IF(F154="Ocupada", TIEMPO(0, 15, 0), 0))</f>
        <v>9.722222222222221E-2</v>
      </c>
      <c r="S154" s="7"/>
    </row>
    <row r="155" spans="1:19" x14ac:dyDescent="0.3">
      <c r="A155">
        <v>11</v>
      </c>
      <c r="B155" t="s">
        <v>245</v>
      </c>
      <c r="C155">
        <v>6</v>
      </c>
      <c r="D155" s="1">
        <v>45018.089583333334</v>
      </c>
      <c r="E155" s="1">
        <v>45018.15</v>
      </c>
      <c r="F155" t="s">
        <v>58</v>
      </c>
      <c r="G155" t="s">
        <v>44</v>
      </c>
      <c r="H155" t="s">
        <v>16</v>
      </c>
      <c r="I155">
        <v>172</v>
      </c>
      <c r="J155" t="s">
        <v>17</v>
      </c>
      <c r="K155">
        <v>154</v>
      </c>
      <c r="L155" t="s">
        <v>53</v>
      </c>
      <c r="M155" t="s">
        <v>645</v>
      </c>
      <c r="N155" s="5">
        <v>144</v>
      </c>
      <c r="O155" s="10">
        <f t="shared" si="6"/>
        <v>45018</v>
      </c>
      <c r="P155" s="7" t="str">
        <f t="shared" si="7"/>
        <v>02:09:00</v>
      </c>
      <c r="Q155" s="7" t="str">
        <f t="shared" si="8"/>
        <v>03:36:00</v>
      </c>
      <c r="R155" s="12" cm="1">
        <f t="array" ref="R155">IF(OR(P155="", Q155=""), "", Q155 - P155 + IF(F155="Ocupada", TIEMPO(0, 15, 0), 0))</f>
        <v>6.041666666666666E-2</v>
      </c>
      <c r="S155" s="7"/>
    </row>
    <row r="156" spans="1:19" x14ac:dyDescent="0.3">
      <c r="A156">
        <v>7</v>
      </c>
      <c r="B156" t="s">
        <v>246</v>
      </c>
      <c r="C156">
        <v>2</v>
      </c>
      <c r="D156" s="1">
        <v>45018.078472222223</v>
      </c>
      <c r="E156" s="1">
        <v>45018.197222222225</v>
      </c>
      <c r="F156" t="s">
        <v>21</v>
      </c>
      <c r="G156" t="s">
        <v>22</v>
      </c>
      <c r="H156" t="s">
        <v>16</v>
      </c>
      <c r="I156">
        <v>2572</v>
      </c>
      <c r="J156" t="s">
        <v>28</v>
      </c>
      <c r="K156">
        <v>155</v>
      </c>
      <c r="L156" t="s">
        <v>64</v>
      </c>
      <c r="M156" t="s">
        <v>646</v>
      </c>
      <c r="N156" s="5">
        <v>136</v>
      </c>
      <c r="O156" s="10">
        <f t="shared" si="6"/>
        <v>45018</v>
      </c>
      <c r="P156" s="7" t="str">
        <f t="shared" si="7"/>
        <v>01:53:00</v>
      </c>
      <c r="Q156" s="7" t="str">
        <f t="shared" si="8"/>
        <v>04:44:00</v>
      </c>
      <c r="R156" s="12" cm="1">
        <f t="array" ref="R156">IF(OR(P156="", Q156=""), "", Q156 - P156 + IF(F156="Ocupada", TIEMPO(0, 15, 0), 0))</f>
        <v>0.11874999999999999</v>
      </c>
      <c r="S156" s="7"/>
    </row>
    <row r="157" spans="1:19" x14ac:dyDescent="0.3">
      <c r="A157">
        <v>6</v>
      </c>
      <c r="D157" s="1"/>
      <c r="E157" s="1"/>
      <c r="N157" s="5">
        <v>56</v>
      </c>
      <c r="O157" s="10" t="str">
        <f t="shared" si="6"/>
        <v/>
      </c>
      <c r="P157" s="7" t="str">
        <f t="shared" si="7"/>
        <v/>
      </c>
      <c r="Q157" s="7" t="str">
        <f t="shared" si="8"/>
        <v/>
      </c>
      <c r="R157" s="12" t="str" cm="1">
        <f t="array" ref="R157">IF(OR(P157="", Q157=""), "", Q157 - P157 + IF(F157="Ocupada", TIEMPO(0, 15, 0), 0))</f>
        <v/>
      </c>
      <c r="S157" s="7"/>
    </row>
    <row r="158" spans="1:19" x14ac:dyDescent="0.3">
      <c r="A158">
        <v>13</v>
      </c>
      <c r="B158" t="s">
        <v>247</v>
      </c>
      <c r="C158">
        <v>5</v>
      </c>
      <c r="D158" s="1">
        <v>45018.140277777777</v>
      </c>
      <c r="E158" s="1">
        <v>45018.260416666664</v>
      </c>
      <c r="F158" t="s">
        <v>47</v>
      </c>
      <c r="G158" t="s">
        <v>44</v>
      </c>
      <c r="H158" t="s">
        <v>16</v>
      </c>
      <c r="I158">
        <v>2848</v>
      </c>
      <c r="J158" t="s">
        <v>24</v>
      </c>
      <c r="K158">
        <v>157</v>
      </c>
      <c r="L158" t="s">
        <v>18</v>
      </c>
      <c r="M158" t="s">
        <v>647</v>
      </c>
      <c r="N158" s="5">
        <v>271</v>
      </c>
      <c r="O158" s="10">
        <f t="shared" si="6"/>
        <v>45018</v>
      </c>
      <c r="P158" s="7" t="str">
        <f t="shared" si="7"/>
        <v>03:22:00</v>
      </c>
      <c r="Q158" s="7" t="str">
        <f t="shared" si="8"/>
        <v>06:15:00</v>
      </c>
      <c r="R158" s="12" cm="1">
        <f t="array" ref="R158">IF(OR(P158="", Q158=""), "", Q158 - P158 + IF(F158="Ocupada", TIEMPO(0, 15, 0), 0))</f>
        <v>0.12013888888888891</v>
      </c>
      <c r="S158" s="7"/>
    </row>
    <row r="159" spans="1:19" x14ac:dyDescent="0.3">
      <c r="A159">
        <v>5</v>
      </c>
      <c r="B159" t="s">
        <v>97</v>
      </c>
      <c r="C159">
        <v>5</v>
      </c>
      <c r="D159" s="1">
        <v>45018.114583333336</v>
      </c>
      <c r="E159" s="1">
        <v>45018.165972222225</v>
      </c>
      <c r="F159" t="s">
        <v>47</v>
      </c>
      <c r="G159" t="s">
        <v>22</v>
      </c>
      <c r="H159" t="s">
        <v>16</v>
      </c>
      <c r="I159">
        <v>4875</v>
      </c>
      <c r="J159" t="s">
        <v>17</v>
      </c>
      <c r="K159">
        <v>158</v>
      </c>
      <c r="L159" t="s">
        <v>33</v>
      </c>
      <c r="M159" t="s">
        <v>648</v>
      </c>
      <c r="N159" s="5">
        <v>310</v>
      </c>
      <c r="O159" s="10">
        <f t="shared" si="6"/>
        <v>45018</v>
      </c>
      <c r="P159" s="7" t="str">
        <f t="shared" si="7"/>
        <v>02:45:00</v>
      </c>
      <c r="Q159" s="7" t="str">
        <f t="shared" si="8"/>
        <v>03:59:00</v>
      </c>
      <c r="R159" s="12" cm="1">
        <f t="array" ref="R159">IF(OR(P159="", Q159=""), "", Q159 - P159 + IF(F159="Ocupada", TIEMPO(0, 15, 0), 0))</f>
        <v>5.1388888888888887E-2</v>
      </c>
      <c r="S159" s="7"/>
    </row>
    <row r="160" spans="1:19" x14ac:dyDescent="0.3">
      <c r="A160">
        <v>16</v>
      </c>
      <c r="B160" t="s">
        <v>248</v>
      </c>
      <c r="C160">
        <v>1</v>
      </c>
      <c r="D160" s="1">
        <v>45018.006944444445</v>
      </c>
      <c r="E160" s="1">
        <v>45018.052083333336</v>
      </c>
      <c r="F160" t="s">
        <v>47</v>
      </c>
      <c r="G160" t="s">
        <v>44</v>
      </c>
      <c r="H160" t="s">
        <v>16</v>
      </c>
      <c r="I160">
        <v>4781</v>
      </c>
      <c r="J160" t="s">
        <v>24</v>
      </c>
      <c r="K160">
        <v>159</v>
      </c>
      <c r="L160" t="s">
        <v>25</v>
      </c>
      <c r="M160" t="s">
        <v>649</v>
      </c>
      <c r="N160" s="5">
        <v>253</v>
      </c>
      <c r="O160" s="10">
        <f t="shared" si="6"/>
        <v>45018</v>
      </c>
      <c r="P160" s="7" t="str">
        <f t="shared" si="7"/>
        <v>00:10:00</v>
      </c>
      <c r="Q160" s="7" t="str">
        <f t="shared" si="8"/>
        <v>01:15:00</v>
      </c>
      <c r="R160" s="12" cm="1">
        <f t="array" ref="R160">IF(OR(P160="", Q160=""), "", Q160 - P160 + IF(F160="Ocupada", TIEMPO(0, 15, 0), 0))</f>
        <v>4.5138888888888895E-2</v>
      </c>
      <c r="S160" s="7"/>
    </row>
    <row r="161" spans="1:19" x14ac:dyDescent="0.3">
      <c r="A161">
        <v>19</v>
      </c>
      <c r="B161" t="s">
        <v>75</v>
      </c>
      <c r="C161">
        <v>6</v>
      </c>
      <c r="D161" s="1">
        <v>45018.04583333333</v>
      </c>
      <c r="E161" s="1">
        <v>45018.189583333333</v>
      </c>
      <c r="F161" t="s">
        <v>32</v>
      </c>
      <c r="G161" t="s">
        <v>22</v>
      </c>
      <c r="H161" t="s">
        <v>16</v>
      </c>
      <c r="I161">
        <v>2602</v>
      </c>
      <c r="J161" t="s">
        <v>28</v>
      </c>
      <c r="K161">
        <v>160</v>
      </c>
      <c r="L161" t="s">
        <v>36</v>
      </c>
      <c r="M161" t="s">
        <v>650</v>
      </c>
      <c r="N161" s="5">
        <v>156</v>
      </c>
      <c r="O161" s="10">
        <f t="shared" si="6"/>
        <v>45018</v>
      </c>
      <c r="P161" s="7" t="str">
        <f t="shared" si="7"/>
        <v>01:06:00</v>
      </c>
      <c r="Q161" s="7" t="str">
        <f t="shared" si="8"/>
        <v>04:33:00</v>
      </c>
      <c r="R161" s="12" cm="1">
        <f t="array" ref="R161">IF(OR(P161="", Q161=""), "", Q161 - P161 + IF(F161="Ocupada", TIEMPO(0, 15, 0), 0))</f>
        <v>0.14374999999999999</v>
      </c>
      <c r="S161" s="7"/>
    </row>
    <row r="162" spans="1:19" x14ac:dyDescent="0.3">
      <c r="A162">
        <v>13</v>
      </c>
      <c r="D162" s="1"/>
      <c r="E162" s="1"/>
      <c r="N162" s="5">
        <v>84</v>
      </c>
      <c r="O162" s="10" t="str">
        <f t="shared" si="6"/>
        <v/>
      </c>
      <c r="P162" s="7" t="str">
        <f t="shared" si="7"/>
        <v/>
      </c>
      <c r="Q162" s="7" t="str">
        <f t="shared" si="8"/>
        <v/>
      </c>
      <c r="R162" s="12" t="str" cm="1">
        <f t="array" ref="R162">IF(OR(P162="", Q162=""), "", Q162 - P162 + IF(F162="Ocupada", TIEMPO(0, 15, 0), 0))</f>
        <v/>
      </c>
      <c r="S162" s="7"/>
    </row>
    <row r="163" spans="1:19" x14ac:dyDescent="0.3">
      <c r="A163">
        <v>14</v>
      </c>
      <c r="D163" s="1"/>
      <c r="E163" s="1"/>
      <c r="N163" s="5">
        <v>72</v>
      </c>
      <c r="O163" s="10" t="str">
        <f t="shared" si="6"/>
        <v/>
      </c>
      <c r="P163" s="7" t="str">
        <f t="shared" si="7"/>
        <v/>
      </c>
      <c r="Q163" s="7" t="str">
        <f t="shared" si="8"/>
        <v/>
      </c>
      <c r="R163" s="12" t="str" cm="1">
        <f t="array" ref="R163">IF(OR(P163="", Q163=""), "", Q163 - P163 + IF(F163="Ocupada", TIEMPO(0, 15, 0), 0))</f>
        <v/>
      </c>
      <c r="S163" s="7"/>
    </row>
    <row r="164" spans="1:19" x14ac:dyDescent="0.3">
      <c r="A164">
        <v>6</v>
      </c>
      <c r="B164" t="s">
        <v>249</v>
      </c>
      <c r="C164">
        <v>1</v>
      </c>
      <c r="D164" s="1">
        <v>45018.065972222219</v>
      </c>
      <c r="E164" s="1">
        <v>45018.17291666667</v>
      </c>
      <c r="F164" t="s">
        <v>21</v>
      </c>
      <c r="G164" t="s">
        <v>22</v>
      </c>
      <c r="H164" t="s">
        <v>16</v>
      </c>
      <c r="I164">
        <v>1494</v>
      </c>
      <c r="J164" t="s">
        <v>24</v>
      </c>
      <c r="K164">
        <v>163</v>
      </c>
      <c r="L164" t="s">
        <v>33</v>
      </c>
      <c r="M164" t="s">
        <v>651</v>
      </c>
      <c r="N164" s="5">
        <v>271</v>
      </c>
      <c r="O164" s="10">
        <f t="shared" si="6"/>
        <v>45018</v>
      </c>
      <c r="P164" s="7" t="str">
        <f t="shared" si="7"/>
        <v>01:35:00</v>
      </c>
      <c r="Q164" s="7" t="str">
        <f t="shared" si="8"/>
        <v>04:09:00</v>
      </c>
      <c r="R164" s="12" cm="1">
        <f t="array" ref="R164">IF(OR(P164="", Q164=""), "", Q164 - P164 + IF(F164="Ocupada", TIEMPO(0, 15, 0), 0))</f>
        <v>0.10694444444444444</v>
      </c>
      <c r="S164" s="7"/>
    </row>
    <row r="165" spans="1:19" x14ac:dyDescent="0.3">
      <c r="A165">
        <v>8</v>
      </c>
      <c r="B165" t="s">
        <v>250</v>
      </c>
      <c r="C165">
        <v>2</v>
      </c>
      <c r="D165" s="1">
        <v>45018.106944444444</v>
      </c>
      <c r="E165" s="1">
        <v>45018.251388888886</v>
      </c>
      <c r="F165" t="s">
        <v>14</v>
      </c>
      <c r="G165" t="s">
        <v>15</v>
      </c>
      <c r="H165" t="s">
        <v>16</v>
      </c>
      <c r="I165">
        <v>4753</v>
      </c>
      <c r="J165" t="s">
        <v>28</v>
      </c>
      <c r="K165">
        <v>164</v>
      </c>
      <c r="L165" t="s">
        <v>36</v>
      </c>
      <c r="M165" t="s">
        <v>652</v>
      </c>
      <c r="N165" s="5">
        <v>170</v>
      </c>
      <c r="O165" s="10">
        <f t="shared" si="6"/>
        <v>45018</v>
      </c>
      <c r="P165" s="7" t="str">
        <f t="shared" si="7"/>
        <v>02:34:00</v>
      </c>
      <c r="Q165" s="7" t="str">
        <f t="shared" si="8"/>
        <v>06:02:00</v>
      </c>
      <c r="R165" s="12" cm="1">
        <f t="array" ref="R165">IF(OR(P165="", Q165=""), "", Q165 - P165 + IF(F165="Ocupada", TIEMPO(0, 15, 0), 0))</f>
        <v>0.14444444444444443</v>
      </c>
      <c r="S165" s="7"/>
    </row>
    <row r="166" spans="1:19" x14ac:dyDescent="0.3">
      <c r="A166">
        <v>10</v>
      </c>
      <c r="B166" t="s">
        <v>251</v>
      </c>
      <c r="C166">
        <v>3</v>
      </c>
      <c r="D166" s="1">
        <v>45018.097916666666</v>
      </c>
      <c r="E166" s="1">
        <v>45018.216666666667</v>
      </c>
      <c r="F166" t="s">
        <v>47</v>
      </c>
      <c r="G166" t="s">
        <v>15</v>
      </c>
      <c r="H166" t="s">
        <v>16</v>
      </c>
      <c r="I166">
        <v>419</v>
      </c>
      <c r="J166" t="s">
        <v>24</v>
      </c>
      <c r="K166">
        <v>165</v>
      </c>
      <c r="L166" t="s">
        <v>18</v>
      </c>
      <c r="M166" t="s">
        <v>653</v>
      </c>
      <c r="N166" s="5">
        <v>90</v>
      </c>
      <c r="O166" s="10">
        <f t="shared" si="6"/>
        <v>45018</v>
      </c>
      <c r="P166" s="7" t="str">
        <f t="shared" si="7"/>
        <v>02:21:00</v>
      </c>
      <c r="Q166" s="7" t="str">
        <f t="shared" si="8"/>
        <v>05:12:00</v>
      </c>
      <c r="R166" s="12" cm="1">
        <f t="array" ref="R166">IF(OR(P166="", Q166=""), "", Q166 - P166 + IF(F166="Ocupada", TIEMPO(0, 15, 0), 0))</f>
        <v>0.11875000000000001</v>
      </c>
      <c r="S166" s="7"/>
    </row>
    <row r="167" spans="1:19" x14ac:dyDescent="0.3">
      <c r="A167">
        <v>12</v>
      </c>
      <c r="D167" s="1"/>
      <c r="E167" s="1"/>
      <c r="N167" s="5">
        <v>46</v>
      </c>
      <c r="O167" s="10" t="str">
        <f t="shared" si="6"/>
        <v/>
      </c>
      <c r="P167" s="7" t="str">
        <f t="shared" si="7"/>
        <v/>
      </c>
      <c r="Q167" s="7" t="str">
        <f t="shared" si="8"/>
        <v/>
      </c>
      <c r="R167" s="12" t="str" cm="1">
        <f t="array" ref="R167">IF(OR(P167="", Q167=""), "", Q167 - P167 + IF(F167="Ocupada", TIEMPO(0, 15, 0), 0))</f>
        <v/>
      </c>
      <c r="S167" s="7"/>
    </row>
    <row r="168" spans="1:19" x14ac:dyDescent="0.3">
      <c r="A168">
        <v>5</v>
      </c>
      <c r="B168" t="s">
        <v>252</v>
      </c>
      <c r="C168">
        <v>6</v>
      </c>
      <c r="D168" s="1">
        <v>45018.054861111108</v>
      </c>
      <c r="E168" s="1">
        <v>45018.115277777775</v>
      </c>
      <c r="F168" t="s">
        <v>32</v>
      </c>
      <c r="G168" t="s">
        <v>22</v>
      </c>
      <c r="H168" t="s">
        <v>35</v>
      </c>
      <c r="I168">
        <v>4274</v>
      </c>
      <c r="J168" t="s">
        <v>28</v>
      </c>
      <c r="K168">
        <v>167</v>
      </c>
      <c r="L168" t="s">
        <v>45</v>
      </c>
      <c r="M168" t="s">
        <v>654</v>
      </c>
      <c r="N168" s="5">
        <v>152</v>
      </c>
      <c r="O168" s="10">
        <f t="shared" si="6"/>
        <v>45018</v>
      </c>
      <c r="P168" s="7" t="str">
        <f t="shared" si="7"/>
        <v>01:19:00</v>
      </c>
      <c r="Q168" s="7" t="str">
        <f t="shared" si="8"/>
        <v>02:46:00</v>
      </c>
      <c r="R168" s="12" cm="1">
        <f t="array" ref="R168">IF(OR(P168="", Q168=""), "", Q168 - P168 + IF(F168="Ocupada", TIEMPO(0, 15, 0), 0))</f>
        <v>6.0416666666666674E-2</v>
      </c>
      <c r="S168" s="7"/>
    </row>
    <row r="169" spans="1:19" x14ac:dyDescent="0.3">
      <c r="A169">
        <v>17</v>
      </c>
      <c r="D169" s="1"/>
      <c r="E169" s="1"/>
      <c r="N169" s="5">
        <v>44</v>
      </c>
      <c r="O169" s="10" t="str">
        <f t="shared" si="6"/>
        <v/>
      </c>
      <c r="P169" s="7" t="str">
        <f t="shared" si="7"/>
        <v/>
      </c>
      <c r="Q169" s="7" t="str">
        <f t="shared" si="8"/>
        <v/>
      </c>
      <c r="R169" s="12" t="str" cm="1">
        <f t="array" ref="R169">IF(OR(P169="", Q169=""), "", Q169 - P169 + IF(F169="Ocupada", TIEMPO(0, 15, 0), 0))</f>
        <v/>
      </c>
      <c r="S169" s="7"/>
    </row>
    <row r="170" spans="1:19" x14ac:dyDescent="0.3">
      <c r="A170">
        <v>19</v>
      </c>
      <c r="B170" t="s">
        <v>118</v>
      </c>
      <c r="C170">
        <v>1</v>
      </c>
      <c r="D170" s="1">
        <v>45018.080555555556</v>
      </c>
      <c r="E170" s="1">
        <v>45018.218055555553</v>
      </c>
      <c r="F170" t="s">
        <v>47</v>
      </c>
      <c r="G170" t="s">
        <v>22</v>
      </c>
      <c r="H170" t="s">
        <v>35</v>
      </c>
      <c r="I170">
        <v>1662</v>
      </c>
      <c r="J170" t="s">
        <v>17</v>
      </c>
      <c r="K170">
        <v>169</v>
      </c>
      <c r="L170" t="s">
        <v>56</v>
      </c>
      <c r="M170" t="s">
        <v>655</v>
      </c>
      <c r="N170" s="5">
        <v>154</v>
      </c>
      <c r="O170" s="10">
        <f t="shared" si="6"/>
        <v>45018</v>
      </c>
      <c r="P170" s="7" t="str">
        <f t="shared" si="7"/>
        <v>01:56:00</v>
      </c>
      <c r="Q170" s="7" t="str">
        <f t="shared" si="8"/>
        <v>05:14:00</v>
      </c>
      <c r="R170" s="12" cm="1">
        <f t="array" ref="R170">IF(OR(P170="", Q170=""), "", Q170 - P170 + IF(F170="Ocupada", TIEMPO(0, 15, 0), 0))</f>
        <v>0.13750000000000001</v>
      </c>
      <c r="S170" s="7"/>
    </row>
    <row r="171" spans="1:19" x14ac:dyDescent="0.3">
      <c r="A171">
        <v>12</v>
      </c>
      <c r="B171" t="s">
        <v>253</v>
      </c>
      <c r="C171">
        <v>2</v>
      </c>
      <c r="D171" s="1">
        <v>45018.109027777777</v>
      </c>
      <c r="E171" s="1">
        <v>45018.226388888892</v>
      </c>
      <c r="F171" t="s">
        <v>32</v>
      </c>
      <c r="G171" t="s">
        <v>15</v>
      </c>
      <c r="H171" t="s">
        <v>16</v>
      </c>
      <c r="I171">
        <v>2598</v>
      </c>
      <c r="J171" t="s">
        <v>17</v>
      </c>
      <c r="K171">
        <v>170</v>
      </c>
      <c r="L171" t="s">
        <v>36</v>
      </c>
      <c r="M171" t="s">
        <v>656</v>
      </c>
      <c r="N171" s="5">
        <v>243</v>
      </c>
      <c r="O171" s="10">
        <f t="shared" si="6"/>
        <v>45018</v>
      </c>
      <c r="P171" s="7" t="str">
        <f t="shared" si="7"/>
        <v>02:37:00</v>
      </c>
      <c r="Q171" s="7" t="str">
        <f t="shared" si="8"/>
        <v>05:26:00</v>
      </c>
      <c r="R171" s="12" cm="1">
        <f t="array" ref="R171">IF(OR(P171="", Q171=""), "", Q171 - P171 + IF(F171="Ocupada", TIEMPO(0, 15, 0), 0))</f>
        <v>0.11736111111111111</v>
      </c>
      <c r="S171" s="7"/>
    </row>
    <row r="172" spans="1:19" x14ac:dyDescent="0.3">
      <c r="A172">
        <v>16</v>
      </c>
      <c r="B172" t="s">
        <v>121</v>
      </c>
      <c r="C172">
        <v>6</v>
      </c>
      <c r="D172" s="1">
        <v>45018.078472222223</v>
      </c>
      <c r="E172" s="1">
        <v>45018.12777777778</v>
      </c>
      <c r="F172" t="s">
        <v>32</v>
      </c>
      <c r="G172" t="s">
        <v>15</v>
      </c>
      <c r="H172" t="s">
        <v>16</v>
      </c>
      <c r="I172">
        <v>4656</v>
      </c>
      <c r="J172" t="s">
        <v>17</v>
      </c>
      <c r="K172">
        <v>171</v>
      </c>
      <c r="L172" t="s">
        <v>25</v>
      </c>
      <c r="M172" t="s">
        <v>657</v>
      </c>
      <c r="N172" s="5">
        <v>139</v>
      </c>
      <c r="O172" s="10">
        <f t="shared" si="6"/>
        <v>45018</v>
      </c>
      <c r="P172" s="7" t="str">
        <f t="shared" si="7"/>
        <v>01:53:00</v>
      </c>
      <c r="Q172" s="7" t="str">
        <f t="shared" si="8"/>
        <v>03:04:00</v>
      </c>
      <c r="R172" s="12" cm="1">
        <f t="array" ref="R172">IF(OR(P172="", Q172=""), "", Q172 - P172 + IF(F172="Ocupada", TIEMPO(0, 15, 0), 0))</f>
        <v>4.9305555555555547E-2</v>
      </c>
      <c r="S172" s="7"/>
    </row>
    <row r="173" spans="1:19" x14ac:dyDescent="0.3">
      <c r="A173">
        <v>12</v>
      </c>
      <c r="D173" s="1"/>
      <c r="E173" s="1"/>
      <c r="N173" s="5">
        <v>68</v>
      </c>
      <c r="O173" s="10" t="str">
        <f t="shared" si="6"/>
        <v/>
      </c>
      <c r="P173" s="7" t="str">
        <f t="shared" si="7"/>
        <v/>
      </c>
      <c r="Q173" s="7" t="str">
        <f t="shared" si="8"/>
        <v/>
      </c>
      <c r="R173" s="12" t="str" cm="1">
        <f t="array" ref="R173">IF(OR(P173="", Q173=""), "", Q173 - P173 + IF(F173="Ocupada", TIEMPO(0, 15, 0), 0))</f>
        <v/>
      </c>
      <c r="S173" s="7"/>
    </row>
    <row r="174" spans="1:19" x14ac:dyDescent="0.3">
      <c r="A174">
        <v>11</v>
      </c>
      <c r="B174" t="s">
        <v>254</v>
      </c>
      <c r="C174">
        <v>3</v>
      </c>
      <c r="D174" s="1">
        <v>45018.012499999997</v>
      </c>
      <c r="E174" s="1">
        <v>45018.154861111114</v>
      </c>
      <c r="F174" t="s">
        <v>14</v>
      </c>
      <c r="G174" t="s">
        <v>22</v>
      </c>
      <c r="H174" t="s">
        <v>16</v>
      </c>
      <c r="I174">
        <v>4873</v>
      </c>
      <c r="J174" t="s">
        <v>24</v>
      </c>
      <c r="K174">
        <v>173</v>
      </c>
      <c r="L174" t="s">
        <v>33</v>
      </c>
      <c r="M174" t="s">
        <v>658</v>
      </c>
      <c r="N174" s="5">
        <v>177</v>
      </c>
      <c r="O174" s="10">
        <f t="shared" si="6"/>
        <v>45018</v>
      </c>
      <c r="P174" s="7" t="str">
        <f t="shared" si="7"/>
        <v>00:18:00</v>
      </c>
      <c r="Q174" s="7" t="str">
        <f t="shared" si="8"/>
        <v>03:43:00</v>
      </c>
      <c r="R174" s="12" cm="1">
        <f t="array" ref="R174">IF(OR(P174="", Q174=""), "", Q174 - P174 + IF(F174="Ocupada", TIEMPO(0, 15, 0), 0))</f>
        <v>0.1423611111111111</v>
      </c>
      <c r="S174" s="7"/>
    </row>
    <row r="175" spans="1:19" x14ac:dyDescent="0.3">
      <c r="A175">
        <v>10</v>
      </c>
      <c r="D175" s="1"/>
      <c r="E175" s="1"/>
      <c r="N175" s="5">
        <v>60</v>
      </c>
      <c r="O175" s="10" t="str">
        <f t="shared" si="6"/>
        <v/>
      </c>
      <c r="P175" s="7" t="str">
        <f t="shared" si="7"/>
        <v/>
      </c>
      <c r="Q175" s="7" t="str">
        <f t="shared" si="8"/>
        <v/>
      </c>
      <c r="R175" s="12" t="str" cm="1">
        <f t="array" ref="R175">IF(OR(P175="", Q175=""), "", Q175 - P175 + IF(F175="Ocupada", TIEMPO(0, 15, 0), 0))</f>
        <v/>
      </c>
      <c r="S175" s="7"/>
    </row>
    <row r="176" spans="1:19" x14ac:dyDescent="0.3">
      <c r="A176">
        <v>14</v>
      </c>
      <c r="B176" t="s">
        <v>207</v>
      </c>
      <c r="C176">
        <v>3</v>
      </c>
      <c r="D176" s="1">
        <v>45018.060416666667</v>
      </c>
      <c r="E176" s="1">
        <v>45018.12777777778</v>
      </c>
      <c r="F176" t="s">
        <v>47</v>
      </c>
      <c r="G176" t="s">
        <v>22</v>
      </c>
      <c r="H176" t="s">
        <v>16</v>
      </c>
      <c r="I176">
        <v>2794</v>
      </c>
      <c r="J176" t="s">
        <v>28</v>
      </c>
      <c r="K176">
        <v>175</v>
      </c>
      <c r="L176" t="s">
        <v>36</v>
      </c>
      <c r="M176" t="s">
        <v>659</v>
      </c>
      <c r="N176" s="5">
        <v>144</v>
      </c>
      <c r="O176" s="10">
        <f t="shared" si="6"/>
        <v>45018</v>
      </c>
      <c r="P176" s="7" t="str">
        <f t="shared" si="7"/>
        <v>01:27:00</v>
      </c>
      <c r="Q176" s="7" t="str">
        <f t="shared" si="8"/>
        <v>03:04:00</v>
      </c>
      <c r="R176" s="12" cm="1">
        <f t="array" ref="R176">IF(OR(P176="", Q176=""), "", Q176 - P176 + IF(F176="Ocupada", TIEMPO(0, 15, 0), 0))</f>
        <v>6.7361111111111094E-2</v>
      </c>
      <c r="S176" s="7"/>
    </row>
    <row r="177" spans="1:19" x14ac:dyDescent="0.3">
      <c r="A177">
        <v>20</v>
      </c>
      <c r="D177" s="1"/>
      <c r="E177" s="1"/>
      <c r="N177" s="5">
        <v>63</v>
      </c>
      <c r="O177" s="10" t="str">
        <f t="shared" si="6"/>
        <v/>
      </c>
      <c r="P177" s="7" t="str">
        <f t="shared" si="7"/>
        <v/>
      </c>
      <c r="Q177" s="7" t="str">
        <f t="shared" si="8"/>
        <v/>
      </c>
      <c r="R177" s="12" t="str" cm="1">
        <f t="array" ref="R177">IF(OR(P177="", Q177=""), "", Q177 - P177 + IF(F177="Ocupada", TIEMPO(0, 15, 0), 0))</f>
        <v/>
      </c>
      <c r="S177" s="7"/>
    </row>
    <row r="178" spans="1:19" x14ac:dyDescent="0.3">
      <c r="A178">
        <v>4</v>
      </c>
      <c r="B178" t="s">
        <v>255</v>
      </c>
      <c r="C178">
        <v>1</v>
      </c>
      <c r="D178" s="1">
        <v>45018.009722222225</v>
      </c>
      <c r="E178" s="1">
        <v>45018.051388888889</v>
      </c>
      <c r="F178" t="s">
        <v>14</v>
      </c>
      <c r="G178" t="s">
        <v>15</v>
      </c>
      <c r="H178" t="s">
        <v>16</v>
      </c>
      <c r="I178">
        <v>1039</v>
      </c>
      <c r="J178" t="s">
        <v>24</v>
      </c>
      <c r="K178">
        <v>177</v>
      </c>
      <c r="L178" t="s">
        <v>18</v>
      </c>
      <c r="M178" t="s">
        <v>660</v>
      </c>
      <c r="N178" s="5">
        <v>173</v>
      </c>
      <c r="O178" s="10">
        <f t="shared" si="6"/>
        <v>45018</v>
      </c>
      <c r="P178" s="7" t="str">
        <f t="shared" si="7"/>
        <v>00:14:00</v>
      </c>
      <c r="Q178" s="7" t="str">
        <f t="shared" si="8"/>
        <v>01:14:00</v>
      </c>
      <c r="R178" s="12" cm="1">
        <f t="array" ref="R178">IF(OR(P178="", Q178=""), "", Q178 - P178 + IF(F178="Ocupada", TIEMPO(0, 15, 0), 0))</f>
        <v>4.1666666666666664E-2</v>
      </c>
      <c r="S178" s="7"/>
    </row>
    <row r="179" spans="1:19" x14ac:dyDescent="0.3">
      <c r="A179">
        <v>11</v>
      </c>
      <c r="B179" t="s">
        <v>256</v>
      </c>
      <c r="C179">
        <v>6</v>
      </c>
      <c r="D179" s="1">
        <v>45018.078472222223</v>
      </c>
      <c r="E179" s="1">
        <v>45018.220833333333</v>
      </c>
      <c r="F179" t="s">
        <v>47</v>
      </c>
      <c r="G179" t="s">
        <v>15</v>
      </c>
      <c r="H179" t="s">
        <v>16</v>
      </c>
      <c r="I179">
        <v>316</v>
      </c>
      <c r="J179" t="s">
        <v>28</v>
      </c>
      <c r="K179">
        <v>178</v>
      </c>
      <c r="L179" t="s">
        <v>64</v>
      </c>
      <c r="M179" t="s">
        <v>661</v>
      </c>
      <c r="N179" s="5">
        <v>208</v>
      </c>
      <c r="O179" s="10">
        <f t="shared" si="6"/>
        <v>45018</v>
      </c>
      <c r="P179" s="7" t="str">
        <f t="shared" si="7"/>
        <v>01:53:00</v>
      </c>
      <c r="Q179" s="7" t="str">
        <f t="shared" si="8"/>
        <v>05:18:00</v>
      </c>
      <c r="R179" s="12" cm="1">
        <f t="array" ref="R179">IF(OR(P179="", Q179=""), "", Q179 - P179 + IF(F179="Ocupada", TIEMPO(0, 15, 0), 0))</f>
        <v>0.1423611111111111</v>
      </c>
      <c r="S179" s="7"/>
    </row>
    <row r="180" spans="1:19" x14ac:dyDescent="0.3">
      <c r="A180">
        <v>12</v>
      </c>
      <c r="D180" s="1"/>
      <c r="E180" s="1"/>
      <c r="N180" s="5">
        <v>62</v>
      </c>
      <c r="O180" s="10" t="str">
        <f t="shared" si="6"/>
        <v/>
      </c>
      <c r="P180" s="7" t="str">
        <f t="shared" si="7"/>
        <v/>
      </c>
      <c r="Q180" s="7" t="str">
        <f t="shared" si="8"/>
        <v/>
      </c>
      <c r="R180" s="12" t="str" cm="1">
        <f t="array" ref="R180">IF(OR(P180="", Q180=""), "", Q180 - P180 + IF(F180="Ocupada", TIEMPO(0, 15, 0), 0))</f>
        <v/>
      </c>
      <c r="S180" s="7"/>
    </row>
    <row r="181" spans="1:19" x14ac:dyDescent="0.3">
      <c r="A181">
        <v>10</v>
      </c>
      <c r="B181" t="s">
        <v>257</v>
      </c>
      <c r="C181">
        <v>1</v>
      </c>
      <c r="D181" s="1">
        <v>45018.097916666666</v>
      </c>
      <c r="E181" s="1">
        <v>45018.214583333334</v>
      </c>
      <c r="F181" t="s">
        <v>32</v>
      </c>
      <c r="G181" t="s">
        <v>15</v>
      </c>
      <c r="H181" t="s">
        <v>16</v>
      </c>
      <c r="I181">
        <v>4661</v>
      </c>
      <c r="J181" t="s">
        <v>28</v>
      </c>
      <c r="K181">
        <v>180</v>
      </c>
      <c r="L181" t="s">
        <v>25</v>
      </c>
      <c r="M181" t="s">
        <v>662</v>
      </c>
      <c r="N181" s="5">
        <v>166</v>
      </c>
      <c r="O181" s="10">
        <f t="shared" si="6"/>
        <v>45018</v>
      </c>
      <c r="P181" s="7" t="str">
        <f t="shared" si="7"/>
        <v>02:21:00</v>
      </c>
      <c r="Q181" s="7" t="str">
        <f t="shared" si="8"/>
        <v>05:09:00</v>
      </c>
      <c r="R181" s="12" cm="1">
        <f t="array" ref="R181">IF(OR(P181="", Q181=""), "", Q181 - P181 + IF(F181="Ocupada", TIEMPO(0, 15, 0), 0))</f>
        <v>0.11666666666666665</v>
      </c>
      <c r="S181" s="7"/>
    </row>
    <row r="182" spans="1:19" x14ac:dyDescent="0.3">
      <c r="A182">
        <v>15</v>
      </c>
      <c r="D182" s="1"/>
      <c r="E182" s="1"/>
      <c r="N182" s="5">
        <v>27</v>
      </c>
      <c r="O182" s="10" t="str">
        <f t="shared" si="6"/>
        <v/>
      </c>
      <c r="P182" s="7" t="str">
        <f t="shared" si="7"/>
        <v/>
      </c>
      <c r="Q182" s="7" t="str">
        <f t="shared" si="8"/>
        <v/>
      </c>
      <c r="R182" s="12" t="str" cm="1">
        <f t="array" ref="R182">IF(OR(P182="", Q182=""), "", Q182 - P182 + IF(F182="Ocupada", TIEMPO(0, 15, 0), 0))</f>
        <v/>
      </c>
      <c r="S182" s="7"/>
    </row>
    <row r="183" spans="1:19" x14ac:dyDescent="0.3">
      <c r="A183">
        <v>18</v>
      </c>
      <c r="D183" s="1"/>
      <c r="E183" s="1"/>
      <c r="N183" s="5">
        <v>38</v>
      </c>
      <c r="O183" s="10" t="str">
        <f t="shared" si="6"/>
        <v/>
      </c>
      <c r="P183" s="7" t="str">
        <f t="shared" si="7"/>
        <v/>
      </c>
      <c r="Q183" s="7" t="str">
        <f t="shared" si="8"/>
        <v/>
      </c>
      <c r="R183" s="12" t="str" cm="1">
        <f t="array" ref="R183">IF(OR(P183="", Q183=""), "", Q183 - P183 + IF(F183="Ocupada", TIEMPO(0, 15, 0), 0))</f>
        <v/>
      </c>
      <c r="S183" s="7"/>
    </row>
    <row r="184" spans="1:19" x14ac:dyDescent="0.3">
      <c r="A184">
        <v>18</v>
      </c>
      <c r="B184" t="s">
        <v>258</v>
      </c>
      <c r="C184">
        <v>1</v>
      </c>
      <c r="D184" s="1">
        <v>45018.115277777775</v>
      </c>
      <c r="E184" s="1">
        <v>45018.269444444442</v>
      </c>
      <c r="F184" t="s">
        <v>58</v>
      </c>
      <c r="G184" t="s">
        <v>22</v>
      </c>
      <c r="H184" t="s">
        <v>16</v>
      </c>
      <c r="I184">
        <v>1169</v>
      </c>
      <c r="J184" t="s">
        <v>24</v>
      </c>
      <c r="K184">
        <v>183</v>
      </c>
      <c r="L184" t="s">
        <v>49</v>
      </c>
      <c r="M184" t="s">
        <v>663</v>
      </c>
      <c r="N184" s="5">
        <v>255</v>
      </c>
      <c r="O184" s="10">
        <f t="shared" si="6"/>
        <v>45018</v>
      </c>
      <c r="P184" s="7" t="str">
        <f t="shared" si="7"/>
        <v>02:46:00</v>
      </c>
      <c r="Q184" s="7" t="str">
        <f t="shared" si="8"/>
        <v>06:28:00</v>
      </c>
      <c r="R184" s="12" cm="1">
        <f t="array" ref="R184">IF(OR(P184="", Q184=""), "", Q184 - P184 + IF(F184="Ocupada", TIEMPO(0, 15, 0), 0))</f>
        <v>0.15416666666666665</v>
      </c>
      <c r="S184" s="7"/>
    </row>
    <row r="185" spans="1:19" x14ac:dyDescent="0.3">
      <c r="A185">
        <v>4</v>
      </c>
      <c r="B185" t="s">
        <v>259</v>
      </c>
      <c r="C185">
        <v>6</v>
      </c>
      <c r="D185" s="1">
        <v>45018.163194444445</v>
      </c>
      <c r="E185" s="1">
        <v>45018.292361111111</v>
      </c>
      <c r="F185" t="s">
        <v>21</v>
      </c>
      <c r="G185" t="s">
        <v>22</v>
      </c>
      <c r="H185" t="s">
        <v>16</v>
      </c>
      <c r="I185">
        <v>2424</v>
      </c>
      <c r="J185" t="s">
        <v>24</v>
      </c>
      <c r="K185">
        <v>184</v>
      </c>
      <c r="L185" t="s">
        <v>33</v>
      </c>
      <c r="M185" t="s">
        <v>664</v>
      </c>
      <c r="N185" s="5">
        <v>205</v>
      </c>
      <c r="O185" s="10">
        <f t="shared" si="6"/>
        <v>45018</v>
      </c>
      <c r="P185" s="7" t="str">
        <f t="shared" si="7"/>
        <v>03:55:00</v>
      </c>
      <c r="Q185" s="7" t="str">
        <f t="shared" si="8"/>
        <v>07:01:00</v>
      </c>
      <c r="R185" s="12" cm="1">
        <f t="array" ref="R185">IF(OR(P185="", Q185=""), "", Q185 - P185 + IF(F185="Ocupada", TIEMPO(0, 15, 0), 0))</f>
        <v>0.12916666666666668</v>
      </c>
      <c r="S185" s="7"/>
    </row>
    <row r="186" spans="1:19" x14ac:dyDescent="0.3">
      <c r="A186">
        <v>16</v>
      </c>
      <c r="B186" t="s">
        <v>61</v>
      </c>
      <c r="C186">
        <v>2</v>
      </c>
      <c r="D186" s="1">
        <v>45018.115972222222</v>
      </c>
      <c r="E186" s="1">
        <v>45018.268055555556</v>
      </c>
      <c r="F186" t="s">
        <v>58</v>
      </c>
      <c r="G186" t="s">
        <v>44</v>
      </c>
      <c r="H186" t="s">
        <v>16</v>
      </c>
      <c r="I186">
        <v>2807</v>
      </c>
      <c r="J186" t="s">
        <v>17</v>
      </c>
      <c r="K186">
        <v>185</v>
      </c>
      <c r="L186" t="s">
        <v>49</v>
      </c>
      <c r="M186" t="s">
        <v>665</v>
      </c>
      <c r="N186" s="5">
        <v>91</v>
      </c>
      <c r="O186" s="10">
        <f t="shared" si="6"/>
        <v>45018</v>
      </c>
      <c r="P186" s="7" t="str">
        <f t="shared" si="7"/>
        <v>02:47:00</v>
      </c>
      <c r="Q186" s="7" t="str">
        <f t="shared" si="8"/>
        <v>06:26:00</v>
      </c>
      <c r="R186" s="12" cm="1">
        <f t="array" ref="R186">IF(OR(P186="", Q186=""), "", Q186 - P186 + IF(F186="Ocupada", TIEMPO(0, 15, 0), 0))</f>
        <v>0.15208333333333332</v>
      </c>
      <c r="S186" s="7"/>
    </row>
    <row r="187" spans="1:19" x14ac:dyDescent="0.3">
      <c r="A187">
        <v>13</v>
      </c>
      <c r="B187" t="s">
        <v>87</v>
      </c>
      <c r="C187">
        <v>6</v>
      </c>
      <c r="D187" s="1">
        <v>45018.027777777781</v>
      </c>
      <c r="E187" s="1">
        <v>45018.176388888889</v>
      </c>
      <c r="F187" t="s">
        <v>58</v>
      </c>
      <c r="G187" t="s">
        <v>22</v>
      </c>
      <c r="H187" t="s">
        <v>16</v>
      </c>
      <c r="I187">
        <v>1755</v>
      </c>
      <c r="J187" t="s">
        <v>28</v>
      </c>
      <c r="K187">
        <v>186</v>
      </c>
      <c r="L187" t="s">
        <v>36</v>
      </c>
      <c r="M187" t="s">
        <v>666</v>
      </c>
      <c r="N187" s="5">
        <v>270</v>
      </c>
      <c r="O187" s="10">
        <f t="shared" si="6"/>
        <v>45018</v>
      </c>
      <c r="P187" s="7" t="str">
        <f t="shared" si="7"/>
        <v>00:40:00</v>
      </c>
      <c r="Q187" s="7" t="str">
        <f t="shared" si="8"/>
        <v>04:14:00</v>
      </c>
      <c r="R187" s="12" cm="1">
        <f t="array" ref="R187">IF(OR(P187="", Q187=""), "", Q187 - P187 + IF(F187="Ocupada", TIEMPO(0, 15, 0), 0))</f>
        <v>0.14861111111111114</v>
      </c>
      <c r="S187" s="7"/>
    </row>
    <row r="188" spans="1:19" x14ac:dyDescent="0.3">
      <c r="A188">
        <v>5</v>
      </c>
      <c r="B188" t="s">
        <v>260</v>
      </c>
      <c r="C188">
        <v>1</v>
      </c>
      <c r="D188" s="1">
        <v>45018.099305555559</v>
      </c>
      <c r="E188" s="1">
        <v>45018.227777777778</v>
      </c>
      <c r="F188" t="s">
        <v>14</v>
      </c>
      <c r="G188" t="s">
        <v>22</v>
      </c>
      <c r="H188" t="s">
        <v>16</v>
      </c>
      <c r="I188">
        <v>174</v>
      </c>
      <c r="J188" t="s">
        <v>17</v>
      </c>
      <c r="K188">
        <v>187</v>
      </c>
      <c r="L188" t="s">
        <v>64</v>
      </c>
      <c r="M188" t="s">
        <v>667</v>
      </c>
      <c r="N188" s="5">
        <v>208</v>
      </c>
      <c r="O188" s="10">
        <f t="shared" si="6"/>
        <v>45018</v>
      </c>
      <c r="P188" s="7" t="str">
        <f t="shared" si="7"/>
        <v>02:23:00</v>
      </c>
      <c r="Q188" s="7" t="str">
        <f t="shared" si="8"/>
        <v>05:28:00</v>
      </c>
      <c r="R188" s="12" cm="1">
        <f t="array" ref="R188">IF(OR(P188="", Q188=""), "", Q188 - P188 + IF(F188="Ocupada", TIEMPO(0, 15, 0), 0))</f>
        <v>0.12847222222222221</v>
      </c>
      <c r="S188" s="7"/>
    </row>
    <row r="189" spans="1:19" x14ac:dyDescent="0.3">
      <c r="A189">
        <v>20</v>
      </c>
      <c r="B189" t="s">
        <v>261</v>
      </c>
      <c r="C189">
        <v>4</v>
      </c>
      <c r="D189" s="1">
        <v>45018.152777777781</v>
      </c>
      <c r="E189" s="1">
        <v>45018.222916666666</v>
      </c>
      <c r="F189" t="s">
        <v>47</v>
      </c>
      <c r="G189" t="s">
        <v>44</v>
      </c>
      <c r="H189" t="s">
        <v>16</v>
      </c>
      <c r="I189">
        <v>1395</v>
      </c>
      <c r="J189" t="s">
        <v>28</v>
      </c>
      <c r="K189">
        <v>188</v>
      </c>
      <c r="L189" t="s">
        <v>36</v>
      </c>
      <c r="M189" t="s">
        <v>623</v>
      </c>
      <c r="N189" s="5">
        <v>83</v>
      </c>
      <c r="O189" s="10">
        <f t="shared" si="6"/>
        <v>45018</v>
      </c>
      <c r="P189" s="7" t="str">
        <f t="shared" si="7"/>
        <v>03:40:00</v>
      </c>
      <c r="Q189" s="7" t="str">
        <f t="shared" si="8"/>
        <v>05:21:00</v>
      </c>
      <c r="R189" s="12" cm="1">
        <f t="array" ref="R189">IF(OR(P189="", Q189=""), "", Q189 - P189 + IF(F189="Ocupada", TIEMPO(0, 15, 0), 0))</f>
        <v>7.013888888888889E-2</v>
      </c>
      <c r="S189" s="7"/>
    </row>
    <row r="190" spans="1:19" x14ac:dyDescent="0.3">
      <c r="A190">
        <v>11</v>
      </c>
      <c r="B190" t="s">
        <v>262</v>
      </c>
      <c r="C190">
        <v>4</v>
      </c>
      <c r="D190" s="1">
        <v>45018.158333333333</v>
      </c>
      <c r="E190" s="1">
        <v>45018.256944444445</v>
      </c>
      <c r="F190" t="s">
        <v>32</v>
      </c>
      <c r="G190" t="s">
        <v>22</v>
      </c>
      <c r="H190" t="s">
        <v>16</v>
      </c>
      <c r="I190">
        <v>4166</v>
      </c>
      <c r="J190" t="s">
        <v>28</v>
      </c>
      <c r="K190">
        <v>189</v>
      </c>
      <c r="L190" t="s">
        <v>51</v>
      </c>
      <c r="M190" t="s">
        <v>668</v>
      </c>
      <c r="N190" s="5">
        <v>192</v>
      </c>
      <c r="O190" s="10">
        <f t="shared" si="6"/>
        <v>45018</v>
      </c>
      <c r="P190" s="7" t="str">
        <f t="shared" si="7"/>
        <v>03:48:00</v>
      </c>
      <c r="Q190" s="7" t="str">
        <f t="shared" si="8"/>
        <v>06:10:00</v>
      </c>
      <c r="R190" s="12" cm="1">
        <f t="array" ref="R190">IF(OR(P190="", Q190=""), "", Q190 - P190 + IF(F190="Ocupada", TIEMPO(0, 15, 0), 0))</f>
        <v>9.8611111111111094E-2</v>
      </c>
      <c r="S190" s="7"/>
    </row>
    <row r="191" spans="1:19" x14ac:dyDescent="0.3">
      <c r="A191">
        <v>5</v>
      </c>
      <c r="B191" t="s">
        <v>242</v>
      </c>
      <c r="C191">
        <v>2</v>
      </c>
      <c r="D191" s="1">
        <v>45018.063194444447</v>
      </c>
      <c r="E191" s="1">
        <v>45018.140277777777</v>
      </c>
      <c r="F191" t="s">
        <v>32</v>
      </c>
      <c r="G191" t="s">
        <v>22</v>
      </c>
      <c r="H191" t="s">
        <v>16</v>
      </c>
      <c r="I191">
        <v>3888</v>
      </c>
      <c r="J191" t="s">
        <v>17</v>
      </c>
      <c r="K191">
        <v>190</v>
      </c>
      <c r="L191" t="s">
        <v>36</v>
      </c>
      <c r="M191" t="s">
        <v>669</v>
      </c>
      <c r="N191" s="5">
        <v>202</v>
      </c>
      <c r="O191" s="10">
        <f t="shared" si="6"/>
        <v>45018</v>
      </c>
      <c r="P191" s="7" t="str">
        <f t="shared" si="7"/>
        <v>01:31:00</v>
      </c>
      <c r="Q191" s="7" t="str">
        <f t="shared" si="8"/>
        <v>03:22:00</v>
      </c>
      <c r="R191" s="12" cm="1">
        <f t="array" ref="R191">IF(OR(P191="", Q191=""), "", Q191 - P191 + IF(F191="Ocupada", TIEMPO(0, 15, 0), 0))</f>
        <v>7.7083333333333337E-2</v>
      </c>
      <c r="S191" s="7"/>
    </row>
    <row r="192" spans="1:19" x14ac:dyDescent="0.3">
      <c r="A192">
        <v>12</v>
      </c>
      <c r="B192" t="s">
        <v>263</v>
      </c>
      <c r="C192">
        <v>6</v>
      </c>
      <c r="D192" s="1">
        <v>45018</v>
      </c>
      <c r="E192" s="1">
        <v>45018.10833333333</v>
      </c>
      <c r="F192" t="s">
        <v>32</v>
      </c>
      <c r="G192" t="s">
        <v>22</v>
      </c>
      <c r="H192" t="s">
        <v>16</v>
      </c>
      <c r="I192">
        <v>2436</v>
      </c>
      <c r="J192" t="s">
        <v>24</v>
      </c>
      <c r="K192">
        <v>191</v>
      </c>
      <c r="L192" t="s">
        <v>56</v>
      </c>
      <c r="M192" t="s">
        <v>670</v>
      </c>
      <c r="N192" s="5">
        <v>162</v>
      </c>
      <c r="O192" s="10">
        <f t="shared" si="6"/>
        <v>45018</v>
      </c>
      <c r="P192" s="7" t="str">
        <f t="shared" si="7"/>
        <v>00:00:00</v>
      </c>
      <c r="Q192" s="7" t="str">
        <f t="shared" si="8"/>
        <v>02:36:00</v>
      </c>
      <c r="R192" s="12" cm="1">
        <f t="array" ref="R192">IF(OR(P192="", Q192=""), "", Q192 - P192 + IF(F192="Ocupada", TIEMPO(0, 15, 0), 0))</f>
        <v>0.10833333333333334</v>
      </c>
      <c r="S192" s="7"/>
    </row>
    <row r="193" spans="1:19" x14ac:dyDescent="0.3">
      <c r="A193">
        <v>17</v>
      </c>
      <c r="D193" s="1"/>
      <c r="E193" s="1"/>
      <c r="N193" s="5">
        <v>75</v>
      </c>
      <c r="O193" s="10" t="str">
        <f t="shared" si="6"/>
        <v/>
      </c>
      <c r="P193" s="7" t="str">
        <f t="shared" si="7"/>
        <v/>
      </c>
      <c r="Q193" s="7" t="str">
        <f t="shared" si="8"/>
        <v/>
      </c>
      <c r="R193" s="12" t="str" cm="1">
        <f t="array" ref="R193">IF(OR(P193="", Q193=""), "", Q193 - P193 + IF(F193="Ocupada", TIEMPO(0, 15, 0), 0))</f>
        <v/>
      </c>
      <c r="S193" s="7"/>
    </row>
    <row r="194" spans="1:19" x14ac:dyDescent="0.3">
      <c r="A194">
        <v>3</v>
      </c>
      <c r="B194" t="s">
        <v>264</v>
      </c>
      <c r="C194">
        <v>5</v>
      </c>
      <c r="D194" s="1">
        <v>45018.008333333331</v>
      </c>
      <c r="E194" s="1">
        <v>45018.12777777778</v>
      </c>
      <c r="F194" t="s">
        <v>21</v>
      </c>
      <c r="G194" t="s">
        <v>44</v>
      </c>
      <c r="H194" t="s">
        <v>16</v>
      </c>
      <c r="I194">
        <v>2485</v>
      </c>
      <c r="J194" t="s">
        <v>28</v>
      </c>
      <c r="K194">
        <v>193</v>
      </c>
      <c r="L194" t="s">
        <v>45</v>
      </c>
      <c r="M194" t="s">
        <v>671</v>
      </c>
      <c r="N194" s="5">
        <v>220</v>
      </c>
      <c r="O194" s="10">
        <f t="shared" ref="O194:O257" si="9">IF(D194="", "", INT(D194))</f>
        <v>45018</v>
      </c>
      <c r="P194" s="7" t="str">
        <f t="shared" ref="P194:P257" si="10">IF(D194="", "", TEXT(D194, "hh:mm:ss"))</f>
        <v>00:12:00</v>
      </c>
      <c r="Q194" s="7" t="str">
        <f t="shared" ref="Q194:Q257" si="11">IF(E194="", "", TEXT(E194, "hh:mm:ss"))</f>
        <v>03:04:00</v>
      </c>
      <c r="R194" s="12" cm="1">
        <f t="array" ref="R194">IF(OR(P194="", Q194=""), "", Q194 - P194 + IF(F194="Ocupada", TIEMPO(0, 15, 0), 0))</f>
        <v>0.11944444444444444</v>
      </c>
      <c r="S194" s="7"/>
    </row>
    <row r="195" spans="1:19" x14ac:dyDescent="0.3">
      <c r="A195">
        <v>3</v>
      </c>
      <c r="B195" t="s">
        <v>71</v>
      </c>
      <c r="C195">
        <v>6</v>
      </c>
      <c r="D195" s="1">
        <v>45018.111111111109</v>
      </c>
      <c r="E195" s="1">
        <v>45018.163888888892</v>
      </c>
      <c r="F195" t="s">
        <v>21</v>
      </c>
      <c r="G195" t="s">
        <v>22</v>
      </c>
      <c r="H195" t="s">
        <v>35</v>
      </c>
      <c r="I195">
        <v>1141</v>
      </c>
      <c r="J195" t="s">
        <v>28</v>
      </c>
      <c r="K195">
        <v>194</v>
      </c>
      <c r="L195" t="s">
        <v>18</v>
      </c>
      <c r="M195" t="s">
        <v>672</v>
      </c>
      <c r="N195" s="5">
        <v>96</v>
      </c>
      <c r="O195" s="10">
        <f t="shared" si="9"/>
        <v>45018</v>
      </c>
      <c r="P195" s="7" t="str">
        <f t="shared" si="10"/>
        <v>02:40:00</v>
      </c>
      <c r="Q195" s="7" t="str">
        <f t="shared" si="11"/>
        <v>03:56:00</v>
      </c>
      <c r="R195" s="12" cm="1">
        <f t="array" ref="R195">IF(OR(P195="", Q195=""), "", Q195 - P195 + IF(F195="Ocupada", TIEMPO(0, 15, 0), 0))</f>
        <v>5.2777777777777785E-2</v>
      </c>
      <c r="S195" s="7"/>
    </row>
    <row r="196" spans="1:19" x14ac:dyDescent="0.3">
      <c r="A196">
        <v>2</v>
      </c>
      <c r="D196" s="1"/>
      <c r="E196" s="1"/>
      <c r="N196" s="5">
        <v>50</v>
      </c>
      <c r="O196" s="10" t="str">
        <f t="shared" si="9"/>
        <v/>
      </c>
      <c r="P196" s="7" t="str">
        <f t="shared" si="10"/>
        <v/>
      </c>
      <c r="Q196" s="7" t="str">
        <f t="shared" si="11"/>
        <v/>
      </c>
      <c r="R196" s="12" t="str" cm="1">
        <f t="array" ref="R196">IF(OR(P196="", Q196=""), "", Q196 - P196 + IF(F196="Ocupada", TIEMPO(0, 15, 0), 0))</f>
        <v/>
      </c>
      <c r="S196" s="7"/>
    </row>
    <row r="197" spans="1:19" x14ac:dyDescent="0.3">
      <c r="A197">
        <v>4</v>
      </c>
      <c r="B197" t="s">
        <v>13</v>
      </c>
      <c r="C197">
        <v>3</v>
      </c>
      <c r="D197" s="1">
        <v>45018.007638888892</v>
      </c>
      <c r="E197" s="1">
        <v>45018.173611111109</v>
      </c>
      <c r="F197" t="s">
        <v>32</v>
      </c>
      <c r="G197" t="s">
        <v>22</v>
      </c>
      <c r="H197" t="s">
        <v>16</v>
      </c>
      <c r="I197">
        <v>4265</v>
      </c>
      <c r="J197" t="s">
        <v>28</v>
      </c>
      <c r="K197">
        <v>196</v>
      </c>
      <c r="L197" t="s">
        <v>51</v>
      </c>
      <c r="M197" t="s">
        <v>673</v>
      </c>
      <c r="N197" s="5">
        <v>191</v>
      </c>
      <c r="O197" s="10">
        <f t="shared" si="9"/>
        <v>45018</v>
      </c>
      <c r="P197" s="7" t="str">
        <f t="shared" si="10"/>
        <v>00:11:00</v>
      </c>
      <c r="Q197" s="7" t="str">
        <f t="shared" si="11"/>
        <v>04:10:00</v>
      </c>
      <c r="R197" s="12" cm="1">
        <f t="array" ref="R197">IF(OR(P197="", Q197=""), "", Q197 - P197 + IF(F197="Ocupada", TIEMPO(0, 15, 0), 0))</f>
        <v>0.16597222222222222</v>
      </c>
      <c r="S197" s="7"/>
    </row>
    <row r="198" spans="1:19" x14ac:dyDescent="0.3">
      <c r="A198">
        <v>5</v>
      </c>
      <c r="B198" t="s">
        <v>113</v>
      </c>
      <c r="C198">
        <v>6</v>
      </c>
      <c r="D198" s="1">
        <v>45018.115277777775</v>
      </c>
      <c r="E198" s="1">
        <v>45018.20416666667</v>
      </c>
      <c r="F198" t="s">
        <v>32</v>
      </c>
      <c r="G198" t="s">
        <v>44</v>
      </c>
      <c r="H198" t="s">
        <v>35</v>
      </c>
      <c r="I198">
        <v>2011</v>
      </c>
      <c r="J198" t="s">
        <v>24</v>
      </c>
      <c r="K198">
        <v>197</v>
      </c>
      <c r="L198" t="s">
        <v>36</v>
      </c>
      <c r="M198" t="s">
        <v>674</v>
      </c>
      <c r="N198" s="5">
        <v>129</v>
      </c>
      <c r="O198" s="10">
        <f t="shared" si="9"/>
        <v>45018</v>
      </c>
      <c r="P198" s="7" t="str">
        <f t="shared" si="10"/>
        <v>02:46:00</v>
      </c>
      <c r="Q198" s="7" t="str">
        <f t="shared" si="11"/>
        <v>04:54:00</v>
      </c>
      <c r="R198" s="12" cm="1">
        <f t="array" ref="R198">IF(OR(P198="", Q198=""), "", Q198 - P198 + IF(F198="Ocupada", TIEMPO(0, 15, 0), 0))</f>
        <v>8.8888888888888878E-2</v>
      </c>
      <c r="S198" s="7"/>
    </row>
    <row r="199" spans="1:19" x14ac:dyDescent="0.3">
      <c r="A199">
        <v>9</v>
      </c>
      <c r="D199" s="1"/>
      <c r="E199" s="1"/>
      <c r="N199" s="5">
        <v>54</v>
      </c>
      <c r="O199" s="10" t="str">
        <f t="shared" si="9"/>
        <v/>
      </c>
      <c r="P199" s="7" t="str">
        <f t="shared" si="10"/>
        <v/>
      </c>
      <c r="Q199" s="7" t="str">
        <f t="shared" si="11"/>
        <v/>
      </c>
      <c r="R199" s="12" t="str" cm="1">
        <f t="array" ref="R199">IF(OR(P199="", Q199=""), "", Q199 - P199 + IF(F199="Ocupada", TIEMPO(0, 15, 0), 0))</f>
        <v/>
      </c>
      <c r="S199" s="7"/>
    </row>
    <row r="200" spans="1:19" x14ac:dyDescent="0.3">
      <c r="A200">
        <v>11</v>
      </c>
      <c r="B200" t="s">
        <v>265</v>
      </c>
      <c r="C200">
        <v>5</v>
      </c>
      <c r="D200" s="1">
        <v>45018.080555555556</v>
      </c>
      <c r="E200" s="1">
        <v>45018.236111111109</v>
      </c>
      <c r="F200" t="s">
        <v>32</v>
      </c>
      <c r="G200" t="s">
        <v>15</v>
      </c>
      <c r="H200" t="s">
        <v>35</v>
      </c>
      <c r="I200">
        <v>1326</v>
      </c>
      <c r="J200" t="s">
        <v>17</v>
      </c>
      <c r="K200">
        <v>199</v>
      </c>
      <c r="L200" t="s">
        <v>56</v>
      </c>
      <c r="M200" t="s">
        <v>675</v>
      </c>
      <c r="N200" s="5">
        <v>261</v>
      </c>
      <c r="O200" s="10">
        <f t="shared" si="9"/>
        <v>45018</v>
      </c>
      <c r="P200" s="7" t="str">
        <f t="shared" si="10"/>
        <v>01:56:00</v>
      </c>
      <c r="Q200" s="7" t="str">
        <f t="shared" si="11"/>
        <v>05:40:00</v>
      </c>
      <c r="R200" s="12" cm="1">
        <f t="array" ref="R200">IF(OR(P200="", Q200=""), "", Q200 - P200 + IF(F200="Ocupada", TIEMPO(0, 15, 0), 0))</f>
        <v>0.15555555555555556</v>
      </c>
      <c r="S200" s="7"/>
    </row>
    <row r="201" spans="1:19" x14ac:dyDescent="0.3">
      <c r="A201">
        <v>11</v>
      </c>
      <c r="B201" t="s">
        <v>266</v>
      </c>
      <c r="C201">
        <v>4</v>
      </c>
      <c r="D201" s="1">
        <v>45018.107638888891</v>
      </c>
      <c r="E201" s="1">
        <v>45018.226388888892</v>
      </c>
      <c r="F201" t="s">
        <v>47</v>
      </c>
      <c r="G201" t="s">
        <v>22</v>
      </c>
      <c r="H201" t="s">
        <v>16</v>
      </c>
      <c r="I201">
        <v>4873</v>
      </c>
      <c r="J201" t="s">
        <v>28</v>
      </c>
      <c r="K201">
        <v>200</v>
      </c>
      <c r="L201" t="s">
        <v>36</v>
      </c>
      <c r="M201" t="s">
        <v>676</v>
      </c>
      <c r="N201" s="5">
        <v>88</v>
      </c>
      <c r="O201" s="10">
        <f t="shared" si="9"/>
        <v>45018</v>
      </c>
      <c r="P201" s="7" t="str">
        <f t="shared" si="10"/>
        <v>02:35:00</v>
      </c>
      <c r="Q201" s="7" t="str">
        <f t="shared" si="11"/>
        <v>05:26:00</v>
      </c>
      <c r="R201" s="12" cm="1">
        <f t="array" ref="R201">IF(OR(P201="", Q201=""), "", Q201 - P201 + IF(F201="Ocupada", TIEMPO(0, 15, 0), 0))</f>
        <v>0.11874999999999999</v>
      </c>
      <c r="S201" s="7"/>
    </row>
    <row r="202" spans="1:19" x14ac:dyDescent="0.3">
      <c r="A202">
        <v>3</v>
      </c>
      <c r="D202" s="1"/>
      <c r="E202" s="1"/>
      <c r="N202" s="5">
        <v>72</v>
      </c>
      <c r="O202" s="10" t="str">
        <f t="shared" si="9"/>
        <v/>
      </c>
      <c r="P202" s="7" t="str">
        <f t="shared" si="10"/>
        <v/>
      </c>
      <c r="Q202" s="7" t="str">
        <f t="shared" si="11"/>
        <v/>
      </c>
      <c r="R202" s="12" t="str" cm="1">
        <f t="array" ref="R202">IF(OR(P202="", Q202=""), "", Q202 - P202 + IF(F202="Ocupada", TIEMPO(0, 15, 0), 0))</f>
        <v/>
      </c>
      <c r="S202" s="7"/>
    </row>
    <row r="203" spans="1:19" x14ac:dyDescent="0.3">
      <c r="A203">
        <v>16</v>
      </c>
      <c r="B203" t="s">
        <v>267</v>
      </c>
      <c r="C203">
        <v>5</v>
      </c>
      <c r="D203" s="1">
        <v>45018.040277777778</v>
      </c>
      <c r="E203" s="1">
        <v>45018.083333333336</v>
      </c>
      <c r="F203" t="s">
        <v>47</v>
      </c>
      <c r="G203" t="s">
        <v>22</v>
      </c>
      <c r="H203" t="s">
        <v>16</v>
      </c>
      <c r="I203">
        <v>2419</v>
      </c>
      <c r="J203" t="s">
        <v>24</v>
      </c>
      <c r="K203">
        <v>202</v>
      </c>
      <c r="L203" t="s">
        <v>29</v>
      </c>
      <c r="M203" t="s">
        <v>677</v>
      </c>
      <c r="N203" s="5">
        <v>206</v>
      </c>
      <c r="O203" s="10">
        <f t="shared" si="9"/>
        <v>45018</v>
      </c>
      <c r="P203" s="7" t="str">
        <f t="shared" si="10"/>
        <v>00:58:00</v>
      </c>
      <c r="Q203" s="7" t="str">
        <f t="shared" si="11"/>
        <v>02:00:00</v>
      </c>
      <c r="R203" s="12" cm="1">
        <f t="array" ref="R203">IF(OR(P203="", Q203=""), "", Q203 - P203 + IF(F203="Ocupada", TIEMPO(0, 15, 0), 0))</f>
        <v>4.3055555555555548E-2</v>
      </c>
      <c r="S203" s="7"/>
    </row>
    <row r="204" spans="1:19" x14ac:dyDescent="0.3">
      <c r="A204">
        <v>5</v>
      </c>
      <c r="B204" t="s">
        <v>268</v>
      </c>
      <c r="C204">
        <v>2</v>
      </c>
      <c r="D204" s="1">
        <v>45018.164583333331</v>
      </c>
      <c r="E204" s="1">
        <v>45018.222916666666</v>
      </c>
      <c r="F204" t="s">
        <v>58</v>
      </c>
      <c r="G204" t="s">
        <v>22</v>
      </c>
      <c r="H204" t="s">
        <v>16</v>
      </c>
      <c r="I204">
        <v>4019</v>
      </c>
      <c r="J204" t="s">
        <v>17</v>
      </c>
      <c r="K204">
        <v>203</v>
      </c>
      <c r="L204" t="s">
        <v>18</v>
      </c>
      <c r="M204" t="s">
        <v>678</v>
      </c>
      <c r="N204" s="5">
        <v>156</v>
      </c>
      <c r="O204" s="10">
        <f t="shared" si="9"/>
        <v>45018</v>
      </c>
      <c r="P204" s="7" t="str">
        <f t="shared" si="10"/>
        <v>03:57:00</v>
      </c>
      <c r="Q204" s="7" t="str">
        <f t="shared" si="11"/>
        <v>05:21:00</v>
      </c>
      <c r="R204" s="12" cm="1">
        <f t="array" ref="R204">IF(OR(P204="", Q204=""), "", Q204 - P204 + IF(F204="Ocupada", TIEMPO(0, 15, 0), 0))</f>
        <v>5.8333333333333348E-2</v>
      </c>
      <c r="S204" s="7"/>
    </row>
    <row r="205" spans="1:19" x14ac:dyDescent="0.3">
      <c r="A205">
        <v>16</v>
      </c>
      <c r="D205" s="1"/>
      <c r="E205" s="1"/>
      <c r="N205" s="5">
        <v>48</v>
      </c>
      <c r="O205" s="10" t="str">
        <f t="shared" si="9"/>
        <v/>
      </c>
      <c r="P205" s="7" t="str">
        <f t="shared" si="10"/>
        <v/>
      </c>
      <c r="Q205" s="7" t="str">
        <f t="shared" si="11"/>
        <v/>
      </c>
      <c r="R205" s="12" t="str" cm="1">
        <f t="array" ref="R205">IF(OR(P205="", Q205=""), "", Q205 - P205 + IF(F205="Ocupada", TIEMPO(0, 15, 0), 0))</f>
        <v/>
      </c>
      <c r="S205" s="7"/>
    </row>
    <row r="206" spans="1:19" x14ac:dyDescent="0.3">
      <c r="A206">
        <v>14</v>
      </c>
      <c r="B206" t="s">
        <v>108</v>
      </c>
      <c r="C206">
        <v>1</v>
      </c>
      <c r="D206" s="1">
        <v>45018.09375</v>
      </c>
      <c r="E206" s="1">
        <v>45018.259722222225</v>
      </c>
      <c r="F206" t="s">
        <v>32</v>
      </c>
      <c r="G206" t="s">
        <v>22</v>
      </c>
      <c r="H206" t="s">
        <v>35</v>
      </c>
      <c r="I206">
        <v>2649</v>
      </c>
      <c r="J206" t="s">
        <v>17</v>
      </c>
      <c r="K206">
        <v>205</v>
      </c>
      <c r="L206" t="s">
        <v>33</v>
      </c>
      <c r="M206" t="s">
        <v>679</v>
      </c>
      <c r="N206" s="5">
        <v>61</v>
      </c>
      <c r="O206" s="10">
        <f t="shared" si="9"/>
        <v>45018</v>
      </c>
      <c r="P206" s="7" t="str">
        <f t="shared" si="10"/>
        <v>02:15:00</v>
      </c>
      <c r="Q206" s="7" t="str">
        <f t="shared" si="11"/>
        <v>06:14:00</v>
      </c>
      <c r="R206" s="12" cm="1">
        <f t="array" ref="R206">IF(OR(P206="", Q206=""), "", Q206 - P206 + IF(F206="Ocupada", TIEMPO(0, 15, 0), 0))</f>
        <v>0.16597222222222224</v>
      </c>
      <c r="S206" s="7"/>
    </row>
    <row r="207" spans="1:19" x14ac:dyDescent="0.3">
      <c r="A207">
        <v>4</v>
      </c>
      <c r="D207" s="1"/>
      <c r="E207" s="1"/>
      <c r="N207" s="5">
        <v>30</v>
      </c>
      <c r="O207" s="10" t="str">
        <f t="shared" si="9"/>
        <v/>
      </c>
      <c r="P207" s="7" t="str">
        <f t="shared" si="10"/>
        <v/>
      </c>
      <c r="Q207" s="7" t="str">
        <f t="shared" si="11"/>
        <v/>
      </c>
      <c r="R207" s="12" t="str" cm="1">
        <f t="array" ref="R207">IF(OR(P207="", Q207=""), "", Q207 - P207 + IF(F207="Ocupada", TIEMPO(0, 15, 0), 0))</f>
        <v/>
      </c>
      <c r="S207" s="7"/>
    </row>
    <row r="208" spans="1:19" x14ac:dyDescent="0.3">
      <c r="A208">
        <v>20</v>
      </c>
      <c r="B208" t="s">
        <v>269</v>
      </c>
      <c r="C208">
        <v>3</v>
      </c>
      <c r="D208" s="1">
        <v>45018.117361111108</v>
      </c>
      <c r="E208" s="1">
        <v>45018.168055555558</v>
      </c>
      <c r="F208" t="s">
        <v>21</v>
      </c>
      <c r="G208" t="s">
        <v>15</v>
      </c>
      <c r="H208" t="s">
        <v>16</v>
      </c>
      <c r="I208">
        <v>4654</v>
      </c>
      <c r="J208" t="s">
        <v>28</v>
      </c>
      <c r="K208">
        <v>207</v>
      </c>
      <c r="L208" t="s">
        <v>25</v>
      </c>
      <c r="M208" t="s">
        <v>680</v>
      </c>
      <c r="N208" s="5">
        <v>180</v>
      </c>
      <c r="O208" s="10">
        <f t="shared" si="9"/>
        <v>45018</v>
      </c>
      <c r="P208" s="7" t="str">
        <f t="shared" si="10"/>
        <v>02:49:00</v>
      </c>
      <c r="Q208" s="7" t="str">
        <f t="shared" si="11"/>
        <v>04:02:00</v>
      </c>
      <c r="R208" s="12" cm="1">
        <f t="array" ref="R208">IF(OR(P208="", Q208=""), "", Q208 - P208 + IF(F208="Ocupada", TIEMPO(0, 15, 0), 0))</f>
        <v>5.0694444444444459E-2</v>
      </c>
      <c r="S208" s="7"/>
    </row>
    <row r="209" spans="1:19" x14ac:dyDescent="0.3">
      <c r="A209">
        <v>16</v>
      </c>
      <c r="B209" t="s">
        <v>270</v>
      </c>
      <c r="C209">
        <v>4</v>
      </c>
      <c r="D209" s="1">
        <v>45018.147916666669</v>
      </c>
      <c r="E209" s="1">
        <v>45018.275000000001</v>
      </c>
      <c r="F209" t="s">
        <v>58</v>
      </c>
      <c r="G209" t="s">
        <v>22</v>
      </c>
      <c r="H209" t="s">
        <v>35</v>
      </c>
      <c r="I209">
        <v>367</v>
      </c>
      <c r="J209" t="s">
        <v>24</v>
      </c>
      <c r="K209">
        <v>208</v>
      </c>
      <c r="L209" t="s">
        <v>18</v>
      </c>
      <c r="M209" t="s">
        <v>681</v>
      </c>
      <c r="N209" s="5">
        <v>180</v>
      </c>
      <c r="O209" s="10">
        <f t="shared" si="9"/>
        <v>45018</v>
      </c>
      <c r="P209" s="7" t="str">
        <f t="shared" si="10"/>
        <v>03:33:00</v>
      </c>
      <c r="Q209" s="7" t="str">
        <f t="shared" si="11"/>
        <v>06:36:00</v>
      </c>
      <c r="R209" s="12" cm="1">
        <f t="array" ref="R209">IF(OR(P209="", Q209=""), "", Q209 - P209 + IF(F209="Ocupada", TIEMPO(0, 15, 0), 0))</f>
        <v>0.12708333333333335</v>
      </c>
      <c r="S209" s="7"/>
    </row>
    <row r="210" spans="1:19" x14ac:dyDescent="0.3">
      <c r="A210">
        <v>9</v>
      </c>
      <c r="B210" t="s">
        <v>271</v>
      </c>
      <c r="C210">
        <v>6</v>
      </c>
      <c r="D210" s="1">
        <v>45018.063194444447</v>
      </c>
      <c r="E210" s="1">
        <v>45018.17083333333</v>
      </c>
      <c r="F210" t="s">
        <v>58</v>
      </c>
      <c r="G210" t="s">
        <v>15</v>
      </c>
      <c r="H210" t="s">
        <v>23</v>
      </c>
      <c r="I210">
        <v>3449</v>
      </c>
      <c r="J210" t="s">
        <v>28</v>
      </c>
      <c r="K210">
        <v>209</v>
      </c>
      <c r="L210" t="s">
        <v>29</v>
      </c>
      <c r="M210" t="s">
        <v>682</v>
      </c>
      <c r="N210" s="5">
        <v>214</v>
      </c>
      <c r="O210" s="10">
        <f t="shared" si="9"/>
        <v>45018</v>
      </c>
      <c r="P210" s="7" t="str">
        <f t="shared" si="10"/>
        <v>01:31:00</v>
      </c>
      <c r="Q210" s="7" t="str">
        <f t="shared" si="11"/>
        <v>04:06:00</v>
      </c>
      <c r="R210" s="12" cm="1">
        <f t="array" ref="R210">IF(OR(P210="", Q210=""), "", Q210 - P210 + IF(F210="Ocupada", TIEMPO(0, 15, 0), 0))</f>
        <v>0.1076388888888889</v>
      </c>
      <c r="S210" s="7"/>
    </row>
    <row r="211" spans="1:19" x14ac:dyDescent="0.3">
      <c r="A211">
        <v>10</v>
      </c>
      <c r="B211" t="s">
        <v>272</v>
      </c>
      <c r="C211">
        <v>4</v>
      </c>
      <c r="D211" s="1">
        <v>45018.113194444442</v>
      </c>
      <c r="E211" s="1">
        <v>45018.186805555553</v>
      </c>
      <c r="F211" t="s">
        <v>32</v>
      </c>
      <c r="G211" t="s">
        <v>44</v>
      </c>
      <c r="H211" t="s">
        <v>16</v>
      </c>
      <c r="I211">
        <v>1467</v>
      </c>
      <c r="J211" t="s">
        <v>17</v>
      </c>
      <c r="K211">
        <v>210</v>
      </c>
      <c r="L211" t="s">
        <v>64</v>
      </c>
      <c r="M211" t="s">
        <v>683</v>
      </c>
      <c r="N211" s="5">
        <v>195</v>
      </c>
      <c r="O211" s="10">
        <f t="shared" si="9"/>
        <v>45018</v>
      </c>
      <c r="P211" s="7" t="str">
        <f t="shared" si="10"/>
        <v>02:43:00</v>
      </c>
      <c r="Q211" s="7" t="str">
        <f t="shared" si="11"/>
        <v>04:29:00</v>
      </c>
      <c r="R211" s="12" cm="1">
        <f t="array" ref="R211">IF(OR(P211="", Q211=""), "", Q211 - P211 + IF(F211="Ocupada", TIEMPO(0, 15, 0), 0))</f>
        <v>7.3611111111111113E-2</v>
      </c>
      <c r="S211" s="7"/>
    </row>
    <row r="212" spans="1:19" x14ac:dyDescent="0.3">
      <c r="A212">
        <v>1</v>
      </c>
      <c r="B212" t="s">
        <v>273</v>
      </c>
      <c r="C212">
        <v>2</v>
      </c>
      <c r="D212" s="1">
        <v>45018.152777777781</v>
      </c>
      <c r="E212" s="1">
        <v>45018.226388888892</v>
      </c>
      <c r="F212" t="s">
        <v>58</v>
      </c>
      <c r="G212" t="s">
        <v>22</v>
      </c>
      <c r="H212" t="s">
        <v>35</v>
      </c>
      <c r="I212">
        <v>1113</v>
      </c>
      <c r="J212" t="s">
        <v>28</v>
      </c>
      <c r="K212">
        <v>211</v>
      </c>
      <c r="L212" t="s">
        <v>45</v>
      </c>
      <c r="M212" t="s">
        <v>684</v>
      </c>
      <c r="N212" s="5">
        <v>169</v>
      </c>
      <c r="O212" s="10">
        <f t="shared" si="9"/>
        <v>45018</v>
      </c>
      <c r="P212" s="7" t="str">
        <f t="shared" si="10"/>
        <v>03:40:00</v>
      </c>
      <c r="Q212" s="7" t="str">
        <f t="shared" si="11"/>
        <v>05:26:00</v>
      </c>
      <c r="R212" s="12" cm="1">
        <f t="array" ref="R212">IF(OR(P212="", Q212=""), "", Q212 - P212 + IF(F212="Ocupada", TIEMPO(0, 15, 0), 0))</f>
        <v>7.3611111111111099E-2</v>
      </c>
      <c r="S212" s="7"/>
    </row>
    <row r="213" spans="1:19" x14ac:dyDescent="0.3">
      <c r="A213">
        <v>14</v>
      </c>
      <c r="B213" t="s">
        <v>117</v>
      </c>
      <c r="C213">
        <v>6</v>
      </c>
      <c r="D213" s="1">
        <v>45018.107638888891</v>
      </c>
      <c r="E213" s="1">
        <v>45018.152777777781</v>
      </c>
      <c r="F213" t="s">
        <v>14</v>
      </c>
      <c r="G213" t="s">
        <v>22</v>
      </c>
      <c r="H213" t="s">
        <v>35</v>
      </c>
      <c r="I213">
        <v>1885</v>
      </c>
      <c r="J213" t="s">
        <v>24</v>
      </c>
      <c r="K213">
        <v>212</v>
      </c>
      <c r="L213" t="s">
        <v>18</v>
      </c>
      <c r="M213" t="s">
        <v>685</v>
      </c>
      <c r="N213" s="5">
        <v>245</v>
      </c>
      <c r="O213" s="10">
        <f t="shared" si="9"/>
        <v>45018</v>
      </c>
      <c r="P213" s="7" t="str">
        <f t="shared" si="10"/>
        <v>02:35:00</v>
      </c>
      <c r="Q213" s="7" t="str">
        <f t="shared" si="11"/>
        <v>03:40:00</v>
      </c>
      <c r="R213" s="12" cm="1">
        <f t="array" ref="R213">IF(OR(P213="", Q213=""), "", Q213 - P213 + IF(F213="Ocupada", TIEMPO(0, 15, 0), 0))</f>
        <v>4.5138888888888895E-2</v>
      </c>
      <c r="S213" s="7"/>
    </row>
    <row r="214" spans="1:19" x14ac:dyDescent="0.3">
      <c r="A214">
        <v>13</v>
      </c>
      <c r="B214" t="s">
        <v>274</v>
      </c>
      <c r="C214">
        <v>6</v>
      </c>
      <c r="D214" s="1">
        <v>45018.073611111111</v>
      </c>
      <c r="E214" s="1">
        <v>45018.206944444442</v>
      </c>
      <c r="F214" t="s">
        <v>21</v>
      </c>
      <c r="G214" t="s">
        <v>22</v>
      </c>
      <c r="H214" t="s">
        <v>16</v>
      </c>
      <c r="I214">
        <v>281</v>
      </c>
      <c r="J214" t="s">
        <v>17</v>
      </c>
      <c r="K214">
        <v>213</v>
      </c>
      <c r="L214" t="s">
        <v>18</v>
      </c>
      <c r="M214" t="s">
        <v>686</v>
      </c>
      <c r="N214" s="5">
        <v>87</v>
      </c>
      <c r="O214" s="10">
        <f t="shared" si="9"/>
        <v>45018</v>
      </c>
      <c r="P214" s="7" t="str">
        <f t="shared" si="10"/>
        <v>01:46:00</v>
      </c>
      <c r="Q214" s="7" t="str">
        <f t="shared" si="11"/>
        <v>04:58:00</v>
      </c>
      <c r="R214" s="12" cm="1">
        <f t="array" ref="R214">IF(OR(P214="", Q214=""), "", Q214 - P214 + IF(F214="Ocupada", TIEMPO(0, 15, 0), 0))</f>
        <v>0.1333333333333333</v>
      </c>
      <c r="S214" s="7"/>
    </row>
    <row r="215" spans="1:19" x14ac:dyDescent="0.3">
      <c r="A215">
        <v>2</v>
      </c>
      <c r="B215" t="s">
        <v>275</v>
      </c>
      <c r="C215">
        <v>4</v>
      </c>
      <c r="D215" s="1">
        <v>45018.137499999997</v>
      </c>
      <c r="E215" s="1">
        <v>45018.214583333334</v>
      </c>
      <c r="F215" t="s">
        <v>58</v>
      </c>
      <c r="G215" t="s">
        <v>22</v>
      </c>
      <c r="H215" t="s">
        <v>35</v>
      </c>
      <c r="I215">
        <v>3339</v>
      </c>
      <c r="J215" t="s">
        <v>24</v>
      </c>
      <c r="K215">
        <v>214</v>
      </c>
      <c r="L215" t="s">
        <v>45</v>
      </c>
      <c r="M215" t="s">
        <v>687</v>
      </c>
      <c r="N215" s="5">
        <v>228</v>
      </c>
      <c r="O215" s="10">
        <f t="shared" si="9"/>
        <v>45018</v>
      </c>
      <c r="P215" s="7" t="str">
        <f t="shared" si="10"/>
        <v>03:18:00</v>
      </c>
      <c r="Q215" s="7" t="str">
        <f t="shared" si="11"/>
        <v>05:09:00</v>
      </c>
      <c r="R215" s="12" cm="1">
        <f t="array" ref="R215">IF(OR(P215="", Q215=""), "", Q215 - P215 + IF(F215="Ocupada", TIEMPO(0, 15, 0), 0))</f>
        <v>7.7083333333333309E-2</v>
      </c>
      <c r="S215" s="7"/>
    </row>
    <row r="216" spans="1:19" x14ac:dyDescent="0.3">
      <c r="A216">
        <v>6</v>
      </c>
      <c r="B216" t="s">
        <v>276</v>
      </c>
      <c r="C216">
        <v>4</v>
      </c>
      <c r="D216" s="1">
        <v>45018.161111111112</v>
      </c>
      <c r="E216" s="1">
        <v>45018.267361111109</v>
      </c>
      <c r="F216" t="s">
        <v>47</v>
      </c>
      <c r="G216" t="s">
        <v>22</v>
      </c>
      <c r="H216" t="s">
        <v>35</v>
      </c>
      <c r="I216">
        <v>3564</v>
      </c>
      <c r="J216" t="s">
        <v>24</v>
      </c>
      <c r="K216">
        <v>215</v>
      </c>
      <c r="L216" t="s">
        <v>49</v>
      </c>
      <c r="M216" t="s">
        <v>688</v>
      </c>
      <c r="N216" s="5">
        <v>158</v>
      </c>
      <c r="O216" s="10">
        <f t="shared" si="9"/>
        <v>45018</v>
      </c>
      <c r="P216" s="7" t="str">
        <f t="shared" si="10"/>
        <v>03:52:00</v>
      </c>
      <c r="Q216" s="7" t="str">
        <f t="shared" si="11"/>
        <v>06:25:00</v>
      </c>
      <c r="R216" s="12" cm="1">
        <f t="array" ref="R216">IF(OR(P216="", Q216=""), "", Q216 - P216 + IF(F216="Ocupada", TIEMPO(0, 15, 0), 0))</f>
        <v>0.10624999999999998</v>
      </c>
      <c r="S216" s="7"/>
    </row>
    <row r="217" spans="1:19" x14ac:dyDescent="0.3">
      <c r="A217">
        <v>17</v>
      </c>
      <c r="B217" t="s">
        <v>277</v>
      </c>
      <c r="C217">
        <v>6</v>
      </c>
      <c r="D217" s="1">
        <v>45018.073611111111</v>
      </c>
      <c r="E217" s="1">
        <v>45018.23333333333</v>
      </c>
      <c r="F217" t="s">
        <v>32</v>
      </c>
      <c r="G217" t="s">
        <v>22</v>
      </c>
      <c r="H217" t="s">
        <v>16</v>
      </c>
      <c r="I217">
        <v>3569</v>
      </c>
      <c r="J217" t="s">
        <v>17</v>
      </c>
      <c r="K217">
        <v>216</v>
      </c>
      <c r="L217" t="s">
        <v>49</v>
      </c>
      <c r="M217" t="s">
        <v>689</v>
      </c>
      <c r="N217" s="5">
        <v>142</v>
      </c>
      <c r="O217" s="10">
        <f t="shared" si="9"/>
        <v>45018</v>
      </c>
      <c r="P217" s="7" t="str">
        <f t="shared" si="10"/>
        <v>01:46:00</v>
      </c>
      <c r="Q217" s="7" t="str">
        <f t="shared" si="11"/>
        <v>05:36:00</v>
      </c>
      <c r="R217" s="12" cm="1">
        <f t="array" ref="R217">IF(OR(P217="", Q217=""), "", Q217 - P217 + IF(F217="Ocupada", TIEMPO(0, 15, 0), 0))</f>
        <v>0.15972222222222221</v>
      </c>
      <c r="S217" s="7"/>
    </row>
    <row r="218" spans="1:19" x14ac:dyDescent="0.3">
      <c r="A218">
        <v>1</v>
      </c>
      <c r="D218" s="1"/>
      <c r="E218" s="1"/>
      <c r="N218" s="5">
        <v>96</v>
      </c>
      <c r="O218" s="10" t="str">
        <f t="shared" si="9"/>
        <v/>
      </c>
      <c r="P218" s="7" t="str">
        <f t="shared" si="10"/>
        <v/>
      </c>
      <c r="Q218" s="7" t="str">
        <f t="shared" si="11"/>
        <v/>
      </c>
      <c r="R218" s="12" t="str" cm="1">
        <f t="array" ref="R218">IF(OR(P218="", Q218=""), "", Q218 - P218 + IF(F218="Ocupada", TIEMPO(0, 15, 0), 0))</f>
        <v/>
      </c>
      <c r="S218" s="7"/>
    </row>
    <row r="219" spans="1:19" x14ac:dyDescent="0.3">
      <c r="A219">
        <v>13</v>
      </c>
      <c r="B219" t="s">
        <v>278</v>
      </c>
      <c r="C219">
        <v>3</v>
      </c>
      <c r="D219" s="1">
        <v>45018.018750000003</v>
      </c>
      <c r="E219" s="1">
        <v>45018.15347222222</v>
      </c>
      <c r="F219" t="s">
        <v>21</v>
      </c>
      <c r="G219" t="s">
        <v>22</v>
      </c>
      <c r="H219" t="s">
        <v>16</v>
      </c>
      <c r="I219">
        <v>2334</v>
      </c>
      <c r="J219" t="s">
        <v>24</v>
      </c>
      <c r="K219">
        <v>218</v>
      </c>
      <c r="L219" t="s">
        <v>45</v>
      </c>
      <c r="M219" t="s">
        <v>690</v>
      </c>
      <c r="N219" s="5">
        <v>184</v>
      </c>
      <c r="O219" s="10">
        <f t="shared" si="9"/>
        <v>45018</v>
      </c>
      <c r="P219" s="7" t="str">
        <f t="shared" si="10"/>
        <v>00:27:00</v>
      </c>
      <c r="Q219" s="7" t="str">
        <f t="shared" si="11"/>
        <v>03:41:00</v>
      </c>
      <c r="R219" s="12" cm="1">
        <f t="array" ref="R219">IF(OR(P219="", Q219=""), "", Q219 - P219 + IF(F219="Ocupada", TIEMPO(0, 15, 0), 0))</f>
        <v>0.13472222222222224</v>
      </c>
      <c r="S219" s="7"/>
    </row>
    <row r="220" spans="1:19" x14ac:dyDescent="0.3">
      <c r="A220">
        <v>1</v>
      </c>
      <c r="B220" t="s">
        <v>112</v>
      </c>
      <c r="C220">
        <v>5</v>
      </c>
      <c r="D220" s="1">
        <v>45018.106249999997</v>
      </c>
      <c r="E220" s="1">
        <v>45018.200694444444</v>
      </c>
      <c r="F220" t="s">
        <v>47</v>
      </c>
      <c r="G220" t="s">
        <v>22</v>
      </c>
      <c r="H220" t="s">
        <v>16</v>
      </c>
      <c r="I220">
        <v>4696</v>
      </c>
      <c r="J220" t="s">
        <v>17</v>
      </c>
      <c r="K220">
        <v>219</v>
      </c>
      <c r="L220" t="s">
        <v>64</v>
      </c>
      <c r="M220" t="s">
        <v>611</v>
      </c>
      <c r="N220" s="5">
        <v>139</v>
      </c>
      <c r="O220" s="10">
        <f t="shared" si="9"/>
        <v>45018</v>
      </c>
      <c r="P220" s="7" t="str">
        <f t="shared" si="10"/>
        <v>02:33:00</v>
      </c>
      <c r="Q220" s="7" t="str">
        <f t="shared" si="11"/>
        <v>04:49:00</v>
      </c>
      <c r="R220" s="12" cm="1">
        <f t="array" ref="R220">IF(OR(P220="", Q220=""), "", Q220 - P220 + IF(F220="Ocupada", TIEMPO(0, 15, 0), 0))</f>
        <v>9.4444444444444456E-2</v>
      </c>
      <c r="S220" s="7"/>
    </row>
    <row r="221" spans="1:19" x14ac:dyDescent="0.3">
      <c r="A221">
        <v>15</v>
      </c>
      <c r="D221" s="1"/>
      <c r="E221" s="1"/>
      <c r="N221" s="5">
        <v>24</v>
      </c>
      <c r="O221" s="10" t="str">
        <f t="shared" si="9"/>
        <v/>
      </c>
      <c r="P221" s="7" t="str">
        <f t="shared" si="10"/>
        <v/>
      </c>
      <c r="Q221" s="7" t="str">
        <f t="shared" si="11"/>
        <v/>
      </c>
      <c r="R221" s="12" t="str" cm="1">
        <f t="array" ref="R221">IF(OR(P221="", Q221=""), "", Q221 - P221 + IF(F221="Ocupada", TIEMPO(0, 15, 0), 0))</f>
        <v/>
      </c>
      <c r="S221" s="7"/>
    </row>
    <row r="222" spans="1:19" x14ac:dyDescent="0.3">
      <c r="A222">
        <v>16</v>
      </c>
      <c r="B222" t="s">
        <v>279</v>
      </c>
      <c r="C222">
        <v>1</v>
      </c>
      <c r="D222" s="1">
        <v>45018.07708333333</v>
      </c>
      <c r="E222" s="1">
        <v>45018.128472222219</v>
      </c>
      <c r="F222" t="s">
        <v>47</v>
      </c>
      <c r="G222" t="s">
        <v>22</v>
      </c>
      <c r="H222" t="s">
        <v>16</v>
      </c>
      <c r="I222">
        <v>1783</v>
      </c>
      <c r="J222" t="s">
        <v>17</v>
      </c>
      <c r="K222">
        <v>221</v>
      </c>
      <c r="L222" t="s">
        <v>33</v>
      </c>
      <c r="M222" t="s">
        <v>691</v>
      </c>
      <c r="N222" s="5">
        <v>193</v>
      </c>
      <c r="O222" s="10">
        <f t="shared" si="9"/>
        <v>45018</v>
      </c>
      <c r="P222" s="7" t="str">
        <f t="shared" si="10"/>
        <v>01:51:00</v>
      </c>
      <c r="Q222" s="7" t="str">
        <f t="shared" si="11"/>
        <v>03:05:00</v>
      </c>
      <c r="R222" s="12" cm="1">
        <f t="array" ref="R222">IF(OR(P222="", Q222=""), "", Q222 - P222 + IF(F222="Ocupada", TIEMPO(0, 15, 0), 0))</f>
        <v>5.1388888888888873E-2</v>
      </c>
      <c r="S222" s="7"/>
    </row>
    <row r="223" spans="1:19" x14ac:dyDescent="0.3">
      <c r="A223">
        <v>3</v>
      </c>
      <c r="B223" t="s">
        <v>280</v>
      </c>
      <c r="C223">
        <v>3</v>
      </c>
      <c r="D223" s="1">
        <v>45018.151388888888</v>
      </c>
      <c r="E223" s="1">
        <v>45018.279166666667</v>
      </c>
      <c r="F223" t="s">
        <v>21</v>
      </c>
      <c r="G223" t="s">
        <v>15</v>
      </c>
      <c r="H223" t="s">
        <v>35</v>
      </c>
      <c r="I223">
        <v>3258</v>
      </c>
      <c r="J223" t="s">
        <v>17</v>
      </c>
      <c r="K223">
        <v>222</v>
      </c>
      <c r="L223" t="s">
        <v>53</v>
      </c>
      <c r="M223" t="s">
        <v>692</v>
      </c>
      <c r="N223" s="5">
        <v>97</v>
      </c>
      <c r="O223" s="10">
        <f t="shared" si="9"/>
        <v>45018</v>
      </c>
      <c r="P223" s="7" t="str">
        <f t="shared" si="10"/>
        <v>03:38:00</v>
      </c>
      <c r="Q223" s="7" t="str">
        <f t="shared" si="11"/>
        <v>06:42:00</v>
      </c>
      <c r="R223" s="12" cm="1">
        <f t="array" ref="R223">IF(OR(P223="", Q223=""), "", Q223 - P223 + IF(F223="Ocupada", TIEMPO(0, 15, 0), 0))</f>
        <v>0.1277777777777778</v>
      </c>
      <c r="S223" s="7"/>
    </row>
    <row r="224" spans="1:19" x14ac:dyDescent="0.3">
      <c r="A224">
        <v>19</v>
      </c>
      <c r="D224" s="1"/>
      <c r="E224" s="1"/>
      <c r="N224" s="5">
        <v>32</v>
      </c>
      <c r="O224" s="10" t="str">
        <f t="shared" si="9"/>
        <v/>
      </c>
      <c r="P224" s="7" t="str">
        <f t="shared" si="10"/>
        <v/>
      </c>
      <c r="Q224" s="7" t="str">
        <f t="shared" si="11"/>
        <v/>
      </c>
      <c r="R224" s="12" t="str" cm="1">
        <f t="array" ref="R224">IF(OR(P224="", Q224=""), "", Q224 - P224 + IF(F224="Ocupada", TIEMPO(0, 15, 0), 0))</f>
        <v/>
      </c>
      <c r="S224" s="7"/>
    </row>
    <row r="225" spans="1:19" x14ac:dyDescent="0.3">
      <c r="A225">
        <v>7</v>
      </c>
      <c r="D225" s="1"/>
      <c r="E225" s="1"/>
      <c r="N225" s="5">
        <v>52</v>
      </c>
      <c r="O225" s="10" t="str">
        <f t="shared" si="9"/>
        <v/>
      </c>
      <c r="P225" s="7" t="str">
        <f t="shared" si="10"/>
        <v/>
      </c>
      <c r="Q225" s="7" t="str">
        <f t="shared" si="11"/>
        <v/>
      </c>
      <c r="R225" s="12" t="str" cm="1">
        <f t="array" ref="R225">IF(OR(P225="", Q225=""), "", Q225 - P225 + IF(F225="Ocupada", TIEMPO(0, 15, 0), 0))</f>
        <v/>
      </c>
      <c r="S225" s="7"/>
    </row>
    <row r="226" spans="1:19" x14ac:dyDescent="0.3">
      <c r="A226">
        <v>19</v>
      </c>
      <c r="B226" t="s">
        <v>281</v>
      </c>
      <c r="C226">
        <v>4</v>
      </c>
      <c r="D226" s="1">
        <v>45018.009722222225</v>
      </c>
      <c r="E226" s="1">
        <v>45018.058333333334</v>
      </c>
      <c r="F226" t="s">
        <v>47</v>
      </c>
      <c r="G226" t="s">
        <v>44</v>
      </c>
      <c r="H226" t="s">
        <v>16</v>
      </c>
      <c r="I226">
        <v>3502</v>
      </c>
      <c r="J226" t="s">
        <v>28</v>
      </c>
      <c r="K226">
        <v>225</v>
      </c>
      <c r="L226" t="s">
        <v>18</v>
      </c>
      <c r="M226" t="s">
        <v>693</v>
      </c>
      <c r="N226" s="5">
        <v>168</v>
      </c>
      <c r="O226" s="10">
        <f t="shared" si="9"/>
        <v>45018</v>
      </c>
      <c r="P226" s="7" t="str">
        <f t="shared" si="10"/>
        <v>00:14:00</v>
      </c>
      <c r="Q226" s="7" t="str">
        <f t="shared" si="11"/>
        <v>01:24:00</v>
      </c>
      <c r="R226" s="12" cm="1">
        <f t="array" ref="R226">IF(OR(P226="", Q226=""), "", Q226 - P226 + IF(F226="Ocupada", TIEMPO(0, 15, 0), 0))</f>
        <v>4.8611111111111112E-2</v>
      </c>
      <c r="S226" s="7"/>
    </row>
    <row r="227" spans="1:19" x14ac:dyDescent="0.3">
      <c r="A227">
        <v>7</v>
      </c>
      <c r="B227" t="s">
        <v>282</v>
      </c>
      <c r="C227">
        <v>6</v>
      </c>
      <c r="D227" s="1">
        <v>45018.040277777778</v>
      </c>
      <c r="E227" s="1">
        <v>45018.17291666667</v>
      </c>
      <c r="F227" t="s">
        <v>58</v>
      </c>
      <c r="G227" t="s">
        <v>15</v>
      </c>
      <c r="H227" t="s">
        <v>16</v>
      </c>
      <c r="I227">
        <v>3948</v>
      </c>
      <c r="J227" t="s">
        <v>28</v>
      </c>
      <c r="K227">
        <v>226</v>
      </c>
      <c r="L227" t="s">
        <v>64</v>
      </c>
      <c r="M227" t="s">
        <v>694</v>
      </c>
      <c r="N227" s="5">
        <v>171</v>
      </c>
      <c r="O227" s="10">
        <f t="shared" si="9"/>
        <v>45018</v>
      </c>
      <c r="P227" s="7" t="str">
        <f t="shared" si="10"/>
        <v>00:58:00</v>
      </c>
      <c r="Q227" s="7" t="str">
        <f t="shared" si="11"/>
        <v>04:09:00</v>
      </c>
      <c r="R227" s="12" cm="1">
        <f t="array" ref="R227">IF(OR(P227="", Q227=""), "", Q227 - P227 + IF(F227="Ocupada", TIEMPO(0, 15, 0), 0))</f>
        <v>0.13263888888888889</v>
      </c>
      <c r="S227" s="7"/>
    </row>
    <row r="228" spans="1:19" x14ac:dyDescent="0.3">
      <c r="A228">
        <v>17</v>
      </c>
      <c r="B228" t="s">
        <v>210</v>
      </c>
      <c r="C228">
        <v>6</v>
      </c>
      <c r="D228" s="1">
        <v>45018.075694444444</v>
      </c>
      <c r="E228" s="1">
        <v>45018.202777777777</v>
      </c>
      <c r="F228" t="s">
        <v>21</v>
      </c>
      <c r="G228" t="s">
        <v>22</v>
      </c>
      <c r="H228" t="s">
        <v>16</v>
      </c>
      <c r="I228">
        <v>4105</v>
      </c>
      <c r="J228" t="s">
        <v>17</v>
      </c>
      <c r="K228">
        <v>227</v>
      </c>
      <c r="L228" t="s">
        <v>33</v>
      </c>
      <c r="M228" t="s">
        <v>695</v>
      </c>
      <c r="N228" s="5">
        <v>211</v>
      </c>
      <c r="O228" s="10">
        <f t="shared" si="9"/>
        <v>45018</v>
      </c>
      <c r="P228" s="7" t="str">
        <f t="shared" si="10"/>
        <v>01:49:00</v>
      </c>
      <c r="Q228" s="7" t="str">
        <f t="shared" si="11"/>
        <v>04:52:00</v>
      </c>
      <c r="R228" s="12" cm="1">
        <f t="array" ref="R228">IF(OR(P228="", Q228=""), "", Q228 - P228 + IF(F228="Ocupada", TIEMPO(0, 15, 0), 0))</f>
        <v>0.12708333333333333</v>
      </c>
      <c r="S228" s="7"/>
    </row>
    <row r="229" spans="1:19" x14ac:dyDescent="0.3">
      <c r="A229">
        <v>16</v>
      </c>
      <c r="D229" s="1"/>
      <c r="E229" s="1"/>
      <c r="N229" s="5">
        <v>69</v>
      </c>
      <c r="O229" s="10" t="str">
        <f t="shared" si="9"/>
        <v/>
      </c>
      <c r="P229" s="7" t="str">
        <f t="shared" si="10"/>
        <v/>
      </c>
      <c r="Q229" s="7" t="str">
        <f t="shared" si="11"/>
        <v/>
      </c>
      <c r="R229" s="12" t="str" cm="1">
        <f t="array" ref="R229">IF(OR(P229="", Q229=""), "", Q229 - P229 + IF(F229="Ocupada", TIEMPO(0, 15, 0), 0))</f>
        <v/>
      </c>
      <c r="S229" s="7"/>
    </row>
    <row r="230" spans="1:19" x14ac:dyDescent="0.3">
      <c r="A230">
        <v>14</v>
      </c>
      <c r="B230" t="s">
        <v>283</v>
      </c>
      <c r="C230">
        <v>3</v>
      </c>
      <c r="D230" s="1">
        <v>45018.106944444444</v>
      </c>
      <c r="E230" s="1">
        <v>45018.1875</v>
      </c>
      <c r="F230" t="s">
        <v>32</v>
      </c>
      <c r="G230" t="s">
        <v>15</v>
      </c>
      <c r="H230" t="s">
        <v>16</v>
      </c>
      <c r="I230">
        <v>2858</v>
      </c>
      <c r="J230" t="s">
        <v>28</v>
      </c>
      <c r="K230">
        <v>229</v>
      </c>
      <c r="L230" t="s">
        <v>29</v>
      </c>
      <c r="M230" t="s">
        <v>696</v>
      </c>
      <c r="N230" s="5">
        <v>124</v>
      </c>
      <c r="O230" s="10">
        <f t="shared" si="9"/>
        <v>45018</v>
      </c>
      <c r="P230" s="7" t="str">
        <f t="shared" si="10"/>
        <v>02:34:00</v>
      </c>
      <c r="Q230" s="7" t="str">
        <f t="shared" si="11"/>
        <v>04:30:00</v>
      </c>
      <c r="R230" s="12" cm="1">
        <f t="array" ref="R230">IF(OR(P230="", Q230=""), "", Q230 - P230 + IF(F230="Ocupada", TIEMPO(0, 15, 0), 0))</f>
        <v>8.0555555555555561E-2</v>
      </c>
      <c r="S230" s="7"/>
    </row>
    <row r="231" spans="1:19" x14ac:dyDescent="0.3">
      <c r="A231">
        <v>5</v>
      </c>
      <c r="B231" t="s">
        <v>177</v>
      </c>
      <c r="C231">
        <v>5</v>
      </c>
      <c r="D231" s="1">
        <v>45018.09375</v>
      </c>
      <c r="E231" s="1">
        <v>45018.2</v>
      </c>
      <c r="F231" t="s">
        <v>32</v>
      </c>
      <c r="G231" t="s">
        <v>22</v>
      </c>
      <c r="H231" t="s">
        <v>16</v>
      </c>
      <c r="I231">
        <v>1584</v>
      </c>
      <c r="J231" t="s">
        <v>17</v>
      </c>
      <c r="K231">
        <v>230</v>
      </c>
      <c r="L231" t="s">
        <v>64</v>
      </c>
      <c r="M231" t="s">
        <v>697</v>
      </c>
      <c r="N231" s="5">
        <v>214</v>
      </c>
      <c r="O231" s="10">
        <f t="shared" si="9"/>
        <v>45018</v>
      </c>
      <c r="P231" s="7" t="str">
        <f t="shared" si="10"/>
        <v>02:15:00</v>
      </c>
      <c r="Q231" s="7" t="str">
        <f t="shared" si="11"/>
        <v>04:48:00</v>
      </c>
      <c r="R231" s="12" cm="1">
        <f t="array" ref="R231">IF(OR(P231="", Q231=""), "", Q231 - P231 + IF(F231="Ocupada", TIEMPO(0, 15, 0), 0))</f>
        <v>0.10625000000000001</v>
      </c>
      <c r="S231" s="7"/>
    </row>
    <row r="232" spans="1:19" x14ac:dyDescent="0.3">
      <c r="A232">
        <v>8</v>
      </c>
      <c r="B232" t="s">
        <v>284</v>
      </c>
      <c r="C232">
        <v>2</v>
      </c>
      <c r="D232" s="1">
        <v>45018.05</v>
      </c>
      <c r="E232" s="1">
        <v>45018.131944444445</v>
      </c>
      <c r="F232" t="s">
        <v>32</v>
      </c>
      <c r="G232" t="s">
        <v>22</v>
      </c>
      <c r="H232" t="s">
        <v>16</v>
      </c>
      <c r="I232">
        <v>491</v>
      </c>
      <c r="J232" t="s">
        <v>24</v>
      </c>
      <c r="K232">
        <v>231</v>
      </c>
      <c r="L232" t="s">
        <v>18</v>
      </c>
      <c r="M232" t="s">
        <v>698</v>
      </c>
      <c r="N232" s="5">
        <v>208</v>
      </c>
      <c r="O232" s="10">
        <f t="shared" si="9"/>
        <v>45018</v>
      </c>
      <c r="P232" s="7" t="str">
        <f t="shared" si="10"/>
        <v>01:12:00</v>
      </c>
      <c r="Q232" s="7" t="str">
        <f t="shared" si="11"/>
        <v>03:10:00</v>
      </c>
      <c r="R232" s="12" cm="1">
        <f t="array" ref="R232">IF(OR(P232="", Q232=""), "", Q232 - P232 + IF(F232="Ocupada", TIEMPO(0, 15, 0), 0))</f>
        <v>8.1944444444444445E-2</v>
      </c>
      <c r="S232" s="7"/>
    </row>
    <row r="233" spans="1:19" x14ac:dyDescent="0.3">
      <c r="A233">
        <v>2</v>
      </c>
      <c r="B233" t="s">
        <v>285</v>
      </c>
      <c r="C233">
        <v>2</v>
      </c>
      <c r="D233" s="1">
        <v>45018.086111111108</v>
      </c>
      <c r="E233" s="1">
        <v>45018.142361111109</v>
      </c>
      <c r="F233" t="s">
        <v>58</v>
      </c>
      <c r="G233" t="s">
        <v>22</v>
      </c>
      <c r="H233" t="s">
        <v>16</v>
      </c>
      <c r="I233">
        <v>1543</v>
      </c>
      <c r="J233" t="s">
        <v>28</v>
      </c>
      <c r="K233">
        <v>232</v>
      </c>
      <c r="L233" t="s">
        <v>45</v>
      </c>
      <c r="M233" t="s">
        <v>699</v>
      </c>
      <c r="N233" s="5">
        <v>190</v>
      </c>
      <c r="O233" s="10">
        <f t="shared" si="9"/>
        <v>45018</v>
      </c>
      <c r="P233" s="7" t="str">
        <f t="shared" si="10"/>
        <v>02:04:00</v>
      </c>
      <c r="Q233" s="7" t="str">
        <f t="shared" si="11"/>
        <v>03:25:00</v>
      </c>
      <c r="R233" s="12" cm="1">
        <f t="array" ref="R233">IF(OR(P233="", Q233=""), "", Q233 - P233 + IF(F233="Ocupada", TIEMPO(0, 15, 0), 0))</f>
        <v>5.6249999999999994E-2</v>
      </c>
      <c r="S233" s="7"/>
    </row>
    <row r="234" spans="1:19" x14ac:dyDescent="0.3">
      <c r="A234">
        <v>8</v>
      </c>
      <c r="D234" s="1"/>
      <c r="E234" s="1"/>
      <c r="N234" s="5">
        <v>38</v>
      </c>
      <c r="O234" s="10" t="str">
        <f t="shared" si="9"/>
        <v/>
      </c>
      <c r="P234" s="7" t="str">
        <f t="shared" si="10"/>
        <v/>
      </c>
      <c r="Q234" s="7" t="str">
        <f t="shared" si="11"/>
        <v/>
      </c>
      <c r="R234" s="12" t="str" cm="1">
        <f t="array" ref="R234">IF(OR(P234="", Q234=""), "", Q234 - P234 + IF(F234="Ocupada", TIEMPO(0, 15, 0), 0))</f>
        <v/>
      </c>
      <c r="S234" s="7"/>
    </row>
    <row r="235" spans="1:19" x14ac:dyDescent="0.3">
      <c r="A235">
        <v>17</v>
      </c>
      <c r="B235" t="s">
        <v>286</v>
      </c>
      <c r="C235">
        <v>6</v>
      </c>
      <c r="D235" s="1">
        <v>45018.115277777775</v>
      </c>
      <c r="E235" s="1">
        <v>45018.227777777778</v>
      </c>
      <c r="F235" t="s">
        <v>47</v>
      </c>
      <c r="G235" t="s">
        <v>44</v>
      </c>
      <c r="H235" t="s">
        <v>16</v>
      </c>
      <c r="I235">
        <v>1022</v>
      </c>
      <c r="J235" t="s">
        <v>17</v>
      </c>
      <c r="K235">
        <v>234</v>
      </c>
      <c r="L235" t="s">
        <v>25</v>
      </c>
      <c r="M235" t="s">
        <v>700</v>
      </c>
      <c r="N235" s="5">
        <v>225</v>
      </c>
      <c r="O235" s="10">
        <f t="shared" si="9"/>
        <v>45018</v>
      </c>
      <c r="P235" s="7" t="str">
        <f t="shared" si="10"/>
        <v>02:46:00</v>
      </c>
      <c r="Q235" s="7" t="str">
        <f t="shared" si="11"/>
        <v>05:28:00</v>
      </c>
      <c r="R235" s="12" cm="1">
        <f t="array" ref="R235">IF(OR(P235="", Q235=""), "", Q235 - P235 + IF(F235="Ocupada", TIEMPO(0, 15, 0), 0))</f>
        <v>0.11249999999999999</v>
      </c>
      <c r="S235" s="7"/>
    </row>
    <row r="236" spans="1:19" x14ac:dyDescent="0.3">
      <c r="A236">
        <v>13</v>
      </c>
      <c r="D236" s="1"/>
      <c r="E236" s="1"/>
      <c r="N236" s="5">
        <v>33</v>
      </c>
      <c r="O236" s="10" t="str">
        <f t="shared" si="9"/>
        <v/>
      </c>
      <c r="P236" s="7" t="str">
        <f t="shared" si="10"/>
        <v/>
      </c>
      <c r="Q236" s="7" t="str">
        <f t="shared" si="11"/>
        <v/>
      </c>
      <c r="R236" s="12" t="str" cm="1">
        <f t="array" ref="R236">IF(OR(P236="", Q236=""), "", Q236 - P236 + IF(F236="Ocupada", TIEMPO(0, 15, 0), 0))</f>
        <v/>
      </c>
      <c r="S236" s="7"/>
    </row>
    <row r="237" spans="1:19" x14ac:dyDescent="0.3">
      <c r="A237">
        <v>12</v>
      </c>
      <c r="B237" t="s">
        <v>287</v>
      </c>
      <c r="C237">
        <v>2</v>
      </c>
      <c r="D237" s="1">
        <v>45018.036111111112</v>
      </c>
      <c r="E237" s="1">
        <v>45018.101388888892</v>
      </c>
      <c r="F237" t="s">
        <v>47</v>
      </c>
      <c r="G237" t="s">
        <v>22</v>
      </c>
      <c r="H237" t="s">
        <v>16</v>
      </c>
      <c r="I237">
        <v>3981</v>
      </c>
      <c r="J237" t="s">
        <v>17</v>
      </c>
      <c r="K237">
        <v>236</v>
      </c>
      <c r="L237" t="s">
        <v>45</v>
      </c>
      <c r="M237" t="s">
        <v>701</v>
      </c>
      <c r="N237" s="5">
        <v>255</v>
      </c>
      <c r="O237" s="10">
        <f t="shared" si="9"/>
        <v>45018</v>
      </c>
      <c r="P237" s="7" t="str">
        <f t="shared" si="10"/>
        <v>00:52:00</v>
      </c>
      <c r="Q237" s="7" t="str">
        <f t="shared" si="11"/>
        <v>02:26:00</v>
      </c>
      <c r="R237" s="12" cm="1">
        <f t="array" ref="R237">IF(OR(P237="", Q237=""), "", Q237 - P237 + IF(F237="Ocupada", TIEMPO(0, 15, 0), 0))</f>
        <v>6.5277777777777782E-2</v>
      </c>
      <c r="S237" s="7"/>
    </row>
    <row r="238" spans="1:19" x14ac:dyDescent="0.3">
      <c r="A238">
        <v>4</v>
      </c>
      <c r="B238" t="s">
        <v>257</v>
      </c>
      <c r="C238">
        <v>6</v>
      </c>
      <c r="D238" s="1">
        <v>45018.114583333336</v>
      </c>
      <c r="E238" s="1">
        <v>45018.25</v>
      </c>
      <c r="F238" t="s">
        <v>32</v>
      </c>
      <c r="G238" t="s">
        <v>22</v>
      </c>
      <c r="H238" t="s">
        <v>16</v>
      </c>
      <c r="I238">
        <v>1315</v>
      </c>
      <c r="J238" t="s">
        <v>24</v>
      </c>
      <c r="K238">
        <v>237</v>
      </c>
      <c r="L238" t="s">
        <v>18</v>
      </c>
      <c r="M238" t="s">
        <v>702</v>
      </c>
      <c r="N238" s="5">
        <v>106</v>
      </c>
      <c r="O238" s="10">
        <f t="shared" si="9"/>
        <v>45018</v>
      </c>
      <c r="P238" s="7" t="str">
        <f t="shared" si="10"/>
        <v>02:45:00</v>
      </c>
      <c r="Q238" s="7" t="str">
        <f t="shared" si="11"/>
        <v>06:00:00</v>
      </c>
      <c r="R238" s="12" cm="1">
        <f t="array" ref="R238">IF(OR(P238="", Q238=""), "", Q238 - P238 + IF(F238="Ocupada", TIEMPO(0, 15, 0), 0))</f>
        <v>0.13541666666666669</v>
      </c>
      <c r="S238" s="7"/>
    </row>
    <row r="239" spans="1:19" x14ac:dyDescent="0.3">
      <c r="A239">
        <v>13</v>
      </c>
      <c r="D239" s="1"/>
      <c r="E239" s="1"/>
      <c r="N239" s="5">
        <v>72</v>
      </c>
      <c r="O239" s="10" t="str">
        <f t="shared" si="9"/>
        <v/>
      </c>
      <c r="P239" s="7" t="str">
        <f t="shared" si="10"/>
        <v/>
      </c>
      <c r="Q239" s="7" t="str">
        <f t="shared" si="11"/>
        <v/>
      </c>
      <c r="R239" s="12" t="str" cm="1">
        <f t="array" ref="R239">IF(OR(P239="", Q239=""), "", Q239 - P239 + IF(F239="Ocupada", TIEMPO(0, 15, 0), 0))</f>
        <v/>
      </c>
      <c r="S239" s="7"/>
    </row>
    <row r="240" spans="1:19" x14ac:dyDescent="0.3">
      <c r="A240">
        <v>12</v>
      </c>
      <c r="B240" t="s">
        <v>288</v>
      </c>
      <c r="C240">
        <v>6</v>
      </c>
      <c r="D240" s="1">
        <v>45018.115277777775</v>
      </c>
      <c r="E240" s="1">
        <v>45018.254861111112</v>
      </c>
      <c r="F240" t="s">
        <v>14</v>
      </c>
      <c r="G240" t="s">
        <v>22</v>
      </c>
      <c r="H240" t="s">
        <v>23</v>
      </c>
      <c r="I240">
        <v>1176</v>
      </c>
      <c r="J240" t="s">
        <v>28</v>
      </c>
      <c r="K240">
        <v>239</v>
      </c>
      <c r="L240" t="s">
        <v>25</v>
      </c>
      <c r="M240" t="s">
        <v>703</v>
      </c>
      <c r="N240" s="5">
        <v>74</v>
      </c>
      <c r="O240" s="10">
        <f t="shared" si="9"/>
        <v>45018</v>
      </c>
      <c r="P240" s="7" t="str">
        <f t="shared" si="10"/>
        <v>02:46:00</v>
      </c>
      <c r="Q240" s="7" t="str">
        <f t="shared" si="11"/>
        <v>06:07:00</v>
      </c>
      <c r="R240" s="12" cm="1">
        <f t="array" ref="R240">IF(OR(P240="", Q240=""), "", Q240 - P240 + IF(F240="Ocupada", TIEMPO(0, 15, 0), 0))</f>
        <v>0.13958333333333331</v>
      </c>
      <c r="S240" s="7"/>
    </row>
    <row r="241" spans="1:19" x14ac:dyDescent="0.3">
      <c r="A241">
        <v>9</v>
      </c>
      <c r="B241" t="s">
        <v>289</v>
      </c>
      <c r="C241">
        <v>1</v>
      </c>
      <c r="D241" s="1">
        <v>45018.011111111111</v>
      </c>
      <c r="E241" s="1">
        <v>45018.131944444445</v>
      </c>
      <c r="F241" t="s">
        <v>47</v>
      </c>
      <c r="G241" t="s">
        <v>22</v>
      </c>
      <c r="H241" t="s">
        <v>35</v>
      </c>
      <c r="I241">
        <v>3381</v>
      </c>
      <c r="J241" t="s">
        <v>17</v>
      </c>
      <c r="K241">
        <v>240</v>
      </c>
      <c r="L241" t="s">
        <v>18</v>
      </c>
      <c r="M241" t="s">
        <v>704</v>
      </c>
      <c r="N241" s="5">
        <v>294</v>
      </c>
      <c r="O241" s="10">
        <f t="shared" si="9"/>
        <v>45018</v>
      </c>
      <c r="P241" s="7" t="str">
        <f t="shared" si="10"/>
        <v>00:16:00</v>
      </c>
      <c r="Q241" s="7" t="str">
        <f t="shared" si="11"/>
        <v>03:10:00</v>
      </c>
      <c r="R241" s="12" cm="1">
        <f t="array" ref="R241">IF(OR(P241="", Q241=""), "", Q241 - P241 + IF(F241="Ocupada", TIEMPO(0, 15, 0), 0))</f>
        <v>0.12083333333333333</v>
      </c>
      <c r="S241" s="7"/>
    </row>
    <row r="242" spans="1:19" x14ac:dyDescent="0.3">
      <c r="A242">
        <v>12</v>
      </c>
      <c r="D242" s="1"/>
      <c r="E242" s="1"/>
      <c r="N242" s="5">
        <v>18</v>
      </c>
      <c r="O242" s="10" t="str">
        <f t="shared" si="9"/>
        <v/>
      </c>
      <c r="P242" s="7" t="str">
        <f t="shared" si="10"/>
        <v/>
      </c>
      <c r="Q242" s="7" t="str">
        <f t="shared" si="11"/>
        <v/>
      </c>
      <c r="R242" s="12" t="str" cm="1">
        <f t="array" ref="R242">IF(OR(P242="", Q242=""), "", Q242 - P242 + IF(F242="Ocupada", TIEMPO(0, 15, 0), 0))</f>
        <v/>
      </c>
      <c r="S242" s="7"/>
    </row>
    <row r="243" spans="1:19" x14ac:dyDescent="0.3">
      <c r="A243">
        <v>12</v>
      </c>
      <c r="B243" t="s">
        <v>290</v>
      </c>
      <c r="C243">
        <v>2</v>
      </c>
      <c r="D243" s="1">
        <v>45018.154166666667</v>
      </c>
      <c r="E243" s="1">
        <v>45018.214583333334</v>
      </c>
      <c r="F243" t="s">
        <v>32</v>
      </c>
      <c r="G243" t="s">
        <v>22</v>
      </c>
      <c r="H243" t="s">
        <v>16</v>
      </c>
      <c r="I243">
        <v>3129</v>
      </c>
      <c r="J243" t="s">
        <v>28</v>
      </c>
      <c r="K243">
        <v>242</v>
      </c>
      <c r="L243" t="s">
        <v>64</v>
      </c>
      <c r="M243" t="s">
        <v>705</v>
      </c>
      <c r="N243" s="5">
        <v>134</v>
      </c>
      <c r="O243" s="10">
        <f t="shared" si="9"/>
        <v>45018</v>
      </c>
      <c r="P243" s="7" t="str">
        <f t="shared" si="10"/>
        <v>03:42:00</v>
      </c>
      <c r="Q243" s="7" t="str">
        <f t="shared" si="11"/>
        <v>05:09:00</v>
      </c>
      <c r="R243" s="12" cm="1">
        <f t="array" ref="R243">IF(OR(P243="", Q243=""), "", Q243 - P243 + IF(F243="Ocupada", TIEMPO(0, 15, 0), 0))</f>
        <v>6.0416666666666646E-2</v>
      </c>
      <c r="S243" s="7"/>
    </row>
    <row r="244" spans="1:19" x14ac:dyDescent="0.3">
      <c r="A244">
        <v>4</v>
      </c>
      <c r="D244" s="1"/>
      <c r="E244" s="1"/>
      <c r="N244" s="5">
        <v>120</v>
      </c>
      <c r="O244" s="10" t="str">
        <f t="shared" si="9"/>
        <v/>
      </c>
      <c r="P244" s="7" t="str">
        <f t="shared" si="10"/>
        <v/>
      </c>
      <c r="Q244" s="7" t="str">
        <f t="shared" si="11"/>
        <v/>
      </c>
      <c r="R244" s="12" t="str" cm="1">
        <f t="array" ref="R244">IF(OR(P244="", Q244=""), "", Q244 - P244 + IF(F244="Ocupada", TIEMPO(0, 15, 0), 0))</f>
        <v/>
      </c>
      <c r="S244" s="7"/>
    </row>
    <row r="245" spans="1:19" x14ac:dyDescent="0.3">
      <c r="A245">
        <v>17</v>
      </c>
      <c r="B245" t="s">
        <v>187</v>
      </c>
      <c r="C245">
        <v>6</v>
      </c>
      <c r="D245" s="1">
        <v>45018.155555555553</v>
      </c>
      <c r="E245" s="1">
        <v>45018.250694444447</v>
      </c>
      <c r="F245" t="s">
        <v>47</v>
      </c>
      <c r="G245" t="s">
        <v>22</v>
      </c>
      <c r="H245" t="s">
        <v>23</v>
      </c>
      <c r="I245">
        <v>1765</v>
      </c>
      <c r="J245" t="s">
        <v>28</v>
      </c>
      <c r="K245">
        <v>244</v>
      </c>
      <c r="L245" t="s">
        <v>18</v>
      </c>
      <c r="M245" t="s">
        <v>706</v>
      </c>
      <c r="N245" s="5">
        <v>158</v>
      </c>
      <c r="O245" s="10">
        <f t="shared" si="9"/>
        <v>45018</v>
      </c>
      <c r="P245" s="7" t="str">
        <f t="shared" si="10"/>
        <v>03:44:00</v>
      </c>
      <c r="Q245" s="7" t="str">
        <f t="shared" si="11"/>
        <v>06:01:00</v>
      </c>
      <c r="R245" s="12" cm="1">
        <f t="array" ref="R245">IF(OR(P245="", Q245=""), "", Q245 - P245 + IF(F245="Ocupada", TIEMPO(0, 15, 0), 0))</f>
        <v>9.5138888888888884E-2</v>
      </c>
      <c r="S245" s="7"/>
    </row>
    <row r="246" spans="1:19" x14ac:dyDescent="0.3">
      <c r="A246">
        <v>11</v>
      </c>
      <c r="B246" t="s">
        <v>291</v>
      </c>
      <c r="C246">
        <v>1</v>
      </c>
      <c r="D246" s="1">
        <v>45018.146527777775</v>
      </c>
      <c r="E246" s="1">
        <v>45018.289583333331</v>
      </c>
      <c r="F246" t="s">
        <v>58</v>
      </c>
      <c r="G246" t="s">
        <v>22</v>
      </c>
      <c r="H246" t="s">
        <v>16</v>
      </c>
      <c r="I246">
        <v>1482</v>
      </c>
      <c r="J246" t="s">
        <v>28</v>
      </c>
      <c r="K246">
        <v>245</v>
      </c>
      <c r="L246" t="s">
        <v>29</v>
      </c>
      <c r="M246" t="s">
        <v>707</v>
      </c>
      <c r="N246" s="5">
        <v>273</v>
      </c>
      <c r="O246" s="10">
        <f t="shared" si="9"/>
        <v>45018</v>
      </c>
      <c r="P246" s="7" t="str">
        <f t="shared" si="10"/>
        <v>03:31:00</v>
      </c>
      <c r="Q246" s="7" t="str">
        <f t="shared" si="11"/>
        <v>06:57:00</v>
      </c>
      <c r="R246" s="12" cm="1">
        <f t="array" ref="R246">IF(OR(P246="", Q246=""), "", Q246 - P246 + IF(F246="Ocupada", TIEMPO(0, 15, 0), 0))</f>
        <v>0.14305555555555557</v>
      </c>
      <c r="S246" s="7"/>
    </row>
    <row r="247" spans="1:19" x14ac:dyDescent="0.3">
      <c r="A247">
        <v>2</v>
      </c>
      <c r="B247" t="s">
        <v>290</v>
      </c>
      <c r="C247">
        <v>6</v>
      </c>
      <c r="D247" s="1">
        <v>45018.076388888891</v>
      </c>
      <c r="E247" s="1">
        <v>45018.17291666667</v>
      </c>
      <c r="F247" t="s">
        <v>32</v>
      </c>
      <c r="G247" t="s">
        <v>22</v>
      </c>
      <c r="H247" t="s">
        <v>16</v>
      </c>
      <c r="I247">
        <v>4275</v>
      </c>
      <c r="J247" t="s">
        <v>17</v>
      </c>
      <c r="K247">
        <v>246</v>
      </c>
      <c r="L247" t="s">
        <v>29</v>
      </c>
      <c r="M247" t="s">
        <v>708</v>
      </c>
      <c r="N247" s="5">
        <v>327</v>
      </c>
      <c r="O247" s="10">
        <f t="shared" si="9"/>
        <v>45018</v>
      </c>
      <c r="P247" s="7" t="str">
        <f t="shared" si="10"/>
        <v>01:50:00</v>
      </c>
      <c r="Q247" s="7" t="str">
        <f t="shared" si="11"/>
        <v>04:09:00</v>
      </c>
      <c r="R247" s="12" cm="1">
        <f t="array" ref="R247">IF(OR(P247="", Q247=""), "", Q247 - P247 + IF(F247="Ocupada", TIEMPO(0, 15, 0), 0))</f>
        <v>9.6527777777777768E-2</v>
      </c>
      <c r="S247" s="7"/>
    </row>
    <row r="248" spans="1:19" x14ac:dyDescent="0.3">
      <c r="A248">
        <v>11</v>
      </c>
      <c r="D248" s="1"/>
      <c r="E248" s="1"/>
      <c r="N248" s="5">
        <v>66</v>
      </c>
      <c r="O248" s="10" t="str">
        <f t="shared" si="9"/>
        <v/>
      </c>
      <c r="P248" s="7" t="str">
        <f t="shared" si="10"/>
        <v/>
      </c>
      <c r="Q248" s="7" t="str">
        <f t="shared" si="11"/>
        <v/>
      </c>
      <c r="R248" s="12" t="str" cm="1">
        <f t="array" ref="R248">IF(OR(P248="", Q248=""), "", Q248 - P248 + IF(F248="Ocupada", TIEMPO(0, 15, 0), 0))</f>
        <v/>
      </c>
      <c r="S248" s="7"/>
    </row>
    <row r="249" spans="1:19" x14ac:dyDescent="0.3">
      <c r="A249">
        <v>12</v>
      </c>
      <c r="B249" t="s">
        <v>292</v>
      </c>
      <c r="C249">
        <v>6</v>
      </c>
      <c r="D249" s="1">
        <v>45018.018055555556</v>
      </c>
      <c r="E249" s="1">
        <v>45018.095833333333</v>
      </c>
      <c r="F249" t="s">
        <v>32</v>
      </c>
      <c r="G249" t="s">
        <v>22</v>
      </c>
      <c r="H249" t="s">
        <v>35</v>
      </c>
      <c r="I249">
        <v>1869</v>
      </c>
      <c r="J249" t="s">
        <v>24</v>
      </c>
      <c r="K249">
        <v>248</v>
      </c>
      <c r="L249" t="s">
        <v>33</v>
      </c>
      <c r="M249" t="s">
        <v>709</v>
      </c>
      <c r="N249" s="5">
        <v>225</v>
      </c>
      <c r="O249" s="10">
        <f t="shared" si="9"/>
        <v>45018</v>
      </c>
      <c r="P249" s="7" t="str">
        <f t="shared" si="10"/>
        <v>00:26:00</v>
      </c>
      <c r="Q249" s="7" t="str">
        <f t="shared" si="11"/>
        <v>02:18:00</v>
      </c>
      <c r="R249" s="12" cm="1">
        <f t="array" ref="R249">IF(OR(P249="", Q249=""), "", Q249 - P249 + IF(F249="Ocupada", TIEMPO(0, 15, 0), 0))</f>
        <v>7.7777777777777779E-2</v>
      </c>
      <c r="S249" s="7"/>
    </row>
    <row r="250" spans="1:19" x14ac:dyDescent="0.3">
      <c r="A250">
        <v>8</v>
      </c>
      <c r="B250" t="s">
        <v>293</v>
      </c>
      <c r="C250">
        <v>6</v>
      </c>
      <c r="D250" s="1">
        <v>45018.040277777778</v>
      </c>
      <c r="E250" s="1">
        <v>45018.163194444445</v>
      </c>
      <c r="F250" t="s">
        <v>32</v>
      </c>
      <c r="G250" t="s">
        <v>15</v>
      </c>
      <c r="H250" t="s">
        <v>16</v>
      </c>
      <c r="I250">
        <v>4771</v>
      </c>
      <c r="J250" t="s">
        <v>24</v>
      </c>
      <c r="K250">
        <v>249</v>
      </c>
      <c r="L250" t="s">
        <v>51</v>
      </c>
      <c r="M250" t="s">
        <v>710</v>
      </c>
      <c r="N250" s="5">
        <v>80</v>
      </c>
      <c r="O250" s="10">
        <f t="shared" si="9"/>
        <v>45018</v>
      </c>
      <c r="P250" s="7" t="str">
        <f t="shared" si="10"/>
        <v>00:58:00</v>
      </c>
      <c r="Q250" s="7" t="str">
        <f t="shared" si="11"/>
        <v>03:55:00</v>
      </c>
      <c r="R250" s="12" cm="1">
        <f t="array" ref="R250">IF(OR(P250="", Q250=""), "", Q250 - P250 + IF(F250="Ocupada", TIEMPO(0, 15, 0), 0))</f>
        <v>0.12291666666666667</v>
      </c>
      <c r="S250" s="7"/>
    </row>
    <row r="251" spans="1:19" x14ac:dyDescent="0.3">
      <c r="A251">
        <v>8</v>
      </c>
      <c r="D251" s="1"/>
      <c r="E251" s="1"/>
      <c r="N251" s="5">
        <v>20</v>
      </c>
      <c r="O251" s="10" t="str">
        <f t="shared" si="9"/>
        <v/>
      </c>
      <c r="P251" s="7" t="str">
        <f t="shared" si="10"/>
        <v/>
      </c>
      <c r="Q251" s="7" t="str">
        <f t="shared" si="11"/>
        <v/>
      </c>
      <c r="R251" s="12" t="str" cm="1">
        <f t="array" ref="R251">IF(OR(P251="", Q251=""), "", Q251 - P251 + IF(F251="Ocupada", TIEMPO(0, 15, 0), 0))</f>
        <v/>
      </c>
      <c r="S251" s="7"/>
    </row>
    <row r="252" spans="1:19" x14ac:dyDescent="0.3">
      <c r="A252">
        <v>12</v>
      </c>
      <c r="B252" t="s">
        <v>294</v>
      </c>
      <c r="C252">
        <v>6</v>
      </c>
      <c r="D252" s="1">
        <v>45018.055555555555</v>
      </c>
      <c r="E252" s="1">
        <v>45018.183333333334</v>
      </c>
      <c r="F252" t="s">
        <v>58</v>
      </c>
      <c r="G252" t="s">
        <v>22</v>
      </c>
      <c r="H252" t="s">
        <v>16</v>
      </c>
      <c r="I252">
        <v>1369</v>
      </c>
      <c r="J252" t="s">
        <v>24</v>
      </c>
      <c r="K252">
        <v>251</v>
      </c>
      <c r="L252" t="s">
        <v>49</v>
      </c>
      <c r="M252" t="s">
        <v>711</v>
      </c>
      <c r="N252" s="5">
        <v>109</v>
      </c>
      <c r="O252" s="10">
        <f t="shared" si="9"/>
        <v>45018</v>
      </c>
      <c r="P252" s="7" t="str">
        <f t="shared" si="10"/>
        <v>01:20:00</v>
      </c>
      <c r="Q252" s="7" t="str">
        <f t="shared" si="11"/>
        <v>04:24:00</v>
      </c>
      <c r="R252" s="12" cm="1">
        <f t="array" ref="R252">IF(OR(P252="", Q252=""), "", Q252 - P252 + IF(F252="Ocupada", TIEMPO(0, 15, 0), 0))</f>
        <v>0.12777777777777777</v>
      </c>
      <c r="S252" s="7"/>
    </row>
    <row r="253" spans="1:19" x14ac:dyDescent="0.3">
      <c r="A253">
        <v>4</v>
      </c>
      <c r="B253" t="s">
        <v>295</v>
      </c>
      <c r="C253">
        <v>3</v>
      </c>
      <c r="D253" s="1">
        <v>45018.027083333334</v>
      </c>
      <c r="E253" s="1">
        <v>45018.183333333334</v>
      </c>
      <c r="F253" t="s">
        <v>14</v>
      </c>
      <c r="G253" t="s">
        <v>22</v>
      </c>
      <c r="H253" t="s">
        <v>16</v>
      </c>
      <c r="I253">
        <v>4381</v>
      </c>
      <c r="J253" t="s">
        <v>17</v>
      </c>
      <c r="K253">
        <v>252</v>
      </c>
      <c r="L253" t="s">
        <v>36</v>
      </c>
      <c r="M253" t="s">
        <v>712</v>
      </c>
      <c r="N253" s="5">
        <v>102</v>
      </c>
      <c r="O253" s="10">
        <f t="shared" si="9"/>
        <v>45018</v>
      </c>
      <c r="P253" s="7" t="str">
        <f t="shared" si="10"/>
        <v>00:39:00</v>
      </c>
      <c r="Q253" s="7" t="str">
        <f t="shared" si="11"/>
        <v>04:24:00</v>
      </c>
      <c r="R253" s="12" cm="1">
        <f t="array" ref="R253">IF(OR(P253="", Q253=""), "", Q253 - P253 + IF(F253="Ocupada", TIEMPO(0, 15, 0), 0))</f>
        <v>0.15625</v>
      </c>
      <c r="S253" s="7"/>
    </row>
    <row r="254" spans="1:19" x14ac:dyDescent="0.3">
      <c r="A254">
        <v>8</v>
      </c>
      <c r="B254" t="s">
        <v>296</v>
      </c>
      <c r="C254">
        <v>2</v>
      </c>
      <c r="D254" s="1">
        <v>45018.037499999999</v>
      </c>
      <c r="E254" s="1">
        <v>45018.15625</v>
      </c>
      <c r="F254" t="s">
        <v>47</v>
      </c>
      <c r="G254" t="s">
        <v>15</v>
      </c>
      <c r="H254" t="s">
        <v>16</v>
      </c>
      <c r="I254">
        <v>3469</v>
      </c>
      <c r="J254" t="s">
        <v>24</v>
      </c>
      <c r="K254">
        <v>253</v>
      </c>
      <c r="L254" t="s">
        <v>45</v>
      </c>
      <c r="M254" t="s">
        <v>713</v>
      </c>
      <c r="N254" s="5">
        <v>154</v>
      </c>
      <c r="O254" s="10">
        <f t="shared" si="9"/>
        <v>45018</v>
      </c>
      <c r="P254" s="7" t="str">
        <f t="shared" si="10"/>
        <v>00:54:00</v>
      </c>
      <c r="Q254" s="7" t="str">
        <f t="shared" si="11"/>
        <v>03:45:00</v>
      </c>
      <c r="R254" s="12" cm="1">
        <f t="array" ref="R254">IF(OR(P254="", Q254=""), "", Q254 - P254 + IF(F254="Ocupada", TIEMPO(0, 15, 0), 0))</f>
        <v>0.11874999999999999</v>
      </c>
      <c r="S254" s="7"/>
    </row>
    <row r="255" spans="1:19" x14ac:dyDescent="0.3">
      <c r="A255">
        <v>10</v>
      </c>
      <c r="B255" t="s">
        <v>93</v>
      </c>
      <c r="C255">
        <v>6</v>
      </c>
      <c r="D255" s="1">
        <v>45018.128472222219</v>
      </c>
      <c r="E255" s="1">
        <v>45018.240972222222</v>
      </c>
      <c r="F255" t="s">
        <v>58</v>
      </c>
      <c r="G255" t="s">
        <v>15</v>
      </c>
      <c r="H255" t="s">
        <v>16</v>
      </c>
      <c r="I255">
        <v>3643</v>
      </c>
      <c r="J255" t="s">
        <v>28</v>
      </c>
      <c r="K255">
        <v>254</v>
      </c>
      <c r="L255" t="s">
        <v>56</v>
      </c>
      <c r="M255" t="s">
        <v>714</v>
      </c>
      <c r="N255" s="5">
        <v>297</v>
      </c>
      <c r="O255" s="10">
        <f t="shared" si="9"/>
        <v>45018</v>
      </c>
      <c r="P255" s="7" t="str">
        <f t="shared" si="10"/>
        <v>03:05:00</v>
      </c>
      <c r="Q255" s="7" t="str">
        <f t="shared" si="11"/>
        <v>05:47:00</v>
      </c>
      <c r="R255" s="12" cm="1">
        <f t="array" ref="R255">IF(OR(P255="", Q255=""), "", Q255 - P255 + IF(F255="Ocupada", TIEMPO(0, 15, 0), 0))</f>
        <v>0.11250000000000002</v>
      </c>
      <c r="S255" s="7"/>
    </row>
    <row r="256" spans="1:19" x14ac:dyDescent="0.3">
      <c r="A256">
        <v>8</v>
      </c>
      <c r="D256" s="1"/>
      <c r="E256" s="1"/>
      <c r="N256" s="5">
        <v>25</v>
      </c>
      <c r="O256" s="10" t="str">
        <f t="shared" si="9"/>
        <v/>
      </c>
      <c r="P256" s="7" t="str">
        <f t="shared" si="10"/>
        <v/>
      </c>
      <c r="Q256" s="7" t="str">
        <f t="shared" si="11"/>
        <v/>
      </c>
      <c r="R256" s="12" t="str" cm="1">
        <f t="array" ref="R256">IF(OR(P256="", Q256=""), "", Q256 - P256 + IF(F256="Ocupada", TIEMPO(0, 15, 0), 0))</f>
        <v/>
      </c>
      <c r="S256" s="7"/>
    </row>
    <row r="257" spans="1:19" x14ac:dyDescent="0.3">
      <c r="A257">
        <v>5</v>
      </c>
      <c r="D257" s="1"/>
      <c r="E257" s="1"/>
      <c r="N257" s="5">
        <v>21</v>
      </c>
      <c r="O257" s="10" t="str">
        <f t="shared" si="9"/>
        <v/>
      </c>
      <c r="P257" s="7" t="str">
        <f t="shared" si="10"/>
        <v/>
      </c>
      <c r="Q257" s="7" t="str">
        <f t="shared" si="11"/>
        <v/>
      </c>
      <c r="R257" s="12" t="str" cm="1">
        <f t="array" ref="R257">IF(OR(P257="", Q257=""), "", Q257 - P257 + IF(F257="Ocupada", TIEMPO(0, 15, 0), 0))</f>
        <v/>
      </c>
      <c r="S257" s="7"/>
    </row>
    <row r="258" spans="1:19" x14ac:dyDescent="0.3">
      <c r="A258">
        <v>12</v>
      </c>
      <c r="D258" s="1"/>
      <c r="E258" s="1"/>
      <c r="N258" s="5">
        <v>46</v>
      </c>
      <c r="O258" s="10" t="str">
        <f t="shared" ref="O258:O321" si="12">IF(D258="", "", INT(D258))</f>
        <v/>
      </c>
      <c r="P258" s="7" t="str">
        <f t="shared" ref="P258:P321" si="13">IF(D258="", "", TEXT(D258, "hh:mm:ss"))</f>
        <v/>
      </c>
      <c r="Q258" s="7" t="str">
        <f t="shared" ref="Q258:Q321" si="14">IF(E258="", "", TEXT(E258, "hh:mm:ss"))</f>
        <v/>
      </c>
      <c r="R258" s="12" t="str" cm="1">
        <f t="array" ref="R258">IF(OR(P258="", Q258=""), "", Q258 - P258 + IF(F258="Ocupada", TIEMPO(0, 15, 0), 0))</f>
        <v/>
      </c>
      <c r="S258" s="7"/>
    </row>
    <row r="259" spans="1:19" x14ac:dyDescent="0.3">
      <c r="A259">
        <v>12</v>
      </c>
      <c r="B259" t="s">
        <v>297</v>
      </c>
      <c r="C259">
        <v>1</v>
      </c>
      <c r="D259" s="1">
        <v>45018.027083333334</v>
      </c>
      <c r="E259" s="1">
        <v>45018.188888888886</v>
      </c>
      <c r="F259" t="s">
        <v>32</v>
      </c>
      <c r="G259" t="s">
        <v>44</v>
      </c>
      <c r="H259" t="s">
        <v>16</v>
      </c>
      <c r="I259">
        <v>4799</v>
      </c>
      <c r="J259" t="s">
        <v>28</v>
      </c>
      <c r="K259">
        <v>258</v>
      </c>
      <c r="L259" t="s">
        <v>29</v>
      </c>
      <c r="M259" t="s">
        <v>715</v>
      </c>
      <c r="N259" s="5">
        <v>117</v>
      </c>
      <c r="O259" s="10">
        <f t="shared" si="12"/>
        <v>45018</v>
      </c>
      <c r="P259" s="7" t="str">
        <f t="shared" si="13"/>
        <v>00:39:00</v>
      </c>
      <c r="Q259" s="7" t="str">
        <f t="shared" si="14"/>
        <v>04:32:00</v>
      </c>
      <c r="R259" s="12" cm="1">
        <f t="array" ref="R259">IF(OR(P259="", Q259=""), "", Q259 - P259 + IF(F259="Ocupada", TIEMPO(0, 15, 0), 0))</f>
        <v>0.16180555555555554</v>
      </c>
      <c r="S259" s="7"/>
    </row>
    <row r="260" spans="1:19" x14ac:dyDescent="0.3">
      <c r="A260">
        <v>10</v>
      </c>
      <c r="D260" s="1"/>
      <c r="E260" s="1"/>
      <c r="N260" s="5">
        <v>81</v>
      </c>
      <c r="O260" s="10" t="str">
        <f t="shared" si="12"/>
        <v/>
      </c>
      <c r="P260" s="7" t="str">
        <f t="shared" si="13"/>
        <v/>
      </c>
      <c r="Q260" s="7" t="str">
        <f t="shared" si="14"/>
        <v/>
      </c>
      <c r="R260" s="12" t="str" cm="1">
        <f t="array" ref="R260">IF(OR(P260="", Q260=""), "", Q260 - P260 + IF(F260="Ocupada", TIEMPO(0, 15, 0), 0))</f>
        <v/>
      </c>
      <c r="S260" s="7"/>
    </row>
    <row r="261" spans="1:19" x14ac:dyDescent="0.3">
      <c r="A261">
        <v>20</v>
      </c>
      <c r="D261" s="1"/>
      <c r="E261" s="1"/>
      <c r="N261" s="5">
        <v>69</v>
      </c>
      <c r="O261" s="10" t="str">
        <f t="shared" si="12"/>
        <v/>
      </c>
      <c r="P261" s="7" t="str">
        <f t="shared" si="13"/>
        <v/>
      </c>
      <c r="Q261" s="7" t="str">
        <f t="shared" si="14"/>
        <v/>
      </c>
      <c r="R261" s="12" t="str" cm="1">
        <f t="array" ref="R261">IF(OR(P261="", Q261=""), "", Q261 - P261 + IF(F261="Ocupada", TIEMPO(0, 15, 0), 0))</f>
        <v/>
      </c>
      <c r="S261" s="7"/>
    </row>
    <row r="262" spans="1:19" x14ac:dyDescent="0.3">
      <c r="A262">
        <v>8</v>
      </c>
      <c r="B262" t="s">
        <v>298</v>
      </c>
      <c r="C262">
        <v>1</v>
      </c>
      <c r="D262" s="1">
        <v>45018.047222222223</v>
      </c>
      <c r="E262" s="1">
        <v>45018.121527777781</v>
      </c>
      <c r="F262" t="s">
        <v>14</v>
      </c>
      <c r="G262" t="s">
        <v>22</v>
      </c>
      <c r="H262" t="s">
        <v>16</v>
      </c>
      <c r="I262">
        <v>3242</v>
      </c>
      <c r="J262" t="s">
        <v>24</v>
      </c>
      <c r="K262">
        <v>261</v>
      </c>
      <c r="L262" t="s">
        <v>33</v>
      </c>
      <c r="M262" t="s">
        <v>679</v>
      </c>
      <c r="N262" s="5">
        <v>154</v>
      </c>
      <c r="O262" s="10">
        <f t="shared" si="12"/>
        <v>45018</v>
      </c>
      <c r="P262" s="7" t="str">
        <f t="shared" si="13"/>
        <v>01:08:00</v>
      </c>
      <c r="Q262" s="7" t="str">
        <f t="shared" si="14"/>
        <v>02:55:00</v>
      </c>
      <c r="R262" s="12" cm="1">
        <f t="array" ref="R262">IF(OR(P262="", Q262=""), "", Q262 - P262 + IF(F262="Ocupada", TIEMPO(0, 15, 0), 0))</f>
        <v>7.4305555555555555E-2</v>
      </c>
      <c r="S262" s="7"/>
    </row>
    <row r="263" spans="1:19" x14ac:dyDescent="0.3">
      <c r="A263">
        <v>18</v>
      </c>
      <c r="B263" t="s">
        <v>299</v>
      </c>
      <c r="C263">
        <v>4</v>
      </c>
      <c r="D263" s="1">
        <v>45018.155555555553</v>
      </c>
      <c r="E263" s="1">
        <v>45018.306250000001</v>
      </c>
      <c r="F263" t="s">
        <v>32</v>
      </c>
      <c r="G263" t="s">
        <v>22</v>
      </c>
      <c r="H263" t="s">
        <v>16</v>
      </c>
      <c r="I263">
        <v>4283</v>
      </c>
      <c r="J263" t="s">
        <v>24</v>
      </c>
      <c r="K263">
        <v>262</v>
      </c>
      <c r="L263" t="s">
        <v>64</v>
      </c>
      <c r="M263" t="s">
        <v>716</v>
      </c>
      <c r="N263" s="5">
        <v>115</v>
      </c>
      <c r="O263" s="10">
        <f t="shared" si="12"/>
        <v>45018</v>
      </c>
      <c r="P263" s="7" t="str">
        <f t="shared" si="13"/>
        <v>03:44:00</v>
      </c>
      <c r="Q263" s="7" t="str">
        <f t="shared" si="14"/>
        <v>07:21:00</v>
      </c>
      <c r="R263" s="12" cm="1">
        <f t="array" ref="R263">IF(OR(P263="", Q263=""), "", Q263 - P263 + IF(F263="Ocupada", TIEMPO(0, 15, 0), 0))</f>
        <v>0.15069444444444446</v>
      </c>
      <c r="S263" s="7"/>
    </row>
    <row r="264" spans="1:19" x14ac:dyDescent="0.3">
      <c r="A264">
        <v>5</v>
      </c>
      <c r="B264" t="s">
        <v>229</v>
      </c>
      <c r="C264">
        <v>1</v>
      </c>
      <c r="D264" s="1">
        <v>45018.120138888888</v>
      </c>
      <c r="E264" s="1">
        <v>45018.226388888892</v>
      </c>
      <c r="F264" t="s">
        <v>58</v>
      </c>
      <c r="G264" t="s">
        <v>44</v>
      </c>
      <c r="H264" t="s">
        <v>16</v>
      </c>
      <c r="I264">
        <v>4296</v>
      </c>
      <c r="J264" t="s">
        <v>17</v>
      </c>
      <c r="K264">
        <v>263</v>
      </c>
      <c r="L264" t="s">
        <v>49</v>
      </c>
      <c r="M264" t="s">
        <v>717</v>
      </c>
      <c r="N264" s="5">
        <v>121</v>
      </c>
      <c r="O264" s="10">
        <f t="shared" si="12"/>
        <v>45018</v>
      </c>
      <c r="P264" s="7" t="str">
        <f t="shared" si="13"/>
        <v>02:53:00</v>
      </c>
      <c r="Q264" s="7" t="str">
        <f t="shared" si="14"/>
        <v>05:26:00</v>
      </c>
      <c r="R264" s="12" cm="1">
        <f t="array" ref="R264">IF(OR(P264="", Q264=""), "", Q264 - P264 + IF(F264="Ocupada", TIEMPO(0, 15, 0), 0))</f>
        <v>0.10625</v>
      </c>
      <c r="S264" s="7"/>
    </row>
    <row r="265" spans="1:19" x14ac:dyDescent="0.3">
      <c r="A265">
        <v>2</v>
      </c>
      <c r="B265" t="s">
        <v>300</v>
      </c>
      <c r="C265">
        <v>1</v>
      </c>
      <c r="D265" s="1">
        <v>45018.132638888892</v>
      </c>
      <c r="E265" s="1">
        <v>45018.18472222222</v>
      </c>
      <c r="F265" t="s">
        <v>58</v>
      </c>
      <c r="G265" t="s">
        <v>22</v>
      </c>
      <c r="H265" t="s">
        <v>16</v>
      </c>
      <c r="I265">
        <v>4921</v>
      </c>
      <c r="J265" t="s">
        <v>17</v>
      </c>
      <c r="K265">
        <v>264</v>
      </c>
      <c r="L265" t="s">
        <v>29</v>
      </c>
      <c r="M265" t="s">
        <v>718</v>
      </c>
      <c r="N265" s="5">
        <v>182</v>
      </c>
      <c r="O265" s="10">
        <f t="shared" si="12"/>
        <v>45018</v>
      </c>
      <c r="P265" s="7" t="str">
        <f t="shared" si="13"/>
        <v>03:11:00</v>
      </c>
      <c r="Q265" s="7" t="str">
        <f t="shared" si="14"/>
        <v>04:26:00</v>
      </c>
      <c r="R265" s="12" cm="1">
        <f t="array" ref="R265">IF(OR(P265="", Q265=""), "", Q265 - P265 + IF(F265="Ocupada", TIEMPO(0, 15, 0), 0))</f>
        <v>5.2083333333333343E-2</v>
      </c>
      <c r="S265" s="7"/>
    </row>
    <row r="266" spans="1:19" x14ac:dyDescent="0.3">
      <c r="A266">
        <v>6</v>
      </c>
      <c r="B266" t="s">
        <v>301</v>
      </c>
      <c r="C266">
        <v>1</v>
      </c>
      <c r="D266" s="1">
        <v>45018.120833333334</v>
      </c>
      <c r="E266" s="1">
        <v>45018.260416666664</v>
      </c>
      <c r="F266" t="s">
        <v>32</v>
      </c>
      <c r="G266" t="s">
        <v>44</v>
      </c>
      <c r="H266" t="s">
        <v>35</v>
      </c>
      <c r="I266">
        <v>2148</v>
      </c>
      <c r="J266" t="s">
        <v>17</v>
      </c>
      <c r="K266">
        <v>265</v>
      </c>
      <c r="L266" t="s">
        <v>33</v>
      </c>
      <c r="M266" t="s">
        <v>719</v>
      </c>
      <c r="N266" s="5">
        <v>171</v>
      </c>
      <c r="O266" s="10">
        <f t="shared" si="12"/>
        <v>45018</v>
      </c>
      <c r="P266" s="7" t="str">
        <f t="shared" si="13"/>
        <v>02:54:00</v>
      </c>
      <c r="Q266" s="7" t="str">
        <f t="shared" si="14"/>
        <v>06:15:00</v>
      </c>
      <c r="R266" s="12" cm="1">
        <f t="array" ref="R266">IF(OR(P266="", Q266=""), "", Q266 - P266 + IF(F266="Ocupada", TIEMPO(0, 15, 0), 0))</f>
        <v>0.13958333333333334</v>
      </c>
      <c r="S266" s="7"/>
    </row>
    <row r="267" spans="1:19" x14ac:dyDescent="0.3">
      <c r="A267">
        <v>4</v>
      </c>
      <c r="B267" t="s">
        <v>302</v>
      </c>
      <c r="C267">
        <v>4</v>
      </c>
      <c r="D267" s="1">
        <v>45018.020833333336</v>
      </c>
      <c r="E267" s="1">
        <v>45018.086111111108</v>
      </c>
      <c r="F267" t="s">
        <v>32</v>
      </c>
      <c r="G267" t="s">
        <v>22</v>
      </c>
      <c r="H267" t="s">
        <v>16</v>
      </c>
      <c r="I267">
        <v>2475</v>
      </c>
      <c r="J267" t="s">
        <v>28</v>
      </c>
      <c r="K267">
        <v>266</v>
      </c>
      <c r="L267" t="s">
        <v>56</v>
      </c>
      <c r="M267" t="s">
        <v>720</v>
      </c>
      <c r="N267" s="5">
        <v>99</v>
      </c>
      <c r="O267" s="10">
        <f t="shared" si="12"/>
        <v>45018</v>
      </c>
      <c r="P267" s="7" t="str">
        <f t="shared" si="13"/>
        <v>00:30:00</v>
      </c>
      <c r="Q267" s="7" t="str">
        <f t="shared" si="14"/>
        <v>02:04:00</v>
      </c>
      <c r="R267" s="12" cm="1">
        <f t="array" ref="R267">IF(OR(P267="", Q267=""), "", Q267 - P267 + IF(F267="Ocupada", TIEMPO(0, 15, 0), 0))</f>
        <v>6.5277777777777782E-2</v>
      </c>
      <c r="S267" s="7"/>
    </row>
    <row r="268" spans="1:19" x14ac:dyDescent="0.3">
      <c r="A268">
        <v>7</v>
      </c>
      <c r="B268" t="s">
        <v>303</v>
      </c>
      <c r="C268">
        <v>5</v>
      </c>
      <c r="D268" s="1">
        <v>45019.088194444441</v>
      </c>
      <c r="E268" s="1">
        <v>45019.158333333333</v>
      </c>
      <c r="F268" t="s">
        <v>32</v>
      </c>
      <c r="G268" t="s">
        <v>15</v>
      </c>
      <c r="H268" t="s">
        <v>16</v>
      </c>
      <c r="I268">
        <v>4466</v>
      </c>
      <c r="J268" t="s">
        <v>24</v>
      </c>
      <c r="K268">
        <v>267</v>
      </c>
      <c r="L268" t="s">
        <v>51</v>
      </c>
      <c r="M268" t="s">
        <v>721</v>
      </c>
      <c r="N268" s="5">
        <v>118</v>
      </c>
      <c r="O268" s="10">
        <f t="shared" si="12"/>
        <v>45019</v>
      </c>
      <c r="P268" s="7" t="str">
        <f t="shared" si="13"/>
        <v>02:07:00</v>
      </c>
      <c r="Q268" s="7" t="str">
        <f t="shared" si="14"/>
        <v>03:48:00</v>
      </c>
      <c r="R268" s="12" cm="1">
        <f t="array" ref="R268">IF(OR(P268="", Q268=""), "", Q268 - P268 + IF(F268="Ocupada", TIEMPO(0, 15, 0), 0))</f>
        <v>7.0138888888888876E-2</v>
      </c>
      <c r="S268" s="7"/>
    </row>
    <row r="269" spans="1:19" x14ac:dyDescent="0.3">
      <c r="A269">
        <v>14</v>
      </c>
      <c r="B269" t="s">
        <v>304</v>
      </c>
      <c r="C269">
        <v>1</v>
      </c>
      <c r="D269" s="1">
        <v>45019.031944444447</v>
      </c>
      <c r="E269" s="1">
        <v>45019.155555555553</v>
      </c>
      <c r="F269" t="s">
        <v>47</v>
      </c>
      <c r="G269" t="s">
        <v>22</v>
      </c>
      <c r="H269" t="s">
        <v>35</v>
      </c>
      <c r="I269">
        <v>2316</v>
      </c>
      <c r="J269" t="s">
        <v>17</v>
      </c>
      <c r="K269">
        <v>268</v>
      </c>
      <c r="L269" t="s">
        <v>49</v>
      </c>
      <c r="M269" t="s">
        <v>722</v>
      </c>
      <c r="N269" s="5">
        <v>68</v>
      </c>
      <c r="O269" s="10">
        <f t="shared" si="12"/>
        <v>45019</v>
      </c>
      <c r="P269" s="7" t="str">
        <f t="shared" si="13"/>
        <v>00:46:00</v>
      </c>
      <c r="Q269" s="7" t="str">
        <f t="shared" si="14"/>
        <v>03:44:00</v>
      </c>
      <c r="R269" s="12" cm="1">
        <f t="array" ref="R269">IF(OR(P269="", Q269=""), "", Q269 - P269 + IF(F269="Ocupada", TIEMPO(0, 15, 0), 0))</f>
        <v>0.12361111111111112</v>
      </c>
      <c r="S269" s="7"/>
    </row>
    <row r="270" spans="1:19" x14ac:dyDescent="0.3">
      <c r="A270">
        <v>11</v>
      </c>
      <c r="B270" t="s">
        <v>305</v>
      </c>
      <c r="C270">
        <v>2</v>
      </c>
      <c r="D270" s="1">
        <v>45019.123611111114</v>
      </c>
      <c r="E270" s="1">
        <v>45019.177083333336</v>
      </c>
      <c r="F270" t="s">
        <v>32</v>
      </c>
      <c r="G270" t="s">
        <v>22</v>
      </c>
      <c r="H270" t="s">
        <v>35</v>
      </c>
      <c r="I270">
        <v>3917</v>
      </c>
      <c r="J270" t="s">
        <v>17</v>
      </c>
      <c r="K270">
        <v>269</v>
      </c>
      <c r="L270" t="s">
        <v>64</v>
      </c>
      <c r="M270" t="s">
        <v>723</v>
      </c>
      <c r="N270" s="5">
        <v>250</v>
      </c>
      <c r="O270" s="10">
        <f t="shared" si="12"/>
        <v>45019</v>
      </c>
      <c r="P270" s="7" t="str">
        <f t="shared" si="13"/>
        <v>02:58:00</v>
      </c>
      <c r="Q270" s="7" t="str">
        <f t="shared" si="14"/>
        <v>04:15:00</v>
      </c>
      <c r="R270" s="12" cm="1">
        <f t="array" ref="R270">IF(OR(P270="", Q270=""), "", Q270 - P270 + IF(F270="Ocupada", TIEMPO(0, 15, 0), 0))</f>
        <v>5.3472222222222227E-2</v>
      </c>
      <c r="S270" s="7"/>
    </row>
    <row r="271" spans="1:19" x14ac:dyDescent="0.3">
      <c r="A271">
        <v>10</v>
      </c>
      <c r="D271" s="1"/>
      <c r="E271" s="1"/>
      <c r="N271" s="5">
        <v>102</v>
      </c>
      <c r="O271" s="10" t="str">
        <f t="shared" si="12"/>
        <v/>
      </c>
      <c r="P271" s="7" t="str">
        <f t="shared" si="13"/>
        <v/>
      </c>
      <c r="Q271" s="7" t="str">
        <f t="shared" si="14"/>
        <v/>
      </c>
      <c r="R271" s="12" t="str" cm="1">
        <f t="array" ref="R271">IF(OR(P271="", Q271=""), "", Q271 - P271 + IF(F271="Ocupada", TIEMPO(0, 15, 0), 0))</f>
        <v/>
      </c>
      <c r="S271" s="7"/>
    </row>
    <row r="272" spans="1:19" x14ac:dyDescent="0.3">
      <c r="A272">
        <v>3</v>
      </c>
      <c r="D272" s="1"/>
      <c r="E272" s="1"/>
      <c r="N272" s="5">
        <v>44</v>
      </c>
      <c r="O272" s="10" t="str">
        <f t="shared" si="12"/>
        <v/>
      </c>
      <c r="P272" s="7" t="str">
        <f t="shared" si="13"/>
        <v/>
      </c>
      <c r="Q272" s="7" t="str">
        <f t="shared" si="14"/>
        <v/>
      </c>
      <c r="R272" s="12" t="str" cm="1">
        <f t="array" ref="R272">IF(OR(P272="", Q272=""), "", Q272 - P272 + IF(F272="Ocupada", TIEMPO(0, 15, 0), 0))</f>
        <v/>
      </c>
      <c r="S272" s="7"/>
    </row>
    <row r="273" spans="1:19" x14ac:dyDescent="0.3">
      <c r="A273">
        <v>7</v>
      </c>
      <c r="B273" t="s">
        <v>306</v>
      </c>
      <c r="C273">
        <v>1</v>
      </c>
      <c r="D273" s="1">
        <v>45019.023611111108</v>
      </c>
      <c r="E273" s="1">
        <v>45019.183333333334</v>
      </c>
      <c r="F273" t="s">
        <v>14</v>
      </c>
      <c r="G273" t="s">
        <v>22</v>
      </c>
      <c r="H273" t="s">
        <v>16</v>
      </c>
      <c r="I273">
        <v>4273</v>
      </c>
      <c r="J273" t="s">
        <v>28</v>
      </c>
      <c r="K273">
        <v>272</v>
      </c>
      <c r="L273" t="s">
        <v>51</v>
      </c>
      <c r="M273" t="s">
        <v>724</v>
      </c>
      <c r="N273" s="5">
        <v>83</v>
      </c>
      <c r="O273" s="10">
        <f t="shared" si="12"/>
        <v>45019</v>
      </c>
      <c r="P273" s="7" t="str">
        <f t="shared" si="13"/>
        <v>00:34:00</v>
      </c>
      <c r="Q273" s="7" t="str">
        <f t="shared" si="14"/>
        <v>04:24:00</v>
      </c>
      <c r="R273" s="12" cm="1">
        <f t="array" ref="R273">IF(OR(P273="", Q273=""), "", Q273 - P273 + IF(F273="Ocupada", TIEMPO(0, 15, 0), 0))</f>
        <v>0.15972222222222221</v>
      </c>
      <c r="S273" s="7"/>
    </row>
    <row r="274" spans="1:19" x14ac:dyDescent="0.3">
      <c r="A274">
        <v>20</v>
      </c>
      <c r="B274" t="s">
        <v>242</v>
      </c>
      <c r="C274">
        <v>5</v>
      </c>
      <c r="D274" s="1">
        <v>45019.074305555558</v>
      </c>
      <c r="E274" s="1">
        <v>45019.145138888889</v>
      </c>
      <c r="F274" t="s">
        <v>32</v>
      </c>
      <c r="G274" t="s">
        <v>22</v>
      </c>
      <c r="H274" t="s">
        <v>23</v>
      </c>
      <c r="I274">
        <v>363</v>
      </c>
      <c r="J274" t="s">
        <v>24</v>
      </c>
      <c r="K274">
        <v>273</v>
      </c>
      <c r="L274" t="s">
        <v>36</v>
      </c>
      <c r="M274" t="s">
        <v>725</v>
      </c>
      <c r="N274" s="5">
        <v>123</v>
      </c>
      <c r="O274" s="10">
        <f t="shared" si="12"/>
        <v>45019</v>
      </c>
      <c r="P274" s="7" t="str">
        <f t="shared" si="13"/>
        <v>01:47:00</v>
      </c>
      <c r="Q274" s="7" t="str">
        <f t="shared" si="14"/>
        <v>03:29:00</v>
      </c>
      <c r="R274" s="12" cm="1">
        <f t="array" ref="R274">IF(OR(P274="", Q274=""), "", Q274 - P274 + IF(F274="Ocupada", TIEMPO(0, 15, 0), 0))</f>
        <v>7.0833333333333345E-2</v>
      </c>
      <c r="S274" s="7"/>
    </row>
    <row r="275" spans="1:19" x14ac:dyDescent="0.3">
      <c r="A275">
        <v>7</v>
      </c>
      <c r="B275" t="s">
        <v>307</v>
      </c>
      <c r="C275">
        <v>1</v>
      </c>
      <c r="D275" s="1">
        <v>45019.135416666664</v>
      </c>
      <c r="E275" s="1">
        <v>45019.244444444441</v>
      </c>
      <c r="F275" t="s">
        <v>58</v>
      </c>
      <c r="G275" t="s">
        <v>22</v>
      </c>
      <c r="H275" t="s">
        <v>35</v>
      </c>
      <c r="I275">
        <v>1993</v>
      </c>
      <c r="J275" t="s">
        <v>24</v>
      </c>
      <c r="K275">
        <v>274</v>
      </c>
      <c r="L275" t="s">
        <v>25</v>
      </c>
      <c r="M275" t="s">
        <v>726</v>
      </c>
      <c r="N275" s="5">
        <v>116</v>
      </c>
      <c r="O275" s="10">
        <f t="shared" si="12"/>
        <v>45019</v>
      </c>
      <c r="P275" s="7" t="str">
        <f t="shared" si="13"/>
        <v>03:15:00</v>
      </c>
      <c r="Q275" s="7" t="str">
        <f t="shared" si="14"/>
        <v>05:52:00</v>
      </c>
      <c r="R275" s="12" cm="1">
        <f t="array" ref="R275">IF(OR(P275="", Q275=""), "", Q275 - P275 + IF(F275="Ocupada", TIEMPO(0, 15, 0), 0))</f>
        <v>0.10902777777777778</v>
      </c>
      <c r="S275" s="7"/>
    </row>
    <row r="276" spans="1:19" x14ac:dyDescent="0.3">
      <c r="A276">
        <v>5</v>
      </c>
      <c r="B276" t="s">
        <v>266</v>
      </c>
      <c r="C276">
        <v>3</v>
      </c>
      <c r="D276" s="1">
        <v>45019.092361111114</v>
      </c>
      <c r="E276" s="1">
        <v>45019.248611111114</v>
      </c>
      <c r="F276" t="s">
        <v>32</v>
      </c>
      <c r="G276" t="s">
        <v>22</v>
      </c>
      <c r="H276" t="s">
        <v>16</v>
      </c>
      <c r="I276">
        <v>4967</v>
      </c>
      <c r="J276" t="s">
        <v>28</v>
      </c>
      <c r="K276">
        <v>275</v>
      </c>
      <c r="L276" t="s">
        <v>29</v>
      </c>
      <c r="M276" t="s">
        <v>727</v>
      </c>
      <c r="N276" s="5">
        <v>121</v>
      </c>
      <c r="O276" s="10">
        <f t="shared" si="12"/>
        <v>45019</v>
      </c>
      <c r="P276" s="7" t="str">
        <f t="shared" si="13"/>
        <v>02:13:00</v>
      </c>
      <c r="Q276" s="7" t="str">
        <f t="shared" si="14"/>
        <v>05:58:00</v>
      </c>
      <c r="R276" s="12" cm="1">
        <f t="array" ref="R276">IF(OR(P276="", Q276=""), "", Q276 - P276 + IF(F276="Ocupada", TIEMPO(0, 15, 0), 0))</f>
        <v>0.15625</v>
      </c>
      <c r="S276" s="7"/>
    </row>
    <row r="277" spans="1:19" x14ac:dyDescent="0.3">
      <c r="A277">
        <v>15</v>
      </c>
      <c r="B277" t="s">
        <v>308</v>
      </c>
      <c r="C277">
        <v>6</v>
      </c>
      <c r="D277" s="1">
        <v>45019.107638888891</v>
      </c>
      <c r="E277" s="1">
        <v>45019.231944444444</v>
      </c>
      <c r="F277" t="s">
        <v>14</v>
      </c>
      <c r="G277" t="s">
        <v>22</v>
      </c>
      <c r="H277" t="s">
        <v>35</v>
      </c>
      <c r="I277">
        <v>2098</v>
      </c>
      <c r="J277" t="s">
        <v>28</v>
      </c>
      <c r="K277">
        <v>276</v>
      </c>
      <c r="L277" t="s">
        <v>53</v>
      </c>
      <c r="M277" t="s">
        <v>728</v>
      </c>
      <c r="N277" s="5">
        <v>70</v>
      </c>
      <c r="O277" s="10">
        <f t="shared" si="12"/>
        <v>45019</v>
      </c>
      <c r="P277" s="7" t="str">
        <f t="shared" si="13"/>
        <v>02:35:00</v>
      </c>
      <c r="Q277" s="7" t="str">
        <f t="shared" si="14"/>
        <v>05:34:00</v>
      </c>
      <c r="R277" s="12" cm="1">
        <f t="array" ref="R277">IF(OR(P277="", Q277=""), "", Q277 - P277 + IF(F277="Ocupada", TIEMPO(0, 15, 0), 0))</f>
        <v>0.12430555555555556</v>
      </c>
      <c r="S277" s="7"/>
    </row>
    <row r="278" spans="1:19" x14ac:dyDescent="0.3">
      <c r="A278">
        <v>4</v>
      </c>
      <c r="D278" s="1"/>
      <c r="E278" s="1"/>
      <c r="N278" s="5">
        <v>93</v>
      </c>
      <c r="O278" s="10" t="str">
        <f t="shared" si="12"/>
        <v/>
      </c>
      <c r="P278" s="7" t="str">
        <f t="shared" si="13"/>
        <v/>
      </c>
      <c r="Q278" s="7" t="str">
        <f t="shared" si="14"/>
        <v/>
      </c>
      <c r="R278" s="12" t="str" cm="1">
        <f t="array" ref="R278">IF(OR(P278="", Q278=""), "", Q278 - P278 + IF(F278="Ocupada", TIEMPO(0, 15, 0), 0))</f>
        <v/>
      </c>
      <c r="S278" s="7"/>
    </row>
    <row r="279" spans="1:19" x14ac:dyDescent="0.3">
      <c r="A279">
        <v>5</v>
      </c>
      <c r="B279" t="s">
        <v>40</v>
      </c>
      <c r="C279">
        <v>4</v>
      </c>
      <c r="D279" s="1">
        <v>45019.131944444445</v>
      </c>
      <c r="E279" s="1">
        <v>45019.216666666667</v>
      </c>
      <c r="F279" t="s">
        <v>47</v>
      </c>
      <c r="G279" t="s">
        <v>22</v>
      </c>
      <c r="H279" t="s">
        <v>23</v>
      </c>
      <c r="I279">
        <v>4136</v>
      </c>
      <c r="J279" t="s">
        <v>17</v>
      </c>
      <c r="K279">
        <v>278</v>
      </c>
      <c r="L279" t="s">
        <v>64</v>
      </c>
      <c r="M279" t="s">
        <v>729</v>
      </c>
      <c r="N279" s="5">
        <v>141</v>
      </c>
      <c r="O279" s="10">
        <f t="shared" si="12"/>
        <v>45019</v>
      </c>
      <c r="P279" s="7" t="str">
        <f t="shared" si="13"/>
        <v>03:10:00</v>
      </c>
      <c r="Q279" s="7" t="str">
        <f t="shared" si="14"/>
        <v>05:12:00</v>
      </c>
      <c r="R279" s="12" cm="1">
        <f t="array" ref="R279">IF(OR(P279="", Q279=""), "", Q279 - P279 + IF(F279="Ocupada", TIEMPO(0, 15, 0), 0))</f>
        <v>8.4722222222222227E-2</v>
      </c>
      <c r="S279" s="7"/>
    </row>
    <row r="280" spans="1:19" x14ac:dyDescent="0.3">
      <c r="A280">
        <v>11</v>
      </c>
      <c r="B280" t="s">
        <v>189</v>
      </c>
      <c r="C280">
        <v>5</v>
      </c>
      <c r="D280" s="1">
        <v>45019.010416666664</v>
      </c>
      <c r="E280" s="1">
        <v>45019.107638888891</v>
      </c>
      <c r="F280" t="s">
        <v>32</v>
      </c>
      <c r="G280" t="s">
        <v>15</v>
      </c>
      <c r="H280" t="s">
        <v>16</v>
      </c>
      <c r="I280">
        <v>4353</v>
      </c>
      <c r="J280" t="s">
        <v>17</v>
      </c>
      <c r="K280">
        <v>279</v>
      </c>
      <c r="L280" t="s">
        <v>64</v>
      </c>
      <c r="M280" t="s">
        <v>730</v>
      </c>
      <c r="N280" s="5">
        <v>201</v>
      </c>
      <c r="O280" s="10">
        <f t="shared" si="12"/>
        <v>45019</v>
      </c>
      <c r="P280" s="7" t="str">
        <f t="shared" si="13"/>
        <v>00:15:00</v>
      </c>
      <c r="Q280" s="7" t="str">
        <f t="shared" si="14"/>
        <v>02:35:00</v>
      </c>
      <c r="R280" s="12" cm="1">
        <f t="array" ref="R280">IF(OR(P280="", Q280=""), "", Q280 - P280 + IF(F280="Ocupada", TIEMPO(0, 15, 0), 0))</f>
        <v>9.7222222222222224E-2</v>
      </c>
      <c r="S280" s="7"/>
    </row>
    <row r="281" spans="1:19" x14ac:dyDescent="0.3">
      <c r="A281">
        <v>14</v>
      </c>
      <c r="B281" t="s">
        <v>309</v>
      </c>
      <c r="C281">
        <v>6</v>
      </c>
      <c r="D281" s="1">
        <v>45019.020833333336</v>
      </c>
      <c r="E281" s="1">
        <v>45019.111805555556</v>
      </c>
      <c r="F281" t="s">
        <v>21</v>
      </c>
      <c r="G281" t="s">
        <v>22</v>
      </c>
      <c r="H281" t="s">
        <v>16</v>
      </c>
      <c r="I281">
        <v>3608</v>
      </c>
      <c r="J281" t="s">
        <v>28</v>
      </c>
      <c r="K281">
        <v>280</v>
      </c>
      <c r="L281" t="s">
        <v>53</v>
      </c>
      <c r="M281" t="s">
        <v>731</v>
      </c>
      <c r="N281" s="5">
        <v>117</v>
      </c>
      <c r="O281" s="10">
        <f t="shared" si="12"/>
        <v>45019</v>
      </c>
      <c r="P281" s="7" t="str">
        <f t="shared" si="13"/>
        <v>00:30:00</v>
      </c>
      <c r="Q281" s="7" t="str">
        <f t="shared" si="14"/>
        <v>02:41:00</v>
      </c>
      <c r="R281" s="12" cm="1">
        <f t="array" ref="R281">IF(OR(P281="", Q281=""), "", Q281 - P281 + IF(F281="Ocupada", TIEMPO(0, 15, 0), 0))</f>
        <v>9.0972222222222232E-2</v>
      </c>
      <c r="S281" s="7"/>
    </row>
    <row r="282" spans="1:19" x14ac:dyDescent="0.3">
      <c r="A282">
        <v>18</v>
      </c>
      <c r="D282" s="1"/>
      <c r="E282" s="1"/>
      <c r="N282" s="5">
        <v>66</v>
      </c>
      <c r="O282" s="10" t="str">
        <f t="shared" si="12"/>
        <v/>
      </c>
      <c r="P282" s="7" t="str">
        <f t="shared" si="13"/>
        <v/>
      </c>
      <c r="Q282" s="7" t="str">
        <f t="shared" si="14"/>
        <v/>
      </c>
      <c r="R282" s="12" t="str" cm="1">
        <f t="array" ref="R282">IF(OR(P282="", Q282=""), "", Q282 - P282 + IF(F282="Ocupada", TIEMPO(0, 15, 0), 0))</f>
        <v/>
      </c>
      <c r="S282" s="7"/>
    </row>
    <row r="283" spans="1:19" x14ac:dyDescent="0.3">
      <c r="A283">
        <v>6</v>
      </c>
      <c r="B283" t="s">
        <v>310</v>
      </c>
      <c r="C283">
        <v>1</v>
      </c>
      <c r="D283" s="1">
        <v>45019.049305555556</v>
      </c>
      <c r="E283" s="1">
        <v>45019.209722222222</v>
      </c>
      <c r="F283" t="s">
        <v>14</v>
      </c>
      <c r="G283" t="s">
        <v>22</v>
      </c>
      <c r="H283" t="s">
        <v>16</v>
      </c>
      <c r="I283">
        <v>1905</v>
      </c>
      <c r="J283" t="s">
        <v>17</v>
      </c>
      <c r="K283">
        <v>282</v>
      </c>
      <c r="L283" t="s">
        <v>49</v>
      </c>
      <c r="M283" t="s">
        <v>732</v>
      </c>
      <c r="N283" s="5">
        <v>74</v>
      </c>
      <c r="O283" s="10">
        <f t="shared" si="12"/>
        <v>45019</v>
      </c>
      <c r="P283" s="7" t="str">
        <f t="shared" si="13"/>
        <v>01:11:00</v>
      </c>
      <c r="Q283" s="7" t="str">
        <f t="shared" si="14"/>
        <v>05:02:00</v>
      </c>
      <c r="R283" s="12" cm="1">
        <f t="array" ref="R283">IF(OR(P283="", Q283=""), "", Q283 - P283 + IF(F283="Ocupada", TIEMPO(0, 15, 0), 0))</f>
        <v>0.16041666666666668</v>
      </c>
      <c r="S283" s="7"/>
    </row>
    <row r="284" spans="1:19" x14ac:dyDescent="0.3">
      <c r="A284">
        <v>19</v>
      </c>
      <c r="D284" s="1"/>
      <c r="E284" s="1"/>
      <c r="N284" s="5">
        <v>78</v>
      </c>
      <c r="O284" s="10" t="str">
        <f t="shared" si="12"/>
        <v/>
      </c>
      <c r="P284" s="7" t="str">
        <f t="shared" si="13"/>
        <v/>
      </c>
      <c r="Q284" s="7" t="str">
        <f t="shared" si="14"/>
        <v/>
      </c>
      <c r="R284" s="12" t="str" cm="1">
        <f t="array" ref="R284">IF(OR(P284="", Q284=""), "", Q284 - P284 + IF(F284="Ocupada", TIEMPO(0, 15, 0), 0))</f>
        <v/>
      </c>
      <c r="S284" s="7"/>
    </row>
    <row r="285" spans="1:19" x14ac:dyDescent="0.3">
      <c r="A285">
        <v>11</v>
      </c>
      <c r="B285" t="s">
        <v>311</v>
      </c>
      <c r="C285">
        <v>4</v>
      </c>
      <c r="D285" s="1">
        <v>45019.102777777778</v>
      </c>
      <c r="E285" s="1">
        <v>45019.192361111112</v>
      </c>
      <c r="F285" t="s">
        <v>21</v>
      </c>
      <c r="G285" t="s">
        <v>22</v>
      </c>
      <c r="H285" t="s">
        <v>35</v>
      </c>
      <c r="I285">
        <v>2999</v>
      </c>
      <c r="J285" t="s">
        <v>24</v>
      </c>
      <c r="K285">
        <v>284</v>
      </c>
      <c r="L285" t="s">
        <v>18</v>
      </c>
      <c r="M285" t="s">
        <v>733</v>
      </c>
      <c r="N285" s="5">
        <v>158</v>
      </c>
      <c r="O285" s="10">
        <f t="shared" si="12"/>
        <v>45019</v>
      </c>
      <c r="P285" s="7" t="str">
        <f t="shared" si="13"/>
        <v>02:28:00</v>
      </c>
      <c r="Q285" s="7" t="str">
        <f t="shared" si="14"/>
        <v>04:37:00</v>
      </c>
      <c r="R285" s="12" cm="1">
        <f t="array" ref="R285">IF(OR(P285="", Q285=""), "", Q285 - P285 + IF(F285="Ocupada", TIEMPO(0, 15, 0), 0))</f>
        <v>8.9583333333333348E-2</v>
      </c>
      <c r="S285" s="7"/>
    </row>
    <row r="286" spans="1:19" x14ac:dyDescent="0.3">
      <c r="A286">
        <v>18</v>
      </c>
      <c r="D286" s="1"/>
      <c r="E286" s="1"/>
      <c r="N286" s="5">
        <v>42</v>
      </c>
      <c r="O286" s="10" t="str">
        <f t="shared" si="12"/>
        <v/>
      </c>
      <c r="P286" s="7" t="str">
        <f t="shared" si="13"/>
        <v/>
      </c>
      <c r="Q286" s="7" t="str">
        <f t="shared" si="14"/>
        <v/>
      </c>
      <c r="R286" s="12" t="str" cm="1">
        <f t="array" ref="R286">IF(OR(P286="", Q286=""), "", Q286 - P286 + IF(F286="Ocupada", TIEMPO(0, 15, 0), 0))</f>
        <v/>
      </c>
      <c r="S286" s="7"/>
    </row>
    <row r="287" spans="1:19" x14ac:dyDescent="0.3">
      <c r="A287">
        <v>15</v>
      </c>
      <c r="D287" s="1"/>
      <c r="E287" s="1"/>
      <c r="N287" s="5">
        <v>68</v>
      </c>
      <c r="O287" s="10" t="str">
        <f t="shared" si="12"/>
        <v/>
      </c>
      <c r="P287" s="7" t="str">
        <f t="shared" si="13"/>
        <v/>
      </c>
      <c r="Q287" s="7" t="str">
        <f t="shared" si="14"/>
        <v/>
      </c>
      <c r="R287" s="12" t="str" cm="1">
        <f t="array" ref="R287">IF(OR(P287="", Q287=""), "", Q287 - P287 + IF(F287="Ocupada", TIEMPO(0, 15, 0), 0))</f>
        <v/>
      </c>
      <c r="S287" s="7"/>
    </row>
    <row r="288" spans="1:19" x14ac:dyDescent="0.3">
      <c r="A288">
        <v>20</v>
      </c>
      <c r="B288" t="s">
        <v>237</v>
      </c>
      <c r="C288">
        <v>2</v>
      </c>
      <c r="D288" s="1">
        <v>45019.150694444441</v>
      </c>
      <c r="E288" s="1">
        <v>45019.197222222225</v>
      </c>
      <c r="F288" t="s">
        <v>21</v>
      </c>
      <c r="G288" t="s">
        <v>22</v>
      </c>
      <c r="H288" t="s">
        <v>35</v>
      </c>
      <c r="I288">
        <v>3167</v>
      </c>
      <c r="J288" t="s">
        <v>28</v>
      </c>
      <c r="K288">
        <v>287</v>
      </c>
      <c r="L288" t="s">
        <v>36</v>
      </c>
      <c r="M288" t="s">
        <v>734</v>
      </c>
      <c r="N288" s="5">
        <v>202</v>
      </c>
      <c r="O288" s="10">
        <f t="shared" si="12"/>
        <v>45019</v>
      </c>
      <c r="P288" s="7" t="str">
        <f t="shared" si="13"/>
        <v>03:37:00</v>
      </c>
      <c r="Q288" s="7" t="str">
        <f t="shared" si="14"/>
        <v>04:44:00</v>
      </c>
      <c r="R288" s="12" cm="1">
        <f t="array" ref="R288">IF(OR(P288="", Q288=""), "", Q288 - P288 + IF(F288="Ocupada", TIEMPO(0, 15, 0), 0))</f>
        <v>4.6527777777777779E-2</v>
      </c>
      <c r="S288" s="7"/>
    </row>
    <row r="289" spans="1:19" x14ac:dyDescent="0.3">
      <c r="A289">
        <v>15</v>
      </c>
      <c r="B289" t="s">
        <v>312</v>
      </c>
      <c r="C289">
        <v>3</v>
      </c>
      <c r="D289" s="1">
        <v>45019.088888888888</v>
      </c>
      <c r="E289" s="1">
        <v>45019.231249999997</v>
      </c>
      <c r="F289" t="s">
        <v>21</v>
      </c>
      <c r="G289" t="s">
        <v>15</v>
      </c>
      <c r="H289" t="s">
        <v>16</v>
      </c>
      <c r="I289">
        <v>133</v>
      </c>
      <c r="J289" t="s">
        <v>28</v>
      </c>
      <c r="K289">
        <v>288</v>
      </c>
      <c r="L289" t="s">
        <v>49</v>
      </c>
      <c r="M289" t="s">
        <v>735</v>
      </c>
      <c r="N289" s="5">
        <v>86</v>
      </c>
      <c r="O289" s="10">
        <f t="shared" si="12"/>
        <v>45019</v>
      </c>
      <c r="P289" s="7" t="str">
        <f t="shared" si="13"/>
        <v>02:08:00</v>
      </c>
      <c r="Q289" s="7" t="str">
        <f t="shared" si="14"/>
        <v>05:33:00</v>
      </c>
      <c r="R289" s="12" cm="1">
        <f t="array" ref="R289">IF(OR(P289="", Q289=""), "", Q289 - P289 + IF(F289="Ocupada", TIEMPO(0, 15, 0), 0))</f>
        <v>0.1423611111111111</v>
      </c>
      <c r="S289" s="7"/>
    </row>
    <row r="290" spans="1:19" x14ac:dyDescent="0.3">
      <c r="A290">
        <v>15</v>
      </c>
      <c r="B290" t="s">
        <v>313</v>
      </c>
      <c r="C290">
        <v>5</v>
      </c>
      <c r="D290" s="1">
        <v>45019.130555555559</v>
      </c>
      <c r="E290" s="1">
        <v>45019.265972222223</v>
      </c>
      <c r="F290" t="s">
        <v>21</v>
      </c>
      <c r="G290" t="s">
        <v>22</v>
      </c>
      <c r="H290" t="s">
        <v>35</v>
      </c>
      <c r="I290">
        <v>2656</v>
      </c>
      <c r="J290" t="s">
        <v>17</v>
      </c>
      <c r="K290">
        <v>289</v>
      </c>
      <c r="L290" t="s">
        <v>51</v>
      </c>
      <c r="M290" t="s">
        <v>736</v>
      </c>
      <c r="N290" s="5">
        <v>138</v>
      </c>
      <c r="O290" s="10">
        <f t="shared" si="12"/>
        <v>45019</v>
      </c>
      <c r="P290" s="7" t="str">
        <f t="shared" si="13"/>
        <v>03:08:00</v>
      </c>
      <c r="Q290" s="7" t="str">
        <f t="shared" si="14"/>
        <v>06:23:00</v>
      </c>
      <c r="R290" s="12" cm="1">
        <f t="array" ref="R290">IF(OR(P290="", Q290=""), "", Q290 - P290 + IF(F290="Ocupada", TIEMPO(0, 15, 0), 0))</f>
        <v>0.13541666666666666</v>
      </c>
      <c r="S290" s="7"/>
    </row>
    <row r="291" spans="1:19" x14ac:dyDescent="0.3">
      <c r="A291">
        <v>19</v>
      </c>
      <c r="D291" s="1"/>
      <c r="E291" s="1"/>
      <c r="N291" s="5">
        <v>40</v>
      </c>
      <c r="O291" s="10" t="str">
        <f t="shared" si="12"/>
        <v/>
      </c>
      <c r="P291" s="7" t="str">
        <f t="shared" si="13"/>
        <v/>
      </c>
      <c r="Q291" s="7" t="str">
        <f t="shared" si="14"/>
        <v/>
      </c>
      <c r="R291" s="12" t="str" cm="1">
        <f t="array" ref="R291">IF(OR(P291="", Q291=""), "", Q291 - P291 + IF(F291="Ocupada", TIEMPO(0, 15, 0), 0))</f>
        <v/>
      </c>
      <c r="S291" s="7"/>
    </row>
    <row r="292" spans="1:19" x14ac:dyDescent="0.3">
      <c r="A292">
        <v>2</v>
      </c>
      <c r="B292" t="s">
        <v>314</v>
      </c>
      <c r="C292">
        <v>6</v>
      </c>
      <c r="D292" s="1">
        <v>45019.137499999997</v>
      </c>
      <c r="E292" s="1">
        <v>45019.256249999999</v>
      </c>
      <c r="F292" t="s">
        <v>32</v>
      </c>
      <c r="G292" t="s">
        <v>44</v>
      </c>
      <c r="H292" t="s">
        <v>23</v>
      </c>
      <c r="I292">
        <v>1544</v>
      </c>
      <c r="J292" t="s">
        <v>24</v>
      </c>
      <c r="K292">
        <v>291</v>
      </c>
      <c r="L292" t="s">
        <v>29</v>
      </c>
      <c r="M292" t="s">
        <v>737</v>
      </c>
      <c r="N292" s="5">
        <v>260</v>
      </c>
      <c r="O292" s="10">
        <f t="shared" si="12"/>
        <v>45019</v>
      </c>
      <c r="P292" s="7" t="str">
        <f t="shared" si="13"/>
        <v>03:18:00</v>
      </c>
      <c r="Q292" s="7" t="str">
        <f t="shared" si="14"/>
        <v>06:09:00</v>
      </c>
      <c r="R292" s="12" cm="1">
        <f t="array" ref="R292">IF(OR(P292="", Q292=""), "", Q292 - P292 + IF(F292="Ocupada", TIEMPO(0, 15, 0), 0))</f>
        <v>0.11874999999999997</v>
      </c>
      <c r="S292" s="7"/>
    </row>
    <row r="293" spans="1:19" x14ac:dyDescent="0.3">
      <c r="A293">
        <v>10</v>
      </c>
      <c r="D293" s="1"/>
      <c r="E293" s="1"/>
      <c r="N293" s="5">
        <v>84</v>
      </c>
      <c r="O293" s="10" t="str">
        <f t="shared" si="12"/>
        <v/>
      </c>
      <c r="P293" s="7" t="str">
        <f t="shared" si="13"/>
        <v/>
      </c>
      <c r="Q293" s="7" t="str">
        <f t="shared" si="14"/>
        <v/>
      </c>
      <c r="R293" s="12" t="str" cm="1">
        <f t="array" ref="R293">IF(OR(P293="", Q293=""), "", Q293 - P293 + IF(F293="Ocupada", TIEMPO(0, 15, 0), 0))</f>
        <v/>
      </c>
      <c r="S293" s="7"/>
    </row>
    <row r="294" spans="1:19" x14ac:dyDescent="0.3">
      <c r="A294">
        <v>16</v>
      </c>
      <c r="B294" t="s">
        <v>315</v>
      </c>
      <c r="C294">
        <v>4</v>
      </c>
      <c r="D294" s="1">
        <v>45019.121527777781</v>
      </c>
      <c r="E294" s="1">
        <v>45019.190972222219</v>
      </c>
      <c r="F294" t="s">
        <v>47</v>
      </c>
      <c r="G294" t="s">
        <v>22</v>
      </c>
      <c r="H294" t="s">
        <v>35</v>
      </c>
      <c r="I294">
        <v>3311</v>
      </c>
      <c r="J294" t="s">
        <v>28</v>
      </c>
      <c r="K294">
        <v>293</v>
      </c>
      <c r="L294" t="s">
        <v>45</v>
      </c>
      <c r="M294" t="s">
        <v>738</v>
      </c>
      <c r="N294" s="5">
        <v>216</v>
      </c>
      <c r="O294" s="10">
        <f t="shared" si="12"/>
        <v>45019</v>
      </c>
      <c r="P294" s="7" t="str">
        <f t="shared" si="13"/>
        <v>02:55:00</v>
      </c>
      <c r="Q294" s="7" t="str">
        <f t="shared" si="14"/>
        <v>04:35:00</v>
      </c>
      <c r="R294" s="12" cm="1">
        <f t="array" ref="R294">IF(OR(P294="", Q294=""), "", Q294 - P294 + IF(F294="Ocupada", TIEMPO(0, 15, 0), 0))</f>
        <v>6.9444444444444434E-2</v>
      </c>
      <c r="S294" s="7"/>
    </row>
    <row r="295" spans="1:19" x14ac:dyDescent="0.3">
      <c r="A295">
        <v>17</v>
      </c>
      <c r="B295" t="s">
        <v>69</v>
      </c>
      <c r="C295">
        <v>6</v>
      </c>
      <c r="D295" s="1">
        <v>45019.018055555556</v>
      </c>
      <c r="E295" s="1">
        <v>45019.164583333331</v>
      </c>
      <c r="F295" t="s">
        <v>32</v>
      </c>
      <c r="G295" t="s">
        <v>44</v>
      </c>
      <c r="H295" t="s">
        <v>16</v>
      </c>
      <c r="I295">
        <v>2036</v>
      </c>
      <c r="J295" t="s">
        <v>17</v>
      </c>
      <c r="K295">
        <v>294</v>
      </c>
      <c r="L295" t="s">
        <v>36</v>
      </c>
      <c r="M295" t="s">
        <v>739</v>
      </c>
      <c r="N295" s="5">
        <v>326</v>
      </c>
      <c r="O295" s="10">
        <f t="shared" si="12"/>
        <v>45019</v>
      </c>
      <c r="P295" s="7" t="str">
        <f t="shared" si="13"/>
        <v>00:26:00</v>
      </c>
      <c r="Q295" s="7" t="str">
        <f t="shared" si="14"/>
        <v>03:57:00</v>
      </c>
      <c r="R295" s="12" cm="1">
        <f t="array" ref="R295">IF(OR(P295="", Q295=""), "", Q295 - P295 + IF(F295="Ocupada", TIEMPO(0, 15, 0), 0))</f>
        <v>0.14652777777777778</v>
      </c>
      <c r="S295" s="7"/>
    </row>
    <row r="296" spans="1:19" x14ac:dyDescent="0.3">
      <c r="A296">
        <v>3</v>
      </c>
      <c r="B296" t="s">
        <v>316</v>
      </c>
      <c r="C296">
        <v>1</v>
      </c>
      <c r="D296" s="1">
        <v>45019.006944444445</v>
      </c>
      <c r="E296" s="1">
        <v>45019.084027777775</v>
      </c>
      <c r="F296" t="s">
        <v>32</v>
      </c>
      <c r="G296" t="s">
        <v>22</v>
      </c>
      <c r="H296" t="s">
        <v>16</v>
      </c>
      <c r="I296">
        <v>4642</v>
      </c>
      <c r="J296" t="s">
        <v>28</v>
      </c>
      <c r="K296">
        <v>295</v>
      </c>
      <c r="L296" t="s">
        <v>49</v>
      </c>
      <c r="M296" t="s">
        <v>740</v>
      </c>
      <c r="N296" s="5">
        <v>247</v>
      </c>
      <c r="O296" s="10">
        <f t="shared" si="12"/>
        <v>45019</v>
      </c>
      <c r="P296" s="7" t="str">
        <f t="shared" si="13"/>
        <v>00:10:00</v>
      </c>
      <c r="Q296" s="7" t="str">
        <f t="shared" si="14"/>
        <v>02:01:00</v>
      </c>
      <c r="R296" s="12" cm="1">
        <f t="array" ref="R296">IF(OR(P296="", Q296=""), "", Q296 - P296 + IF(F296="Ocupada", TIEMPO(0, 15, 0), 0))</f>
        <v>7.7083333333333337E-2</v>
      </c>
      <c r="S296" s="7"/>
    </row>
    <row r="297" spans="1:19" x14ac:dyDescent="0.3">
      <c r="A297">
        <v>14</v>
      </c>
      <c r="B297" t="s">
        <v>317</v>
      </c>
      <c r="C297">
        <v>1</v>
      </c>
      <c r="D297" s="1">
        <v>45019.117361111108</v>
      </c>
      <c r="E297" s="1">
        <v>45019.248611111114</v>
      </c>
      <c r="F297" t="s">
        <v>32</v>
      </c>
      <c r="G297" t="s">
        <v>15</v>
      </c>
      <c r="H297" t="s">
        <v>16</v>
      </c>
      <c r="I297">
        <v>2907</v>
      </c>
      <c r="J297" t="s">
        <v>24</v>
      </c>
      <c r="K297">
        <v>296</v>
      </c>
      <c r="L297" t="s">
        <v>51</v>
      </c>
      <c r="M297" t="s">
        <v>741</v>
      </c>
      <c r="N297" s="5">
        <v>59</v>
      </c>
      <c r="O297" s="10">
        <f t="shared" si="12"/>
        <v>45019</v>
      </c>
      <c r="P297" s="7" t="str">
        <f t="shared" si="13"/>
        <v>02:49:00</v>
      </c>
      <c r="Q297" s="7" t="str">
        <f t="shared" si="14"/>
        <v>05:58:00</v>
      </c>
      <c r="R297" s="12" cm="1">
        <f t="array" ref="R297">IF(OR(P297="", Q297=""), "", Q297 - P297 + IF(F297="Ocupada", TIEMPO(0, 15, 0), 0))</f>
        <v>0.13125000000000001</v>
      </c>
      <c r="S297" s="7"/>
    </row>
    <row r="298" spans="1:19" x14ac:dyDescent="0.3">
      <c r="A298">
        <v>4</v>
      </c>
      <c r="B298" t="s">
        <v>20</v>
      </c>
      <c r="C298">
        <v>3</v>
      </c>
      <c r="D298" s="1">
        <v>45019.043749999997</v>
      </c>
      <c r="E298" s="1">
        <v>45019.185416666667</v>
      </c>
      <c r="F298" t="s">
        <v>58</v>
      </c>
      <c r="G298" t="s">
        <v>22</v>
      </c>
      <c r="H298" t="s">
        <v>16</v>
      </c>
      <c r="I298">
        <v>4346</v>
      </c>
      <c r="J298" t="s">
        <v>24</v>
      </c>
      <c r="K298">
        <v>297</v>
      </c>
      <c r="L298" t="s">
        <v>51</v>
      </c>
      <c r="M298" t="s">
        <v>742</v>
      </c>
      <c r="N298" s="5">
        <v>175</v>
      </c>
      <c r="O298" s="10">
        <f t="shared" si="12"/>
        <v>45019</v>
      </c>
      <c r="P298" s="7" t="str">
        <f t="shared" si="13"/>
        <v>01:03:00</v>
      </c>
      <c r="Q298" s="7" t="str">
        <f t="shared" si="14"/>
        <v>04:27:00</v>
      </c>
      <c r="R298" s="12" cm="1">
        <f t="array" ref="R298">IF(OR(P298="", Q298=""), "", Q298 - P298 + IF(F298="Ocupada", TIEMPO(0, 15, 0), 0))</f>
        <v>0.14166666666666666</v>
      </c>
      <c r="S298" s="7"/>
    </row>
    <row r="299" spans="1:19" x14ac:dyDescent="0.3">
      <c r="A299">
        <v>11</v>
      </c>
      <c r="B299" t="s">
        <v>318</v>
      </c>
      <c r="C299">
        <v>4</v>
      </c>
      <c r="D299" s="1">
        <v>45019.134722222225</v>
      </c>
      <c r="E299" s="1">
        <v>45019.228472222225</v>
      </c>
      <c r="F299" t="s">
        <v>21</v>
      </c>
      <c r="G299" t="s">
        <v>44</v>
      </c>
      <c r="H299" t="s">
        <v>16</v>
      </c>
      <c r="I299">
        <v>2324</v>
      </c>
      <c r="J299" t="s">
        <v>28</v>
      </c>
      <c r="K299">
        <v>298</v>
      </c>
      <c r="L299" t="s">
        <v>29</v>
      </c>
      <c r="M299" t="s">
        <v>743</v>
      </c>
      <c r="N299" s="5">
        <v>255</v>
      </c>
      <c r="O299" s="10">
        <f t="shared" si="12"/>
        <v>45019</v>
      </c>
      <c r="P299" s="7" t="str">
        <f t="shared" si="13"/>
        <v>03:14:00</v>
      </c>
      <c r="Q299" s="7" t="str">
        <f t="shared" si="14"/>
        <v>05:29:00</v>
      </c>
      <c r="R299" s="12" cm="1">
        <f t="array" ref="R299">IF(OR(P299="", Q299=""), "", Q299 - P299 + IF(F299="Ocupada", TIEMPO(0, 15, 0), 0))</f>
        <v>9.375E-2</v>
      </c>
      <c r="S299" s="7"/>
    </row>
    <row r="300" spans="1:19" x14ac:dyDescent="0.3">
      <c r="A300">
        <v>6</v>
      </c>
      <c r="B300" t="s">
        <v>319</v>
      </c>
      <c r="C300">
        <v>1</v>
      </c>
      <c r="D300" s="1">
        <v>45019.054861111108</v>
      </c>
      <c r="E300" s="1">
        <v>45019.114583333336</v>
      </c>
      <c r="F300" t="s">
        <v>21</v>
      </c>
      <c r="G300" t="s">
        <v>15</v>
      </c>
      <c r="H300" t="s">
        <v>23</v>
      </c>
      <c r="I300">
        <v>2968</v>
      </c>
      <c r="J300" t="s">
        <v>24</v>
      </c>
      <c r="K300">
        <v>299</v>
      </c>
      <c r="L300" t="s">
        <v>49</v>
      </c>
      <c r="M300" t="s">
        <v>744</v>
      </c>
      <c r="N300" s="5">
        <v>182</v>
      </c>
      <c r="O300" s="10">
        <f t="shared" si="12"/>
        <v>45019</v>
      </c>
      <c r="P300" s="7" t="str">
        <f t="shared" si="13"/>
        <v>01:19:00</v>
      </c>
      <c r="Q300" s="7" t="str">
        <f t="shared" si="14"/>
        <v>02:45:00</v>
      </c>
      <c r="R300" s="12" cm="1">
        <f t="array" ref="R300">IF(OR(P300="", Q300=""), "", Q300 - P300 + IF(F300="Ocupada", TIEMPO(0, 15, 0), 0))</f>
        <v>5.9722222222222218E-2</v>
      </c>
      <c r="S300" s="7"/>
    </row>
    <row r="301" spans="1:19" x14ac:dyDescent="0.3">
      <c r="A301">
        <v>18</v>
      </c>
      <c r="B301" t="s">
        <v>230</v>
      </c>
      <c r="C301">
        <v>6</v>
      </c>
      <c r="D301" s="1">
        <v>45019.095138888886</v>
      </c>
      <c r="E301" s="1">
        <v>45019.179861111108</v>
      </c>
      <c r="F301" t="s">
        <v>32</v>
      </c>
      <c r="G301" t="s">
        <v>44</v>
      </c>
      <c r="H301" t="s">
        <v>16</v>
      </c>
      <c r="I301">
        <v>3838</v>
      </c>
      <c r="J301" t="s">
        <v>28</v>
      </c>
      <c r="K301">
        <v>300</v>
      </c>
      <c r="L301" t="s">
        <v>56</v>
      </c>
      <c r="M301" t="s">
        <v>745</v>
      </c>
      <c r="N301" s="5">
        <v>290</v>
      </c>
      <c r="O301" s="10">
        <f t="shared" si="12"/>
        <v>45019</v>
      </c>
      <c r="P301" s="7" t="str">
        <f t="shared" si="13"/>
        <v>02:17:00</v>
      </c>
      <c r="Q301" s="7" t="str">
        <f t="shared" si="14"/>
        <v>04:19:00</v>
      </c>
      <c r="R301" s="12" cm="1">
        <f t="array" ref="R301">IF(OR(P301="", Q301=""), "", Q301 - P301 + IF(F301="Ocupada", TIEMPO(0, 15, 0), 0))</f>
        <v>8.4722222222222227E-2</v>
      </c>
      <c r="S301" s="7"/>
    </row>
    <row r="302" spans="1:19" x14ac:dyDescent="0.3">
      <c r="A302">
        <v>8</v>
      </c>
      <c r="B302" t="s">
        <v>320</v>
      </c>
      <c r="C302">
        <v>6</v>
      </c>
      <c r="D302" s="1">
        <v>45019.093055555553</v>
      </c>
      <c r="E302" s="1">
        <v>45019.172222222223</v>
      </c>
      <c r="F302" t="s">
        <v>21</v>
      </c>
      <c r="G302" t="s">
        <v>22</v>
      </c>
      <c r="H302" t="s">
        <v>16</v>
      </c>
      <c r="I302">
        <v>1652</v>
      </c>
      <c r="J302" t="s">
        <v>28</v>
      </c>
      <c r="K302">
        <v>301</v>
      </c>
      <c r="L302" t="s">
        <v>49</v>
      </c>
      <c r="M302" t="s">
        <v>746</v>
      </c>
      <c r="N302" s="5">
        <v>223</v>
      </c>
      <c r="O302" s="10">
        <f t="shared" si="12"/>
        <v>45019</v>
      </c>
      <c r="P302" s="7" t="str">
        <f t="shared" si="13"/>
        <v>02:14:00</v>
      </c>
      <c r="Q302" s="7" t="str">
        <f t="shared" si="14"/>
        <v>04:08:00</v>
      </c>
      <c r="R302" s="12" cm="1">
        <f t="array" ref="R302">IF(OR(P302="", Q302=""), "", Q302 - P302 + IF(F302="Ocupada", TIEMPO(0, 15, 0), 0))</f>
        <v>7.9166666666666663E-2</v>
      </c>
      <c r="S302" s="7"/>
    </row>
    <row r="303" spans="1:19" x14ac:dyDescent="0.3">
      <c r="A303">
        <v>5</v>
      </c>
      <c r="D303" s="1"/>
      <c r="E303" s="1"/>
      <c r="N303" s="5">
        <v>96</v>
      </c>
      <c r="O303" s="10" t="str">
        <f t="shared" si="12"/>
        <v/>
      </c>
      <c r="P303" s="7" t="str">
        <f t="shared" si="13"/>
        <v/>
      </c>
      <c r="Q303" s="7" t="str">
        <f t="shared" si="14"/>
        <v/>
      </c>
      <c r="R303" s="12" t="str" cm="1">
        <f t="array" ref="R303">IF(OR(P303="", Q303=""), "", Q303 - P303 + IF(F303="Ocupada", TIEMPO(0, 15, 0), 0))</f>
        <v/>
      </c>
      <c r="S303" s="7"/>
    </row>
    <row r="304" spans="1:19" x14ac:dyDescent="0.3">
      <c r="A304">
        <v>14</v>
      </c>
      <c r="B304" t="s">
        <v>321</v>
      </c>
      <c r="C304">
        <v>5</v>
      </c>
      <c r="D304" s="1">
        <v>45019.151388888888</v>
      </c>
      <c r="E304" s="1">
        <v>45019.26666666667</v>
      </c>
      <c r="F304" t="s">
        <v>21</v>
      </c>
      <c r="G304" t="s">
        <v>44</v>
      </c>
      <c r="H304" t="s">
        <v>35</v>
      </c>
      <c r="I304">
        <v>1649</v>
      </c>
      <c r="J304" t="s">
        <v>24</v>
      </c>
      <c r="K304">
        <v>303</v>
      </c>
      <c r="L304" t="s">
        <v>25</v>
      </c>
      <c r="M304" t="s">
        <v>747</v>
      </c>
      <c r="N304" s="5">
        <v>210</v>
      </c>
      <c r="O304" s="10">
        <f t="shared" si="12"/>
        <v>45019</v>
      </c>
      <c r="P304" s="7" t="str">
        <f t="shared" si="13"/>
        <v>03:38:00</v>
      </c>
      <c r="Q304" s="7" t="str">
        <f t="shared" si="14"/>
        <v>06:24:00</v>
      </c>
      <c r="R304" s="12" cm="1">
        <f t="array" ref="R304">IF(OR(P304="", Q304=""), "", Q304 - P304 + IF(F304="Ocupada", TIEMPO(0, 15, 0), 0))</f>
        <v>0.11527777777777778</v>
      </c>
      <c r="S304" s="7"/>
    </row>
    <row r="305" spans="1:19" x14ac:dyDescent="0.3">
      <c r="A305">
        <v>6</v>
      </c>
      <c r="B305" t="s">
        <v>322</v>
      </c>
      <c r="C305">
        <v>4</v>
      </c>
      <c r="D305" s="1">
        <v>45019.14166666667</v>
      </c>
      <c r="E305" s="1">
        <v>45019.194444444445</v>
      </c>
      <c r="F305" t="s">
        <v>58</v>
      </c>
      <c r="G305" t="s">
        <v>22</v>
      </c>
      <c r="H305" t="s">
        <v>16</v>
      </c>
      <c r="I305">
        <v>2205</v>
      </c>
      <c r="J305" t="s">
        <v>28</v>
      </c>
      <c r="K305">
        <v>304</v>
      </c>
      <c r="L305" t="s">
        <v>36</v>
      </c>
      <c r="M305" t="s">
        <v>748</v>
      </c>
      <c r="N305" s="5">
        <v>279</v>
      </c>
      <c r="O305" s="10">
        <f t="shared" si="12"/>
        <v>45019</v>
      </c>
      <c r="P305" s="7" t="str">
        <f t="shared" si="13"/>
        <v>03:24:00</v>
      </c>
      <c r="Q305" s="7" t="str">
        <f t="shared" si="14"/>
        <v>04:40:00</v>
      </c>
      <c r="R305" s="12" cm="1">
        <f t="array" ref="R305">IF(OR(P305="", Q305=""), "", Q305 - P305 + IF(F305="Ocupada", TIEMPO(0, 15, 0), 0))</f>
        <v>5.2777777777777785E-2</v>
      </c>
      <c r="S305" s="7"/>
    </row>
    <row r="306" spans="1:19" x14ac:dyDescent="0.3">
      <c r="A306">
        <v>1</v>
      </c>
      <c r="B306" t="s">
        <v>323</v>
      </c>
      <c r="C306">
        <v>2</v>
      </c>
      <c r="D306" s="1">
        <v>45019.03125</v>
      </c>
      <c r="E306" s="1">
        <v>45019.175694444442</v>
      </c>
      <c r="F306" t="s">
        <v>58</v>
      </c>
      <c r="G306" t="s">
        <v>22</v>
      </c>
      <c r="H306" t="s">
        <v>16</v>
      </c>
      <c r="I306">
        <v>3792</v>
      </c>
      <c r="J306" t="s">
        <v>28</v>
      </c>
      <c r="K306">
        <v>305</v>
      </c>
      <c r="L306" t="s">
        <v>33</v>
      </c>
      <c r="M306" t="s">
        <v>749</v>
      </c>
      <c r="N306" s="5">
        <v>128</v>
      </c>
      <c r="O306" s="10">
        <f t="shared" si="12"/>
        <v>45019</v>
      </c>
      <c r="P306" s="7" t="str">
        <f t="shared" si="13"/>
        <v>00:45:00</v>
      </c>
      <c r="Q306" s="7" t="str">
        <f t="shared" si="14"/>
        <v>04:13:00</v>
      </c>
      <c r="R306" s="12" cm="1">
        <f t="array" ref="R306">IF(OR(P306="", Q306=""), "", Q306 - P306 + IF(F306="Ocupada", TIEMPO(0, 15, 0), 0))</f>
        <v>0.14444444444444443</v>
      </c>
      <c r="S306" s="7"/>
    </row>
    <row r="307" spans="1:19" x14ac:dyDescent="0.3">
      <c r="A307">
        <v>7</v>
      </c>
      <c r="D307" s="1"/>
      <c r="E307" s="1"/>
      <c r="N307" s="5">
        <v>32</v>
      </c>
      <c r="O307" s="10" t="str">
        <f t="shared" si="12"/>
        <v/>
      </c>
      <c r="P307" s="7" t="str">
        <f t="shared" si="13"/>
        <v/>
      </c>
      <c r="Q307" s="7" t="str">
        <f t="shared" si="14"/>
        <v/>
      </c>
      <c r="R307" s="12" t="str" cm="1">
        <f t="array" ref="R307">IF(OR(P307="", Q307=""), "", Q307 - P307 + IF(F307="Ocupada", TIEMPO(0, 15, 0), 0))</f>
        <v/>
      </c>
      <c r="S307" s="7"/>
    </row>
    <row r="308" spans="1:19" x14ac:dyDescent="0.3">
      <c r="A308">
        <v>20</v>
      </c>
      <c r="D308" s="1"/>
      <c r="E308" s="1"/>
      <c r="N308" s="5">
        <v>63</v>
      </c>
      <c r="O308" s="10" t="str">
        <f t="shared" si="12"/>
        <v/>
      </c>
      <c r="P308" s="7" t="str">
        <f t="shared" si="13"/>
        <v/>
      </c>
      <c r="Q308" s="7" t="str">
        <f t="shared" si="14"/>
        <v/>
      </c>
      <c r="R308" s="12" t="str" cm="1">
        <f t="array" ref="R308">IF(OR(P308="", Q308=""), "", Q308 - P308 + IF(F308="Ocupada", TIEMPO(0, 15, 0), 0))</f>
        <v/>
      </c>
      <c r="S308" s="7"/>
    </row>
    <row r="309" spans="1:19" x14ac:dyDescent="0.3">
      <c r="A309">
        <v>14</v>
      </c>
      <c r="B309" t="s">
        <v>324</v>
      </c>
      <c r="C309">
        <v>6</v>
      </c>
      <c r="D309" s="1">
        <v>45019.079861111109</v>
      </c>
      <c r="E309" s="1">
        <v>45019.193749999999</v>
      </c>
      <c r="F309" t="s">
        <v>32</v>
      </c>
      <c r="G309" t="s">
        <v>22</v>
      </c>
      <c r="H309" t="s">
        <v>16</v>
      </c>
      <c r="I309">
        <v>3379</v>
      </c>
      <c r="J309" t="s">
        <v>28</v>
      </c>
      <c r="K309">
        <v>308</v>
      </c>
      <c r="L309" t="s">
        <v>49</v>
      </c>
      <c r="M309" t="s">
        <v>750</v>
      </c>
      <c r="N309" s="5">
        <v>222</v>
      </c>
      <c r="O309" s="10">
        <f t="shared" si="12"/>
        <v>45019</v>
      </c>
      <c r="P309" s="7" t="str">
        <f t="shared" si="13"/>
        <v>01:55:00</v>
      </c>
      <c r="Q309" s="7" t="str">
        <f t="shared" si="14"/>
        <v>04:39:00</v>
      </c>
      <c r="R309" s="12" cm="1">
        <f t="array" ref="R309">IF(OR(P309="", Q309=""), "", Q309 - P309 + IF(F309="Ocupada", TIEMPO(0, 15, 0), 0))</f>
        <v>0.1138888888888889</v>
      </c>
      <c r="S309" s="7"/>
    </row>
    <row r="310" spans="1:19" x14ac:dyDescent="0.3">
      <c r="A310">
        <v>9</v>
      </c>
      <c r="B310" t="s">
        <v>325</v>
      </c>
      <c r="C310">
        <v>3</v>
      </c>
      <c r="D310" s="1">
        <v>45019.019444444442</v>
      </c>
      <c r="E310" s="1">
        <v>45019.170138888891</v>
      </c>
      <c r="F310" t="s">
        <v>58</v>
      </c>
      <c r="G310" t="s">
        <v>22</v>
      </c>
      <c r="H310" t="s">
        <v>16</v>
      </c>
      <c r="I310">
        <v>3609</v>
      </c>
      <c r="J310" t="s">
        <v>28</v>
      </c>
      <c r="K310">
        <v>309</v>
      </c>
      <c r="L310" t="s">
        <v>45</v>
      </c>
      <c r="M310" t="s">
        <v>751</v>
      </c>
      <c r="N310" s="5">
        <v>172</v>
      </c>
      <c r="O310" s="10">
        <f t="shared" si="12"/>
        <v>45019</v>
      </c>
      <c r="P310" s="7" t="str">
        <f t="shared" si="13"/>
        <v>00:28:00</v>
      </c>
      <c r="Q310" s="7" t="str">
        <f t="shared" si="14"/>
        <v>04:05:00</v>
      </c>
      <c r="R310" s="12" cm="1">
        <f t="array" ref="R310">IF(OR(P310="", Q310=""), "", Q310 - P310 + IF(F310="Ocupada", TIEMPO(0, 15, 0), 0))</f>
        <v>0.15069444444444446</v>
      </c>
      <c r="S310" s="7"/>
    </row>
    <row r="311" spans="1:19" x14ac:dyDescent="0.3">
      <c r="A311">
        <v>17</v>
      </c>
      <c r="B311" t="s">
        <v>326</v>
      </c>
      <c r="C311">
        <v>3</v>
      </c>
      <c r="D311" s="1">
        <v>45019.12777777778</v>
      </c>
      <c r="E311" s="1">
        <v>45019.265972222223</v>
      </c>
      <c r="F311" t="s">
        <v>21</v>
      </c>
      <c r="G311" t="s">
        <v>15</v>
      </c>
      <c r="H311" t="s">
        <v>16</v>
      </c>
      <c r="I311">
        <v>1147</v>
      </c>
      <c r="J311" t="s">
        <v>17</v>
      </c>
      <c r="K311">
        <v>310</v>
      </c>
      <c r="L311" t="s">
        <v>49</v>
      </c>
      <c r="M311" t="s">
        <v>752</v>
      </c>
      <c r="N311" s="5">
        <v>138</v>
      </c>
      <c r="O311" s="10">
        <f t="shared" si="12"/>
        <v>45019</v>
      </c>
      <c r="P311" s="7" t="str">
        <f t="shared" si="13"/>
        <v>03:04:00</v>
      </c>
      <c r="Q311" s="7" t="str">
        <f t="shared" si="14"/>
        <v>06:23:00</v>
      </c>
      <c r="R311" s="12" cm="1">
        <f t="array" ref="R311">IF(OR(P311="", Q311=""), "", Q311 - P311 + IF(F311="Ocupada", TIEMPO(0, 15, 0), 0))</f>
        <v>0.13819444444444445</v>
      </c>
      <c r="S311" s="7"/>
    </row>
    <row r="312" spans="1:19" x14ac:dyDescent="0.3">
      <c r="A312">
        <v>6</v>
      </c>
      <c r="B312" t="s">
        <v>327</v>
      </c>
      <c r="C312">
        <v>4</v>
      </c>
      <c r="D312" s="1">
        <v>45019.069444444445</v>
      </c>
      <c r="E312" s="1">
        <v>45019.113194444442</v>
      </c>
      <c r="F312" t="s">
        <v>47</v>
      </c>
      <c r="G312" t="s">
        <v>44</v>
      </c>
      <c r="H312" t="s">
        <v>23</v>
      </c>
      <c r="I312">
        <v>3927</v>
      </c>
      <c r="J312" t="s">
        <v>24</v>
      </c>
      <c r="K312">
        <v>311</v>
      </c>
      <c r="L312" t="s">
        <v>56</v>
      </c>
      <c r="M312" t="s">
        <v>753</v>
      </c>
      <c r="N312" s="5">
        <v>53</v>
      </c>
      <c r="O312" s="10">
        <f t="shared" si="12"/>
        <v>45019</v>
      </c>
      <c r="P312" s="7" t="str">
        <f t="shared" si="13"/>
        <v>01:40:00</v>
      </c>
      <c r="Q312" s="7" t="str">
        <f t="shared" si="14"/>
        <v>02:43:00</v>
      </c>
      <c r="R312" s="12" cm="1">
        <f t="array" ref="R312">IF(OR(P312="", Q312=""), "", Q312 - P312 + IF(F312="Ocupada", TIEMPO(0, 15, 0), 0))</f>
        <v>4.3749999999999997E-2</v>
      </c>
      <c r="S312" s="7"/>
    </row>
    <row r="313" spans="1:19" x14ac:dyDescent="0.3">
      <c r="A313">
        <v>2</v>
      </c>
      <c r="B313" t="s">
        <v>107</v>
      </c>
      <c r="C313">
        <v>4</v>
      </c>
      <c r="D313" s="1">
        <v>45019.129861111112</v>
      </c>
      <c r="E313" s="1">
        <v>45019.258333333331</v>
      </c>
      <c r="F313" t="s">
        <v>47</v>
      </c>
      <c r="G313" t="s">
        <v>22</v>
      </c>
      <c r="H313" t="s">
        <v>16</v>
      </c>
      <c r="I313">
        <v>3089</v>
      </c>
      <c r="J313" t="s">
        <v>28</v>
      </c>
      <c r="K313">
        <v>312</v>
      </c>
      <c r="L313" t="s">
        <v>49</v>
      </c>
      <c r="M313" t="s">
        <v>754</v>
      </c>
      <c r="N313" s="5">
        <v>134</v>
      </c>
      <c r="O313" s="10">
        <f t="shared" si="12"/>
        <v>45019</v>
      </c>
      <c r="P313" s="7" t="str">
        <f t="shared" si="13"/>
        <v>03:07:00</v>
      </c>
      <c r="Q313" s="7" t="str">
        <f t="shared" si="14"/>
        <v>06:12:00</v>
      </c>
      <c r="R313" s="12" cm="1">
        <f t="array" ref="R313">IF(OR(P313="", Q313=""), "", Q313 - P313 + IF(F313="Ocupada", TIEMPO(0, 15, 0), 0))</f>
        <v>0.12847222222222224</v>
      </c>
      <c r="S313" s="7"/>
    </row>
    <row r="314" spans="1:19" x14ac:dyDescent="0.3">
      <c r="A314">
        <v>10</v>
      </c>
      <c r="B314" t="s">
        <v>161</v>
      </c>
      <c r="C314">
        <v>3</v>
      </c>
      <c r="D314" s="1">
        <v>45019.099305555559</v>
      </c>
      <c r="E314" s="1">
        <v>45019.240277777775</v>
      </c>
      <c r="F314" t="s">
        <v>58</v>
      </c>
      <c r="G314" t="s">
        <v>44</v>
      </c>
      <c r="H314" t="s">
        <v>35</v>
      </c>
      <c r="I314">
        <v>4314</v>
      </c>
      <c r="J314" t="s">
        <v>28</v>
      </c>
      <c r="K314">
        <v>313</v>
      </c>
      <c r="L314" t="s">
        <v>51</v>
      </c>
      <c r="M314" t="s">
        <v>755</v>
      </c>
      <c r="N314" s="5">
        <v>232</v>
      </c>
      <c r="O314" s="10">
        <f t="shared" si="12"/>
        <v>45019</v>
      </c>
      <c r="P314" s="7" t="str">
        <f t="shared" si="13"/>
        <v>02:23:00</v>
      </c>
      <c r="Q314" s="7" t="str">
        <f t="shared" si="14"/>
        <v>05:46:00</v>
      </c>
      <c r="R314" s="12" cm="1">
        <f t="array" ref="R314">IF(OR(P314="", Q314=""), "", Q314 - P314 + IF(F314="Ocupada", TIEMPO(0, 15, 0), 0))</f>
        <v>0.14097222222222222</v>
      </c>
      <c r="S314" s="7"/>
    </row>
    <row r="315" spans="1:19" x14ac:dyDescent="0.3">
      <c r="A315">
        <v>20</v>
      </c>
      <c r="D315" s="1"/>
      <c r="E315" s="1"/>
      <c r="N315" s="5">
        <v>27</v>
      </c>
      <c r="O315" s="10" t="str">
        <f t="shared" si="12"/>
        <v/>
      </c>
      <c r="P315" s="7" t="str">
        <f t="shared" si="13"/>
        <v/>
      </c>
      <c r="Q315" s="7" t="str">
        <f t="shared" si="14"/>
        <v/>
      </c>
      <c r="R315" s="12" t="str" cm="1">
        <f t="array" ref="R315">IF(OR(P315="", Q315=""), "", Q315 - P315 + IF(F315="Ocupada", TIEMPO(0, 15, 0), 0))</f>
        <v/>
      </c>
      <c r="S315" s="7"/>
    </row>
    <row r="316" spans="1:19" x14ac:dyDescent="0.3">
      <c r="A316">
        <v>14</v>
      </c>
      <c r="B316" t="s">
        <v>92</v>
      </c>
      <c r="C316">
        <v>1</v>
      </c>
      <c r="D316" s="1">
        <v>45019.008333333331</v>
      </c>
      <c r="E316" s="1">
        <v>45019.145138888889</v>
      </c>
      <c r="F316" t="s">
        <v>32</v>
      </c>
      <c r="G316" t="s">
        <v>22</v>
      </c>
      <c r="H316" t="s">
        <v>16</v>
      </c>
      <c r="I316">
        <v>206</v>
      </c>
      <c r="J316" t="s">
        <v>17</v>
      </c>
      <c r="K316">
        <v>315</v>
      </c>
      <c r="L316" t="s">
        <v>33</v>
      </c>
      <c r="M316" t="s">
        <v>756</v>
      </c>
      <c r="N316" s="5">
        <v>161</v>
      </c>
      <c r="O316" s="10">
        <f t="shared" si="12"/>
        <v>45019</v>
      </c>
      <c r="P316" s="7" t="str">
        <f t="shared" si="13"/>
        <v>00:12:00</v>
      </c>
      <c r="Q316" s="7" t="str">
        <f t="shared" si="14"/>
        <v>03:29:00</v>
      </c>
      <c r="R316" s="12" cm="1">
        <f t="array" ref="R316">IF(OR(P316="", Q316=""), "", Q316 - P316 + IF(F316="Ocupada", TIEMPO(0, 15, 0), 0))</f>
        <v>0.13680555555555557</v>
      </c>
      <c r="S316" s="7"/>
    </row>
    <row r="317" spans="1:19" x14ac:dyDescent="0.3">
      <c r="A317">
        <v>2</v>
      </c>
      <c r="B317" t="s">
        <v>328</v>
      </c>
      <c r="C317">
        <v>2</v>
      </c>
      <c r="D317" s="1">
        <v>45019.068055555559</v>
      </c>
      <c r="E317" s="1">
        <v>45019.230555555558</v>
      </c>
      <c r="F317" t="s">
        <v>21</v>
      </c>
      <c r="G317" t="s">
        <v>44</v>
      </c>
      <c r="H317" t="s">
        <v>16</v>
      </c>
      <c r="I317">
        <v>3113</v>
      </c>
      <c r="J317" t="s">
        <v>28</v>
      </c>
      <c r="K317">
        <v>316</v>
      </c>
      <c r="L317" t="s">
        <v>18</v>
      </c>
      <c r="M317" t="s">
        <v>757</v>
      </c>
      <c r="N317" s="5">
        <v>160</v>
      </c>
      <c r="O317" s="10">
        <f t="shared" si="12"/>
        <v>45019</v>
      </c>
      <c r="P317" s="7" t="str">
        <f t="shared" si="13"/>
        <v>01:38:00</v>
      </c>
      <c r="Q317" s="7" t="str">
        <f t="shared" si="14"/>
        <v>05:32:00</v>
      </c>
      <c r="R317" s="12" cm="1">
        <f t="array" ref="R317">IF(OR(P317="", Q317=""), "", Q317 - P317 + IF(F317="Ocupada", TIEMPO(0, 15, 0), 0))</f>
        <v>0.16250000000000003</v>
      </c>
      <c r="S317" s="7"/>
    </row>
    <row r="318" spans="1:19" x14ac:dyDescent="0.3">
      <c r="A318">
        <v>17</v>
      </c>
      <c r="B318" t="s">
        <v>198</v>
      </c>
      <c r="C318">
        <v>2</v>
      </c>
      <c r="D318" s="1">
        <v>45019.100694444445</v>
      </c>
      <c r="E318" s="1">
        <v>45019.261111111111</v>
      </c>
      <c r="F318" t="s">
        <v>32</v>
      </c>
      <c r="G318" t="s">
        <v>44</v>
      </c>
      <c r="H318" t="s">
        <v>23</v>
      </c>
      <c r="I318">
        <v>2455</v>
      </c>
      <c r="J318" t="s">
        <v>17</v>
      </c>
      <c r="K318">
        <v>317</v>
      </c>
      <c r="L318" t="s">
        <v>49</v>
      </c>
      <c r="M318" t="s">
        <v>758</v>
      </c>
      <c r="N318" s="5">
        <v>178</v>
      </c>
      <c r="O318" s="10">
        <f t="shared" si="12"/>
        <v>45019</v>
      </c>
      <c r="P318" s="7" t="str">
        <f t="shared" si="13"/>
        <v>02:25:00</v>
      </c>
      <c r="Q318" s="7" t="str">
        <f t="shared" si="14"/>
        <v>06:16:00</v>
      </c>
      <c r="R318" s="12" cm="1">
        <f t="array" ref="R318">IF(OR(P318="", Q318=""), "", Q318 - P318 + IF(F318="Ocupada", TIEMPO(0, 15, 0), 0))</f>
        <v>0.16041666666666668</v>
      </c>
      <c r="S318" s="7"/>
    </row>
    <row r="319" spans="1:19" x14ac:dyDescent="0.3">
      <c r="A319">
        <v>13</v>
      </c>
      <c r="D319" s="1"/>
      <c r="E319" s="1"/>
      <c r="N319" s="5">
        <v>29</v>
      </c>
      <c r="O319" s="10" t="str">
        <f t="shared" si="12"/>
        <v/>
      </c>
      <c r="P319" s="7" t="str">
        <f t="shared" si="13"/>
        <v/>
      </c>
      <c r="Q319" s="7" t="str">
        <f t="shared" si="14"/>
        <v/>
      </c>
      <c r="R319" s="12" t="str" cm="1">
        <f t="array" ref="R319">IF(OR(P319="", Q319=""), "", Q319 - P319 + IF(F319="Ocupada", TIEMPO(0, 15, 0), 0))</f>
        <v/>
      </c>
      <c r="S319" s="7"/>
    </row>
    <row r="320" spans="1:19" x14ac:dyDescent="0.3">
      <c r="A320">
        <v>1</v>
      </c>
      <c r="B320" t="s">
        <v>90</v>
      </c>
      <c r="C320">
        <v>1</v>
      </c>
      <c r="D320" s="1">
        <v>45019.033333333333</v>
      </c>
      <c r="E320" s="1">
        <v>45019.165972222225</v>
      </c>
      <c r="F320" t="s">
        <v>58</v>
      </c>
      <c r="G320" t="s">
        <v>22</v>
      </c>
      <c r="H320" t="s">
        <v>23</v>
      </c>
      <c r="I320">
        <v>3005</v>
      </c>
      <c r="J320" t="s">
        <v>17</v>
      </c>
      <c r="K320">
        <v>319</v>
      </c>
      <c r="L320" t="s">
        <v>29</v>
      </c>
      <c r="M320" t="s">
        <v>759</v>
      </c>
      <c r="N320" s="5">
        <v>268</v>
      </c>
      <c r="O320" s="10">
        <f t="shared" si="12"/>
        <v>45019</v>
      </c>
      <c r="P320" s="7" t="str">
        <f t="shared" si="13"/>
        <v>00:48:00</v>
      </c>
      <c r="Q320" s="7" t="str">
        <f t="shared" si="14"/>
        <v>03:59:00</v>
      </c>
      <c r="R320" s="12" cm="1">
        <f t="array" ref="R320">IF(OR(P320="", Q320=""), "", Q320 - P320 + IF(F320="Ocupada", TIEMPO(0, 15, 0), 0))</f>
        <v>0.13263888888888889</v>
      </c>
      <c r="S320" s="7"/>
    </row>
    <row r="321" spans="1:19" x14ac:dyDescent="0.3">
      <c r="A321">
        <v>9</v>
      </c>
      <c r="B321" t="s">
        <v>329</v>
      </c>
      <c r="C321">
        <v>1</v>
      </c>
      <c r="D321" s="1">
        <v>45019.0625</v>
      </c>
      <c r="E321" s="1">
        <v>45019.178472222222</v>
      </c>
      <c r="F321" t="s">
        <v>47</v>
      </c>
      <c r="G321" t="s">
        <v>22</v>
      </c>
      <c r="H321" t="s">
        <v>35</v>
      </c>
      <c r="I321">
        <v>4402</v>
      </c>
      <c r="J321" t="s">
        <v>28</v>
      </c>
      <c r="K321">
        <v>320</v>
      </c>
      <c r="L321" t="s">
        <v>51</v>
      </c>
      <c r="M321" t="s">
        <v>760</v>
      </c>
      <c r="N321" s="5">
        <v>98</v>
      </c>
      <c r="O321" s="10">
        <f t="shared" si="12"/>
        <v>45019</v>
      </c>
      <c r="P321" s="7" t="str">
        <f t="shared" si="13"/>
        <v>01:30:00</v>
      </c>
      <c r="Q321" s="7" t="str">
        <f t="shared" si="14"/>
        <v>04:17:00</v>
      </c>
      <c r="R321" s="12" cm="1">
        <f t="array" ref="R321">IF(OR(P321="", Q321=""), "", Q321 - P321 + IF(F321="Ocupada", TIEMPO(0, 15, 0), 0))</f>
        <v>0.11597222222222223</v>
      </c>
      <c r="S321" s="7"/>
    </row>
    <row r="322" spans="1:19" x14ac:dyDescent="0.3">
      <c r="A322">
        <v>18</v>
      </c>
      <c r="B322" t="s">
        <v>330</v>
      </c>
      <c r="C322">
        <v>5</v>
      </c>
      <c r="D322" s="1">
        <v>45019.086111111108</v>
      </c>
      <c r="E322" s="1">
        <v>45019.179166666669</v>
      </c>
      <c r="F322" t="s">
        <v>58</v>
      </c>
      <c r="G322" t="s">
        <v>22</v>
      </c>
      <c r="H322" t="s">
        <v>16</v>
      </c>
      <c r="I322">
        <v>2359</v>
      </c>
      <c r="J322" t="s">
        <v>17</v>
      </c>
      <c r="K322">
        <v>321</v>
      </c>
      <c r="L322" t="s">
        <v>64</v>
      </c>
      <c r="M322" t="s">
        <v>761</v>
      </c>
      <c r="N322" s="5">
        <v>141</v>
      </c>
      <c r="O322" s="10">
        <f t="shared" ref="O322:O385" si="15">IF(D322="", "", INT(D322))</f>
        <v>45019</v>
      </c>
      <c r="P322" s="7" t="str">
        <f t="shared" ref="P322:P385" si="16">IF(D322="", "", TEXT(D322, "hh:mm:ss"))</f>
        <v>02:04:00</v>
      </c>
      <c r="Q322" s="7" t="str">
        <f t="shared" ref="Q322:Q385" si="17">IF(E322="", "", TEXT(E322, "hh:mm:ss"))</f>
        <v>04:18:00</v>
      </c>
      <c r="R322" s="12" cm="1">
        <f t="array" ref="R322">IF(OR(P322="", Q322=""), "", Q322 - P322 + IF(F322="Ocupada", TIEMPO(0, 15, 0), 0))</f>
        <v>9.3055555555555558E-2</v>
      </c>
      <c r="S322" s="7"/>
    </row>
    <row r="323" spans="1:19" x14ac:dyDescent="0.3">
      <c r="A323">
        <v>12</v>
      </c>
      <c r="B323" t="s">
        <v>331</v>
      </c>
      <c r="C323">
        <v>1</v>
      </c>
      <c r="D323" s="1">
        <v>45019.15347222222</v>
      </c>
      <c r="E323" s="1">
        <v>45019.240972222222</v>
      </c>
      <c r="F323" t="s">
        <v>32</v>
      </c>
      <c r="G323" t="s">
        <v>15</v>
      </c>
      <c r="H323" t="s">
        <v>16</v>
      </c>
      <c r="I323">
        <v>2469</v>
      </c>
      <c r="J323" t="s">
        <v>24</v>
      </c>
      <c r="K323">
        <v>322</v>
      </c>
      <c r="L323" t="s">
        <v>53</v>
      </c>
      <c r="M323" t="s">
        <v>762</v>
      </c>
      <c r="N323" s="5">
        <v>85</v>
      </c>
      <c r="O323" s="10">
        <f t="shared" si="15"/>
        <v>45019</v>
      </c>
      <c r="P323" s="7" t="str">
        <f t="shared" si="16"/>
        <v>03:41:00</v>
      </c>
      <c r="Q323" s="7" t="str">
        <f t="shared" si="17"/>
        <v>05:47:00</v>
      </c>
      <c r="R323" s="12" cm="1">
        <f t="array" ref="R323">IF(OR(P323="", Q323=""), "", Q323 - P323 + IF(F323="Ocupada", TIEMPO(0, 15, 0), 0))</f>
        <v>8.7499999999999994E-2</v>
      </c>
      <c r="S323" s="7"/>
    </row>
    <row r="324" spans="1:19" x14ac:dyDescent="0.3">
      <c r="A324">
        <v>8</v>
      </c>
      <c r="B324" t="s">
        <v>332</v>
      </c>
      <c r="C324">
        <v>1</v>
      </c>
      <c r="D324" s="1">
        <v>45019.057638888888</v>
      </c>
      <c r="E324" s="1">
        <v>45019.179861111108</v>
      </c>
      <c r="F324" t="s">
        <v>21</v>
      </c>
      <c r="G324" t="s">
        <v>44</v>
      </c>
      <c r="H324" t="s">
        <v>23</v>
      </c>
      <c r="I324">
        <v>443</v>
      </c>
      <c r="J324" t="s">
        <v>17</v>
      </c>
      <c r="K324">
        <v>323</v>
      </c>
      <c r="L324" t="s">
        <v>33</v>
      </c>
      <c r="M324" t="s">
        <v>763</v>
      </c>
      <c r="N324" s="5">
        <v>208</v>
      </c>
      <c r="O324" s="10">
        <f t="shared" si="15"/>
        <v>45019</v>
      </c>
      <c r="P324" s="7" t="str">
        <f t="shared" si="16"/>
        <v>01:23:00</v>
      </c>
      <c r="Q324" s="7" t="str">
        <f t="shared" si="17"/>
        <v>04:19:00</v>
      </c>
      <c r="R324" s="12" cm="1">
        <f t="array" ref="R324">IF(OR(P324="", Q324=""), "", Q324 - P324 + IF(F324="Ocupada", TIEMPO(0, 15, 0), 0))</f>
        <v>0.12222222222222222</v>
      </c>
      <c r="S324" s="7"/>
    </row>
    <row r="325" spans="1:19" x14ac:dyDescent="0.3">
      <c r="A325">
        <v>9</v>
      </c>
      <c r="B325" t="s">
        <v>333</v>
      </c>
      <c r="C325">
        <v>6</v>
      </c>
      <c r="D325" s="1">
        <v>45019.029861111114</v>
      </c>
      <c r="E325" s="1">
        <v>45019.07708333333</v>
      </c>
      <c r="F325" t="s">
        <v>58</v>
      </c>
      <c r="G325" t="s">
        <v>15</v>
      </c>
      <c r="H325" t="s">
        <v>16</v>
      </c>
      <c r="I325">
        <v>216</v>
      </c>
      <c r="J325" t="s">
        <v>17</v>
      </c>
      <c r="K325">
        <v>324</v>
      </c>
      <c r="L325" t="s">
        <v>18</v>
      </c>
      <c r="M325" t="s">
        <v>764</v>
      </c>
      <c r="N325" s="5">
        <v>137</v>
      </c>
      <c r="O325" s="10">
        <f t="shared" si="15"/>
        <v>45019</v>
      </c>
      <c r="P325" s="7" t="str">
        <f t="shared" si="16"/>
        <v>00:43:00</v>
      </c>
      <c r="Q325" s="7" t="str">
        <f t="shared" si="17"/>
        <v>01:51:00</v>
      </c>
      <c r="R325" s="12" cm="1">
        <f t="array" ref="R325">IF(OR(P325="", Q325=""), "", Q325 - P325 + IF(F325="Ocupada", TIEMPO(0, 15, 0), 0))</f>
        <v>4.7222222222222221E-2</v>
      </c>
      <c r="S325" s="7"/>
    </row>
    <row r="326" spans="1:19" x14ac:dyDescent="0.3">
      <c r="A326">
        <v>18</v>
      </c>
      <c r="B326" t="s">
        <v>334</v>
      </c>
      <c r="C326">
        <v>1</v>
      </c>
      <c r="D326" s="1">
        <v>45019.041666666664</v>
      </c>
      <c r="E326" s="1">
        <v>45019.095833333333</v>
      </c>
      <c r="F326" t="s">
        <v>32</v>
      </c>
      <c r="G326" t="s">
        <v>22</v>
      </c>
      <c r="H326" t="s">
        <v>16</v>
      </c>
      <c r="I326">
        <v>325</v>
      </c>
      <c r="J326" t="s">
        <v>28</v>
      </c>
      <c r="K326">
        <v>325</v>
      </c>
      <c r="L326" t="s">
        <v>18</v>
      </c>
      <c r="M326" t="s">
        <v>765</v>
      </c>
      <c r="N326" s="5">
        <v>154</v>
      </c>
      <c r="O326" s="10">
        <f t="shared" si="15"/>
        <v>45019</v>
      </c>
      <c r="P326" s="7" t="str">
        <f t="shared" si="16"/>
        <v>01:00:00</v>
      </c>
      <c r="Q326" s="7" t="str">
        <f t="shared" si="17"/>
        <v>02:18:00</v>
      </c>
      <c r="R326" s="12" cm="1">
        <f t="array" ref="R326">IF(OR(P326="", Q326=""), "", Q326 - P326 + IF(F326="Ocupada", TIEMPO(0, 15, 0), 0))</f>
        <v>5.4166666666666675E-2</v>
      </c>
      <c r="S326" s="7"/>
    </row>
    <row r="327" spans="1:19" x14ac:dyDescent="0.3">
      <c r="A327">
        <v>14</v>
      </c>
      <c r="B327" t="s">
        <v>124</v>
      </c>
      <c r="C327">
        <v>4</v>
      </c>
      <c r="D327" s="1">
        <v>45020.068749999999</v>
      </c>
      <c r="E327" s="1">
        <v>45020.231944444444</v>
      </c>
      <c r="F327" t="s">
        <v>58</v>
      </c>
      <c r="G327" t="s">
        <v>44</v>
      </c>
      <c r="H327" t="s">
        <v>35</v>
      </c>
      <c r="I327">
        <v>1385</v>
      </c>
      <c r="J327" t="s">
        <v>24</v>
      </c>
      <c r="K327">
        <v>326</v>
      </c>
      <c r="L327" t="s">
        <v>18</v>
      </c>
      <c r="M327" t="s">
        <v>766</v>
      </c>
      <c r="N327" s="5">
        <v>81</v>
      </c>
      <c r="O327" s="10">
        <f t="shared" si="15"/>
        <v>45020</v>
      </c>
      <c r="P327" s="7" t="str">
        <f t="shared" si="16"/>
        <v>01:39:00</v>
      </c>
      <c r="Q327" s="7" t="str">
        <f t="shared" si="17"/>
        <v>05:34:00</v>
      </c>
      <c r="R327" s="12" cm="1">
        <f t="array" ref="R327">IF(OR(P327="", Q327=""), "", Q327 - P327 + IF(F327="Ocupada", TIEMPO(0, 15, 0), 0))</f>
        <v>0.16319444444444445</v>
      </c>
      <c r="S327" s="7"/>
    </row>
    <row r="328" spans="1:19" x14ac:dyDescent="0.3">
      <c r="A328">
        <v>12</v>
      </c>
      <c r="B328" t="s">
        <v>113</v>
      </c>
      <c r="C328">
        <v>5</v>
      </c>
      <c r="D328" s="1">
        <v>45020.124305555553</v>
      </c>
      <c r="E328" s="1">
        <v>45020.191666666666</v>
      </c>
      <c r="F328" t="s">
        <v>21</v>
      </c>
      <c r="G328" t="s">
        <v>15</v>
      </c>
      <c r="H328" t="s">
        <v>16</v>
      </c>
      <c r="I328">
        <v>1508</v>
      </c>
      <c r="J328" t="s">
        <v>28</v>
      </c>
      <c r="K328">
        <v>327</v>
      </c>
      <c r="L328" t="s">
        <v>36</v>
      </c>
      <c r="M328" t="s">
        <v>767</v>
      </c>
      <c r="N328" s="5">
        <v>147</v>
      </c>
      <c r="O328" s="10">
        <f t="shared" si="15"/>
        <v>45020</v>
      </c>
      <c r="P328" s="7" t="str">
        <f t="shared" si="16"/>
        <v>02:59:00</v>
      </c>
      <c r="Q328" s="7" t="str">
        <f t="shared" si="17"/>
        <v>04:36:00</v>
      </c>
      <c r="R328" s="12" cm="1">
        <f t="array" ref="R328">IF(OR(P328="", Q328=""), "", Q328 - P328 + IF(F328="Ocupada", TIEMPO(0, 15, 0), 0))</f>
        <v>6.7361111111111122E-2</v>
      </c>
      <c r="S328" s="7"/>
    </row>
    <row r="329" spans="1:19" x14ac:dyDescent="0.3">
      <c r="A329">
        <v>4</v>
      </c>
      <c r="D329" s="1"/>
      <c r="E329" s="1"/>
      <c r="N329" s="5">
        <v>35</v>
      </c>
      <c r="O329" s="10" t="str">
        <f t="shared" si="15"/>
        <v/>
      </c>
      <c r="P329" s="7" t="str">
        <f t="shared" si="16"/>
        <v/>
      </c>
      <c r="Q329" s="7" t="str">
        <f t="shared" si="17"/>
        <v/>
      </c>
      <c r="R329" s="12" t="str" cm="1">
        <f t="array" ref="R329">IF(OR(P329="", Q329=""), "", Q329 - P329 + IF(F329="Ocupada", TIEMPO(0, 15, 0), 0))</f>
        <v/>
      </c>
      <c r="S329" s="7"/>
    </row>
    <row r="330" spans="1:19" x14ac:dyDescent="0.3">
      <c r="A330">
        <v>13</v>
      </c>
      <c r="B330" t="s">
        <v>335</v>
      </c>
      <c r="C330">
        <v>1</v>
      </c>
      <c r="D330" s="1">
        <v>45020.018055555556</v>
      </c>
      <c r="E330" s="1">
        <v>45020.111805555556</v>
      </c>
      <c r="F330" t="s">
        <v>32</v>
      </c>
      <c r="G330" t="s">
        <v>22</v>
      </c>
      <c r="H330" t="s">
        <v>16</v>
      </c>
      <c r="I330">
        <v>3889</v>
      </c>
      <c r="J330" t="s">
        <v>24</v>
      </c>
      <c r="K330">
        <v>329</v>
      </c>
      <c r="L330" t="s">
        <v>29</v>
      </c>
      <c r="M330" t="s">
        <v>768</v>
      </c>
      <c r="N330" s="5">
        <v>207</v>
      </c>
      <c r="O330" s="10">
        <f t="shared" si="15"/>
        <v>45020</v>
      </c>
      <c r="P330" s="7" t="str">
        <f t="shared" si="16"/>
        <v>00:26:00</v>
      </c>
      <c r="Q330" s="7" t="str">
        <f t="shared" si="17"/>
        <v>02:41:00</v>
      </c>
      <c r="R330" s="12" cm="1">
        <f t="array" ref="R330">IF(OR(P330="", Q330=""), "", Q330 - P330 + IF(F330="Ocupada", TIEMPO(0, 15, 0), 0))</f>
        <v>9.375E-2</v>
      </c>
      <c r="S330" s="7"/>
    </row>
    <row r="331" spans="1:19" x14ac:dyDescent="0.3">
      <c r="A331">
        <v>10</v>
      </c>
      <c r="B331" t="s">
        <v>89</v>
      </c>
      <c r="C331">
        <v>6</v>
      </c>
      <c r="D331" s="1">
        <v>45020.076388888891</v>
      </c>
      <c r="E331" s="1">
        <v>45020.164583333331</v>
      </c>
      <c r="F331" t="s">
        <v>47</v>
      </c>
      <c r="G331" t="s">
        <v>44</v>
      </c>
      <c r="H331" t="s">
        <v>16</v>
      </c>
      <c r="I331">
        <v>3217</v>
      </c>
      <c r="J331" t="s">
        <v>24</v>
      </c>
      <c r="K331">
        <v>330</v>
      </c>
      <c r="L331" t="s">
        <v>29</v>
      </c>
      <c r="M331" t="s">
        <v>769</v>
      </c>
      <c r="N331" s="5">
        <v>217</v>
      </c>
      <c r="O331" s="10">
        <f t="shared" si="15"/>
        <v>45020</v>
      </c>
      <c r="P331" s="7" t="str">
        <f t="shared" si="16"/>
        <v>01:50:00</v>
      </c>
      <c r="Q331" s="7" t="str">
        <f t="shared" si="17"/>
        <v>03:57:00</v>
      </c>
      <c r="R331" s="12" cm="1">
        <f t="array" ref="R331">IF(OR(P331="", Q331=""), "", Q331 - P331 + IF(F331="Ocupada", TIEMPO(0, 15, 0), 0))</f>
        <v>8.8194444444444436E-2</v>
      </c>
      <c r="S331" s="7"/>
    </row>
    <row r="332" spans="1:19" x14ac:dyDescent="0.3">
      <c r="A332">
        <v>20</v>
      </c>
      <c r="B332" t="s">
        <v>336</v>
      </c>
      <c r="C332">
        <v>3</v>
      </c>
      <c r="D332" s="1">
        <v>45020.129166666666</v>
      </c>
      <c r="E332" s="1">
        <v>45020.261805555558</v>
      </c>
      <c r="F332" t="s">
        <v>14</v>
      </c>
      <c r="G332" t="s">
        <v>15</v>
      </c>
      <c r="H332" t="s">
        <v>35</v>
      </c>
      <c r="I332">
        <v>3661</v>
      </c>
      <c r="J332" t="s">
        <v>28</v>
      </c>
      <c r="K332">
        <v>331</v>
      </c>
      <c r="L332" t="s">
        <v>56</v>
      </c>
      <c r="M332" t="s">
        <v>770</v>
      </c>
      <c r="N332" s="5">
        <v>173</v>
      </c>
      <c r="O332" s="10">
        <f t="shared" si="15"/>
        <v>45020</v>
      </c>
      <c r="P332" s="7" t="str">
        <f t="shared" si="16"/>
        <v>03:06:00</v>
      </c>
      <c r="Q332" s="7" t="str">
        <f t="shared" si="17"/>
        <v>06:17:00</v>
      </c>
      <c r="R332" s="12" cm="1">
        <f t="array" ref="R332">IF(OR(P332="", Q332=""), "", Q332 - P332 + IF(F332="Ocupada", TIEMPO(0, 15, 0), 0))</f>
        <v>0.13263888888888889</v>
      </c>
      <c r="S332" s="7"/>
    </row>
    <row r="333" spans="1:19" x14ac:dyDescent="0.3">
      <c r="A333">
        <v>6</v>
      </c>
      <c r="D333" s="1"/>
      <c r="E333" s="1"/>
      <c r="N333" s="5">
        <v>120</v>
      </c>
      <c r="O333" s="10" t="str">
        <f t="shared" si="15"/>
        <v/>
      </c>
      <c r="P333" s="7" t="str">
        <f t="shared" si="16"/>
        <v/>
      </c>
      <c r="Q333" s="7" t="str">
        <f t="shared" si="17"/>
        <v/>
      </c>
      <c r="R333" s="12" t="str" cm="1">
        <f t="array" ref="R333">IF(OR(P333="", Q333=""), "", Q333 - P333 + IF(F333="Ocupada", TIEMPO(0, 15, 0), 0))</f>
        <v/>
      </c>
      <c r="S333" s="7"/>
    </row>
    <row r="334" spans="1:19" x14ac:dyDescent="0.3">
      <c r="A334">
        <v>6</v>
      </c>
      <c r="B334" t="s">
        <v>100</v>
      </c>
      <c r="C334">
        <v>1</v>
      </c>
      <c r="D334" s="1">
        <v>45020.131944444445</v>
      </c>
      <c r="E334" s="1">
        <v>45020.186805555553</v>
      </c>
      <c r="F334" t="s">
        <v>14</v>
      </c>
      <c r="G334" t="s">
        <v>15</v>
      </c>
      <c r="H334" t="s">
        <v>16</v>
      </c>
      <c r="I334">
        <v>1319</v>
      </c>
      <c r="J334" t="s">
        <v>17</v>
      </c>
      <c r="K334">
        <v>333</v>
      </c>
      <c r="L334" t="s">
        <v>56</v>
      </c>
      <c r="M334" t="s">
        <v>645</v>
      </c>
      <c r="N334" s="5">
        <v>72</v>
      </c>
      <c r="O334" s="10">
        <f t="shared" si="15"/>
        <v>45020</v>
      </c>
      <c r="P334" s="7" t="str">
        <f t="shared" si="16"/>
        <v>03:10:00</v>
      </c>
      <c r="Q334" s="7" t="str">
        <f t="shared" si="17"/>
        <v>04:29:00</v>
      </c>
      <c r="R334" s="12" cm="1">
        <f t="array" ref="R334">IF(OR(P334="", Q334=""), "", Q334 - P334 + IF(F334="Ocupada", TIEMPO(0, 15, 0), 0))</f>
        <v>5.486111111111111E-2</v>
      </c>
      <c r="S334" s="7"/>
    </row>
    <row r="335" spans="1:19" x14ac:dyDescent="0.3">
      <c r="A335">
        <v>12</v>
      </c>
      <c r="B335" t="s">
        <v>337</v>
      </c>
      <c r="C335">
        <v>4</v>
      </c>
      <c r="D335" s="1">
        <v>45020.118750000001</v>
      </c>
      <c r="E335" s="1">
        <v>45020.271527777775</v>
      </c>
      <c r="F335" t="s">
        <v>58</v>
      </c>
      <c r="G335" t="s">
        <v>44</v>
      </c>
      <c r="H335" t="s">
        <v>16</v>
      </c>
      <c r="I335">
        <v>175</v>
      </c>
      <c r="J335" t="s">
        <v>17</v>
      </c>
      <c r="K335">
        <v>334</v>
      </c>
      <c r="L335" t="s">
        <v>45</v>
      </c>
      <c r="M335" t="s">
        <v>771</v>
      </c>
      <c r="N335" s="5">
        <v>173</v>
      </c>
      <c r="O335" s="10">
        <f t="shared" si="15"/>
        <v>45020</v>
      </c>
      <c r="P335" s="7" t="str">
        <f t="shared" si="16"/>
        <v>02:51:00</v>
      </c>
      <c r="Q335" s="7" t="str">
        <f t="shared" si="17"/>
        <v>06:31:00</v>
      </c>
      <c r="R335" s="12" cm="1">
        <f t="array" ref="R335">IF(OR(P335="", Q335=""), "", Q335 - P335 + IF(F335="Ocupada", TIEMPO(0, 15, 0), 0))</f>
        <v>0.15277777777777776</v>
      </c>
      <c r="S335" s="7"/>
    </row>
    <row r="336" spans="1:19" x14ac:dyDescent="0.3">
      <c r="A336">
        <v>14</v>
      </c>
      <c r="B336" t="s">
        <v>338</v>
      </c>
      <c r="C336">
        <v>3</v>
      </c>
      <c r="D336" s="1">
        <v>45020.080555555556</v>
      </c>
      <c r="E336" s="1">
        <v>45020.131249999999</v>
      </c>
      <c r="F336" t="s">
        <v>14</v>
      </c>
      <c r="G336" t="s">
        <v>22</v>
      </c>
      <c r="H336" t="s">
        <v>35</v>
      </c>
      <c r="I336">
        <v>4156</v>
      </c>
      <c r="J336" t="s">
        <v>17</v>
      </c>
      <c r="K336">
        <v>335</v>
      </c>
      <c r="L336" t="s">
        <v>25</v>
      </c>
      <c r="M336" t="s">
        <v>772</v>
      </c>
      <c r="N336" s="5">
        <v>114</v>
      </c>
      <c r="O336" s="10">
        <f t="shared" si="15"/>
        <v>45020</v>
      </c>
      <c r="P336" s="7" t="str">
        <f t="shared" si="16"/>
        <v>01:56:00</v>
      </c>
      <c r="Q336" s="7" t="str">
        <f t="shared" si="17"/>
        <v>03:09:00</v>
      </c>
      <c r="R336" s="12" cm="1">
        <f t="array" ref="R336">IF(OR(P336="", Q336=""), "", Q336 - P336 + IF(F336="Ocupada", TIEMPO(0, 15, 0), 0))</f>
        <v>5.0694444444444445E-2</v>
      </c>
      <c r="S336" s="7"/>
    </row>
    <row r="337" spans="1:19" x14ac:dyDescent="0.3">
      <c r="A337">
        <v>4</v>
      </c>
      <c r="B337" t="s">
        <v>339</v>
      </c>
      <c r="C337">
        <v>5</v>
      </c>
      <c r="D337" s="1">
        <v>45020.065972222219</v>
      </c>
      <c r="E337" s="1">
        <v>45020.20208333333</v>
      </c>
      <c r="F337" t="s">
        <v>32</v>
      </c>
      <c r="G337" t="s">
        <v>15</v>
      </c>
      <c r="H337" t="s">
        <v>16</v>
      </c>
      <c r="I337">
        <v>1793</v>
      </c>
      <c r="J337" t="s">
        <v>17</v>
      </c>
      <c r="K337">
        <v>336</v>
      </c>
      <c r="L337" t="s">
        <v>45</v>
      </c>
      <c r="M337" t="s">
        <v>773</v>
      </c>
      <c r="N337" s="5">
        <v>158</v>
      </c>
      <c r="O337" s="10">
        <f t="shared" si="15"/>
        <v>45020</v>
      </c>
      <c r="P337" s="7" t="str">
        <f t="shared" si="16"/>
        <v>01:35:00</v>
      </c>
      <c r="Q337" s="7" t="str">
        <f t="shared" si="17"/>
        <v>04:51:00</v>
      </c>
      <c r="R337" s="12" cm="1">
        <f t="array" ref="R337">IF(OR(P337="", Q337=""), "", Q337 - P337 + IF(F337="Ocupada", TIEMPO(0, 15, 0), 0))</f>
        <v>0.13611111111111113</v>
      </c>
      <c r="S337" s="7"/>
    </row>
    <row r="338" spans="1:19" x14ac:dyDescent="0.3">
      <c r="A338">
        <v>11</v>
      </c>
      <c r="B338" t="s">
        <v>340</v>
      </c>
      <c r="C338">
        <v>2</v>
      </c>
      <c r="D338" s="1">
        <v>45020.068055555559</v>
      </c>
      <c r="E338" s="1">
        <v>45020.188194444447</v>
      </c>
      <c r="F338" t="s">
        <v>21</v>
      </c>
      <c r="G338" t="s">
        <v>15</v>
      </c>
      <c r="H338" t="s">
        <v>16</v>
      </c>
      <c r="I338">
        <v>1928</v>
      </c>
      <c r="J338" t="s">
        <v>28</v>
      </c>
      <c r="K338">
        <v>337</v>
      </c>
      <c r="L338" t="s">
        <v>25</v>
      </c>
      <c r="M338" t="s">
        <v>774</v>
      </c>
      <c r="N338" s="5">
        <v>100</v>
      </c>
      <c r="O338" s="10">
        <f t="shared" si="15"/>
        <v>45020</v>
      </c>
      <c r="P338" s="7" t="str">
        <f t="shared" si="16"/>
        <v>01:38:00</v>
      </c>
      <c r="Q338" s="7" t="str">
        <f t="shared" si="17"/>
        <v>04:31:00</v>
      </c>
      <c r="R338" s="12" cm="1">
        <f t="array" ref="R338">IF(OR(P338="", Q338=""), "", Q338 - P338 + IF(F338="Ocupada", TIEMPO(0, 15, 0), 0))</f>
        <v>0.12013888888888889</v>
      </c>
      <c r="S338" s="7"/>
    </row>
    <row r="339" spans="1:19" x14ac:dyDescent="0.3">
      <c r="A339">
        <v>18</v>
      </c>
      <c r="B339" t="s">
        <v>341</v>
      </c>
      <c r="C339">
        <v>2</v>
      </c>
      <c r="D339" s="1">
        <v>45020.022222222222</v>
      </c>
      <c r="E339" s="1">
        <v>45020.145833333336</v>
      </c>
      <c r="F339" t="s">
        <v>21</v>
      </c>
      <c r="G339" t="s">
        <v>22</v>
      </c>
      <c r="H339" t="s">
        <v>35</v>
      </c>
      <c r="I339">
        <v>3062</v>
      </c>
      <c r="J339" t="s">
        <v>28</v>
      </c>
      <c r="K339">
        <v>338</v>
      </c>
      <c r="L339" t="s">
        <v>53</v>
      </c>
      <c r="M339" t="s">
        <v>775</v>
      </c>
      <c r="N339" s="5">
        <v>279</v>
      </c>
      <c r="O339" s="10">
        <f t="shared" si="15"/>
        <v>45020</v>
      </c>
      <c r="P339" s="7" t="str">
        <f t="shared" si="16"/>
        <v>00:32:00</v>
      </c>
      <c r="Q339" s="7" t="str">
        <f t="shared" si="17"/>
        <v>03:30:00</v>
      </c>
      <c r="R339" s="12" cm="1">
        <f t="array" ref="R339">IF(OR(P339="", Q339=""), "", Q339 - P339 + IF(F339="Ocupada", TIEMPO(0, 15, 0), 0))</f>
        <v>0.12361111111111112</v>
      </c>
      <c r="S339" s="7"/>
    </row>
    <row r="340" spans="1:19" x14ac:dyDescent="0.3">
      <c r="A340">
        <v>13</v>
      </c>
      <c r="B340" t="s">
        <v>342</v>
      </c>
      <c r="C340">
        <v>2</v>
      </c>
      <c r="D340" s="1">
        <v>45020</v>
      </c>
      <c r="E340" s="1">
        <v>45020.084027777775</v>
      </c>
      <c r="F340" t="s">
        <v>47</v>
      </c>
      <c r="G340" t="s">
        <v>44</v>
      </c>
      <c r="H340" t="s">
        <v>35</v>
      </c>
      <c r="I340">
        <v>196</v>
      </c>
      <c r="J340" t="s">
        <v>28</v>
      </c>
      <c r="K340">
        <v>339</v>
      </c>
      <c r="L340" t="s">
        <v>18</v>
      </c>
      <c r="M340" t="s">
        <v>776</v>
      </c>
      <c r="N340" s="5">
        <v>104</v>
      </c>
      <c r="O340" s="10">
        <f t="shared" si="15"/>
        <v>45020</v>
      </c>
      <c r="P340" s="7" t="str">
        <f t="shared" si="16"/>
        <v>00:00:00</v>
      </c>
      <c r="Q340" s="7" t="str">
        <f t="shared" si="17"/>
        <v>02:01:00</v>
      </c>
      <c r="R340" s="12" cm="1">
        <f t="array" ref="R340">IF(OR(P340="", Q340=""), "", Q340 - P340 + IF(F340="Ocupada", TIEMPO(0, 15, 0), 0))</f>
        <v>8.4027777777777785E-2</v>
      </c>
      <c r="S340" s="7"/>
    </row>
    <row r="341" spans="1:19" x14ac:dyDescent="0.3">
      <c r="A341">
        <v>15</v>
      </c>
      <c r="B341" t="s">
        <v>343</v>
      </c>
      <c r="C341">
        <v>1</v>
      </c>
      <c r="D341" s="1">
        <v>45020.05</v>
      </c>
      <c r="E341" s="1">
        <v>45020.193055555559</v>
      </c>
      <c r="F341" t="s">
        <v>47</v>
      </c>
      <c r="G341" t="s">
        <v>22</v>
      </c>
      <c r="H341" t="s">
        <v>16</v>
      </c>
      <c r="I341">
        <v>3852</v>
      </c>
      <c r="J341" t="s">
        <v>17</v>
      </c>
      <c r="K341">
        <v>340</v>
      </c>
      <c r="L341" t="s">
        <v>51</v>
      </c>
      <c r="M341" t="s">
        <v>777</v>
      </c>
      <c r="N341" s="5">
        <v>164</v>
      </c>
      <c r="O341" s="10">
        <f t="shared" si="15"/>
        <v>45020</v>
      </c>
      <c r="P341" s="7" t="str">
        <f t="shared" si="16"/>
        <v>01:12:00</v>
      </c>
      <c r="Q341" s="7" t="str">
        <f t="shared" si="17"/>
        <v>04:38:00</v>
      </c>
      <c r="R341" s="12" cm="1">
        <f t="array" ref="R341">IF(OR(P341="", Q341=""), "", Q341 - P341 + IF(F341="Ocupada", TIEMPO(0, 15, 0), 0))</f>
        <v>0.14305555555555555</v>
      </c>
      <c r="S341" s="7"/>
    </row>
    <row r="342" spans="1:19" x14ac:dyDescent="0.3">
      <c r="A342">
        <v>14</v>
      </c>
      <c r="B342" t="s">
        <v>344</v>
      </c>
      <c r="C342">
        <v>5</v>
      </c>
      <c r="D342" s="1">
        <v>45020.086805555555</v>
      </c>
      <c r="E342" s="1">
        <v>45020.179861111108</v>
      </c>
      <c r="F342" t="s">
        <v>47</v>
      </c>
      <c r="G342" t="s">
        <v>44</v>
      </c>
      <c r="H342" t="s">
        <v>16</v>
      </c>
      <c r="I342">
        <v>4705</v>
      </c>
      <c r="J342" t="s">
        <v>17</v>
      </c>
      <c r="K342">
        <v>341</v>
      </c>
      <c r="L342" t="s">
        <v>18</v>
      </c>
      <c r="M342" t="s">
        <v>778</v>
      </c>
      <c r="N342" s="5">
        <v>177</v>
      </c>
      <c r="O342" s="10">
        <f t="shared" si="15"/>
        <v>45020</v>
      </c>
      <c r="P342" s="7" t="str">
        <f t="shared" si="16"/>
        <v>02:05:00</v>
      </c>
      <c r="Q342" s="7" t="str">
        <f t="shared" si="17"/>
        <v>04:19:00</v>
      </c>
      <c r="R342" s="12" cm="1">
        <f t="array" ref="R342">IF(OR(P342="", Q342=""), "", Q342 - P342 + IF(F342="Ocupada", TIEMPO(0, 15, 0), 0))</f>
        <v>9.3055555555555558E-2</v>
      </c>
      <c r="S342" s="7"/>
    </row>
    <row r="343" spans="1:19" x14ac:dyDescent="0.3">
      <c r="A343">
        <v>19</v>
      </c>
      <c r="B343" t="s">
        <v>345</v>
      </c>
      <c r="C343">
        <v>5</v>
      </c>
      <c r="D343" s="1">
        <v>45020.104166666664</v>
      </c>
      <c r="E343" s="1">
        <v>45020.257638888892</v>
      </c>
      <c r="F343" t="s">
        <v>47</v>
      </c>
      <c r="G343" t="s">
        <v>44</v>
      </c>
      <c r="H343" t="s">
        <v>16</v>
      </c>
      <c r="I343">
        <v>2006</v>
      </c>
      <c r="J343" t="s">
        <v>17</v>
      </c>
      <c r="K343">
        <v>342</v>
      </c>
      <c r="L343" t="s">
        <v>29</v>
      </c>
      <c r="M343" t="s">
        <v>692</v>
      </c>
      <c r="N343" s="5">
        <v>102</v>
      </c>
      <c r="O343" s="10">
        <f t="shared" si="15"/>
        <v>45020</v>
      </c>
      <c r="P343" s="7" t="str">
        <f t="shared" si="16"/>
        <v>02:30:00</v>
      </c>
      <c r="Q343" s="7" t="str">
        <f t="shared" si="17"/>
        <v>06:11:00</v>
      </c>
      <c r="R343" s="12" cm="1">
        <f t="array" ref="R343">IF(OR(P343="", Q343=""), "", Q343 - P343 + IF(F343="Ocupada", TIEMPO(0, 15, 0), 0))</f>
        <v>0.15347222222222218</v>
      </c>
      <c r="S343" s="7"/>
    </row>
    <row r="344" spans="1:19" x14ac:dyDescent="0.3">
      <c r="A344">
        <v>12</v>
      </c>
      <c r="B344" t="s">
        <v>346</v>
      </c>
      <c r="C344">
        <v>1</v>
      </c>
      <c r="D344" s="1">
        <v>45020.163888888892</v>
      </c>
      <c r="E344" s="1">
        <v>45020.239583333336</v>
      </c>
      <c r="F344" t="s">
        <v>21</v>
      </c>
      <c r="G344" t="s">
        <v>22</v>
      </c>
      <c r="H344" t="s">
        <v>16</v>
      </c>
      <c r="I344">
        <v>2301</v>
      </c>
      <c r="J344" t="s">
        <v>24</v>
      </c>
      <c r="K344">
        <v>343</v>
      </c>
      <c r="L344" t="s">
        <v>18</v>
      </c>
      <c r="M344" t="s">
        <v>779</v>
      </c>
      <c r="N344" s="5">
        <v>137</v>
      </c>
      <c r="O344" s="10">
        <f t="shared" si="15"/>
        <v>45020</v>
      </c>
      <c r="P344" s="7" t="str">
        <f t="shared" si="16"/>
        <v>03:56:00</v>
      </c>
      <c r="Q344" s="7" t="str">
        <f t="shared" si="17"/>
        <v>05:45:00</v>
      </c>
      <c r="R344" s="12" cm="1">
        <f t="array" ref="R344">IF(OR(P344="", Q344=""), "", Q344 - P344 + IF(F344="Ocupada", TIEMPO(0, 15, 0), 0))</f>
        <v>7.5694444444444453E-2</v>
      </c>
      <c r="S344" s="7"/>
    </row>
    <row r="345" spans="1:19" x14ac:dyDescent="0.3">
      <c r="A345">
        <v>15</v>
      </c>
      <c r="B345" t="s">
        <v>347</v>
      </c>
      <c r="C345">
        <v>3</v>
      </c>
      <c r="D345" s="1">
        <v>45020.031944444447</v>
      </c>
      <c r="E345" s="1">
        <v>45020.086111111108</v>
      </c>
      <c r="F345" t="s">
        <v>32</v>
      </c>
      <c r="G345" t="s">
        <v>22</v>
      </c>
      <c r="H345" t="s">
        <v>16</v>
      </c>
      <c r="I345">
        <v>3301</v>
      </c>
      <c r="J345" t="s">
        <v>24</v>
      </c>
      <c r="K345">
        <v>344</v>
      </c>
      <c r="L345" t="s">
        <v>33</v>
      </c>
      <c r="M345" t="s">
        <v>780</v>
      </c>
      <c r="N345" s="5">
        <v>183</v>
      </c>
      <c r="O345" s="10">
        <f t="shared" si="15"/>
        <v>45020</v>
      </c>
      <c r="P345" s="7" t="str">
        <f t="shared" si="16"/>
        <v>00:46:00</v>
      </c>
      <c r="Q345" s="7" t="str">
        <f t="shared" si="17"/>
        <v>02:04:00</v>
      </c>
      <c r="R345" s="12" cm="1">
        <f t="array" ref="R345">IF(OR(P345="", Q345=""), "", Q345 - P345 + IF(F345="Ocupada", TIEMPO(0, 15, 0), 0))</f>
        <v>5.4166666666666669E-2</v>
      </c>
      <c r="S345" s="7"/>
    </row>
    <row r="346" spans="1:19" x14ac:dyDescent="0.3">
      <c r="A346">
        <v>16</v>
      </c>
      <c r="D346" s="1"/>
      <c r="E346" s="1"/>
      <c r="N346" s="5">
        <v>38</v>
      </c>
      <c r="O346" s="10" t="str">
        <f t="shared" si="15"/>
        <v/>
      </c>
      <c r="P346" s="7" t="str">
        <f t="shared" si="16"/>
        <v/>
      </c>
      <c r="Q346" s="7" t="str">
        <f t="shared" si="17"/>
        <v/>
      </c>
      <c r="R346" s="12" t="str" cm="1">
        <f t="array" ref="R346">IF(OR(P346="", Q346=""), "", Q346 - P346 + IF(F346="Ocupada", TIEMPO(0, 15, 0), 0))</f>
        <v/>
      </c>
      <c r="S346" s="7"/>
    </row>
    <row r="347" spans="1:19" x14ac:dyDescent="0.3">
      <c r="A347">
        <v>1</v>
      </c>
      <c r="D347" s="1"/>
      <c r="E347" s="1"/>
      <c r="N347" s="5">
        <v>72</v>
      </c>
      <c r="O347" s="10" t="str">
        <f t="shared" si="15"/>
        <v/>
      </c>
      <c r="P347" s="7" t="str">
        <f t="shared" si="16"/>
        <v/>
      </c>
      <c r="Q347" s="7" t="str">
        <f t="shared" si="17"/>
        <v/>
      </c>
      <c r="R347" s="12" t="str" cm="1">
        <f t="array" ref="R347">IF(OR(P347="", Q347=""), "", Q347 - P347 + IF(F347="Ocupada", TIEMPO(0, 15, 0), 0))</f>
        <v/>
      </c>
      <c r="S347" s="7"/>
    </row>
    <row r="348" spans="1:19" x14ac:dyDescent="0.3">
      <c r="A348">
        <v>7</v>
      </c>
      <c r="D348" s="1"/>
      <c r="E348" s="1"/>
      <c r="N348" s="5">
        <v>70</v>
      </c>
      <c r="O348" s="10" t="str">
        <f t="shared" si="15"/>
        <v/>
      </c>
      <c r="P348" s="7" t="str">
        <f t="shared" si="16"/>
        <v/>
      </c>
      <c r="Q348" s="7" t="str">
        <f t="shared" si="17"/>
        <v/>
      </c>
      <c r="R348" s="12" t="str" cm="1">
        <f t="array" ref="R348">IF(OR(P348="", Q348=""), "", Q348 - P348 + IF(F348="Ocupada", TIEMPO(0, 15, 0), 0))</f>
        <v/>
      </c>
      <c r="S348" s="7"/>
    </row>
    <row r="349" spans="1:19" x14ac:dyDescent="0.3">
      <c r="A349">
        <v>16</v>
      </c>
      <c r="B349" t="s">
        <v>348</v>
      </c>
      <c r="C349">
        <v>2</v>
      </c>
      <c r="D349" s="1">
        <v>45020.053472222222</v>
      </c>
      <c r="E349" s="1">
        <v>45020.207638888889</v>
      </c>
      <c r="F349" t="s">
        <v>32</v>
      </c>
      <c r="G349" t="s">
        <v>22</v>
      </c>
      <c r="H349" t="s">
        <v>16</v>
      </c>
      <c r="I349">
        <v>3078</v>
      </c>
      <c r="J349" t="s">
        <v>24</v>
      </c>
      <c r="K349">
        <v>348</v>
      </c>
      <c r="L349" t="s">
        <v>56</v>
      </c>
      <c r="M349" t="s">
        <v>549</v>
      </c>
      <c r="N349" s="5">
        <v>86</v>
      </c>
      <c r="O349" s="10">
        <f t="shared" si="15"/>
        <v>45020</v>
      </c>
      <c r="P349" s="7" t="str">
        <f t="shared" si="16"/>
        <v>01:17:00</v>
      </c>
      <c r="Q349" s="7" t="str">
        <f t="shared" si="17"/>
        <v>04:59:00</v>
      </c>
      <c r="R349" s="12" cm="1">
        <f t="array" ref="R349">IF(OR(P349="", Q349=""), "", Q349 - P349 + IF(F349="Ocupada", TIEMPO(0, 15, 0), 0))</f>
        <v>0.15416666666666667</v>
      </c>
      <c r="S349" s="7"/>
    </row>
    <row r="350" spans="1:19" x14ac:dyDescent="0.3">
      <c r="A350">
        <v>13</v>
      </c>
      <c r="B350" t="s">
        <v>349</v>
      </c>
      <c r="C350">
        <v>1</v>
      </c>
      <c r="D350" s="1">
        <v>45020.158333333333</v>
      </c>
      <c r="E350" s="1">
        <v>45020.313194444447</v>
      </c>
      <c r="F350" t="s">
        <v>21</v>
      </c>
      <c r="G350" t="s">
        <v>44</v>
      </c>
      <c r="H350" t="s">
        <v>16</v>
      </c>
      <c r="I350">
        <v>4063</v>
      </c>
      <c r="J350" t="s">
        <v>24</v>
      </c>
      <c r="K350">
        <v>349</v>
      </c>
      <c r="L350" t="s">
        <v>25</v>
      </c>
      <c r="M350" t="s">
        <v>781</v>
      </c>
      <c r="N350" s="5">
        <v>152</v>
      </c>
      <c r="O350" s="10">
        <f t="shared" si="15"/>
        <v>45020</v>
      </c>
      <c r="P350" s="7" t="str">
        <f t="shared" si="16"/>
        <v>03:48:00</v>
      </c>
      <c r="Q350" s="7" t="str">
        <f t="shared" si="17"/>
        <v>07:31:00</v>
      </c>
      <c r="R350" s="12" cm="1">
        <f t="array" ref="R350">IF(OR(P350="", Q350=""), "", Q350 - P350 + IF(F350="Ocupada", TIEMPO(0, 15, 0), 0))</f>
        <v>0.15486111111111112</v>
      </c>
      <c r="S350" s="7"/>
    </row>
    <row r="351" spans="1:19" x14ac:dyDescent="0.3">
      <c r="A351">
        <v>2</v>
      </c>
      <c r="B351" t="s">
        <v>350</v>
      </c>
      <c r="C351">
        <v>6</v>
      </c>
      <c r="D351" s="1">
        <v>45020.024305555555</v>
      </c>
      <c r="E351" s="1">
        <v>45020.124305555553</v>
      </c>
      <c r="F351" t="s">
        <v>21</v>
      </c>
      <c r="G351" t="s">
        <v>44</v>
      </c>
      <c r="H351" t="s">
        <v>35</v>
      </c>
      <c r="I351">
        <v>3621</v>
      </c>
      <c r="J351" t="s">
        <v>28</v>
      </c>
      <c r="K351">
        <v>350</v>
      </c>
      <c r="L351" t="s">
        <v>36</v>
      </c>
      <c r="M351" t="s">
        <v>526</v>
      </c>
      <c r="N351" s="5">
        <v>143</v>
      </c>
      <c r="O351" s="10">
        <f t="shared" si="15"/>
        <v>45020</v>
      </c>
      <c r="P351" s="7" t="str">
        <f t="shared" si="16"/>
        <v>00:35:00</v>
      </c>
      <c r="Q351" s="7" t="str">
        <f t="shared" si="17"/>
        <v>02:59:00</v>
      </c>
      <c r="R351" s="12" cm="1">
        <f t="array" ref="R351">IF(OR(P351="", Q351=""), "", Q351 - P351 + IF(F351="Ocupada", TIEMPO(0, 15, 0), 0))</f>
        <v>0.1</v>
      </c>
      <c r="S351" s="7"/>
    </row>
    <row r="352" spans="1:19" x14ac:dyDescent="0.3">
      <c r="A352">
        <v>1</v>
      </c>
      <c r="B352" t="s">
        <v>351</v>
      </c>
      <c r="C352">
        <v>6</v>
      </c>
      <c r="D352" s="1">
        <v>45020.161111111112</v>
      </c>
      <c r="E352" s="1">
        <v>45020.256249999999</v>
      </c>
      <c r="F352" t="s">
        <v>58</v>
      </c>
      <c r="G352" t="s">
        <v>44</v>
      </c>
      <c r="H352" t="s">
        <v>16</v>
      </c>
      <c r="I352">
        <v>4893</v>
      </c>
      <c r="J352" t="s">
        <v>17</v>
      </c>
      <c r="K352">
        <v>351</v>
      </c>
      <c r="L352" t="s">
        <v>25</v>
      </c>
      <c r="M352" t="s">
        <v>754</v>
      </c>
      <c r="N352" s="5">
        <v>201</v>
      </c>
      <c r="O352" s="10">
        <f t="shared" si="15"/>
        <v>45020</v>
      </c>
      <c r="P352" s="7" t="str">
        <f t="shared" si="16"/>
        <v>03:52:00</v>
      </c>
      <c r="Q352" s="7" t="str">
        <f t="shared" si="17"/>
        <v>06:09:00</v>
      </c>
      <c r="R352" s="12" cm="1">
        <f t="array" ref="R352">IF(OR(P352="", Q352=""), "", Q352 - P352 + IF(F352="Ocupada", TIEMPO(0, 15, 0), 0))</f>
        <v>9.5138888888888856E-2</v>
      </c>
      <c r="S352" s="7"/>
    </row>
    <row r="353" spans="1:19" x14ac:dyDescent="0.3">
      <c r="A353">
        <v>1</v>
      </c>
      <c r="D353" s="1"/>
      <c r="E353" s="1"/>
      <c r="N353" s="5">
        <v>99</v>
      </c>
      <c r="O353" s="10" t="str">
        <f t="shared" si="15"/>
        <v/>
      </c>
      <c r="P353" s="7" t="str">
        <f t="shared" si="16"/>
        <v/>
      </c>
      <c r="Q353" s="7" t="str">
        <f t="shared" si="17"/>
        <v/>
      </c>
      <c r="R353" s="12" t="str" cm="1">
        <f t="array" ref="R353">IF(OR(P353="", Q353=""), "", Q353 - P353 + IF(F353="Ocupada", TIEMPO(0, 15, 0), 0))</f>
        <v/>
      </c>
      <c r="S353" s="7"/>
    </row>
    <row r="354" spans="1:19" x14ac:dyDescent="0.3">
      <c r="A354">
        <v>7</v>
      </c>
      <c r="B354" t="s">
        <v>352</v>
      </c>
      <c r="C354">
        <v>5</v>
      </c>
      <c r="D354" s="1">
        <v>45020.156944444447</v>
      </c>
      <c r="E354" s="1">
        <v>45020.316666666666</v>
      </c>
      <c r="F354" t="s">
        <v>21</v>
      </c>
      <c r="G354" t="s">
        <v>15</v>
      </c>
      <c r="H354" t="s">
        <v>16</v>
      </c>
      <c r="I354">
        <v>2737</v>
      </c>
      <c r="J354" t="s">
        <v>28</v>
      </c>
      <c r="K354">
        <v>353</v>
      </c>
      <c r="L354" t="s">
        <v>25</v>
      </c>
      <c r="M354" t="s">
        <v>782</v>
      </c>
      <c r="N354" s="5">
        <v>212</v>
      </c>
      <c r="O354" s="10">
        <f t="shared" si="15"/>
        <v>45020</v>
      </c>
      <c r="P354" s="7" t="str">
        <f t="shared" si="16"/>
        <v>03:46:00</v>
      </c>
      <c r="Q354" s="7" t="str">
        <f t="shared" si="17"/>
        <v>07:36:00</v>
      </c>
      <c r="R354" s="12" cm="1">
        <f t="array" ref="R354">IF(OR(P354="", Q354=""), "", Q354 - P354 + IF(F354="Ocupada", TIEMPO(0, 15, 0), 0))</f>
        <v>0.15972222222222221</v>
      </c>
      <c r="S354" s="7"/>
    </row>
    <row r="355" spans="1:19" x14ac:dyDescent="0.3">
      <c r="A355">
        <v>12</v>
      </c>
      <c r="B355" t="s">
        <v>353</v>
      </c>
      <c r="C355">
        <v>6</v>
      </c>
      <c r="D355" s="1">
        <v>45020.018055555556</v>
      </c>
      <c r="E355" s="1">
        <v>45020.14166666667</v>
      </c>
      <c r="F355" t="s">
        <v>21</v>
      </c>
      <c r="G355" t="s">
        <v>44</v>
      </c>
      <c r="H355" t="s">
        <v>16</v>
      </c>
      <c r="I355">
        <v>2958</v>
      </c>
      <c r="J355" t="s">
        <v>24</v>
      </c>
      <c r="K355">
        <v>354</v>
      </c>
      <c r="L355" t="s">
        <v>56</v>
      </c>
      <c r="M355" t="s">
        <v>783</v>
      </c>
      <c r="N355" s="5">
        <v>181</v>
      </c>
      <c r="O355" s="10">
        <f t="shared" si="15"/>
        <v>45020</v>
      </c>
      <c r="P355" s="7" t="str">
        <f t="shared" si="16"/>
        <v>00:26:00</v>
      </c>
      <c r="Q355" s="7" t="str">
        <f t="shared" si="17"/>
        <v>03:24:00</v>
      </c>
      <c r="R355" s="12" cm="1">
        <f t="array" ref="R355">IF(OR(P355="", Q355=""), "", Q355 - P355 + IF(F355="Ocupada", TIEMPO(0, 15, 0), 0))</f>
        <v>0.12361111111111112</v>
      </c>
      <c r="S355" s="7"/>
    </row>
    <row r="356" spans="1:19" x14ac:dyDescent="0.3">
      <c r="A356">
        <v>4</v>
      </c>
      <c r="D356" s="1"/>
      <c r="E356" s="1"/>
      <c r="N356" s="5">
        <v>26</v>
      </c>
      <c r="O356" s="10" t="str">
        <f t="shared" si="15"/>
        <v/>
      </c>
      <c r="P356" s="7" t="str">
        <f t="shared" si="16"/>
        <v/>
      </c>
      <c r="Q356" s="7" t="str">
        <f t="shared" si="17"/>
        <v/>
      </c>
      <c r="R356" s="12" t="str" cm="1">
        <f t="array" ref="R356">IF(OR(P356="", Q356=""), "", Q356 - P356 + IF(F356="Ocupada", TIEMPO(0, 15, 0), 0))</f>
        <v/>
      </c>
      <c r="S356" s="7"/>
    </row>
    <row r="357" spans="1:19" x14ac:dyDescent="0.3">
      <c r="A357">
        <v>1</v>
      </c>
      <c r="D357" s="1"/>
      <c r="E357" s="1"/>
      <c r="N357" s="5">
        <v>36</v>
      </c>
      <c r="O357" s="10" t="str">
        <f t="shared" si="15"/>
        <v/>
      </c>
      <c r="P357" s="7" t="str">
        <f t="shared" si="16"/>
        <v/>
      </c>
      <c r="Q357" s="7" t="str">
        <f t="shared" si="17"/>
        <v/>
      </c>
      <c r="R357" s="12" t="str" cm="1">
        <f t="array" ref="R357">IF(OR(P357="", Q357=""), "", Q357 - P357 + IF(F357="Ocupada", TIEMPO(0, 15, 0), 0))</f>
        <v/>
      </c>
      <c r="S357" s="7"/>
    </row>
    <row r="358" spans="1:19" x14ac:dyDescent="0.3">
      <c r="A358">
        <v>17</v>
      </c>
      <c r="B358" t="s">
        <v>354</v>
      </c>
      <c r="C358">
        <v>2</v>
      </c>
      <c r="D358" s="1">
        <v>45020.054861111108</v>
      </c>
      <c r="E358" s="1">
        <v>45020.18472222222</v>
      </c>
      <c r="F358" t="s">
        <v>47</v>
      </c>
      <c r="G358" t="s">
        <v>44</v>
      </c>
      <c r="H358" t="s">
        <v>35</v>
      </c>
      <c r="I358">
        <v>2687</v>
      </c>
      <c r="J358" t="s">
        <v>24</v>
      </c>
      <c r="K358">
        <v>357</v>
      </c>
      <c r="L358" t="s">
        <v>33</v>
      </c>
      <c r="M358" t="s">
        <v>784</v>
      </c>
      <c r="N358" s="5">
        <v>168</v>
      </c>
      <c r="O358" s="10">
        <f t="shared" si="15"/>
        <v>45020</v>
      </c>
      <c r="P358" s="7" t="str">
        <f t="shared" si="16"/>
        <v>01:19:00</v>
      </c>
      <c r="Q358" s="7" t="str">
        <f t="shared" si="17"/>
        <v>04:26:00</v>
      </c>
      <c r="R358" s="12" cm="1">
        <f t="array" ref="R358">IF(OR(P358="", Q358=""), "", Q358 - P358 + IF(F358="Ocupada", TIEMPO(0, 15, 0), 0))</f>
        <v>0.12986111111111112</v>
      </c>
      <c r="S358" s="7"/>
    </row>
    <row r="359" spans="1:19" x14ac:dyDescent="0.3">
      <c r="A359">
        <v>13</v>
      </c>
      <c r="B359" t="s">
        <v>310</v>
      </c>
      <c r="C359">
        <v>5</v>
      </c>
      <c r="D359" s="1">
        <v>45020.109027777777</v>
      </c>
      <c r="E359" s="1">
        <v>45020.247916666667</v>
      </c>
      <c r="F359" t="s">
        <v>21</v>
      </c>
      <c r="G359" t="s">
        <v>15</v>
      </c>
      <c r="H359" t="s">
        <v>16</v>
      </c>
      <c r="I359">
        <v>421</v>
      </c>
      <c r="J359" t="s">
        <v>28</v>
      </c>
      <c r="K359">
        <v>358</v>
      </c>
      <c r="L359" t="s">
        <v>49</v>
      </c>
      <c r="M359" t="s">
        <v>785</v>
      </c>
      <c r="N359" s="5">
        <v>166</v>
      </c>
      <c r="O359" s="10">
        <f t="shared" si="15"/>
        <v>45020</v>
      </c>
      <c r="P359" s="7" t="str">
        <f t="shared" si="16"/>
        <v>02:37:00</v>
      </c>
      <c r="Q359" s="7" t="str">
        <f t="shared" si="17"/>
        <v>05:57:00</v>
      </c>
      <c r="R359" s="12" cm="1">
        <f t="array" ref="R359">IF(OR(P359="", Q359=""), "", Q359 - P359 + IF(F359="Ocupada", TIEMPO(0, 15, 0), 0))</f>
        <v>0.1388888888888889</v>
      </c>
      <c r="S359" s="7"/>
    </row>
    <row r="360" spans="1:19" x14ac:dyDescent="0.3">
      <c r="A360">
        <v>11</v>
      </c>
      <c r="B360" t="s">
        <v>224</v>
      </c>
      <c r="C360">
        <v>2</v>
      </c>
      <c r="D360" s="1">
        <v>45020.02847222222</v>
      </c>
      <c r="E360" s="1">
        <v>45020.173611111109</v>
      </c>
      <c r="F360" t="s">
        <v>32</v>
      </c>
      <c r="G360" t="s">
        <v>22</v>
      </c>
      <c r="H360" t="s">
        <v>16</v>
      </c>
      <c r="I360">
        <v>122</v>
      </c>
      <c r="J360" t="s">
        <v>28</v>
      </c>
      <c r="K360">
        <v>359</v>
      </c>
      <c r="L360" t="s">
        <v>18</v>
      </c>
      <c r="M360" t="s">
        <v>786</v>
      </c>
      <c r="N360" s="5">
        <v>190</v>
      </c>
      <c r="O360" s="10">
        <f t="shared" si="15"/>
        <v>45020</v>
      </c>
      <c r="P360" s="7" t="str">
        <f t="shared" si="16"/>
        <v>00:41:00</v>
      </c>
      <c r="Q360" s="7" t="str">
        <f t="shared" si="17"/>
        <v>04:10:00</v>
      </c>
      <c r="R360" s="12" cm="1">
        <f t="array" ref="R360">IF(OR(P360="", Q360=""), "", Q360 - P360 + IF(F360="Ocupada", TIEMPO(0, 15, 0), 0))</f>
        <v>0.14513888888888887</v>
      </c>
      <c r="S360" s="7"/>
    </row>
    <row r="361" spans="1:19" x14ac:dyDescent="0.3">
      <c r="A361">
        <v>16</v>
      </c>
      <c r="B361" t="s">
        <v>355</v>
      </c>
      <c r="C361">
        <v>3</v>
      </c>
      <c r="D361" s="1">
        <v>45020.048611111109</v>
      </c>
      <c r="E361" s="1">
        <v>45020.206944444442</v>
      </c>
      <c r="F361" t="s">
        <v>47</v>
      </c>
      <c r="G361" t="s">
        <v>22</v>
      </c>
      <c r="H361" t="s">
        <v>16</v>
      </c>
      <c r="I361">
        <v>3926</v>
      </c>
      <c r="J361" t="s">
        <v>24</v>
      </c>
      <c r="K361">
        <v>360</v>
      </c>
      <c r="L361" t="s">
        <v>18</v>
      </c>
      <c r="M361" t="s">
        <v>787</v>
      </c>
      <c r="N361" s="5">
        <v>233</v>
      </c>
      <c r="O361" s="10">
        <f t="shared" si="15"/>
        <v>45020</v>
      </c>
      <c r="P361" s="7" t="str">
        <f t="shared" si="16"/>
        <v>01:10:00</v>
      </c>
      <c r="Q361" s="7" t="str">
        <f t="shared" si="17"/>
        <v>04:58:00</v>
      </c>
      <c r="R361" s="12" cm="1">
        <f t="array" ref="R361">IF(OR(P361="", Q361=""), "", Q361 - P361 + IF(F361="Ocupada", TIEMPO(0, 15, 0), 0))</f>
        <v>0.15833333333333333</v>
      </c>
      <c r="S361" s="7"/>
    </row>
    <row r="362" spans="1:19" x14ac:dyDescent="0.3">
      <c r="A362">
        <v>16</v>
      </c>
      <c r="B362" t="s">
        <v>86</v>
      </c>
      <c r="C362">
        <v>1</v>
      </c>
      <c r="D362" s="1">
        <v>45020.078472222223</v>
      </c>
      <c r="E362" s="1">
        <v>45020.227777777778</v>
      </c>
      <c r="F362" t="s">
        <v>32</v>
      </c>
      <c r="G362" t="s">
        <v>15</v>
      </c>
      <c r="H362" t="s">
        <v>23</v>
      </c>
      <c r="I362">
        <v>4173</v>
      </c>
      <c r="J362" t="s">
        <v>17</v>
      </c>
      <c r="K362">
        <v>361</v>
      </c>
      <c r="L362" t="s">
        <v>36</v>
      </c>
      <c r="M362" t="s">
        <v>600</v>
      </c>
      <c r="N362" s="5">
        <v>101</v>
      </c>
      <c r="O362" s="10">
        <f t="shared" si="15"/>
        <v>45020</v>
      </c>
      <c r="P362" s="7" t="str">
        <f t="shared" si="16"/>
        <v>01:53:00</v>
      </c>
      <c r="Q362" s="7" t="str">
        <f t="shared" si="17"/>
        <v>05:28:00</v>
      </c>
      <c r="R362" s="12" cm="1">
        <f t="array" ref="R362">IF(OR(P362="", Q362=""), "", Q362 - P362 + IF(F362="Ocupada", TIEMPO(0, 15, 0), 0))</f>
        <v>0.14930555555555555</v>
      </c>
      <c r="S362" s="7"/>
    </row>
    <row r="363" spans="1:19" x14ac:dyDescent="0.3">
      <c r="A363">
        <v>15</v>
      </c>
      <c r="B363" t="s">
        <v>256</v>
      </c>
      <c r="C363">
        <v>2</v>
      </c>
      <c r="D363" s="1">
        <v>45020.085416666669</v>
      </c>
      <c r="E363" s="1">
        <v>45020.249305555553</v>
      </c>
      <c r="F363" t="s">
        <v>58</v>
      </c>
      <c r="G363" t="s">
        <v>22</v>
      </c>
      <c r="H363" t="s">
        <v>16</v>
      </c>
      <c r="I363">
        <v>4721</v>
      </c>
      <c r="J363" t="s">
        <v>17</v>
      </c>
      <c r="K363">
        <v>362</v>
      </c>
      <c r="L363" t="s">
        <v>49</v>
      </c>
      <c r="M363" t="s">
        <v>788</v>
      </c>
      <c r="N363" s="5">
        <v>62</v>
      </c>
      <c r="O363" s="10">
        <f t="shared" si="15"/>
        <v>45020</v>
      </c>
      <c r="P363" s="7" t="str">
        <f t="shared" si="16"/>
        <v>02:03:00</v>
      </c>
      <c r="Q363" s="7" t="str">
        <f t="shared" si="17"/>
        <v>05:59:00</v>
      </c>
      <c r="R363" s="12" cm="1">
        <f t="array" ref="R363">IF(OR(P363="", Q363=""), "", Q363 - P363 + IF(F363="Ocupada", TIEMPO(0, 15, 0), 0))</f>
        <v>0.16388888888888889</v>
      </c>
      <c r="S363" s="7"/>
    </row>
    <row r="364" spans="1:19" x14ac:dyDescent="0.3">
      <c r="A364">
        <v>5</v>
      </c>
      <c r="B364" t="s">
        <v>356</v>
      </c>
      <c r="C364">
        <v>2</v>
      </c>
      <c r="D364" s="1">
        <v>45020.073611111111</v>
      </c>
      <c r="E364" s="1">
        <v>45020.145138888889</v>
      </c>
      <c r="F364" t="s">
        <v>47</v>
      </c>
      <c r="G364" t="s">
        <v>22</v>
      </c>
      <c r="H364" t="s">
        <v>16</v>
      </c>
      <c r="I364">
        <v>4902</v>
      </c>
      <c r="J364" t="s">
        <v>24</v>
      </c>
      <c r="K364">
        <v>363</v>
      </c>
      <c r="L364" t="s">
        <v>25</v>
      </c>
      <c r="M364" t="s">
        <v>789</v>
      </c>
      <c r="N364" s="5">
        <v>240</v>
      </c>
      <c r="O364" s="10">
        <f t="shared" si="15"/>
        <v>45020</v>
      </c>
      <c r="P364" s="7" t="str">
        <f t="shared" si="16"/>
        <v>01:46:00</v>
      </c>
      <c r="Q364" s="7" t="str">
        <f t="shared" si="17"/>
        <v>03:29:00</v>
      </c>
      <c r="R364" s="12" cm="1">
        <f t="array" ref="R364">IF(OR(P364="", Q364=""), "", Q364 - P364 + IF(F364="Ocupada", TIEMPO(0, 15, 0), 0))</f>
        <v>7.1527777777777787E-2</v>
      </c>
      <c r="S364" s="7"/>
    </row>
    <row r="365" spans="1:19" x14ac:dyDescent="0.3">
      <c r="A365">
        <v>15</v>
      </c>
      <c r="B365" t="s">
        <v>357</v>
      </c>
      <c r="C365">
        <v>2</v>
      </c>
      <c r="D365" s="1">
        <v>45020.159722222219</v>
      </c>
      <c r="E365" s="1">
        <v>45020.298611111109</v>
      </c>
      <c r="F365" t="s">
        <v>21</v>
      </c>
      <c r="G365" t="s">
        <v>22</v>
      </c>
      <c r="H365" t="s">
        <v>35</v>
      </c>
      <c r="I365">
        <v>4828</v>
      </c>
      <c r="J365" t="s">
        <v>28</v>
      </c>
      <c r="K365">
        <v>364</v>
      </c>
      <c r="L365" t="s">
        <v>25</v>
      </c>
      <c r="M365" t="s">
        <v>790</v>
      </c>
      <c r="N365" s="5">
        <v>157</v>
      </c>
      <c r="O365" s="10">
        <f t="shared" si="15"/>
        <v>45020</v>
      </c>
      <c r="P365" s="7" t="str">
        <f t="shared" si="16"/>
        <v>03:50:00</v>
      </c>
      <c r="Q365" s="7" t="str">
        <f t="shared" si="17"/>
        <v>07:10:00</v>
      </c>
      <c r="R365" s="12" cm="1">
        <f t="array" ref="R365">IF(OR(P365="", Q365=""), "", Q365 - P365 + IF(F365="Ocupada", TIEMPO(0, 15, 0), 0))</f>
        <v>0.1388888888888889</v>
      </c>
      <c r="S365" s="7"/>
    </row>
    <row r="366" spans="1:19" x14ac:dyDescent="0.3">
      <c r="A366">
        <v>4</v>
      </c>
      <c r="D366" s="1"/>
      <c r="E366" s="1"/>
      <c r="N366" s="5">
        <v>108</v>
      </c>
      <c r="O366" s="10" t="str">
        <f t="shared" si="15"/>
        <v/>
      </c>
      <c r="P366" s="7" t="str">
        <f t="shared" si="16"/>
        <v/>
      </c>
      <c r="Q366" s="7" t="str">
        <f t="shared" si="17"/>
        <v/>
      </c>
      <c r="R366" s="12" t="str" cm="1">
        <f t="array" ref="R366">IF(OR(P366="", Q366=""), "", Q366 - P366 + IF(F366="Ocupada", TIEMPO(0, 15, 0), 0))</f>
        <v/>
      </c>
      <c r="S366" s="7"/>
    </row>
    <row r="367" spans="1:19" x14ac:dyDescent="0.3">
      <c r="A367">
        <v>17</v>
      </c>
      <c r="B367" t="s">
        <v>358</v>
      </c>
      <c r="C367">
        <v>5</v>
      </c>
      <c r="D367" s="1">
        <v>45020.064583333333</v>
      </c>
      <c r="E367" s="1">
        <v>45020.198611111111</v>
      </c>
      <c r="F367" t="s">
        <v>47</v>
      </c>
      <c r="G367" t="s">
        <v>22</v>
      </c>
      <c r="H367" t="s">
        <v>23</v>
      </c>
      <c r="I367">
        <v>1057</v>
      </c>
      <c r="J367" t="s">
        <v>28</v>
      </c>
      <c r="K367">
        <v>366</v>
      </c>
      <c r="L367" t="s">
        <v>33</v>
      </c>
      <c r="M367" t="s">
        <v>791</v>
      </c>
      <c r="N367" s="5">
        <v>239</v>
      </c>
      <c r="O367" s="10">
        <f t="shared" si="15"/>
        <v>45020</v>
      </c>
      <c r="P367" s="7" t="str">
        <f t="shared" si="16"/>
        <v>01:33:00</v>
      </c>
      <c r="Q367" s="7" t="str">
        <f t="shared" si="17"/>
        <v>04:46:00</v>
      </c>
      <c r="R367" s="12" cm="1">
        <f t="array" ref="R367">IF(OR(P367="", Q367=""), "", Q367 - P367 + IF(F367="Ocupada", TIEMPO(0, 15, 0), 0))</f>
        <v>0.13402777777777775</v>
      </c>
      <c r="S367" s="7"/>
    </row>
    <row r="368" spans="1:19" x14ac:dyDescent="0.3">
      <c r="A368">
        <v>12</v>
      </c>
      <c r="B368" t="s">
        <v>359</v>
      </c>
      <c r="C368">
        <v>2</v>
      </c>
      <c r="D368" s="1">
        <v>45020.036805555559</v>
      </c>
      <c r="E368" s="1">
        <v>45020.15625</v>
      </c>
      <c r="F368" t="s">
        <v>47</v>
      </c>
      <c r="G368" t="s">
        <v>15</v>
      </c>
      <c r="H368" t="s">
        <v>16</v>
      </c>
      <c r="I368">
        <v>1262</v>
      </c>
      <c r="J368" t="s">
        <v>17</v>
      </c>
      <c r="K368">
        <v>367</v>
      </c>
      <c r="L368" t="s">
        <v>33</v>
      </c>
      <c r="M368" t="s">
        <v>792</v>
      </c>
      <c r="N368" s="5">
        <v>101</v>
      </c>
      <c r="O368" s="10">
        <f t="shared" si="15"/>
        <v>45020</v>
      </c>
      <c r="P368" s="7" t="str">
        <f t="shared" si="16"/>
        <v>00:53:00</v>
      </c>
      <c r="Q368" s="7" t="str">
        <f t="shared" si="17"/>
        <v>03:45:00</v>
      </c>
      <c r="R368" s="12" cm="1">
        <f t="array" ref="R368">IF(OR(P368="", Q368=""), "", Q368 - P368 + IF(F368="Ocupada", TIEMPO(0, 15, 0), 0))</f>
        <v>0.11944444444444444</v>
      </c>
      <c r="S368" s="7"/>
    </row>
    <row r="369" spans="1:19" x14ac:dyDescent="0.3">
      <c r="A369">
        <v>13</v>
      </c>
      <c r="B369" t="s">
        <v>360</v>
      </c>
      <c r="C369">
        <v>1</v>
      </c>
      <c r="D369" s="1">
        <v>45020.14166666667</v>
      </c>
      <c r="E369" s="1">
        <v>45020.231249999997</v>
      </c>
      <c r="F369" t="s">
        <v>58</v>
      </c>
      <c r="G369" t="s">
        <v>44</v>
      </c>
      <c r="H369" t="s">
        <v>35</v>
      </c>
      <c r="I369">
        <v>3765</v>
      </c>
      <c r="J369" t="s">
        <v>24</v>
      </c>
      <c r="K369">
        <v>368</v>
      </c>
      <c r="L369" t="s">
        <v>36</v>
      </c>
      <c r="M369" t="s">
        <v>793</v>
      </c>
      <c r="N369" s="5">
        <v>123</v>
      </c>
      <c r="O369" s="10">
        <f t="shared" si="15"/>
        <v>45020</v>
      </c>
      <c r="P369" s="7" t="str">
        <f t="shared" si="16"/>
        <v>03:24:00</v>
      </c>
      <c r="Q369" s="7" t="str">
        <f t="shared" si="17"/>
        <v>05:33:00</v>
      </c>
      <c r="R369" s="12" cm="1">
        <f t="array" ref="R369">IF(OR(P369="", Q369=""), "", Q369 - P369 + IF(F369="Ocupada", TIEMPO(0, 15, 0), 0))</f>
        <v>8.9583333333333348E-2</v>
      </c>
      <c r="S369" s="7"/>
    </row>
    <row r="370" spans="1:19" x14ac:dyDescent="0.3">
      <c r="A370">
        <v>20</v>
      </c>
      <c r="B370" t="s">
        <v>361</v>
      </c>
      <c r="C370">
        <v>2</v>
      </c>
      <c r="D370" s="1">
        <v>45020.09097222222</v>
      </c>
      <c r="E370" s="1">
        <v>45020.245833333334</v>
      </c>
      <c r="F370" t="s">
        <v>21</v>
      </c>
      <c r="G370" t="s">
        <v>22</v>
      </c>
      <c r="H370" t="s">
        <v>16</v>
      </c>
      <c r="I370">
        <v>3483</v>
      </c>
      <c r="J370" t="s">
        <v>17</v>
      </c>
      <c r="K370">
        <v>369</v>
      </c>
      <c r="L370" t="s">
        <v>49</v>
      </c>
      <c r="M370" t="s">
        <v>794</v>
      </c>
      <c r="N370" s="5">
        <v>242</v>
      </c>
      <c r="O370" s="10">
        <f t="shared" si="15"/>
        <v>45020</v>
      </c>
      <c r="P370" s="7" t="str">
        <f t="shared" si="16"/>
        <v>02:11:00</v>
      </c>
      <c r="Q370" s="7" t="str">
        <f t="shared" si="17"/>
        <v>05:54:00</v>
      </c>
      <c r="R370" s="12" cm="1">
        <f t="array" ref="R370">IF(OR(P370="", Q370=""), "", Q370 - P370 + IF(F370="Ocupada", TIEMPO(0, 15, 0), 0))</f>
        <v>0.15486111111111112</v>
      </c>
      <c r="S370" s="7"/>
    </row>
    <row r="371" spans="1:19" x14ac:dyDescent="0.3">
      <c r="A371">
        <v>13</v>
      </c>
      <c r="D371" s="1"/>
      <c r="E371" s="1"/>
      <c r="N371" s="5">
        <v>72</v>
      </c>
      <c r="O371" s="10" t="str">
        <f t="shared" si="15"/>
        <v/>
      </c>
      <c r="P371" s="7" t="str">
        <f t="shared" si="16"/>
        <v/>
      </c>
      <c r="Q371" s="7" t="str">
        <f t="shared" si="17"/>
        <v/>
      </c>
      <c r="R371" s="12" t="str" cm="1">
        <f t="array" ref="R371">IF(OR(P371="", Q371=""), "", Q371 - P371 + IF(F371="Ocupada", TIEMPO(0, 15, 0), 0))</f>
        <v/>
      </c>
      <c r="S371" s="7"/>
    </row>
    <row r="372" spans="1:19" x14ac:dyDescent="0.3">
      <c r="A372">
        <v>4</v>
      </c>
      <c r="B372" t="s">
        <v>362</v>
      </c>
      <c r="C372">
        <v>3</v>
      </c>
      <c r="D372" s="1">
        <v>45020.052777777775</v>
      </c>
      <c r="E372" s="1">
        <v>45020.188194444447</v>
      </c>
      <c r="F372" t="s">
        <v>14</v>
      </c>
      <c r="G372" t="s">
        <v>15</v>
      </c>
      <c r="H372" t="s">
        <v>16</v>
      </c>
      <c r="I372">
        <v>3251</v>
      </c>
      <c r="J372" t="s">
        <v>24</v>
      </c>
      <c r="K372">
        <v>371</v>
      </c>
      <c r="L372" t="s">
        <v>53</v>
      </c>
      <c r="M372" t="s">
        <v>795</v>
      </c>
      <c r="N372" s="5">
        <v>200</v>
      </c>
      <c r="O372" s="10">
        <f t="shared" si="15"/>
        <v>45020</v>
      </c>
      <c r="P372" s="7" t="str">
        <f t="shared" si="16"/>
        <v>01:16:00</v>
      </c>
      <c r="Q372" s="7" t="str">
        <f t="shared" si="17"/>
        <v>04:31:00</v>
      </c>
      <c r="R372" s="12" cm="1">
        <f t="array" ref="R372">IF(OR(P372="", Q372=""), "", Q372 - P372 + IF(F372="Ocupada", TIEMPO(0, 15, 0), 0))</f>
        <v>0.13541666666666666</v>
      </c>
      <c r="S372" s="7"/>
    </row>
    <row r="373" spans="1:19" x14ac:dyDescent="0.3">
      <c r="A373">
        <v>14</v>
      </c>
      <c r="D373" s="1"/>
      <c r="E373" s="1"/>
      <c r="N373" s="5">
        <v>36</v>
      </c>
      <c r="O373" s="10" t="str">
        <f t="shared" si="15"/>
        <v/>
      </c>
      <c r="P373" s="7" t="str">
        <f t="shared" si="16"/>
        <v/>
      </c>
      <c r="Q373" s="7" t="str">
        <f t="shared" si="17"/>
        <v/>
      </c>
      <c r="R373" s="12" t="str" cm="1">
        <f t="array" ref="R373">IF(OR(P373="", Q373=""), "", Q373 - P373 + IF(F373="Ocupada", TIEMPO(0, 15, 0), 0))</f>
        <v/>
      </c>
      <c r="S373" s="7"/>
    </row>
    <row r="374" spans="1:19" x14ac:dyDescent="0.3">
      <c r="A374">
        <v>19</v>
      </c>
      <c r="B374" t="s">
        <v>363</v>
      </c>
      <c r="C374">
        <v>2</v>
      </c>
      <c r="D374" s="1">
        <v>45020.025694444441</v>
      </c>
      <c r="E374" s="1">
        <v>45020.132638888892</v>
      </c>
      <c r="F374" t="s">
        <v>21</v>
      </c>
      <c r="G374" t="s">
        <v>44</v>
      </c>
      <c r="H374" t="s">
        <v>35</v>
      </c>
      <c r="I374">
        <v>2662</v>
      </c>
      <c r="J374" t="s">
        <v>24</v>
      </c>
      <c r="K374">
        <v>373</v>
      </c>
      <c r="L374" t="s">
        <v>45</v>
      </c>
      <c r="M374" t="s">
        <v>796</v>
      </c>
      <c r="N374" s="5">
        <v>160</v>
      </c>
      <c r="O374" s="10">
        <f t="shared" si="15"/>
        <v>45020</v>
      </c>
      <c r="P374" s="7" t="str">
        <f t="shared" si="16"/>
        <v>00:37:00</v>
      </c>
      <c r="Q374" s="7" t="str">
        <f t="shared" si="17"/>
        <v>03:11:00</v>
      </c>
      <c r="R374" s="12" cm="1">
        <f t="array" ref="R374">IF(OR(P374="", Q374=""), "", Q374 - P374 + IF(F374="Ocupada", TIEMPO(0, 15, 0), 0))</f>
        <v>0.10694444444444445</v>
      </c>
      <c r="S374" s="7"/>
    </row>
    <row r="375" spans="1:19" x14ac:dyDescent="0.3">
      <c r="A375">
        <v>18</v>
      </c>
      <c r="D375" s="1"/>
      <c r="E375" s="1"/>
      <c r="N375" s="5">
        <v>35</v>
      </c>
      <c r="O375" s="10" t="str">
        <f t="shared" si="15"/>
        <v/>
      </c>
      <c r="P375" s="7" t="str">
        <f t="shared" si="16"/>
        <v/>
      </c>
      <c r="Q375" s="7" t="str">
        <f t="shared" si="17"/>
        <v/>
      </c>
      <c r="R375" s="12" t="str" cm="1">
        <f t="array" ref="R375">IF(OR(P375="", Q375=""), "", Q375 - P375 + IF(F375="Ocupada", TIEMPO(0, 15, 0), 0))</f>
        <v/>
      </c>
      <c r="S375" s="7"/>
    </row>
    <row r="376" spans="1:19" x14ac:dyDescent="0.3">
      <c r="A376">
        <v>18</v>
      </c>
      <c r="D376" s="1"/>
      <c r="E376" s="1"/>
      <c r="N376" s="5">
        <v>93</v>
      </c>
      <c r="O376" s="10" t="str">
        <f t="shared" si="15"/>
        <v/>
      </c>
      <c r="P376" s="7" t="str">
        <f t="shared" si="16"/>
        <v/>
      </c>
      <c r="Q376" s="7" t="str">
        <f t="shared" si="17"/>
        <v/>
      </c>
      <c r="R376" s="12" t="str" cm="1">
        <f t="array" ref="R376">IF(OR(P376="", Q376=""), "", Q376 - P376 + IF(F376="Ocupada", TIEMPO(0, 15, 0), 0))</f>
        <v/>
      </c>
      <c r="S376" s="7"/>
    </row>
    <row r="377" spans="1:19" x14ac:dyDescent="0.3">
      <c r="A377">
        <v>16</v>
      </c>
      <c r="D377" s="1"/>
      <c r="E377" s="1"/>
      <c r="N377" s="5">
        <v>46</v>
      </c>
      <c r="O377" s="10" t="str">
        <f t="shared" si="15"/>
        <v/>
      </c>
      <c r="P377" s="7" t="str">
        <f t="shared" si="16"/>
        <v/>
      </c>
      <c r="Q377" s="7" t="str">
        <f t="shared" si="17"/>
        <v/>
      </c>
      <c r="R377" s="12" t="str" cm="1">
        <f t="array" ref="R377">IF(OR(P377="", Q377=""), "", Q377 - P377 + IF(F377="Ocupada", TIEMPO(0, 15, 0), 0))</f>
        <v/>
      </c>
      <c r="S377" s="7"/>
    </row>
    <row r="378" spans="1:19" x14ac:dyDescent="0.3">
      <c r="A378">
        <v>5</v>
      </c>
      <c r="B378" t="s">
        <v>114</v>
      </c>
      <c r="C378">
        <v>1</v>
      </c>
      <c r="D378" s="1">
        <v>45020.054166666669</v>
      </c>
      <c r="E378" s="1">
        <v>45020.198611111111</v>
      </c>
      <c r="F378" t="s">
        <v>14</v>
      </c>
      <c r="G378" t="s">
        <v>22</v>
      </c>
      <c r="H378" t="s">
        <v>16</v>
      </c>
      <c r="I378">
        <v>1496</v>
      </c>
      <c r="J378" t="s">
        <v>17</v>
      </c>
      <c r="K378">
        <v>377</v>
      </c>
      <c r="L378" t="s">
        <v>56</v>
      </c>
      <c r="M378" t="s">
        <v>797</v>
      </c>
      <c r="N378" s="5">
        <v>100</v>
      </c>
      <c r="O378" s="10">
        <f t="shared" si="15"/>
        <v>45020</v>
      </c>
      <c r="P378" s="7" t="str">
        <f t="shared" si="16"/>
        <v>01:18:00</v>
      </c>
      <c r="Q378" s="7" t="str">
        <f t="shared" si="17"/>
        <v>04:46:00</v>
      </c>
      <c r="R378" s="12" cm="1">
        <f t="array" ref="R378">IF(OR(P378="", Q378=""), "", Q378 - P378 + IF(F378="Ocupada", TIEMPO(0, 15, 0), 0))</f>
        <v>0.14444444444444443</v>
      </c>
      <c r="S378" s="7"/>
    </row>
    <row r="379" spans="1:19" x14ac:dyDescent="0.3">
      <c r="A379">
        <v>3</v>
      </c>
      <c r="B379" t="s">
        <v>364</v>
      </c>
      <c r="C379">
        <v>1</v>
      </c>
      <c r="D379" s="1">
        <v>45020.163194444445</v>
      </c>
      <c r="E379" s="1">
        <v>45020.220833333333</v>
      </c>
      <c r="F379" t="s">
        <v>58</v>
      </c>
      <c r="G379" t="s">
        <v>22</v>
      </c>
      <c r="H379" t="s">
        <v>23</v>
      </c>
      <c r="I379">
        <v>4031</v>
      </c>
      <c r="J379" t="s">
        <v>17</v>
      </c>
      <c r="K379">
        <v>378</v>
      </c>
      <c r="L379" t="s">
        <v>18</v>
      </c>
      <c r="M379" t="s">
        <v>798</v>
      </c>
      <c r="N379" s="5">
        <v>49</v>
      </c>
      <c r="O379" s="10">
        <f t="shared" si="15"/>
        <v>45020</v>
      </c>
      <c r="P379" s="7" t="str">
        <f t="shared" si="16"/>
        <v>03:55:00</v>
      </c>
      <c r="Q379" s="7" t="str">
        <f t="shared" si="17"/>
        <v>05:18:00</v>
      </c>
      <c r="R379" s="12" cm="1">
        <f t="array" ref="R379">IF(OR(P379="", Q379=""), "", Q379 - P379 + IF(F379="Ocupada", TIEMPO(0, 15, 0), 0))</f>
        <v>5.7638888888888878E-2</v>
      </c>
      <c r="S379" s="7"/>
    </row>
    <row r="380" spans="1:19" x14ac:dyDescent="0.3">
      <c r="A380">
        <v>4</v>
      </c>
      <c r="D380" s="1"/>
      <c r="E380" s="1"/>
      <c r="N380" s="5">
        <v>70</v>
      </c>
      <c r="O380" s="10" t="str">
        <f t="shared" si="15"/>
        <v/>
      </c>
      <c r="P380" s="7" t="str">
        <f t="shared" si="16"/>
        <v/>
      </c>
      <c r="Q380" s="7" t="str">
        <f t="shared" si="17"/>
        <v/>
      </c>
      <c r="R380" s="12" t="str" cm="1">
        <f t="array" ref="R380">IF(OR(P380="", Q380=""), "", Q380 - P380 + IF(F380="Ocupada", TIEMPO(0, 15, 0), 0))</f>
        <v/>
      </c>
      <c r="S380" s="7"/>
    </row>
    <row r="381" spans="1:19" x14ac:dyDescent="0.3">
      <c r="A381">
        <v>5</v>
      </c>
      <c r="B381" t="s">
        <v>245</v>
      </c>
      <c r="C381">
        <v>1</v>
      </c>
      <c r="D381" s="1">
        <v>45020.040277777778</v>
      </c>
      <c r="E381" s="1">
        <v>45020.189583333333</v>
      </c>
      <c r="F381" t="s">
        <v>47</v>
      </c>
      <c r="G381" t="s">
        <v>15</v>
      </c>
      <c r="H381" t="s">
        <v>35</v>
      </c>
      <c r="I381">
        <v>2253</v>
      </c>
      <c r="J381" t="s">
        <v>17</v>
      </c>
      <c r="K381">
        <v>380</v>
      </c>
      <c r="L381" t="s">
        <v>45</v>
      </c>
      <c r="M381" t="s">
        <v>799</v>
      </c>
      <c r="N381" s="5">
        <v>137</v>
      </c>
      <c r="O381" s="10">
        <f t="shared" si="15"/>
        <v>45020</v>
      </c>
      <c r="P381" s="7" t="str">
        <f t="shared" si="16"/>
        <v>00:58:00</v>
      </c>
      <c r="Q381" s="7" t="str">
        <f t="shared" si="17"/>
        <v>04:33:00</v>
      </c>
      <c r="R381" s="12" cm="1">
        <f t="array" ref="R381">IF(OR(P381="", Q381=""), "", Q381 - P381 + IF(F381="Ocupada", TIEMPO(0, 15, 0), 0))</f>
        <v>0.14930555555555555</v>
      </c>
      <c r="S381" s="7"/>
    </row>
    <row r="382" spans="1:19" x14ac:dyDescent="0.3">
      <c r="A382">
        <v>4</v>
      </c>
      <c r="B382" t="s">
        <v>365</v>
      </c>
      <c r="C382">
        <v>1</v>
      </c>
      <c r="D382" s="1">
        <v>45020.039583333331</v>
      </c>
      <c r="E382" s="1">
        <v>45020.188888888886</v>
      </c>
      <c r="F382" t="s">
        <v>58</v>
      </c>
      <c r="G382" t="s">
        <v>44</v>
      </c>
      <c r="H382" t="s">
        <v>35</v>
      </c>
      <c r="I382">
        <v>2769</v>
      </c>
      <c r="J382" t="s">
        <v>17</v>
      </c>
      <c r="K382">
        <v>381</v>
      </c>
      <c r="L382" t="s">
        <v>49</v>
      </c>
      <c r="M382" t="s">
        <v>800</v>
      </c>
      <c r="N382" s="5">
        <v>144</v>
      </c>
      <c r="O382" s="10">
        <f t="shared" si="15"/>
        <v>45020</v>
      </c>
      <c r="P382" s="7" t="str">
        <f t="shared" si="16"/>
        <v>00:57:00</v>
      </c>
      <c r="Q382" s="7" t="str">
        <f t="shared" si="17"/>
        <v>04:32:00</v>
      </c>
      <c r="R382" s="12" cm="1">
        <f t="array" ref="R382">IF(OR(P382="", Q382=""), "", Q382 - P382 + IF(F382="Ocupada", TIEMPO(0, 15, 0), 0))</f>
        <v>0.14930555555555555</v>
      </c>
      <c r="S382" s="7"/>
    </row>
    <row r="383" spans="1:19" x14ac:dyDescent="0.3">
      <c r="A383">
        <v>20</v>
      </c>
      <c r="D383" s="1"/>
      <c r="E383" s="1"/>
      <c r="N383" s="5">
        <v>87</v>
      </c>
      <c r="O383" s="10" t="str">
        <f t="shared" si="15"/>
        <v/>
      </c>
      <c r="P383" s="7" t="str">
        <f t="shared" si="16"/>
        <v/>
      </c>
      <c r="Q383" s="7" t="str">
        <f t="shared" si="17"/>
        <v/>
      </c>
      <c r="R383" s="12" t="str" cm="1">
        <f t="array" ref="R383">IF(OR(P383="", Q383=""), "", Q383 - P383 + IF(F383="Ocupada", TIEMPO(0, 15, 0), 0))</f>
        <v/>
      </c>
      <c r="S383" s="7"/>
    </row>
    <row r="384" spans="1:19" x14ac:dyDescent="0.3">
      <c r="A384">
        <v>6</v>
      </c>
      <c r="D384" s="1"/>
      <c r="E384" s="1"/>
      <c r="N384" s="5">
        <v>108</v>
      </c>
      <c r="O384" s="10" t="str">
        <f t="shared" si="15"/>
        <v/>
      </c>
      <c r="P384" s="7" t="str">
        <f t="shared" si="16"/>
        <v/>
      </c>
      <c r="Q384" s="7" t="str">
        <f t="shared" si="17"/>
        <v/>
      </c>
      <c r="R384" s="12" t="str" cm="1">
        <f t="array" ref="R384">IF(OR(P384="", Q384=""), "", Q384 - P384 + IF(F384="Ocupada", TIEMPO(0, 15, 0), 0))</f>
        <v/>
      </c>
      <c r="S384" s="7"/>
    </row>
    <row r="385" spans="1:19" x14ac:dyDescent="0.3">
      <c r="A385">
        <v>1</v>
      </c>
      <c r="B385" t="s">
        <v>366</v>
      </c>
      <c r="C385">
        <v>5</v>
      </c>
      <c r="D385" s="1">
        <v>45020.007638888892</v>
      </c>
      <c r="E385" s="1">
        <v>45020.106249999997</v>
      </c>
      <c r="F385" t="s">
        <v>58</v>
      </c>
      <c r="G385" t="s">
        <v>44</v>
      </c>
      <c r="H385" t="s">
        <v>35</v>
      </c>
      <c r="I385">
        <v>3932</v>
      </c>
      <c r="J385" t="s">
        <v>28</v>
      </c>
      <c r="K385">
        <v>384</v>
      </c>
      <c r="L385" t="s">
        <v>64</v>
      </c>
      <c r="M385" t="s">
        <v>801</v>
      </c>
      <c r="N385" s="5">
        <v>120</v>
      </c>
      <c r="O385" s="10">
        <f t="shared" si="15"/>
        <v>45020</v>
      </c>
      <c r="P385" s="7" t="str">
        <f t="shared" si="16"/>
        <v>00:11:00</v>
      </c>
      <c r="Q385" s="7" t="str">
        <f t="shared" si="17"/>
        <v>02:33:00</v>
      </c>
      <c r="R385" s="12" cm="1">
        <f t="array" ref="R385">IF(OR(P385="", Q385=""), "", Q385 - P385 + IF(F385="Ocupada", TIEMPO(0, 15, 0), 0))</f>
        <v>9.8611111111111108E-2</v>
      </c>
      <c r="S385" s="7"/>
    </row>
    <row r="386" spans="1:19" x14ac:dyDescent="0.3">
      <c r="A386">
        <v>6</v>
      </c>
      <c r="D386" s="1"/>
      <c r="E386" s="1"/>
      <c r="N386" s="5">
        <v>60</v>
      </c>
      <c r="O386" s="10" t="str">
        <f t="shared" ref="O386:O449" si="18">IF(D386="", "", INT(D386))</f>
        <v/>
      </c>
      <c r="P386" s="7" t="str">
        <f t="shared" ref="P386:P449" si="19">IF(D386="", "", TEXT(D386, "hh:mm:ss"))</f>
        <v/>
      </c>
      <c r="Q386" s="7" t="str">
        <f t="shared" ref="Q386:Q449" si="20">IF(E386="", "", TEXT(E386, "hh:mm:ss"))</f>
        <v/>
      </c>
      <c r="R386" s="12" t="str" cm="1">
        <f t="array" ref="R386">IF(OR(P386="", Q386=""), "", Q386 - P386 + IF(F386="Ocupada", TIEMPO(0, 15, 0), 0))</f>
        <v/>
      </c>
      <c r="S386" s="7"/>
    </row>
    <row r="387" spans="1:19" x14ac:dyDescent="0.3">
      <c r="A387">
        <v>5</v>
      </c>
      <c r="D387" s="1"/>
      <c r="E387" s="1"/>
      <c r="N387" s="5">
        <v>99</v>
      </c>
      <c r="O387" s="10" t="str">
        <f t="shared" si="18"/>
        <v/>
      </c>
      <c r="P387" s="7" t="str">
        <f t="shared" si="19"/>
        <v/>
      </c>
      <c r="Q387" s="7" t="str">
        <f t="shared" si="20"/>
        <v/>
      </c>
      <c r="R387" s="12" t="str" cm="1">
        <f t="array" ref="R387">IF(OR(P387="", Q387=""), "", Q387 - P387 + IF(F387="Ocupada", TIEMPO(0, 15, 0), 0))</f>
        <v/>
      </c>
      <c r="S387" s="7"/>
    </row>
    <row r="388" spans="1:19" x14ac:dyDescent="0.3">
      <c r="A388">
        <v>6</v>
      </c>
      <c r="D388" s="1"/>
      <c r="E388" s="1"/>
      <c r="N388" s="5">
        <v>93</v>
      </c>
      <c r="O388" s="10" t="str">
        <f t="shared" si="18"/>
        <v/>
      </c>
      <c r="P388" s="7" t="str">
        <f t="shared" si="19"/>
        <v/>
      </c>
      <c r="Q388" s="7" t="str">
        <f t="shared" si="20"/>
        <v/>
      </c>
      <c r="R388" s="12" t="str" cm="1">
        <f t="array" ref="R388">IF(OR(P388="", Q388=""), "", Q388 - P388 + IF(F388="Ocupada", TIEMPO(0, 15, 0), 0))</f>
        <v/>
      </c>
      <c r="S388" s="7"/>
    </row>
    <row r="389" spans="1:19" x14ac:dyDescent="0.3">
      <c r="A389">
        <v>18</v>
      </c>
      <c r="B389" t="s">
        <v>62</v>
      </c>
      <c r="C389">
        <v>2</v>
      </c>
      <c r="D389" s="1">
        <v>45021.022916666669</v>
      </c>
      <c r="E389" s="1">
        <v>45021.149305555555</v>
      </c>
      <c r="F389" t="s">
        <v>32</v>
      </c>
      <c r="G389" t="s">
        <v>22</v>
      </c>
      <c r="H389" t="s">
        <v>16</v>
      </c>
      <c r="I389">
        <v>2703</v>
      </c>
      <c r="J389" t="s">
        <v>17</v>
      </c>
      <c r="K389">
        <v>388</v>
      </c>
      <c r="L389" t="s">
        <v>51</v>
      </c>
      <c r="M389" t="s">
        <v>802</v>
      </c>
      <c r="N389" s="5">
        <v>291</v>
      </c>
      <c r="O389" s="10">
        <f t="shared" si="18"/>
        <v>45021</v>
      </c>
      <c r="P389" s="7" t="str">
        <f t="shared" si="19"/>
        <v>00:33:00</v>
      </c>
      <c r="Q389" s="7" t="str">
        <f t="shared" si="20"/>
        <v>03:35:00</v>
      </c>
      <c r="R389" s="12" cm="1">
        <f t="array" ref="R389">IF(OR(P389="", Q389=""), "", Q389 - P389 + IF(F389="Ocupada", TIEMPO(0, 15, 0), 0))</f>
        <v>0.12638888888888888</v>
      </c>
      <c r="S389" s="7"/>
    </row>
    <row r="390" spans="1:19" x14ac:dyDescent="0.3">
      <c r="A390">
        <v>19</v>
      </c>
      <c r="D390" s="1"/>
      <c r="E390" s="1"/>
      <c r="N390" s="5">
        <v>33</v>
      </c>
      <c r="O390" s="10" t="str">
        <f t="shared" si="18"/>
        <v/>
      </c>
      <c r="P390" s="7" t="str">
        <f t="shared" si="19"/>
        <v/>
      </c>
      <c r="Q390" s="7" t="str">
        <f t="shared" si="20"/>
        <v/>
      </c>
      <c r="R390" s="12" t="str" cm="1">
        <f t="array" ref="R390">IF(OR(P390="", Q390=""), "", Q390 - P390 + IF(F390="Ocupada", TIEMPO(0, 15, 0), 0))</f>
        <v/>
      </c>
      <c r="S390" s="7"/>
    </row>
    <row r="391" spans="1:19" x14ac:dyDescent="0.3">
      <c r="A391">
        <v>9</v>
      </c>
      <c r="B391" t="s">
        <v>38</v>
      </c>
      <c r="C391">
        <v>2</v>
      </c>
      <c r="D391" s="1">
        <v>45021.124305555553</v>
      </c>
      <c r="E391" s="1">
        <v>45021.22152777778</v>
      </c>
      <c r="F391" t="s">
        <v>47</v>
      </c>
      <c r="G391" t="s">
        <v>22</v>
      </c>
      <c r="H391" t="s">
        <v>16</v>
      </c>
      <c r="I391">
        <v>4268</v>
      </c>
      <c r="J391" t="s">
        <v>28</v>
      </c>
      <c r="K391">
        <v>390</v>
      </c>
      <c r="L391" t="s">
        <v>33</v>
      </c>
      <c r="M391" t="s">
        <v>803</v>
      </c>
      <c r="N391" s="5">
        <v>143</v>
      </c>
      <c r="O391" s="10">
        <f t="shared" si="18"/>
        <v>45021</v>
      </c>
      <c r="P391" s="7" t="str">
        <f t="shared" si="19"/>
        <v>02:59:00</v>
      </c>
      <c r="Q391" s="7" t="str">
        <f t="shared" si="20"/>
        <v>05:19:00</v>
      </c>
      <c r="R391" s="12" cm="1">
        <f t="array" ref="R391">IF(OR(P391="", Q391=""), "", Q391 - P391 + IF(F391="Ocupada", TIEMPO(0, 15, 0), 0))</f>
        <v>9.722222222222221E-2</v>
      </c>
      <c r="S391" s="7"/>
    </row>
    <row r="392" spans="1:19" x14ac:dyDescent="0.3">
      <c r="A392">
        <v>15</v>
      </c>
      <c r="D392" s="1"/>
      <c r="E392" s="1"/>
      <c r="N392" s="5">
        <v>22</v>
      </c>
      <c r="O392" s="10" t="str">
        <f t="shared" si="18"/>
        <v/>
      </c>
      <c r="P392" s="7" t="str">
        <f t="shared" si="19"/>
        <v/>
      </c>
      <c r="Q392" s="7" t="str">
        <f t="shared" si="20"/>
        <v/>
      </c>
      <c r="R392" s="12" t="str" cm="1">
        <f t="array" ref="R392">IF(OR(P392="", Q392=""), "", Q392 - P392 + IF(F392="Ocupada", TIEMPO(0, 15, 0), 0))</f>
        <v/>
      </c>
      <c r="S392" s="7"/>
    </row>
    <row r="393" spans="1:19" x14ac:dyDescent="0.3">
      <c r="A393">
        <v>14</v>
      </c>
      <c r="B393" t="s">
        <v>367</v>
      </c>
      <c r="C393">
        <v>3</v>
      </c>
      <c r="D393" s="1">
        <v>45021.022916666669</v>
      </c>
      <c r="E393" s="1">
        <v>45021.172222222223</v>
      </c>
      <c r="F393" t="s">
        <v>32</v>
      </c>
      <c r="G393" t="s">
        <v>22</v>
      </c>
      <c r="H393" t="s">
        <v>16</v>
      </c>
      <c r="I393">
        <v>3273</v>
      </c>
      <c r="J393" t="s">
        <v>24</v>
      </c>
      <c r="K393">
        <v>392</v>
      </c>
      <c r="L393" t="s">
        <v>29</v>
      </c>
      <c r="M393" t="s">
        <v>659</v>
      </c>
      <c r="N393" s="5">
        <v>120</v>
      </c>
      <c r="O393" s="10">
        <f t="shared" si="18"/>
        <v>45021</v>
      </c>
      <c r="P393" s="7" t="str">
        <f t="shared" si="19"/>
        <v>00:33:00</v>
      </c>
      <c r="Q393" s="7" t="str">
        <f t="shared" si="20"/>
        <v>04:08:00</v>
      </c>
      <c r="R393" s="12" cm="1">
        <f t="array" ref="R393">IF(OR(P393="", Q393=""), "", Q393 - P393 + IF(F393="Ocupada", TIEMPO(0, 15, 0), 0))</f>
        <v>0.14930555555555555</v>
      </c>
      <c r="S393" s="7"/>
    </row>
    <row r="394" spans="1:19" x14ac:dyDescent="0.3">
      <c r="A394">
        <v>13</v>
      </c>
      <c r="B394" t="s">
        <v>368</v>
      </c>
      <c r="C394">
        <v>3</v>
      </c>
      <c r="D394" s="1">
        <v>45021.106249999997</v>
      </c>
      <c r="E394" s="1">
        <v>45021.220138888886</v>
      </c>
      <c r="F394" t="s">
        <v>14</v>
      </c>
      <c r="G394" t="s">
        <v>22</v>
      </c>
      <c r="H394" t="s">
        <v>16</v>
      </c>
      <c r="I394">
        <v>1254</v>
      </c>
      <c r="J394" t="s">
        <v>24</v>
      </c>
      <c r="K394">
        <v>393</v>
      </c>
      <c r="L394" t="s">
        <v>36</v>
      </c>
      <c r="M394" t="s">
        <v>804</v>
      </c>
      <c r="N394" s="5">
        <v>208</v>
      </c>
      <c r="O394" s="10">
        <f t="shared" si="18"/>
        <v>45021</v>
      </c>
      <c r="P394" s="7" t="str">
        <f t="shared" si="19"/>
        <v>02:33:00</v>
      </c>
      <c r="Q394" s="7" t="str">
        <f t="shared" si="20"/>
        <v>05:17:00</v>
      </c>
      <c r="R394" s="12" cm="1">
        <f t="array" ref="R394">IF(OR(P394="", Q394=""), "", Q394 - P394 + IF(F394="Ocupada", TIEMPO(0, 15, 0), 0))</f>
        <v>0.11388888888888889</v>
      </c>
      <c r="S394" s="7"/>
    </row>
    <row r="395" spans="1:19" x14ac:dyDescent="0.3">
      <c r="A395">
        <v>17</v>
      </c>
      <c r="B395" t="s">
        <v>101</v>
      </c>
      <c r="C395">
        <v>1</v>
      </c>
      <c r="D395" s="1">
        <v>45021.143055555556</v>
      </c>
      <c r="E395" s="1">
        <v>45021.293055555558</v>
      </c>
      <c r="F395" t="s">
        <v>47</v>
      </c>
      <c r="G395" t="s">
        <v>22</v>
      </c>
      <c r="H395" t="s">
        <v>16</v>
      </c>
      <c r="I395">
        <v>1805</v>
      </c>
      <c r="J395" t="s">
        <v>24</v>
      </c>
      <c r="K395">
        <v>394</v>
      </c>
      <c r="L395" t="s">
        <v>25</v>
      </c>
      <c r="M395" t="s">
        <v>753</v>
      </c>
      <c r="N395" s="5">
        <v>77</v>
      </c>
      <c r="O395" s="10">
        <f t="shared" si="18"/>
        <v>45021</v>
      </c>
      <c r="P395" s="7" t="str">
        <f t="shared" si="19"/>
        <v>03:26:00</v>
      </c>
      <c r="Q395" s="7" t="str">
        <f t="shared" si="20"/>
        <v>07:02:00</v>
      </c>
      <c r="R395" s="12" cm="1">
        <f t="array" ref="R395">IF(OR(P395="", Q395=""), "", Q395 - P395 + IF(F395="Ocupada", TIEMPO(0, 15, 0), 0))</f>
        <v>0.15000000000000002</v>
      </c>
      <c r="S395" s="7"/>
    </row>
    <row r="396" spans="1:19" x14ac:dyDescent="0.3">
      <c r="A396">
        <v>2</v>
      </c>
      <c r="D396" s="1"/>
      <c r="E396" s="1"/>
      <c r="N396" s="5">
        <v>38</v>
      </c>
      <c r="O396" s="10" t="str">
        <f t="shared" si="18"/>
        <v/>
      </c>
      <c r="P396" s="7" t="str">
        <f t="shared" si="19"/>
        <v/>
      </c>
      <c r="Q396" s="7" t="str">
        <f t="shared" si="20"/>
        <v/>
      </c>
      <c r="R396" s="12" t="str" cm="1">
        <f t="array" ref="R396">IF(OR(P396="", Q396=""), "", Q396 - P396 + IF(F396="Ocupada", TIEMPO(0, 15, 0), 0))</f>
        <v/>
      </c>
      <c r="S396" s="7"/>
    </row>
    <row r="397" spans="1:19" x14ac:dyDescent="0.3">
      <c r="A397">
        <v>11</v>
      </c>
      <c r="B397" t="s">
        <v>369</v>
      </c>
      <c r="C397">
        <v>1</v>
      </c>
      <c r="D397" s="1">
        <v>45021.022222222222</v>
      </c>
      <c r="E397" s="1">
        <v>45021.15</v>
      </c>
      <c r="F397" t="s">
        <v>32</v>
      </c>
      <c r="G397" t="s">
        <v>15</v>
      </c>
      <c r="H397" t="s">
        <v>23</v>
      </c>
      <c r="I397">
        <v>345</v>
      </c>
      <c r="J397" t="s">
        <v>17</v>
      </c>
      <c r="K397">
        <v>396</v>
      </c>
      <c r="L397" t="s">
        <v>18</v>
      </c>
      <c r="M397" t="s">
        <v>805</v>
      </c>
      <c r="N397" s="5">
        <v>83</v>
      </c>
      <c r="O397" s="10">
        <f t="shared" si="18"/>
        <v>45021</v>
      </c>
      <c r="P397" s="7" t="str">
        <f t="shared" si="19"/>
        <v>00:32:00</v>
      </c>
      <c r="Q397" s="7" t="str">
        <f t="shared" si="20"/>
        <v>03:36:00</v>
      </c>
      <c r="R397" s="12" cm="1">
        <f t="array" ref="R397">IF(OR(P397="", Q397=""), "", Q397 - P397 + IF(F397="Ocupada", TIEMPO(0, 15, 0), 0))</f>
        <v>0.12777777777777777</v>
      </c>
      <c r="S397" s="7"/>
    </row>
    <row r="398" spans="1:19" x14ac:dyDescent="0.3">
      <c r="A398">
        <v>4</v>
      </c>
      <c r="B398" t="s">
        <v>82</v>
      </c>
      <c r="C398">
        <v>2</v>
      </c>
      <c r="D398" s="1">
        <v>45021.013888888891</v>
      </c>
      <c r="E398" s="1">
        <v>45021.06527777778</v>
      </c>
      <c r="F398" t="s">
        <v>14</v>
      </c>
      <c r="G398" t="s">
        <v>44</v>
      </c>
      <c r="H398" t="s">
        <v>35</v>
      </c>
      <c r="I398">
        <v>3779</v>
      </c>
      <c r="J398" t="s">
        <v>17</v>
      </c>
      <c r="K398">
        <v>397</v>
      </c>
      <c r="L398" t="s">
        <v>33</v>
      </c>
      <c r="M398" t="s">
        <v>806</v>
      </c>
      <c r="N398" s="5">
        <v>147</v>
      </c>
      <c r="O398" s="10">
        <f t="shared" si="18"/>
        <v>45021</v>
      </c>
      <c r="P398" s="7" t="str">
        <f t="shared" si="19"/>
        <v>00:20:00</v>
      </c>
      <c r="Q398" s="7" t="str">
        <f t="shared" si="20"/>
        <v>01:34:00</v>
      </c>
      <c r="R398" s="12" cm="1">
        <f t="array" ref="R398">IF(OR(P398="", Q398=""), "", Q398 - P398 + IF(F398="Ocupada", TIEMPO(0, 15, 0), 0))</f>
        <v>5.1388888888888894E-2</v>
      </c>
      <c r="S398" s="7"/>
    </row>
    <row r="399" spans="1:19" x14ac:dyDescent="0.3">
      <c r="A399">
        <v>9</v>
      </c>
      <c r="B399" t="s">
        <v>370</v>
      </c>
      <c r="C399">
        <v>5</v>
      </c>
      <c r="D399" s="1">
        <v>45021.131944444445</v>
      </c>
      <c r="E399" s="1">
        <v>45021.295138888891</v>
      </c>
      <c r="F399" t="s">
        <v>58</v>
      </c>
      <c r="G399" t="s">
        <v>44</v>
      </c>
      <c r="H399" t="s">
        <v>16</v>
      </c>
      <c r="I399">
        <v>4896</v>
      </c>
      <c r="J399" t="s">
        <v>17</v>
      </c>
      <c r="K399">
        <v>398</v>
      </c>
      <c r="L399" t="s">
        <v>18</v>
      </c>
      <c r="M399" t="s">
        <v>807</v>
      </c>
      <c r="N399" s="5">
        <v>122</v>
      </c>
      <c r="O399" s="10">
        <f t="shared" si="18"/>
        <v>45021</v>
      </c>
      <c r="P399" s="7" t="str">
        <f t="shared" si="19"/>
        <v>03:10:00</v>
      </c>
      <c r="Q399" s="7" t="str">
        <f t="shared" si="20"/>
        <v>07:05:00</v>
      </c>
      <c r="R399" s="12" cm="1">
        <f t="array" ref="R399">IF(OR(P399="", Q399=""), "", Q399 - P399 + IF(F399="Ocupada", TIEMPO(0, 15, 0), 0))</f>
        <v>0.16319444444444445</v>
      </c>
      <c r="S399" s="7"/>
    </row>
    <row r="400" spans="1:19" x14ac:dyDescent="0.3">
      <c r="A400">
        <v>7</v>
      </c>
      <c r="B400" t="s">
        <v>371</v>
      </c>
      <c r="C400">
        <v>6</v>
      </c>
      <c r="D400" s="1">
        <v>45021.116666666669</v>
      </c>
      <c r="E400" s="1">
        <v>45021.236111111109</v>
      </c>
      <c r="F400" t="s">
        <v>21</v>
      </c>
      <c r="G400" t="s">
        <v>22</v>
      </c>
      <c r="H400" t="s">
        <v>16</v>
      </c>
      <c r="I400">
        <v>2732</v>
      </c>
      <c r="J400" t="s">
        <v>17</v>
      </c>
      <c r="K400">
        <v>399</v>
      </c>
      <c r="L400" t="s">
        <v>51</v>
      </c>
      <c r="M400" t="s">
        <v>808</v>
      </c>
      <c r="N400" s="5">
        <v>207</v>
      </c>
      <c r="O400" s="10">
        <f t="shared" si="18"/>
        <v>45021</v>
      </c>
      <c r="P400" s="7" t="str">
        <f t="shared" si="19"/>
        <v>02:48:00</v>
      </c>
      <c r="Q400" s="7" t="str">
        <f t="shared" si="20"/>
        <v>05:40:00</v>
      </c>
      <c r="R400" s="12" cm="1">
        <f t="array" ref="R400">IF(OR(P400="", Q400=""), "", Q400 - P400 + IF(F400="Ocupada", TIEMPO(0, 15, 0), 0))</f>
        <v>0.11944444444444444</v>
      </c>
      <c r="S400" s="7"/>
    </row>
    <row r="401" spans="1:19" x14ac:dyDescent="0.3">
      <c r="A401">
        <v>9</v>
      </c>
      <c r="B401" t="s">
        <v>372</v>
      </c>
      <c r="C401">
        <v>4</v>
      </c>
      <c r="D401" s="1">
        <v>45021.09097222222</v>
      </c>
      <c r="E401" s="1">
        <v>45021.176388888889</v>
      </c>
      <c r="F401" t="s">
        <v>14</v>
      </c>
      <c r="G401" t="s">
        <v>22</v>
      </c>
      <c r="H401" t="s">
        <v>16</v>
      </c>
      <c r="I401">
        <v>4296</v>
      </c>
      <c r="J401" t="s">
        <v>28</v>
      </c>
      <c r="K401">
        <v>400</v>
      </c>
      <c r="L401" t="s">
        <v>25</v>
      </c>
      <c r="M401" t="s">
        <v>809</v>
      </c>
      <c r="N401" s="5">
        <v>198</v>
      </c>
      <c r="O401" s="10">
        <f t="shared" si="18"/>
        <v>45021</v>
      </c>
      <c r="P401" s="7" t="str">
        <f t="shared" si="19"/>
        <v>02:11:00</v>
      </c>
      <c r="Q401" s="7" t="str">
        <f t="shared" si="20"/>
        <v>04:14:00</v>
      </c>
      <c r="R401" s="12" cm="1">
        <f t="array" ref="R401">IF(OR(P401="", Q401=""), "", Q401 - P401 + IF(F401="Ocupada", TIEMPO(0, 15, 0), 0))</f>
        <v>8.5416666666666682E-2</v>
      </c>
      <c r="S401" s="7"/>
    </row>
    <row r="402" spans="1:19" x14ac:dyDescent="0.3">
      <c r="A402">
        <v>16</v>
      </c>
      <c r="D402" s="1"/>
      <c r="E402" s="1"/>
      <c r="N402" s="5">
        <v>42</v>
      </c>
      <c r="O402" s="10" t="str">
        <f t="shared" si="18"/>
        <v/>
      </c>
      <c r="P402" s="7" t="str">
        <f t="shared" si="19"/>
        <v/>
      </c>
      <c r="Q402" s="7" t="str">
        <f t="shared" si="20"/>
        <v/>
      </c>
      <c r="R402" s="12" t="str" cm="1">
        <f t="array" ref="R402">IF(OR(P402="", Q402=""), "", Q402 - P402 + IF(F402="Ocupada", TIEMPO(0, 15, 0), 0))</f>
        <v/>
      </c>
      <c r="S402" s="7"/>
    </row>
    <row r="403" spans="1:19" x14ac:dyDescent="0.3">
      <c r="A403">
        <v>18</v>
      </c>
      <c r="B403" t="s">
        <v>373</v>
      </c>
      <c r="C403">
        <v>1</v>
      </c>
      <c r="D403" s="1">
        <v>45021.111805555556</v>
      </c>
      <c r="E403" s="1">
        <v>45021.213888888888</v>
      </c>
      <c r="F403" t="s">
        <v>47</v>
      </c>
      <c r="G403" t="s">
        <v>22</v>
      </c>
      <c r="H403" t="s">
        <v>16</v>
      </c>
      <c r="I403">
        <v>3102</v>
      </c>
      <c r="J403" t="s">
        <v>28</v>
      </c>
      <c r="K403">
        <v>402</v>
      </c>
      <c r="L403" t="s">
        <v>36</v>
      </c>
      <c r="M403" t="s">
        <v>810</v>
      </c>
      <c r="N403" s="5">
        <v>151</v>
      </c>
      <c r="O403" s="10">
        <f t="shared" si="18"/>
        <v>45021</v>
      </c>
      <c r="P403" s="7" t="str">
        <f t="shared" si="19"/>
        <v>02:41:00</v>
      </c>
      <c r="Q403" s="7" t="str">
        <f t="shared" si="20"/>
        <v>05:08:00</v>
      </c>
      <c r="R403" s="12" cm="1">
        <f t="array" ref="R403">IF(OR(P403="", Q403=""), "", Q403 - P403 + IF(F403="Ocupada", TIEMPO(0, 15, 0), 0))</f>
        <v>0.10208333333333332</v>
      </c>
      <c r="S403" s="7"/>
    </row>
    <row r="404" spans="1:19" x14ac:dyDescent="0.3">
      <c r="A404">
        <v>14</v>
      </c>
      <c r="B404" t="s">
        <v>374</v>
      </c>
      <c r="C404">
        <v>5</v>
      </c>
      <c r="D404" s="1">
        <v>45021.09375</v>
      </c>
      <c r="E404" s="1">
        <v>45021.21875</v>
      </c>
      <c r="F404" t="s">
        <v>58</v>
      </c>
      <c r="G404" t="s">
        <v>22</v>
      </c>
      <c r="H404" t="s">
        <v>16</v>
      </c>
      <c r="I404">
        <v>1476</v>
      </c>
      <c r="J404" t="s">
        <v>17</v>
      </c>
      <c r="K404">
        <v>403</v>
      </c>
      <c r="L404" t="s">
        <v>33</v>
      </c>
      <c r="M404" t="s">
        <v>811</v>
      </c>
      <c r="N404" s="5">
        <v>190</v>
      </c>
      <c r="O404" s="10">
        <f t="shared" si="18"/>
        <v>45021</v>
      </c>
      <c r="P404" s="7" t="str">
        <f t="shared" si="19"/>
        <v>02:15:00</v>
      </c>
      <c r="Q404" s="7" t="str">
        <f t="shared" si="20"/>
        <v>05:15:00</v>
      </c>
      <c r="R404" s="12" cm="1">
        <f t="array" ref="R404">IF(OR(P404="", Q404=""), "", Q404 - P404 + IF(F404="Ocupada", TIEMPO(0, 15, 0), 0))</f>
        <v>0.125</v>
      </c>
      <c r="S404" s="7"/>
    </row>
    <row r="405" spans="1:19" x14ac:dyDescent="0.3">
      <c r="A405">
        <v>17</v>
      </c>
      <c r="B405" t="s">
        <v>345</v>
      </c>
      <c r="C405">
        <v>2</v>
      </c>
      <c r="D405" s="1">
        <v>45021.026388888888</v>
      </c>
      <c r="E405" s="1">
        <v>45021.186805555553</v>
      </c>
      <c r="F405" t="s">
        <v>21</v>
      </c>
      <c r="G405" t="s">
        <v>22</v>
      </c>
      <c r="H405" t="s">
        <v>16</v>
      </c>
      <c r="I405">
        <v>3256</v>
      </c>
      <c r="J405" t="s">
        <v>17</v>
      </c>
      <c r="K405">
        <v>404</v>
      </c>
      <c r="L405" t="s">
        <v>51</v>
      </c>
      <c r="M405" t="s">
        <v>812</v>
      </c>
      <c r="N405" s="5">
        <v>182</v>
      </c>
      <c r="O405" s="10">
        <f t="shared" si="18"/>
        <v>45021</v>
      </c>
      <c r="P405" s="7" t="str">
        <f t="shared" si="19"/>
        <v>00:38:00</v>
      </c>
      <c r="Q405" s="7" t="str">
        <f t="shared" si="20"/>
        <v>04:29:00</v>
      </c>
      <c r="R405" s="12" cm="1">
        <f t="array" ref="R405">IF(OR(P405="", Q405=""), "", Q405 - P405 + IF(F405="Ocupada", TIEMPO(0, 15, 0), 0))</f>
        <v>0.16041666666666668</v>
      </c>
      <c r="S405" s="7"/>
    </row>
    <row r="406" spans="1:19" x14ac:dyDescent="0.3">
      <c r="A406">
        <v>5</v>
      </c>
      <c r="B406" t="s">
        <v>126</v>
      </c>
      <c r="C406">
        <v>6</v>
      </c>
      <c r="D406" s="1">
        <v>45021.11041666667</v>
      </c>
      <c r="E406" s="1">
        <v>45021.207638888889</v>
      </c>
      <c r="F406" t="s">
        <v>32</v>
      </c>
      <c r="G406" t="s">
        <v>15</v>
      </c>
      <c r="H406" t="s">
        <v>16</v>
      </c>
      <c r="I406">
        <v>1456</v>
      </c>
      <c r="J406" t="s">
        <v>28</v>
      </c>
      <c r="K406">
        <v>405</v>
      </c>
      <c r="L406" t="s">
        <v>45</v>
      </c>
      <c r="M406" t="s">
        <v>813</v>
      </c>
      <c r="N406" s="5">
        <v>106</v>
      </c>
      <c r="O406" s="10">
        <f t="shared" si="18"/>
        <v>45021</v>
      </c>
      <c r="P406" s="7" t="str">
        <f t="shared" si="19"/>
        <v>02:39:00</v>
      </c>
      <c r="Q406" s="7" t="str">
        <f t="shared" si="20"/>
        <v>04:59:00</v>
      </c>
      <c r="R406" s="12" cm="1">
        <f t="array" ref="R406">IF(OR(P406="", Q406=""), "", Q406 - P406 + IF(F406="Ocupada", TIEMPO(0, 15, 0), 0))</f>
        <v>9.7222222222222238E-2</v>
      </c>
      <c r="S406" s="7"/>
    </row>
    <row r="407" spans="1:19" x14ac:dyDescent="0.3">
      <c r="A407">
        <v>14</v>
      </c>
      <c r="B407" t="s">
        <v>293</v>
      </c>
      <c r="C407">
        <v>5</v>
      </c>
      <c r="D407" s="1">
        <v>45021.020138888889</v>
      </c>
      <c r="E407" s="1">
        <v>45021.109027777777</v>
      </c>
      <c r="F407" t="s">
        <v>32</v>
      </c>
      <c r="G407" t="s">
        <v>15</v>
      </c>
      <c r="H407" t="s">
        <v>23</v>
      </c>
      <c r="I407">
        <v>3403</v>
      </c>
      <c r="J407" t="s">
        <v>24</v>
      </c>
      <c r="K407">
        <v>406</v>
      </c>
      <c r="L407" t="s">
        <v>51</v>
      </c>
      <c r="M407" t="s">
        <v>814</v>
      </c>
      <c r="N407" s="5">
        <v>155</v>
      </c>
      <c r="O407" s="10">
        <f t="shared" si="18"/>
        <v>45021</v>
      </c>
      <c r="P407" s="7" t="str">
        <f t="shared" si="19"/>
        <v>00:29:00</v>
      </c>
      <c r="Q407" s="7" t="str">
        <f t="shared" si="20"/>
        <v>02:37:00</v>
      </c>
      <c r="R407" s="12" cm="1">
        <f t="array" ref="R407">IF(OR(P407="", Q407=""), "", Q407 - P407 + IF(F407="Ocupada", TIEMPO(0, 15, 0), 0))</f>
        <v>8.8888888888888892E-2</v>
      </c>
      <c r="S407" s="7"/>
    </row>
    <row r="408" spans="1:19" x14ac:dyDescent="0.3">
      <c r="A408">
        <v>4</v>
      </c>
      <c r="B408" t="s">
        <v>375</v>
      </c>
      <c r="C408">
        <v>1</v>
      </c>
      <c r="D408" s="1">
        <v>45021.092361111114</v>
      </c>
      <c r="E408" s="1">
        <v>45021.20208333333</v>
      </c>
      <c r="F408" t="s">
        <v>14</v>
      </c>
      <c r="G408" t="s">
        <v>44</v>
      </c>
      <c r="H408" t="s">
        <v>35</v>
      </c>
      <c r="I408">
        <v>2298</v>
      </c>
      <c r="J408" t="s">
        <v>28</v>
      </c>
      <c r="K408">
        <v>407</v>
      </c>
      <c r="L408" t="s">
        <v>53</v>
      </c>
      <c r="M408" t="s">
        <v>577</v>
      </c>
      <c r="N408" s="5">
        <v>95</v>
      </c>
      <c r="O408" s="10">
        <f t="shared" si="18"/>
        <v>45021</v>
      </c>
      <c r="P408" s="7" t="str">
        <f t="shared" si="19"/>
        <v>02:13:00</v>
      </c>
      <c r="Q408" s="7" t="str">
        <f t="shared" si="20"/>
        <v>04:51:00</v>
      </c>
      <c r="R408" s="12" cm="1">
        <f t="array" ref="R408">IF(OR(P408="", Q408=""), "", Q408 - P408 + IF(F408="Ocupada", TIEMPO(0, 15, 0), 0))</f>
        <v>0.10972222222222222</v>
      </c>
      <c r="S408" s="7"/>
    </row>
    <row r="409" spans="1:19" x14ac:dyDescent="0.3">
      <c r="A409">
        <v>17</v>
      </c>
      <c r="B409" t="s">
        <v>318</v>
      </c>
      <c r="C409">
        <v>3</v>
      </c>
      <c r="D409" s="1">
        <v>45021.038888888892</v>
      </c>
      <c r="E409" s="1">
        <v>45021.170138888891</v>
      </c>
      <c r="F409" t="s">
        <v>32</v>
      </c>
      <c r="G409" t="s">
        <v>22</v>
      </c>
      <c r="H409" t="s">
        <v>16</v>
      </c>
      <c r="I409">
        <v>1014</v>
      </c>
      <c r="J409" t="s">
        <v>24</v>
      </c>
      <c r="K409">
        <v>408</v>
      </c>
      <c r="L409" t="s">
        <v>33</v>
      </c>
      <c r="M409" t="s">
        <v>815</v>
      </c>
      <c r="N409" s="5">
        <v>131</v>
      </c>
      <c r="O409" s="10">
        <f t="shared" si="18"/>
        <v>45021</v>
      </c>
      <c r="P409" s="7" t="str">
        <f t="shared" si="19"/>
        <v>00:56:00</v>
      </c>
      <c r="Q409" s="7" t="str">
        <f t="shared" si="20"/>
        <v>04:05:00</v>
      </c>
      <c r="R409" s="12" cm="1">
        <f t="array" ref="R409">IF(OR(P409="", Q409=""), "", Q409 - P409 + IF(F409="Ocupada", TIEMPO(0, 15, 0), 0))</f>
        <v>0.13125000000000001</v>
      </c>
      <c r="S409" s="7"/>
    </row>
    <row r="410" spans="1:19" x14ac:dyDescent="0.3">
      <c r="A410">
        <v>15</v>
      </c>
      <c r="B410" t="s">
        <v>376</v>
      </c>
      <c r="C410">
        <v>5</v>
      </c>
      <c r="D410" s="1">
        <v>45021.079861111109</v>
      </c>
      <c r="E410" s="1">
        <v>45021.125694444447</v>
      </c>
      <c r="F410" t="s">
        <v>58</v>
      </c>
      <c r="G410" t="s">
        <v>22</v>
      </c>
      <c r="H410" t="s">
        <v>16</v>
      </c>
      <c r="I410">
        <v>487</v>
      </c>
      <c r="J410" t="s">
        <v>28</v>
      </c>
      <c r="K410">
        <v>409</v>
      </c>
      <c r="L410" t="s">
        <v>33</v>
      </c>
      <c r="M410" t="s">
        <v>816</v>
      </c>
      <c r="N410" s="5">
        <v>203</v>
      </c>
      <c r="O410" s="10">
        <f t="shared" si="18"/>
        <v>45021</v>
      </c>
      <c r="P410" s="7" t="str">
        <f t="shared" si="19"/>
        <v>01:55:00</v>
      </c>
      <c r="Q410" s="7" t="str">
        <f t="shared" si="20"/>
        <v>03:01:00</v>
      </c>
      <c r="R410" s="12" cm="1">
        <f t="array" ref="R410">IF(OR(P410="", Q410=""), "", Q410 - P410 + IF(F410="Ocupada", TIEMPO(0, 15, 0), 0))</f>
        <v>4.5833333333333337E-2</v>
      </c>
      <c r="S410" s="7"/>
    </row>
    <row r="411" spans="1:19" x14ac:dyDescent="0.3">
      <c r="A411">
        <v>1</v>
      </c>
      <c r="B411" t="s">
        <v>377</v>
      </c>
      <c r="C411">
        <v>3</v>
      </c>
      <c r="D411" s="1">
        <v>45021.115972222222</v>
      </c>
      <c r="E411" s="1">
        <v>45021.224305555559</v>
      </c>
      <c r="F411" t="s">
        <v>14</v>
      </c>
      <c r="G411" t="s">
        <v>15</v>
      </c>
      <c r="H411" t="s">
        <v>16</v>
      </c>
      <c r="I411">
        <v>4365</v>
      </c>
      <c r="J411" t="s">
        <v>28</v>
      </c>
      <c r="K411">
        <v>410</v>
      </c>
      <c r="L411" t="s">
        <v>18</v>
      </c>
      <c r="M411" t="s">
        <v>817</v>
      </c>
      <c r="N411" s="5">
        <v>56</v>
      </c>
      <c r="O411" s="10">
        <f t="shared" si="18"/>
        <v>45021</v>
      </c>
      <c r="P411" s="7" t="str">
        <f t="shared" si="19"/>
        <v>02:47:00</v>
      </c>
      <c r="Q411" s="7" t="str">
        <f t="shared" si="20"/>
        <v>05:23:00</v>
      </c>
      <c r="R411" s="12" cm="1">
        <f t="array" ref="R411">IF(OR(P411="", Q411=""), "", Q411 - P411 + IF(F411="Ocupada", TIEMPO(0, 15, 0), 0))</f>
        <v>0.10833333333333334</v>
      </c>
      <c r="S411" s="7"/>
    </row>
    <row r="412" spans="1:19" x14ac:dyDescent="0.3">
      <c r="A412">
        <v>3</v>
      </c>
      <c r="B412" t="s">
        <v>273</v>
      </c>
      <c r="C412">
        <v>3</v>
      </c>
      <c r="D412" s="1">
        <v>45021.09097222222</v>
      </c>
      <c r="E412" s="1">
        <v>45021.211111111108</v>
      </c>
      <c r="F412" t="s">
        <v>58</v>
      </c>
      <c r="G412" t="s">
        <v>22</v>
      </c>
      <c r="H412" t="s">
        <v>35</v>
      </c>
      <c r="I412">
        <v>2188</v>
      </c>
      <c r="J412" t="s">
        <v>24</v>
      </c>
      <c r="K412">
        <v>411</v>
      </c>
      <c r="L412" t="s">
        <v>36</v>
      </c>
      <c r="M412" t="s">
        <v>818</v>
      </c>
      <c r="N412" s="5">
        <v>219</v>
      </c>
      <c r="O412" s="10">
        <f t="shared" si="18"/>
        <v>45021</v>
      </c>
      <c r="P412" s="7" t="str">
        <f t="shared" si="19"/>
        <v>02:11:00</v>
      </c>
      <c r="Q412" s="7" t="str">
        <f t="shared" si="20"/>
        <v>05:04:00</v>
      </c>
      <c r="R412" s="12" cm="1">
        <f t="array" ref="R412">IF(OR(P412="", Q412=""), "", Q412 - P412 + IF(F412="Ocupada", TIEMPO(0, 15, 0), 0))</f>
        <v>0.12013888888888889</v>
      </c>
      <c r="S412" s="7"/>
    </row>
    <row r="413" spans="1:19" x14ac:dyDescent="0.3">
      <c r="A413">
        <v>11</v>
      </c>
      <c r="D413" s="1"/>
      <c r="E413" s="1"/>
      <c r="N413" s="5">
        <v>93</v>
      </c>
      <c r="O413" s="10" t="str">
        <f t="shared" si="18"/>
        <v/>
      </c>
      <c r="P413" s="7" t="str">
        <f t="shared" si="19"/>
        <v/>
      </c>
      <c r="Q413" s="7" t="str">
        <f t="shared" si="20"/>
        <v/>
      </c>
      <c r="R413" s="12" t="str" cm="1">
        <f t="array" ref="R413">IF(OR(P413="", Q413=""), "", Q413 - P413 + IF(F413="Ocupada", TIEMPO(0, 15, 0), 0))</f>
        <v/>
      </c>
      <c r="S413" s="7"/>
    </row>
    <row r="414" spans="1:19" x14ac:dyDescent="0.3">
      <c r="A414">
        <v>13</v>
      </c>
      <c r="D414" s="1"/>
      <c r="E414" s="1"/>
      <c r="N414" s="5">
        <v>35</v>
      </c>
      <c r="O414" s="10" t="str">
        <f t="shared" si="18"/>
        <v/>
      </c>
      <c r="P414" s="7" t="str">
        <f t="shared" si="19"/>
        <v/>
      </c>
      <c r="Q414" s="7" t="str">
        <f t="shared" si="20"/>
        <v/>
      </c>
      <c r="R414" s="12" t="str" cm="1">
        <f t="array" ref="R414">IF(OR(P414="", Q414=""), "", Q414 - P414 + IF(F414="Ocupada", TIEMPO(0, 15, 0), 0))</f>
        <v/>
      </c>
      <c r="S414" s="7"/>
    </row>
    <row r="415" spans="1:19" x14ac:dyDescent="0.3">
      <c r="A415">
        <v>14</v>
      </c>
      <c r="D415" s="1"/>
      <c r="E415" s="1"/>
      <c r="N415" s="5">
        <v>33</v>
      </c>
      <c r="O415" s="10" t="str">
        <f t="shared" si="18"/>
        <v/>
      </c>
      <c r="P415" s="7" t="str">
        <f t="shared" si="19"/>
        <v/>
      </c>
      <c r="Q415" s="7" t="str">
        <f t="shared" si="20"/>
        <v/>
      </c>
      <c r="R415" s="12" t="str" cm="1">
        <f t="array" ref="R415">IF(OR(P415="", Q415=""), "", Q415 - P415 + IF(F415="Ocupada", TIEMPO(0, 15, 0), 0))</f>
        <v/>
      </c>
      <c r="S415" s="7"/>
    </row>
    <row r="416" spans="1:19" x14ac:dyDescent="0.3">
      <c r="A416">
        <v>14</v>
      </c>
      <c r="B416" t="s">
        <v>378</v>
      </c>
      <c r="C416">
        <v>4</v>
      </c>
      <c r="D416" s="1">
        <v>45021.027083333334</v>
      </c>
      <c r="E416" s="1">
        <v>45021.190972222219</v>
      </c>
      <c r="F416" t="s">
        <v>14</v>
      </c>
      <c r="G416" t="s">
        <v>15</v>
      </c>
      <c r="H416" t="s">
        <v>16</v>
      </c>
      <c r="I416">
        <v>2051</v>
      </c>
      <c r="J416" t="s">
        <v>24</v>
      </c>
      <c r="K416">
        <v>415</v>
      </c>
      <c r="L416" t="s">
        <v>25</v>
      </c>
      <c r="M416" t="s">
        <v>819</v>
      </c>
      <c r="N416" s="5">
        <v>158</v>
      </c>
      <c r="O416" s="10">
        <f t="shared" si="18"/>
        <v>45021</v>
      </c>
      <c r="P416" s="7" t="str">
        <f t="shared" si="19"/>
        <v>00:39:00</v>
      </c>
      <c r="Q416" s="7" t="str">
        <f t="shared" si="20"/>
        <v>04:35:00</v>
      </c>
      <c r="R416" s="12" cm="1">
        <f t="array" ref="R416">IF(OR(P416="", Q416=""), "", Q416 - P416 + IF(F416="Ocupada", TIEMPO(0, 15, 0), 0))</f>
        <v>0.16388888888888886</v>
      </c>
      <c r="S416" s="7"/>
    </row>
    <row r="417" spans="1:19" x14ac:dyDescent="0.3">
      <c r="A417">
        <v>20</v>
      </c>
      <c r="D417" s="1"/>
      <c r="E417" s="1"/>
      <c r="N417" s="5">
        <v>25</v>
      </c>
      <c r="O417" s="10" t="str">
        <f t="shared" si="18"/>
        <v/>
      </c>
      <c r="P417" s="7" t="str">
        <f t="shared" si="19"/>
        <v/>
      </c>
      <c r="Q417" s="7" t="str">
        <f t="shared" si="20"/>
        <v/>
      </c>
      <c r="R417" s="12" t="str" cm="1">
        <f t="array" ref="R417">IF(OR(P417="", Q417=""), "", Q417 - P417 + IF(F417="Ocupada", TIEMPO(0, 15, 0), 0))</f>
        <v/>
      </c>
      <c r="S417" s="7"/>
    </row>
    <row r="418" spans="1:19" x14ac:dyDescent="0.3">
      <c r="A418">
        <v>7</v>
      </c>
      <c r="B418" t="s">
        <v>379</v>
      </c>
      <c r="C418">
        <v>2</v>
      </c>
      <c r="D418" s="1">
        <v>45021.142361111109</v>
      </c>
      <c r="E418" s="1">
        <v>45021.189583333333</v>
      </c>
      <c r="F418" t="s">
        <v>32</v>
      </c>
      <c r="G418" t="s">
        <v>15</v>
      </c>
      <c r="H418" t="s">
        <v>16</v>
      </c>
      <c r="I418">
        <v>3508</v>
      </c>
      <c r="J418" t="s">
        <v>17</v>
      </c>
      <c r="K418">
        <v>417</v>
      </c>
      <c r="L418" t="s">
        <v>64</v>
      </c>
      <c r="M418" t="s">
        <v>820</v>
      </c>
      <c r="N418" s="5">
        <v>142</v>
      </c>
      <c r="O418" s="10">
        <f t="shared" si="18"/>
        <v>45021</v>
      </c>
      <c r="P418" s="7" t="str">
        <f t="shared" si="19"/>
        <v>03:25:00</v>
      </c>
      <c r="Q418" s="7" t="str">
        <f t="shared" si="20"/>
        <v>04:33:00</v>
      </c>
      <c r="R418" s="12" cm="1">
        <f t="array" ref="R418">IF(OR(P418="", Q418=""), "", Q418 - P418 + IF(F418="Ocupada", TIEMPO(0, 15, 0), 0))</f>
        <v>4.7222222222222221E-2</v>
      </c>
      <c r="S418" s="7"/>
    </row>
    <row r="419" spans="1:19" x14ac:dyDescent="0.3">
      <c r="A419">
        <v>17</v>
      </c>
      <c r="B419" t="s">
        <v>380</v>
      </c>
      <c r="C419">
        <v>4</v>
      </c>
      <c r="D419" s="1">
        <v>45021.036111111112</v>
      </c>
      <c r="E419" s="1">
        <v>45021.146527777775</v>
      </c>
      <c r="F419" t="s">
        <v>47</v>
      </c>
      <c r="G419" t="s">
        <v>15</v>
      </c>
      <c r="H419" t="s">
        <v>16</v>
      </c>
      <c r="I419">
        <v>3551</v>
      </c>
      <c r="J419" t="s">
        <v>28</v>
      </c>
      <c r="K419">
        <v>418</v>
      </c>
      <c r="L419" t="s">
        <v>51</v>
      </c>
      <c r="M419" t="s">
        <v>821</v>
      </c>
      <c r="N419" s="5">
        <v>118</v>
      </c>
      <c r="O419" s="10">
        <f t="shared" si="18"/>
        <v>45021</v>
      </c>
      <c r="P419" s="7" t="str">
        <f t="shared" si="19"/>
        <v>00:52:00</v>
      </c>
      <c r="Q419" s="7" t="str">
        <f t="shared" si="20"/>
        <v>03:31:00</v>
      </c>
      <c r="R419" s="12" cm="1">
        <f t="array" ref="R419">IF(OR(P419="", Q419=""), "", Q419 - P419 + IF(F419="Ocupada", TIEMPO(0, 15, 0), 0))</f>
        <v>0.11041666666666668</v>
      </c>
      <c r="S419" s="7"/>
    </row>
    <row r="420" spans="1:19" x14ac:dyDescent="0.3">
      <c r="A420">
        <v>11</v>
      </c>
      <c r="B420" t="s">
        <v>381</v>
      </c>
      <c r="C420">
        <v>4</v>
      </c>
      <c r="D420" s="1">
        <v>45021.134722222225</v>
      </c>
      <c r="E420" s="1">
        <v>45021.238194444442</v>
      </c>
      <c r="F420" t="s">
        <v>21</v>
      </c>
      <c r="G420" t="s">
        <v>22</v>
      </c>
      <c r="H420" t="s">
        <v>16</v>
      </c>
      <c r="I420">
        <v>1409</v>
      </c>
      <c r="J420" t="s">
        <v>24</v>
      </c>
      <c r="K420">
        <v>419</v>
      </c>
      <c r="L420" t="s">
        <v>45</v>
      </c>
      <c r="M420" t="s">
        <v>822</v>
      </c>
      <c r="N420" s="5">
        <v>67</v>
      </c>
      <c r="O420" s="10">
        <f t="shared" si="18"/>
        <v>45021</v>
      </c>
      <c r="P420" s="7" t="str">
        <f t="shared" si="19"/>
        <v>03:14:00</v>
      </c>
      <c r="Q420" s="7" t="str">
        <f t="shared" si="20"/>
        <v>05:43:00</v>
      </c>
      <c r="R420" s="12" cm="1">
        <f t="array" ref="R420">IF(OR(P420="", Q420=""), "", Q420 - P420 + IF(F420="Ocupada", TIEMPO(0, 15, 0), 0))</f>
        <v>0.10347222222222222</v>
      </c>
      <c r="S420" s="7"/>
    </row>
    <row r="421" spans="1:19" x14ac:dyDescent="0.3">
      <c r="A421">
        <v>18</v>
      </c>
      <c r="B421" t="s">
        <v>162</v>
      </c>
      <c r="C421">
        <v>6</v>
      </c>
      <c r="D421" s="1">
        <v>45021.095833333333</v>
      </c>
      <c r="E421" s="1">
        <v>45021.228472222225</v>
      </c>
      <c r="F421" t="s">
        <v>32</v>
      </c>
      <c r="G421" t="s">
        <v>22</v>
      </c>
      <c r="H421" t="s">
        <v>16</v>
      </c>
      <c r="I421">
        <v>3149</v>
      </c>
      <c r="J421" t="s">
        <v>24</v>
      </c>
      <c r="K421">
        <v>420</v>
      </c>
      <c r="L421" t="s">
        <v>29</v>
      </c>
      <c r="M421" t="s">
        <v>823</v>
      </c>
      <c r="N421" s="5">
        <v>242</v>
      </c>
      <c r="O421" s="10">
        <f t="shared" si="18"/>
        <v>45021</v>
      </c>
      <c r="P421" s="7" t="str">
        <f t="shared" si="19"/>
        <v>02:18:00</v>
      </c>
      <c r="Q421" s="7" t="str">
        <f t="shared" si="20"/>
        <v>05:29:00</v>
      </c>
      <c r="R421" s="12" cm="1">
        <f t="array" ref="R421">IF(OR(P421="", Q421=""), "", Q421 - P421 + IF(F421="Ocupada", TIEMPO(0, 15, 0), 0))</f>
        <v>0.13263888888888886</v>
      </c>
      <c r="S421" s="7"/>
    </row>
    <row r="422" spans="1:19" x14ac:dyDescent="0.3">
      <c r="A422">
        <v>10</v>
      </c>
      <c r="B422" t="s">
        <v>382</v>
      </c>
      <c r="C422">
        <v>1</v>
      </c>
      <c r="D422" s="1">
        <v>45021.067361111112</v>
      </c>
      <c r="E422" s="1">
        <v>45021.171527777777</v>
      </c>
      <c r="F422" t="s">
        <v>58</v>
      </c>
      <c r="G422" t="s">
        <v>22</v>
      </c>
      <c r="H422" t="s">
        <v>16</v>
      </c>
      <c r="I422">
        <v>1757</v>
      </c>
      <c r="J422" t="s">
        <v>24</v>
      </c>
      <c r="K422">
        <v>421</v>
      </c>
      <c r="L422" t="s">
        <v>33</v>
      </c>
      <c r="M422" t="s">
        <v>824</v>
      </c>
      <c r="N422" s="5">
        <v>85</v>
      </c>
      <c r="O422" s="10">
        <f t="shared" si="18"/>
        <v>45021</v>
      </c>
      <c r="P422" s="7" t="str">
        <f t="shared" si="19"/>
        <v>01:37:00</v>
      </c>
      <c r="Q422" s="7" t="str">
        <f t="shared" si="20"/>
        <v>04:07:00</v>
      </c>
      <c r="R422" s="12" cm="1">
        <f t="array" ref="R422">IF(OR(P422="", Q422=""), "", Q422 - P422 + IF(F422="Ocupada", TIEMPO(0, 15, 0), 0))</f>
        <v>0.10416666666666667</v>
      </c>
      <c r="S422" s="7"/>
    </row>
    <row r="423" spans="1:19" x14ac:dyDescent="0.3">
      <c r="A423">
        <v>12</v>
      </c>
      <c r="B423" t="s">
        <v>383</v>
      </c>
      <c r="C423">
        <v>6</v>
      </c>
      <c r="D423" s="1">
        <v>45021.025000000001</v>
      </c>
      <c r="E423" s="1">
        <v>45021.131249999999</v>
      </c>
      <c r="F423" t="s">
        <v>32</v>
      </c>
      <c r="G423" t="s">
        <v>22</v>
      </c>
      <c r="H423" t="s">
        <v>16</v>
      </c>
      <c r="I423">
        <v>3972</v>
      </c>
      <c r="J423" t="s">
        <v>28</v>
      </c>
      <c r="K423">
        <v>422</v>
      </c>
      <c r="L423" t="s">
        <v>51</v>
      </c>
      <c r="M423" t="s">
        <v>825</v>
      </c>
      <c r="N423" s="5">
        <v>88</v>
      </c>
      <c r="O423" s="10">
        <f t="shared" si="18"/>
        <v>45021</v>
      </c>
      <c r="P423" s="7" t="str">
        <f t="shared" si="19"/>
        <v>00:36:00</v>
      </c>
      <c r="Q423" s="7" t="str">
        <f t="shared" si="20"/>
        <v>03:09:00</v>
      </c>
      <c r="R423" s="12" cm="1">
        <f t="array" ref="R423">IF(OR(P423="", Q423=""), "", Q423 - P423 + IF(F423="Ocupada", TIEMPO(0, 15, 0), 0))</f>
        <v>0.10625000000000001</v>
      </c>
      <c r="S423" s="7"/>
    </row>
    <row r="424" spans="1:19" x14ac:dyDescent="0.3">
      <c r="A424">
        <v>4</v>
      </c>
      <c r="B424" t="s">
        <v>71</v>
      </c>
      <c r="C424">
        <v>2</v>
      </c>
      <c r="D424" s="1">
        <v>45021.106944444444</v>
      </c>
      <c r="E424" s="1">
        <v>45021.206250000003</v>
      </c>
      <c r="F424" t="s">
        <v>58</v>
      </c>
      <c r="G424" t="s">
        <v>22</v>
      </c>
      <c r="H424" t="s">
        <v>23</v>
      </c>
      <c r="I424">
        <v>3413</v>
      </c>
      <c r="J424" t="s">
        <v>17</v>
      </c>
      <c r="K424">
        <v>423</v>
      </c>
      <c r="L424" t="s">
        <v>53</v>
      </c>
      <c r="M424" t="s">
        <v>826</v>
      </c>
      <c r="N424" s="5">
        <v>152</v>
      </c>
      <c r="O424" s="10">
        <f t="shared" si="18"/>
        <v>45021</v>
      </c>
      <c r="P424" s="7" t="str">
        <f t="shared" si="19"/>
        <v>02:34:00</v>
      </c>
      <c r="Q424" s="7" t="str">
        <f t="shared" si="20"/>
        <v>04:57:00</v>
      </c>
      <c r="R424" s="12" cm="1">
        <f t="array" ref="R424">IF(OR(P424="", Q424=""), "", Q424 - P424 + IF(F424="Ocupada", TIEMPO(0, 15, 0), 0))</f>
        <v>9.930555555555555E-2</v>
      </c>
      <c r="S424" s="7"/>
    </row>
    <row r="425" spans="1:19" x14ac:dyDescent="0.3">
      <c r="A425">
        <v>13</v>
      </c>
      <c r="B425" t="s">
        <v>384</v>
      </c>
      <c r="C425">
        <v>3</v>
      </c>
      <c r="D425" s="1">
        <v>45021.047222222223</v>
      </c>
      <c r="E425" s="1">
        <v>45021.136805555558</v>
      </c>
      <c r="F425" t="s">
        <v>32</v>
      </c>
      <c r="G425" t="s">
        <v>15</v>
      </c>
      <c r="H425" t="s">
        <v>23</v>
      </c>
      <c r="I425">
        <v>1102</v>
      </c>
      <c r="J425" t="s">
        <v>28</v>
      </c>
      <c r="K425">
        <v>424</v>
      </c>
      <c r="L425" t="s">
        <v>36</v>
      </c>
      <c r="M425" t="s">
        <v>827</v>
      </c>
      <c r="N425" s="5">
        <v>147</v>
      </c>
      <c r="O425" s="10">
        <f t="shared" si="18"/>
        <v>45021</v>
      </c>
      <c r="P425" s="7" t="str">
        <f t="shared" si="19"/>
        <v>01:08:00</v>
      </c>
      <c r="Q425" s="7" t="str">
        <f t="shared" si="20"/>
        <v>03:17:00</v>
      </c>
      <c r="R425" s="12" cm="1">
        <f t="array" ref="R425">IF(OR(P425="", Q425=""), "", Q425 - P425 + IF(F425="Ocupada", TIEMPO(0, 15, 0), 0))</f>
        <v>8.9583333333333348E-2</v>
      </c>
      <c r="S425" s="7"/>
    </row>
    <row r="426" spans="1:19" x14ac:dyDescent="0.3">
      <c r="A426">
        <v>18</v>
      </c>
      <c r="D426" s="1"/>
      <c r="E426" s="1"/>
      <c r="N426" s="5">
        <v>19</v>
      </c>
      <c r="O426" s="10" t="str">
        <f t="shared" si="18"/>
        <v/>
      </c>
      <c r="P426" s="7" t="str">
        <f t="shared" si="19"/>
        <v/>
      </c>
      <c r="Q426" s="7" t="str">
        <f t="shared" si="20"/>
        <v/>
      </c>
      <c r="R426" s="12" t="str" cm="1">
        <f t="array" ref="R426">IF(OR(P426="", Q426=""), "", Q426 - P426 + IF(F426="Ocupada", TIEMPO(0, 15, 0), 0))</f>
        <v/>
      </c>
      <c r="S426" s="7"/>
    </row>
    <row r="427" spans="1:19" x14ac:dyDescent="0.3">
      <c r="A427">
        <v>5</v>
      </c>
      <c r="B427" t="s">
        <v>385</v>
      </c>
      <c r="C427">
        <v>2</v>
      </c>
      <c r="D427" s="1">
        <v>45021.132638888892</v>
      </c>
      <c r="E427" s="1">
        <v>45021.209722222222</v>
      </c>
      <c r="F427" t="s">
        <v>14</v>
      </c>
      <c r="G427" t="s">
        <v>22</v>
      </c>
      <c r="H427" t="s">
        <v>16</v>
      </c>
      <c r="I427">
        <v>478</v>
      </c>
      <c r="J427" t="s">
        <v>28</v>
      </c>
      <c r="K427">
        <v>426</v>
      </c>
      <c r="L427" t="s">
        <v>25</v>
      </c>
      <c r="M427" t="s">
        <v>828</v>
      </c>
      <c r="N427" s="5">
        <v>247</v>
      </c>
      <c r="O427" s="10">
        <f t="shared" si="18"/>
        <v>45021</v>
      </c>
      <c r="P427" s="7" t="str">
        <f t="shared" si="19"/>
        <v>03:11:00</v>
      </c>
      <c r="Q427" s="7" t="str">
        <f t="shared" si="20"/>
        <v>05:02:00</v>
      </c>
      <c r="R427" s="12" cm="1">
        <f t="array" ref="R427">IF(OR(P427="", Q427=""), "", Q427 - P427 + IF(F427="Ocupada", TIEMPO(0, 15, 0), 0))</f>
        <v>7.7083333333333337E-2</v>
      </c>
      <c r="S427" s="7"/>
    </row>
    <row r="428" spans="1:19" x14ac:dyDescent="0.3">
      <c r="A428">
        <v>2</v>
      </c>
      <c r="B428" t="s">
        <v>244</v>
      </c>
      <c r="C428">
        <v>4</v>
      </c>
      <c r="D428" s="1">
        <v>45021.106944444444</v>
      </c>
      <c r="E428" s="1">
        <v>45021.154861111114</v>
      </c>
      <c r="F428" t="s">
        <v>32</v>
      </c>
      <c r="G428" t="s">
        <v>22</v>
      </c>
      <c r="H428" t="s">
        <v>23</v>
      </c>
      <c r="I428">
        <v>4374</v>
      </c>
      <c r="J428" t="s">
        <v>17</v>
      </c>
      <c r="K428">
        <v>427</v>
      </c>
      <c r="L428" t="s">
        <v>29</v>
      </c>
      <c r="M428" t="s">
        <v>829</v>
      </c>
      <c r="N428" s="5">
        <v>206</v>
      </c>
      <c r="O428" s="10">
        <f t="shared" si="18"/>
        <v>45021</v>
      </c>
      <c r="P428" s="7" t="str">
        <f t="shared" si="19"/>
        <v>02:34:00</v>
      </c>
      <c r="Q428" s="7" t="str">
        <f t="shared" si="20"/>
        <v>03:43:00</v>
      </c>
      <c r="R428" s="12" cm="1">
        <f t="array" ref="R428">IF(OR(P428="", Q428=""), "", Q428 - P428 + IF(F428="Ocupada", TIEMPO(0, 15, 0), 0))</f>
        <v>4.7916666666666677E-2</v>
      </c>
      <c r="S428" s="7"/>
    </row>
    <row r="429" spans="1:19" x14ac:dyDescent="0.3">
      <c r="A429">
        <v>7</v>
      </c>
      <c r="B429" t="s">
        <v>386</v>
      </c>
      <c r="C429">
        <v>5</v>
      </c>
      <c r="D429" s="1">
        <v>45021.137499999997</v>
      </c>
      <c r="E429" s="1">
        <v>45021.252083333333</v>
      </c>
      <c r="F429" t="s">
        <v>14</v>
      </c>
      <c r="G429" t="s">
        <v>44</v>
      </c>
      <c r="H429" t="s">
        <v>16</v>
      </c>
      <c r="I429">
        <v>156</v>
      </c>
      <c r="J429" t="s">
        <v>28</v>
      </c>
      <c r="K429">
        <v>428</v>
      </c>
      <c r="L429" t="s">
        <v>53</v>
      </c>
      <c r="M429" t="s">
        <v>830</v>
      </c>
      <c r="N429" s="5">
        <v>175</v>
      </c>
      <c r="O429" s="10">
        <f t="shared" si="18"/>
        <v>45021</v>
      </c>
      <c r="P429" s="7" t="str">
        <f t="shared" si="19"/>
        <v>03:18:00</v>
      </c>
      <c r="Q429" s="7" t="str">
        <f t="shared" si="20"/>
        <v>06:03:00</v>
      </c>
      <c r="R429" s="12" cm="1">
        <f t="array" ref="R429">IF(OR(P429="", Q429=""), "", Q429 - P429 + IF(F429="Ocupada", TIEMPO(0, 15, 0), 0))</f>
        <v>0.11458333333333331</v>
      </c>
      <c r="S429" s="7"/>
    </row>
    <row r="430" spans="1:19" x14ac:dyDescent="0.3">
      <c r="A430">
        <v>8</v>
      </c>
      <c r="D430" s="1"/>
      <c r="E430" s="1"/>
      <c r="N430" s="5">
        <v>78</v>
      </c>
      <c r="O430" s="10" t="str">
        <f t="shared" si="18"/>
        <v/>
      </c>
      <c r="P430" s="7" t="str">
        <f t="shared" si="19"/>
        <v/>
      </c>
      <c r="Q430" s="7" t="str">
        <f t="shared" si="20"/>
        <v/>
      </c>
      <c r="R430" s="12" t="str" cm="1">
        <f t="array" ref="R430">IF(OR(P430="", Q430=""), "", Q430 - P430 + IF(F430="Ocupada", TIEMPO(0, 15, 0), 0))</f>
        <v/>
      </c>
      <c r="S430" s="7"/>
    </row>
    <row r="431" spans="1:19" x14ac:dyDescent="0.3">
      <c r="A431">
        <v>7</v>
      </c>
      <c r="D431" s="1"/>
      <c r="E431" s="1"/>
      <c r="N431" s="5">
        <v>25</v>
      </c>
      <c r="O431" s="10" t="str">
        <f t="shared" si="18"/>
        <v/>
      </c>
      <c r="P431" s="7" t="str">
        <f t="shared" si="19"/>
        <v/>
      </c>
      <c r="Q431" s="7" t="str">
        <f t="shared" si="20"/>
        <v/>
      </c>
      <c r="R431" s="12" t="str" cm="1">
        <f t="array" ref="R431">IF(OR(P431="", Q431=""), "", Q431 - P431 + IF(F431="Ocupada", TIEMPO(0, 15, 0), 0))</f>
        <v/>
      </c>
      <c r="S431" s="7"/>
    </row>
    <row r="432" spans="1:19" x14ac:dyDescent="0.3">
      <c r="A432">
        <v>15</v>
      </c>
      <c r="D432" s="1"/>
      <c r="E432" s="1"/>
      <c r="N432" s="5">
        <v>60</v>
      </c>
      <c r="O432" s="10" t="str">
        <f t="shared" si="18"/>
        <v/>
      </c>
      <c r="P432" s="7" t="str">
        <f t="shared" si="19"/>
        <v/>
      </c>
      <c r="Q432" s="7" t="str">
        <f t="shared" si="20"/>
        <v/>
      </c>
      <c r="R432" s="12" t="str" cm="1">
        <f t="array" ref="R432">IF(OR(P432="", Q432=""), "", Q432 - P432 + IF(F432="Ocupada", TIEMPO(0, 15, 0), 0))</f>
        <v/>
      </c>
      <c r="S432" s="7"/>
    </row>
    <row r="433" spans="1:19" x14ac:dyDescent="0.3">
      <c r="A433">
        <v>10</v>
      </c>
      <c r="B433" t="s">
        <v>387</v>
      </c>
      <c r="C433">
        <v>2</v>
      </c>
      <c r="D433" s="1">
        <v>45021.146527777775</v>
      </c>
      <c r="E433" s="1">
        <v>45021.245833333334</v>
      </c>
      <c r="F433" t="s">
        <v>14</v>
      </c>
      <c r="G433" t="s">
        <v>15</v>
      </c>
      <c r="H433" t="s">
        <v>16</v>
      </c>
      <c r="I433">
        <v>1871</v>
      </c>
      <c r="J433" t="s">
        <v>17</v>
      </c>
      <c r="K433">
        <v>432</v>
      </c>
      <c r="L433" t="s">
        <v>36</v>
      </c>
      <c r="M433" t="s">
        <v>831</v>
      </c>
      <c r="N433" s="5">
        <v>109</v>
      </c>
      <c r="O433" s="10">
        <f t="shared" si="18"/>
        <v>45021</v>
      </c>
      <c r="P433" s="7" t="str">
        <f t="shared" si="19"/>
        <v>03:31:00</v>
      </c>
      <c r="Q433" s="7" t="str">
        <f t="shared" si="20"/>
        <v>05:54:00</v>
      </c>
      <c r="R433" s="12" cm="1">
        <f t="array" ref="R433">IF(OR(P433="", Q433=""), "", Q433 - P433 + IF(F433="Ocupada", TIEMPO(0, 15, 0), 0))</f>
        <v>9.9305555555555536E-2</v>
      </c>
      <c r="S433" s="7"/>
    </row>
    <row r="434" spans="1:19" x14ac:dyDescent="0.3">
      <c r="A434">
        <v>10</v>
      </c>
      <c r="B434" t="s">
        <v>160</v>
      </c>
      <c r="C434">
        <v>4</v>
      </c>
      <c r="D434" s="1">
        <v>45021.051388888889</v>
      </c>
      <c r="E434" s="1">
        <v>45021.131249999999</v>
      </c>
      <c r="F434" t="s">
        <v>14</v>
      </c>
      <c r="G434" t="s">
        <v>22</v>
      </c>
      <c r="H434" t="s">
        <v>16</v>
      </c>
      <c r="I434">
        <v>4577</v>
      </c>
      <c r="J434" t="s">
        <v>28</v>
      </c>
      <c r="K434">
        <v>433</v>
      </c>
      <c r="L434" t="s">
        <v>29</v>
      </c>
      <c r="M434" t="s">
        <v>832</v>
      </c>
      <c r="N434" s="5">
        <v>102</v>
      </c>
      <c r="O434" s="10">
        <f t="shared" si="18"/>
        <v>45021</v>
      </c>
      <c r="P434" s="7" t="str">
        <f t="shared" si="19"/>
        <v>01:14:00</v>
      </c>
      <c r="Q434" s="7" t="str">
        <f t="shared" si="20"/>
        <v>03:09:00</v>
      </c>
      <c r="R434" s="12" cm="1">
        <f t="array" ref="R434">IF(OR(P434="", Q434=""), "", Q434 - P434 + IF(F434="Ocupada", TIEMPO(0, 15, 0), 0))</f>
        <v>7.9861111111111119E-2</v>
      </c>
      <c r="S434" s="7"/>
    </row>
    <row r="435" spans="1:19" x14ac:dyDescent="0.3">
      <c r="A435">
        <v>15</v>
      </c>
      <c r="B435" t="s">
        <v>388</v>
      </c>
      <c r="C435">
        <v>4</v>
      </c>
      <c r="D435" s="1">
        <v>45021.010416666664</v>
      </c>
      <c r="E435" s="1">
        <v>45021.163194444445</v>
      </c>
      <c r="F435" t="s">
        <v>14</v>
      </c>
      <c r="G435" t="s">
        <v>22</v>
      </c>
      <c r="H435" t="s">
        <v>16</v>
      </c>
      <c r="I435">
        <v>3715</v>
      </c>
      <c r="J435" t="s">
        <v>28</v>
      </c>
      <c r="K435">
        <v>434</v>
      </c>
      <c r="L435" t="s">
        <v>29</v>
      </c>
      <c r="M435" t="s">
        <v>833</v>
      </c>
      <c r="N435" s="5">
        <v>96</v>
      </c>
      <c r="O435" s="10">
        <f t="shared" si="18"/>
        <v>45021</v>
      </c>
      <c r="P435" s="7" t="str">
        <f t="shared" si="19"/>
        <v>00:15:00</v>
      </c>
      <c r="Q435" s="7" t="str">
        <f t="shared" si="20"/>
        <v>03:55:00</v>
      </c>
      <c r="R435" s="12" cm="1">
        <f t="array" ref="R435">IF(OR(P435="", Q435=""), "", Q435 - P435 + IF(F435="Ocupada", TIEMPO(0, 15, 0), 0))</f>
        <v>0.15277777777777779</v>
      </c>
      <c r="S435" s="7"/>
    </row>
    <row r="436" spans="1:19" x14ac:dyDescent="0.3">
      <c r="A436">
        <v>17</v>
      </c>
      <c r="B436" t="s">
        <v>389</v>
      </c>
      <c r="C436">
        <v>6</v>
      </c>
      <c r="D436" s="1">
        <v>45021.161805555559</v>
      </c>
      <c r="E436" s="1">
        <v>45021.250694444447</v>
      </c>
      <c r="F436" t="s">
        <v>21</v>
      </c>
      <c r="G436" t="s">
        <v>22</v>
      </c>
      <c r="H436" t="s">
        <v>16</v>
      </c>
      <c r="I436">
        <v>3048</v>
      </c>
      <c r="J436" t="s">
        <v>24</v>
      </c>
      <c r="K436">
        <v>435</v>
      </c>
      <c r="L436" t="s">
        <v>51</v>
      </c>
      <c r="M436" t="s">
        <v>834</v>
      </c>
      <c r="N436" s="5">
        <v>154</v>
      </c>
      <c r="O436" s="10">
        <f t="shared" si="18"/>
        <v>45021</v>
      </c>
      <c r="P436" s="7" t="str">
        <f t="shared" si="19"/>
        <v>03:53:00</v>
      </c>
      <c r="Q436" s="7" t="str">
        <f t="shared" si="20"/>
        <v>06:01:00</v>
      </c>
      <c r="R436" s="12" cm="1">
        <f t="array" ref="R436">IF(OR(P436="", Q436=""), "", Q436 - P436 + IF(F436="Ocupada", TIEMPO(0, 15, 0), 0))</f>
        <v>8.8888888888888878E-2</v>
      </c>
      <c r="S436" s="7"/>
    </row>
    <row r="437" spans="1:19" x14ac:dyDescent="0.3">
      <c r="A437">
        <v>10</v>
      </c>
      <c r="D437" s="1"/>
      <c r="E437" s="1"/>
      <c r="N437" s="5">
        <v>56</v>
      </c>
      <c r="O437" s="10" t="str">
        <f t="shared" si="18"/>
        <v/>
      </c>
      <c r="P437" s="7" t="str">
        <f t="shared" si="19"/>
        <v/>
      </c>
      <c r="Q437" s="7" t="str">
        <f t="shared" si="20"/>
        <v/>
      </c>
      <c r="R437" s="12" t="str" cm="1">
        <f t="array" ref="R437">IF(OR(P437="", Q437=""), "", Q437 - P437 + IF(F437="Ocupada", TIEMPO(0, 15, 0), 0))</f>
        <v/>
      </c>
      <c r="S437" s="7"/>
    </row>
    <row r="438" spans="1:19" x14ac:dyDescent="0.3">
      <c r="A438">
        <v>16</v>
      </c>
      <c r="D438" s="1"/>
      <c r="E438" s="1"/>
      <c r="N438" s="5">
        <v>70</v>
      </c>
      <c r="O438" s="10" t="str">
        <f t="shared" si="18"/>
        <v/>
      </c>
      <c r="P438" s="7" t="str">
        <f t="shared" si="19"/>
        <v/>
      </c>
      <c r="Q438" s="7" t="str">
        <f t="shared" si="20"/>
        <v/>
      </c>
      <c r="R438" s="12" t="str" cm="1">
        <f t="array" ref="R438">IF(OR(P438="", Q438=""), "", Q438 - P438 + IF(F438="Ocupada", TIEMPO(0, 15, 0), 0))</f>
        <v/>
      </c>
      <c r="S438" s="7"/>
    </row>
    <row r="439" spans="1:19" x14ac:dyDescent="0.3">
      <c r="A439">
        <v>2</v>
      </c>
      <c r="D439" s="1"/>
      <c r="E439" s="1"/>
      <c r="N439" s="5">
        <v>33</v>
      </c>
      <c r="O439" s="10" t="str">
        <f t="shared" si="18"/>
        <v/>
      </c>
      <c r="P439" s="7" t="str">
        <f t="shared" si="19"/>
        <v/>
      </c>
      <c r="Q439" s="7" t="str">
        <f t="shared" si="20"/>
        <v/>
      </c>
      <c r="R439" s="12" t="str" cm="1">
        <f t="array" ref="R439">IF(OR(P439="", Q439=""), "", Q439 - P439 + IF(F439="Ocupada", TIEMPO(0, 15, 0), 0))</f>
        <v/>
      </c>
      <c r="S439" s="7"/>
    </row>
    <row r="440" spans="1:19" x14ac:dyDescent="0.3">
      <c r="A440">
        <v>15</v>
      </c>
      <c r="B440" t="s">
        <v>390</v>
      </c>
      <c r="C440">
        <v>1</v>
      </c>
      <c r="D440" s="1">
        <v>45021</v>
      </c>
      <c r="E440" s="1">
        <v>45021.057638888888</v>
      </c>
      <c r="F440" t="s">
        <v>47</v>
      </c>
      <c r="G440" t="s">
        <v>15</v>
      </c>
      <c r="H440" t="s">
        <v>16</v>
      </c>
      <c r="I440">
        <v>2556</v>
      </c>
      <c r="J440" t="s">
        <v>17</v>
      </c>
      <c r="K440">
        <v>439</v>
      </c>
      <c r="L440" t="s">
        <v>29</v>
      </c>
      <c r="M440" t="s">
        <v>835</v>
      </c>
      <c r="N440" s="5">
        <v>177</v>
      </c>
      <c r="O440" s="10">
        <f t="shared" si="18"/>
        <v>45021</v>
      </c>
      <c r="P440" s="7" t="str">
        <f t="shared" si="19"/>
        <v>00:00:00</v>
      </c>
      <c r="Q440" s="7" t="str">
        <f t="shared" si="20"/>
        <v>01:23:00</v>
      </c>
      <c r="R440" s="12" cm="1">
        <f t="array" ref="R440">IF(OR(P440="", Q440=""), "", Q440 - P440 + IF(F440="Ocupada", TIEMPO(0, 15, 0), 0))</f>
        <v>5.7638888888888892E-2</v>
      </c>
      <c r="S440" s="7"/>
    </row>
    <row r="441" spans="1:19" x14ac:dyDescent="0.3">
      <c r="A441">
        <v>13</v>
      </c>
      <c r="B441" t="s">
        <v>391</v>
      </c>
      <c r="C441">
        <v>1</v>
      </c>
      <c r="D441" s="1">
        <v>45021.082638888889</v>
      </c>
      <c r="E441" s="1">
        <v>45021.241666666669</v>
      </c>
      <c r="F441" t="s">
        <v>32</v>
      </c>
      <c r="G441" t="s">
        <v>22</v>
      </c>
      <c r="H441" t="s">
        <v>16</v>
      </c>
      <c r="I441">
        <v>3885</v>
      </c>
      <c r="J441" t="s">
        <v>24</v>
      </c>
      <c r="K441">
        <v>440</v>
      </c>
      <c r="L441" t="s">
        <v>45</v>
      </c>
      <c r="M441" t="s">
        <v>836</v>
      </c>
      <c r="N441" s="5">
        <v>84</v>
      </c>
      <c r="O441" s="10">
        <f t="shared" si="18"/>
        <v>45021</v>
      </c>
      <c r="P441" s="7" t="str">
        <f t="shared" si="19"/>
        <v>01:59:00</v>
      </c>
      <c r="Q441" s="7" t="str">
        <f t="shared" si="20"/>
        <v>05:48:00</v>
      </c>
      <c r="R441" s="12" cm="1">
        <f t="array" ref="R441">IF(OR(P441="", Q441=""), "", Q441 - P441 + IF(F441="Ocupada", TIEMPO(0, 15, 0), 0))</f>
        <v>0.15902777777777777</v>
      </c>
      <c r="S441" s="7"/>
    </row>
    <row r="442" spans="1:19" x14ac:dyDescent="0.3">
      <c r="A442">
        <v>13</v>
      </c>
      <c r="B442" t="s">
        <v>122</v>
      </c>
      <c r="C442">
        <v>6</v>
      </c>
      <c r="D442" s="1">
        <v>45021.044444444444</v>
      </c>
      <c r="E442" s="1">
        <v>45021.140972222223</v>
      </c>
      <c r="F442" t="s">
        <v>32</v>
      </c>
      <c r="G442" t="s">
        <v>22</v>
      </c>
      <c r="H442" t="s">
        <v>23</v>
      </c>
      <c r="I442">
        <v>2331</v>
      </c>
      <c r="J442" t="s">
        <v>24</v>
      </c>
      <c r="K442">
        <v>441</v>
      </c>
      <c r="L442" t="s">
        <v>51</v>
      </c>
      <c r="M442" t="s">
        <v>546</v>
      </c>
      <c r="N442" s="5">
        <v>183</v>
      </c>
      <c r="O442" s="10">
        <f t="shared" si="18"/>
        <v>45021</v>
      </c>
      <c r="P442" s="7" t="str">
        <f t="shared" si="19"/>
        <v>01:04:00</v>
      </c>
      <c r="Q442" s="7" t="str">
        <f t="shared" si="20"/>
        <v>03:23:00</v>
      </c>
      <c r="R442" s="12" cm="1">
        <f t="array" ref="R442">IF(OR(P442="", Q442=""), "", Q442 - P442 + IF(F442="Ocupada", TIEMPO(0, 15, 0), 0))</f>
        <v>9.6527777777777768E-2</v>
      </c>
      <c r="S442" s="7"/>
    </row>
    <row r="443" spans="1:19" x14ac:dyDescent="0.3">
      <c r="A443">
        <v>15</v>
      </c>
      <c r="B443" t="s">
        <v>392</v>
      </c>
      <c r="C443">
        <v>3</v>
      </c>
      <c r="D443" s="1">
        <v>45021.086111111108</v>
      </c>
      <c r="E443" s="1">
        <v>45021.137499999997</v>
      </c>
      <c r="F443" t="s">
        <v>14</v>
      </c>
      <c r="G443" t="s">
        <v>15</v>
      </c>
      <c r="H443" t="s">
        <v>16</v>
      </c>
      <c r="I443">
        <v>2107</v>
      </c>
      <c r="J443" t="s">
        <v>24</v>
      </c>
      <c r="K443">
        <v>442</v>
      </c>
      <c r="L443" t="s">
        <v>49</v>
      </c>
      <c r="M443" t="s">
        <v>837</v>
      </c>
      <c r="N443" s="5">
        <v>235</v>
      </c>
      <c r="O443" s="10">
        <f t="shared" si="18"/>
        <v>45021</v>
      </c>
      <c r="P443" s="7" t="str">
        <f t="shared" si="19"/>
        <v>02:04:00</v>
      </c>
      <c r="Q443" s="7" t="str">
        <f t="shared" si="20"/>
        <v>03:18:00</v>
      </c>
      <c r="R443" s="12" cm="1">
        <f t="array" ref="R443">IF(OR(P443="", Q443=""), "", Q443 - P443 + IF(F443="Ocupada", TIEMPO(0, 15, 0), 0))</f>
        <v>5.1388888888888901E-2</v>
      </c>
      <c r="S443" s="7"/>
    </row>
    <row r="444" spans="1:19" x14ac:dyDescent="0.3">
      <c r="A444">
        <v>4</v>
      </c>
      <c r="B444" t="s">
        <v>91</v>
      </c>
      <c r="C444">
        <v>2</v>
      </c>
      <c r="D444" s="1">
        <v>45021.052083333336</v>
      </c>
      <c r="E444" s="1">
        <v>45021.134722222225</v>
      </c>
      <c r="F444" t="s">
        <v>32</v>
      </c>
      <c r="G444" t="s">
        <v>22</v>
      </c>
      <c r="H444" t="s">
        <v>35</v>
      </c>
      <c r="I444">
        <v>1448</v>
      </c>
      <c r="J444" t="s">
        <v>17</v>
      </c>
      <c r="K444">
        <v>443</v>
      </c>
      <c r="L444" t="s">
        <v>64</v>
      </c>
      <c r="M444" t="s">
        <v>838</v>
      </c>
      <c r="N444" s="5">
        <v>217</v>
      </c>
      <c r="O444" s="10">
        <f t="shared" si="18"/>
        <v>45021</v>
      </c>
      <c r="P444" s="7" t="str">
        <f t="shared" si="19"/>
        <v>01:15:00</v>
      </c>
      <c r="Q444" s="7" t="str">
        <f t="shared" si="20"/>
        <v>03:14:00</v>
      </c>
      <c r="R444" s="12" cm="1">
        <f t="array" ref="R444">IF(OR(P444="", Q444=""), "", Q444 - P444 + IF(F444="Ocupada", TIEMPO(0, 15, 0), 0))</f>
        <v>8.2638888888888873E-2</v>
      </c>
      <c r="S444" s="7"/>
    </row>
    <row r="445" spans="1:19" x14ac:dyDescent="0.3">
      <c r="A445">
        <v>8</v>
      </c>
      <c r="B445" t="s">
        <v>184</v>
      </c>
      <c r="C445">
        <v>5</v>
      </c>
      <c r="D445" s="1">
        <v>45021.140972222223</v>
      </c>
      <c r="E445" s="1">
        <v>45021.255555555559</v>
      </c>
      <c r="F445" t="s">
        <v>58</v>
      </c>
      <c r="G445" t="s">
        <v>22</v>
      </c>
      <c r="H445" t="s">
        <v>16</v>
      </c>
      <c r="I445">
        <v>2526</v>
      </c>
      <c r="J445" t="s">
        <v>17</v>
      </c>
      <c r="K445">
        <v>444</v>
      </c>
      <c r="L445" t="s">
        <v>45</v>
      </c>
      <c r="M445" t="s">
        <v>839</v>
      </c>
      <c r="N445" s="5">
        <v>95</v>
      </c>
      <c r="O445" s="10">
        <f t="shared" si="18"/>
        <v>45021</v>
      </c>
      <c r="P445" s="7" t="str">
        <f t="shared" si="19"/>
        <v>03:23:00</v>
      </c>
      <c r="Q445" s="7" t="str">
        <f t="shared" si="20"/>
        <v>06:08:00</v>
      </c>
      <c r="R445" s="12" cm="1">
        <f t="array" ref="R445">IF(OR(P445="", Q445=""), "", Q445 - P445 + IF(F445="Ocupada", TIEMPO(0, 15, 0), 0))</f>
        <v>0.11458333333333331</v>
      </c>
      <c r="S445" s="7"/>
    </row>
    <row r="446" spans="1:19" x14ac:dyDescent="0.3">
      <c r="A446">
        <v>6</v>
      </c>
      <c r="D446" s="1"/>
      <c r="E446" s="1"/>
      <c r="N446" s="5">
        <v>81</v>
      </c>
      <c r="O446" s="10" t="str">
        <f t="shared" si="18"/>
        <v/>
      </c>
      <c r="P446" s="7" t="str">
        <f t="shared" si="19"/>
        <v/>
      </c>
      <c r="Q446" s="7" t="str">
        <f t="shared" si="20"/>
        <v/>
      </c>
      <c r="R446" s="12" t="str" cm="1">
        <f t="array" ref="R446">IF(OR(P446="", Q446=""), "", Q446 - P446 + IF(F446="Ocupada", TIEMPO(0, 15, 0), 0))</f>
        <v/>
      </c>
      <c r="S446" s="7"/>
    </row>
    <row r="447" spans="1:19" x14ac:dyDescent="0.3">
      <c r="A447">
        <v>12</v>
      </c>
      <c r="D447" s="1"/>
      <c r="E447" s="1"/>
      <c r="N447" s="5">
        <v>21</v>
      </c>
      <c r="O447" s="10" t="str">
        <f t="shared" si="18"/>
        <v/>
      </c>
      <c r="P447" s="7" t="str">
        <f t="shared" si="19"/>
        <v/>
      </c>
      <c r="Q447" s="7" t="str">
        <f t="shared" si="20"/>
        <v/>
      </c>
      <c r="R447" s="12" t="str" cm="1">
        <f t="array" ref="R447">IF(OR(P447="", Q447=""), "", Q447 - P447 + IF(F447="Ocupada", TIEMPO(0, 15, 0), 0))</f>
        <v/>
      </c>
      <c r="S447" s="7"/>
    </row>
    <row r="448" spans="1:19" x14ac:dyDescent="0.3">
      <c r="A448">
        <v>8</v>
      </c>
      <c r="B448" t="s">
        <v>393</v>
      </c>
      <c r="C448">
        <v>2</v>
      </c>
      <c r="D448" s="1">
        <v>45021.161805555559</v>
      </c>
      <c r="E448" s="1">
        <v>45021.308333333334</v>
      </c>
      <c r="F448" t="s">
        <v>14</v>
      </c>
      <c r="G448" t="s">
        <v>15</v>
      </c>
      <c r="H448" t="s">
        <v>16</v>
      </c>
      <c r="I448">
        <v>2868</v>
      </c>
      <c r="J448" t="s">
        <v>17</v>
      </c>
      <c r="K448">
        <v>447</v>
      </c>
      <c r="L448" t="s">
        <v>51</v>
      </c>
      <c r="M448" t="s">
        <v>840</v>
      </c>
      <c r="N448" s="5">
        <v>181</v>
      </c>
      <c r="O448" s="10">
        <f t="shared" si="18"/>
        <v>45021</v>
      </c>
      <c r="P448" s="7" t="str">
        <f t="shared" si="19"/>
        <v>03:53:00</v>
      </c>
      <c r="Q448" s="7" t="str">
        <f t="shared" si="20"/>
        <v>07:24:00</v>
      </c>
      <c r="R448" s="12" cm="1">
        <f t="array" ref="R448">IF(OR(P448="", Q448=""), "", Q448 - P448 + IF(F448="Ocupada", TIEMPO(0, 15, 0), 0))</f>
        <v>0.14652777777777778</v>
      </c>
      <c r="S448" s="7"/>
    </row>
    <row r="449" spans="1:19" x14ac:dyDescent="0.3">
      <c r="A449">
        <v>4</v>
      </c>
      <c r="B449" t="s">
        <v>337</v>
      </c>
      <c r="C449">
        <v>5</v>
      </c>
      <c r="D449" s="1">
        <v>45021.004861111112</v>
      </c>
      <c r="E449" s="1">
        <v>45021.149305555555</v>
      </c>
      <c r="F449" t="s">
        <v>14</v>
      </c>
      <c r="G449" t="s">
        <v>15</v>
      </c>
      <c r="H449" t="s">
        <v>16</v>
      </c>
      <c r="I449">
        <v>3568</v>
      </c>
      <c r="J449" t="s">
        <v>24</v>
      </c>
      <c r="K449">
        <v>448</v>
      </c>
      <c r="L449" t="s">
        <v>64</v>
      </c>
      <c r="M449" t="s">
        <v>841</v>
      </c>
      <c r="N449" s="5">
        <v>137</v>
      </c>
      <c r="O449" s="10">
        <f t="shared" si="18"/>
        <v>45021</v>
      </c>
      <c r="P449" s="7" t="str">
        <f t="shared" si="19"/>
        <v>00:07:00</v>
      </c>
      <c r="Q449" s="7" t="str">
        <f t="shared" si="20"/>
        <v>03:35:00</v>
      </c>
      <c r="R449" s="12" cm="1">
        <f t="array" ref="R449">IF(OR(P449="", Q449=""), "", Q449 - P449 + IF(F449="Ocupada", TIEMPO(0, 15, 0), 0))</f>
        <v>0.14444444444444443</v>
      </c>
      <c r="S449" s="7"/>
    </row>
    <row r="450" spans="1:19" x14ac:dyDescent="0.3">
      <c r="A450">
        <v>3</v>
      </c>
      <c r="D450" s="1"/>
      <c r="E450" s="1"/>
      <c r="N450" s="5">
        <v>64</v>
      </c>
      <c r="O450" s="10" t="str">
        <f t="shared" ref="O450:O513" si="21">IF(D450="", "", INT(D450))</f>
        <v/>
      </c>
      <c r="P450" s="7" t="str">
        <f t="shared" ref="P450:P513" si="22">IF(D450="", "", TEXT(D450, "hh:mm:ss"))</f>
        <v/>
      </c>
      <c r="Q450" s="7" t="str">
        <f t="shared" ref="Q450:Q513" si="23">IF(E450="", "", TEXT(E450, "hh:mm:ss"))</f>
        <v/>
      </c>
      <c r="R450" s="12" t="str" cm="1">
        <f t="array" ref="R450">IF(OR(P450="", Q450=""), "", Q450 - P450 + IF(F450="Ocupada", TIEMPO(0, 15, 0), 0))</f>
        <v/>
      </c>
      <c r="S450" s="7"/>
    </row>
    <row r="451" spans="1:19" x14ac:dyDescent="0.3">
      <c r="A451">
        <v>9</v>
      </c>
      <c r="B451" t="s">
        <v>394</v>
      </c>
      <c r="C451">
        <v>6</v>
      </c>
      <c r="D451" s="1">
        <v>45021.160416666666</v>
      </c>
      <c r="E451" s="1">
        <v>45021.209027777775</v>
      </c>
      <c r="F451" t="s">
        <v>47</v>
      </c>
      <c r="G451" t="s">
        <v>22</v>
      </c>
      <c r="H451" t="s">
        <v>16</v>
      </c>
      <c r="I451">
        <v>489</v>
      </c>
      <c r="J451" t="s">
        <v>24</v>
      </c>
      <c r="K451">
        <v>450</v>
      </c>
      <c r="L451" t="s">
        <v>29</v>
      </c>
      <c r="M451" t="s">
        <v>842</v>
      </c>
      <c r="N451" s="5">
        <v>72</v>
      </c>
      <c r="O451" s="10">
        <f t="shared" si="21"/>
        <v>45021</v>
      </c>
      <c r="P451" s="7" t="str">
        <f t="shared" si="22"/>
        <v>03:51:00</v>
      </c>
      <c r="Q451" s="7" t="str">
        <f t="shared" si="23"/>
        <v>05:01:00</v>
      </c>
      <c r="R451" s="12" cm="1">
        <f t="array" ref="R451">IF(OR(P451="", Q451=""), "", Q451 - P451 + IF(F451="Ocupada", TIEMPO(0, 15, 0), 0))</f>
        <v>4.8611111111111105E-2</v>
      </c>
      <c r="S451" s="7"/>
    </row>
    <row r="452" spans="1:19" x14ac:dyDescent="0.3">
      <c r="A452">
        <v>3</v>
      </c>
      <c r="B452" t="s">
        <v>277</v>
      </c>
      <c r="C452">
        <v>1</v>
      </c>
      <c r="D452" s="1">
        <v>45021.053472222222</v>
      </c>
      <c r="E452" s="1">
        <v>45021.101388888892</v>
      </c>
      <c r="F452" t="s">
        <v>21</v>
      </c>
      <c r="G452" t="s">
        <v>44</v>
      </c>
      <c r="H452" t="s">
        <v>16</v>
      </c>
      <c r="I452">
        <v>4637</v>
      </c>
      <c r="J452" t="s">
        <v>17</v>
      </c>
      <c r="K452">
        <v>451</v>
      </c>
      <c r="L452" t="s">
        <v>29</v>
      </c>
      <c r="M452" t="s">
        <v>843</v>
      </c>
      <c r="N452" s="5">
        <v>92</v>
      </c>
      <c r="O452" s="10">
        <f t="shared" si="21"/>
        <v>45021</v>
      </c>
      <c r="P452" s="7" t="str">
        <f t="shared" si="22"/>
        <v>01:17:00</v>
      </c>
      <c r="Q452" s="7" t="str">
        <f t="shared" si="23"/>
        <v>02:26:00</v>
      </c>
      <c r="R452" s="12" cm="1">
        <f t="array" ref="R452">IF(OR(P452="", Q452=""), "", Q452 - P452 + IF(F452="Ocupada", TIEMPO(0, 15, 0), 0))</f>
        <v>4.791666666666667E-2</v>
      </c>
      <c r="S452" s="7"/>
    </row>
    <row r="453" spans="1:19" x14ac:dyDescent="0.3">
      <c r="A453">
        <v>9</v>
      </c>
      <c r="B453" t="s">
        <v>395</v>
      </c>
      <c r="C453">
        <v>1</v>
      </c>
      <c r="D453" s="1">
        <v>45021.120138888888</v>
      </c>
      <c r="E453" s="1">
        <v>45021.22152777778</v>
      </c>
      <c r="F453" t="s">
        <v>14</v>
      </c>
      <c r="G453" t="s">
        <v>22</v>
      </c>
      <c r="H453" t="s">
        <v>16</v>
      </c>
      <c r="I453">
        <v>4348</v>
      </c>
      <c r="J453" t="s">
        <v>28</v>
      </c>
      <c r="K453">
        <v>452</v>
      </c>
      <c r="L453" t="s">
        <v>49</v>
      </c>
      <c r="M453" t="s">
        <v>844</v>
      </c>
      <c r="N453" s="5">
        <v>158</v>
      </c>
      <c r="O453" s="10">
        <f t="shared" si="21"/>
        <v>45021</v>
      </c>
      <c r="P453" s="7" t="str">
        <f t="shared" si="22"/>
        <v>02:53:00</v>
      </c>
      <c r="Q453" s="7" t="str">
        <f t="shared" si="23"/>
        <v>05:19:00</v>
      </c>
      <c r="R453" s="12" cm="1">
        <f t="array" ref="R453">IF(OR(P453="", Q453=""), "", Q453 - P453 + IF(F453="Ocupada", TIEMPO(0, 15, 0), 0))</f>
        <v>0.10138888888888888</v>
      </c>
      <c r="S453" s="7"/>
    </row>
    <row r="454" spans="1:19" x14ac:dyDescent="0.3">
      <c r="A454">
        <v>6</v>
      </c>
      <c r="B454" t="s">
        <v>396</v>
      </c>
      <c r="C454">
        <v>1</v>
      </c>
      <c r="D454" s="1">
        <v>45021.154166666667</v>
      </c>
      <c r="E454" s="1">
        <v>45021.213194444441</v>
      </c>
      <c r="F454" t="s">
        <v>32</v>
      </c>
      <c r="G454" t="s">
        <v>44</v>
      </c>
      <c r="H454" t="s">
        <v>16</v>
      </c>
      <c r="I454">
        <v>3683</v>
      </c>
      <c r="J454" t="s">
        <v>17</v>
      </c>
      <c r="K454">
        <v>453</v>
      </c>
      <c r="L454" t="s">
        <v>33</v>
      </c>
      <c r="M454" t="s">
        <v>797</v>
      </c>
      <c r="N454" s="5">
        <v>130</v>
      </c>
      <c r="O454" s="10">
        <f t="shared" si="21"/>
        <v>45021</v>
      </c>
      <c r="P454" s="7" t="str">
        <f t="shared" si="22"/>
        <v>03:42:00</v>
      </c>
      <c r="Q454" s="7" t="str">
        <f t="shared" si="23"/>
        <v>05:07:00</v>
      </c>
      <c r="R454" s="12" cm="1">
        <f t="array" ref="R454">IF(OR(P454="", Q454=""), "", Q454 - P454 + IF(F454="Ocupada", TIEMPO(0, 15, 0), 0))</f>
        <v>5.9027777777777762E-2</v>
      </c>
      <c r="S454" s="7"/>
    </row>
    <row r="455" spans="1:19" x14ac:dyDescent="0.3">
      <c r="A455">
        <v>1</v>
      </c>
      <c r="B455" t="s">
        <v>384</v>
      </c>
      <c r="C455">
        <v>3</v>
      </c>
      <c r="D455" s="1">
        <v>45021.143055555556</v>
      </c>
      <c r="E455" s="1">
        <v>45021.203472222223</v>
      </c>
      <c r="F455" t="s">
        <v>58</v>
      </c>
      <c r="G455" t="s">
        <v>22</v>
      </c>
      <c r="H455" t="s">
        <v>16</v>
      </c>
      <c r="I455">
        <v>3962</v>
      </c>
      <c r="J455" t="s">
        <v>17</v>
      </c>
      <c r="K455">
        <v>454</v>
      </c>
      <c r="L455" t="s">
        <v>36</v>
      </c>
      <c r="M455" t="s">
        <v>845</v>
      </c>
      <c r="N455" s="5">
        <v>233</v>
      </c>
      <c r="O455" s="10">
        <f t="shared" si="21"/>
        <v>45021</v>
      </c>
      <c r="P455" s="7" t="str">
        <f t="shared" si="22"/>
        <v>03:26:00</v>
      </c>
      <c r="Q455" s="7" t="str">
        <f t="shared" si="23"/>
        <v>04:53:00</v>
      </c>
      <c r="R455" s="12" cm="1">
        <f t="array" ref="R455">IF(OR(P455="", Q455=""), "", Q455 - P455 + IF(F455="Ocupada", TIEMPO(0, 15, 0), 0))</f>
        <v>6.0416666666666674E-2</v>
      </c>
      <c r="S455" s="7"/>
    </row>
    <row r="456" spans="1:19" x14ac:dyDescent="0.3">
      <c r="A456">
        <v>12</v>
      </c>
      <c r="D456" s="1"/>
      <c r="E456" s="1"/>
      <c r="N456" s="5">
        <v>48</v>
      </c>
      <c r="O456" s="10" t="str">
        <f t="shared" si="21"/>
        <v/>
      </c>
      <c r="P456" s="7" t="str">
        <f t="shared" si="22"/>
        <v/>
      </c>
      <c r="Q456" s="7" t="str">
        <f t="shared" si="23"/>
        <v/>
      </c>
      <c r="R456" s="12" t="str" cm="1">
        <f t="array" ref="R456">IF(OR(P456="", Q456=""), "", Q456 - P456 + IF(F456="Ocupada", TIEMPO(0, 15, 0), 0))</f>
        <v/>
      </c>
      <c r="S456" s="7"/>
    </row>
    <row r="457" spans="1:19" x14ac:dyDescent="0.3">
      <c r="A457">
        <v>13</v>
      </c>
      <c r="B457" t="s">
        <v>397</v>
      </c>
      <c r="C457">
        <v>6</v>
      </c>
      <c r="D457" s="1">
        <v>45021.091666666667</v>
      </c>
      <c r="E457" s="1">
        <v>45021.21875</v>
      </c>
      <c r="F457" t="s">
        <v>14</v>
      </c>
      <c r="G457" t="s">
        <v>22</v>
      </c>
      <c r="H457" t="s">
        <v>16</v>
      </c>
      <c r="I457">
        <v>2194</v>
      </c>
      <c r="J457" t="s">
        <v>17</v>
      </c>
      <c r="K457">
        <v>456</v>
      </c>
      <c r="L457" t="s">
        <v>45</v>
      </c>
      <c r="M457" t="s">
        <v>846</v>
      </c>
      <c r="N457" s="5">
        <v>148</v>
      </c>
      <c r="O457" s="10">
        <f t="shared" si="21"/>
        <v>45021</v>
      </c>
      <c r="P457" s="7" t="str">
        <f t="shared" si="22"/>
        <v>02:12:00</v>
      </c>
      <c r="Q457" s="7" t="str">
        <f t="shared" si="23"/>
        <v>05:15:00</v>
      </c>
      <c r="R457" s="12" cm="1">
        <f t="array" ref="R457">IF(OR(P457="", Q457=""), "", Q457 - P457 + IF(F457="Ocupada", TIEMPO(0, 15, 0), 0))</f>
        <v>0.12708333333333333</v>
      </c>
      <c r="S457" s="7"/>
    </row>
    <row r="458" spans="1:19" x14ac:dyDescent="0.3">
      <c r="A458">
        <v>18</v>
      </c>
      <c r="B458" t="s">
        <v>398</v>
      </c>
      <c r="C458">
        <v>6</v>
      </c>
      <c r="D458" s="1">
        <v>45021.158333333333</v>
      </c>
      <c r="E458" s="1">
        <v>45021.313888888886</v>
      </c>
      <c r="F458" t="s">
        <v>32</v>
      </c>
      <c r="G458" t="s">
        <v>22</v>
      </c>
      <c r="H458" t="s">
        <v>23</v>
      </c>
      <c r="I458">
        <v>1726</v>
      </c>
      <c r="J458" t="s">
        <v>28</v>
      </c>
      <c r="K458">
        <v>457</v>
      </c>
      <c r="L458" t="s">
        <v>29</v>
      </c>
      <c r="M458" t="s">
        <v>799</v>
      </c>
      <c r="N458" s="5">
        <v>137</v>
      </c>
      <c r="O458" s="10">
        <f t="shared" si="21"/>
        <v>45021</v>
      </c>
      <c r="P458" s="7" t="str">
        <f t="shared" si="22"/>
        <v>03:48:00</v>
      </c>
      <c r="Q458" s="7" t="str">
        <f t="shared" si="23"/>
        <v>07:32:00</v>
      </c>
      <c r="R458" s="12" cm="1">
        <f t="array" ref="R458">IF(OR(P458="", Q458=""), "", Q458 - P458 + IF(F458="Ocupada", TIEMPO(0, 15, 0), 0))</f>
        <v>0.15555555555555556</v>
      </c>
      <c r="S458" s="7"/>
    </row>
    <row r="459" spans="1:19" x14ac:dyDescent="0.3">
      <c r="A459">
        <v>4</v>
      </c>
      <c r="B459" t="s">
        <v>399</v>
      </c>
      <c r="C459">
        <v>3</v>
      </c>
      <c r="D459" s="1">
        <v>45021.111805555556</v>
      </c>
      <c r="E459" s="1">
        <v>45021.181250000001</v>
      </c>
      <c r="F459" t="s">
        <v>14</v>
      </c>
      <c r="G459" t="s">
        <v>22</v>
      </c>
      <c r="H459" t="s">
        <v>16</v>
      </c>
      <c r="I459">
        <v>1521</v>
      </c>
      <c r="J459" t="s">
        <v>24</v>
      </c>
      <c r="K459">
        <v>458</v>
      </c>
      <c r="L459" t="s">
        <v>29</v>
      </c>
      <c r="M459" t="s">
        <v>847</v>
      </c>
      <c r="N459" s="5">
        <v>268</v>
      </c>
      <c r="O459" s="10">
        <f t="shared" si="21"/>
        <v>45021</v>
      </c>
      <c r="P459" s="7" t="str">
        <f t="shared" si="22"/>
        <v>02:41:00</v>
      </c>
      <c r="Q459" s="7" t="str">
        <f t="shared" si="23"/>
        <v>04:21:00</v>
      </c>
      <c r="R459" s="12" cm="1">
        <f t="array" ref="R459">IF(OR(P459="", Q459=""), "", Q459 - P459 + IF(F459="Ocupada", TIEMPO(0, 15, 0), 0))</f>
        <v>6.9444444444444434E-2</v>
      </c>
      <c r="S459" s="7"/>
    </row>
    <row r="460" spans="1:19" x14ac:dyDescent="0.3">
      <c r="A460">
        <v>20</v>
      </c>
      <c r="D460" s="1"/>
      <c r="E460" s="1"/>
      <c r="N460" s="5">
        <v>84</v>
      </c>
      <c r="O460" s="10" t="str">
        <f t="shared" si="21"/>
        <v/>
      </c>
      <c r="P460" s="7" t="str">
        <f t="shared" si="22"/>
        <v/>
      </c>
      <c r="Q460" s="7" t="str">
        <f t="shared" si="23"/>
        <v/>
      </c>
      <c r="R460" s="12" t="str" cm="1">
        <f t="array" ref="R460">IF(OR(P460="", Q460=""), "", Q460 - P460 + IF(F460="Ocupada", TIEMPO(0, 15, 0), 0))</f>
        <v/>
      </c>
      <c r="S460" s="7"/>
    </row>
    <row r="461" spans="1:19" x14ac:dyDescent="0.3">
      <c r="A461">
        <v>19</v>
      </c>
      <c r="B461" t="s">
        <v>245</v>
      </c>
      <c r="C461">
        <v>6</v>
      </c>
      <c r="D461" s="1">
        <v>45021.143750000003</v>
      </c>
      <c r="E461" s="1">
        <v>45021.288888888892</v>
      </c>
      <c r="F461" t="s">
        <v>14</v>
      </c>
      <c r="G461" t="s">
        <v>15</v>
      </c>
      <c r="H461" t="s">
        <v>16</v>
      </c>
      <c r="I461">
        <v>496</v>
      </c>
      <c r="J461" t="s">
        <v>17</v>
      </c>
      <c r="K461">
        <v>460</v>
      </c>
      <c r="L461" t="s">
        <v>53</v>
      </c>
      <c r="M461" t="s">
        <v>848</v>
      </c>
      <c r="N461" s="5">
        <v>176</v>
      </c>
      <c r="O461" s="10">
        <f t="shared" si="21"/>
        <v>45021</v>
      </c>
      <c r="P461" s="7" t="str">
        <f t="shared" si="22"/>
        <v>03:27:00</v>
      </c>
      <c r="Q461" s="7" t="str">
        <f t="shared" si="23"/>
        <v>06:56:00</v>
      </c>
      <c r="R461" s="12" cm="1">
        <f t="array" ref="R461">IF(OR(P461="", Q461=""), "", Q461 - P461 + IF(F461="Ocupada", TIEMPO(0, 15, 0), 0))</f>
        <v>0.14513888888888887</v>
      </c>
      <c r="S461" s="7"/>
    </row>
    <row r="462" spans="1:19" x14ac:dyDescent="0.3">
      <c r="A462">
        <v>4</v>
      </c>
      <c r="B462" t="s">
        <v>400</v>
      </c>
      <c r="C462">
        <v>3</v>
      </c>
      <c r="D462" s="1">
        <v>45021.113194444442</v>
      </c>
      <c r="E462" s="1">
        <v>45021.246527777781</v>
      </c>
      <c r="F462" t="s">
        <v>21</v>
      </c>
      <c r="G462" t="s">
        <v>15</v>
      </c>
      <c r="H462" t="s">
        <v>23</v>
      </c>
      <c r="I462">
        <v>2151</v>
      </c>
      <c r="J462" t="s">
        <v>17</v>
      </c>
      <c r="K462">
        <v>461</v>
      </c>
      <c r="L462" t="s">
        <v>18</v>
      </c>
      <c r="M462" t="s">
        <v>849</v>
      </c>
      <c r="N462" s="5">
        <v>99</v>
      </c>
      <c r="O462" s="10">
        <f t="shared" si="21"/>
        <v>45021</v>
      </c>
      <c r="P462" s="7" t="str">
        <f t="shared" si="22"/>
        <v>02:43:00</v>
      </c>
      <c r="Q462" s="7" t="str">
        <f t="shared" si="23"/>
        <v>05:55:00</v>
      </c>
      <c r="R462" s="12" cm="1">
        <f t="array" ref="R462">IF(OR(P462="", Q462=""), "", Q462 - P462 + IF(F462="Ocupada", TIEMPO(0, 15, 0), 0))</f>
        <v>0.13333333333333336</v>
      </c>
      <c r="S462" s="7"/>
    </row>
    <row r="463" spans="1:19" x14ac:dyDescent="0.3">
      <c r="A463">
        <v>9</v>
      </c>
      <c r="D463" s="1"/>
      <c r="E463" s="1"/>
      <c r="N463" s="5">
        <v>99</v>
      </c>
      <c r="O463" s="10" t="str">
        <f t="shared" si="21"/>
        <v/>
      </c>
      <c r="P463" s="7" t="str">
        <f t="shared" si="22"/>
        <v/>
      </c>
      <c r="Q463" s="7" t="str">
        <f t="shared" si="23"/>
        <v/>
      </c>
      <c r="R463" s="12" t="str" cm="1">
        <f t="array" ref="R463">IF(OR(P463="", Q463=""), "", Q463 - P463 + IF(F463="Ocupada", TIEMPO(0, 15, 0), 0))</f>
        <v/>
      </c>
      <c r="S463" s="7"/>
    </row>
    <row r="464" spans="1:19" x14ac:dyDescent="0.3">
      <c r="A464">
        <v>7</v>
      </c>
      <c r="D464" s="1"/>
      <c r="E464" s="1"/>
      <c r="N464" s="5">
        <v>93</v>
      </c>
      <c r="O464" s="10" t="str">
        <f t="shared" si="21"/>
        <v/>
      </c>
      <c r="P464" s="7" t="str">
        <f t="shared" si="22"/>
        <v/>
      </c>
      <c r="Q464" s="7" t="str">
        <f t="shared" si="23"/>
        <v/>
      </c>
      <c r="R464" s="12" t="str" cm="1">
        <f t="array" ref="R464">IF(OR(P464="", Q464=""), "", Q464 - P464 + IF(F464="Ocupada", TIEMPO(0, 15, 0), 0))</f>
        <v/>
      </c>
      <c r="S464" s="7"/>
    </row>
    <row r="465" spans="1:19" x14ac:dyDescent="0.3">
      <c r="A465">
        <v>16</v>
      </c>
      <c r="B465" t="s">
        <v>198</v>
      </c>
      <c r="C465">
        <v>1</v>
      </c>
      <c r="D465" s="1">
        <v>45021.056250000001</v>
      </c>
      <c r="E465" s="1">
        <v>45021.193749999999</v>
      </c>
      <c r="F465" t="s">
        <v>14</v>
      </c>
      <c r="G465" t="s">
        <v>22</v>
      </c>
      <c r="H465" t="s">
        <v>16</v>
      </c>
      <c r="I465">
        <v>485</v>
      </c>
      <c r="J465" t="s">
        <v>28</v>
      </c>
      <c r="K465">
        <v>464</v>
      </c>
      <c r="L465" t="s">
        <v>33</v>
      </c>
      <c r="M465" t="s">
        <v>850</v>
      </c>
      <c r="N465" s="5">
        <v>154</v>
      </c>
      <c r="O465" s="10">
        <f t="shared" si="21"/>
        <v>45021</v>
      </c>
      <c r="P465" s="7" t="str">
        <f t="shared" si="22"/>
        <v>01:21:00</v>
      </c>
      <c r="Q465" s="7" t="str">
        <f t="shared" si="23"/>
        <v>04:39:00</v>
      </c>
      <c r="R465" s="12" cm="1">
        <f t="array" ref="R465">IF(OR(P465="", Q465=""), "", Q465 - P465 + IF(F465="Ocupada", TIEMPO(0, 15, 0), 0))</f>
        <v>0.13750000000000001</v>
      </c>
      <c r="S465" s="7"/>
    </row>
    <row r="466" spans="1:19" x14ac:dyDescent="0.3">
      <c r="A466">
        <v>4</v>
      </c>
      <c r="B466" t="s">
        <v>401</v>
      </c>
      <c r="C466">
        <v>2</v>
      </c>
      <c r="D466" s="1">
        <v>45021.049305555556</v>
      </c>
      <c r="E466" s="1">
        <v>45021.151388888888</v>
      </c>
      <c r="F466" t="s">
        <v>58</v>
      </c>
      <c r="G466" t="s">
        <v>22</v>
      </c>
      <c r="H466" t="s">
        <v>16</v>
      </c>
      <c r="I466">
        <v>449</v>
      </c>
      <c r="J466" t="s">
        <v>24</v>
      </c>
      <c r="K466">
        <v>465</v>
      </c>
      <c r="L466" t="s">
        <v>49</v>
      </c>
      <c r="M466" t="s">
        <v>851</v>
      </c>
      <c r="N466" s="5">
        <v>121</v>
      </c>
      <c r="O466" s="10">
        <f t="shared" si="21"/>
        <v>45021</v>
      </c>
      <c r="P466" s="7" t="str">
        <f t="shared" si="22"/>
        <v>01:11:00</v>
      </c>
      <c r="Q466" s="7" t="str">
        <f t="shared" si="23"/>
        <v>03:38:00</v>
      </c>
      <c r="R466" s="12" cm="1">
        <f t="array" ref="R466">IF(OR(P466="", Q466=""), "", Q466 - P466 + IF(F466="Ocupada", TIEMPO(0, 15, 0), 0))</f>
        <v>0.10208333333333333</v>
      </c>
      <c r="S466" s="7"/>
    </row>
    <row r="467" spans="1:19" x14ac:dyDescent="0.3">
      <c r="A467">
        <v>4</v>
      </c>
      <c r="B467" t="s">
        <v>402</v>
      </c>
      <c r="C467">
        <v>1</v>
      </c>
      <c r="D467" s="1">
        <v>45021.07916666667</v>
      </c>
      <c r="E467" s="1">
        <v>45021.180555555555</v>
      </c>
      <c r="F467" t="s">
        <v>58</v>
      </c>
      <c r="G467" t="s">
        <v>22</v>
      </c>
      <c r="H467" t="s">
        <v>16</v>
      </c>
      <c r="I467">
        <v>2663</v>
      </c>
      <c r="J467" t="s">
        <v>17</v>
      </c>
      <c r="K467">
        <v>466</v>
      </c>
      <c r="L467" t="s">
        <v>29</v>
      </c>
      <c r="M467" t="s">
        <v>852</v>
      </c>
      <c r="N467" s="5">
        <v>140</v>
      </c>
      <c r="O467" s="10">
        <f t="shared" si="21"/>
        <v>45021</v>
      </c>
      <c r="P467" s="7" t="str">
        <f t="shared" si="22"/>
        <v>01:54:00</v>
      </c>
      <c r="Q467" s="7" t="str">
        <f t="shared" si="23"/>
        <v>04:20:00</v>
      </c>
      <c r="R467" s="12" cm="1">
        <f t="array" ref="R467">IF(OR(P467="", Q467=""), "", Q467 - P467 + IF(F467="Ocupada", TIEMPO(0, 15, 0), 0))</f>
        <v>0.10138888888888889</v>
      </c>
      <c r="S467" s="7"/>
    </row>
    <row r="468" spans="1:19" x14ac:dyDescent="0.3">
      <c r="A468">
        <v>15</v>
      </c>
      <c r="B468" t="s">
        <v>403</v>
      </c>
      <c r="C468">
        <v>3</v>
      </c>
      <c r="D468" s="1">
        <v>45021.112500000003</v>
      </c>
      <c r="E468" s="1">
        <v>45021.176388888889</v>
      </c>
      <c r="F468" t="s">
        <v>58</v>
      </c>
      <c r="G468" t="s">
        <v>22</v>
      </c>
      <c r="H468" t="s">
        <v>35</v>
      </c>
      <c r="I468">
        <v>4231</v>
      </c>
      <c r="J468" t="s">
        <v>28</v>
      </c>
      <c r="K468">
        <v>467</v>
      </c>
      <c r="L468" t="s">
        <v>18</v>
      </c>
      <c r="M468" t="s">
        <v>853</v>
      </c>
      <c r="N468" s="5">
        <v>143</v>
      </c>
      <c r="O468" s="10">
        <f t="shared" si="21"/>
        <v>45021</v>
      </c>
      <c r="P468" s="7" t="str">
        <f t="shared" si="22"/>
        <v>02:42:00</v>
      </c>
      <c r="Q468" s="7" t="str">
        <f t="shared" si="23"/>
        <v>04:14:00</v>
      </c>
      <c r="R468" s="12" cm="1">
        <f t="array" ref="R468">IF(OR(P468="", Q468=""), "", Q468 - P468 + IF(F468="Ocupada", TIEMPO(0, 15, 0), 0))</f>
        <v>6.3888888888888898E-2</v>
      </c>
      <c r="S468" s="7"/>
    </row>
    <row r="469" spans="1:19" x14ac:dyDescent="0.3">
      <c r="A469">
        <v>14</v>
      </c>
      <c r="B469" t="s">
        <v>404</v>
      </c>
      <c r="C469">
        <v>6</v>
      </c>
      <c r="D469" s="1">
        <v>45021.124305555553</v>
      </c>
      <c r="E469" s="1">
        <v>45021.239583333336</v>
      </c>
      <c r="F469" t="s">
        <v>32</v>
      </c>
      <c r="G469" t="s">
        <v>44</v>
      </c>
      <c r="H469" t="s">
        <v>16</v>
      </c>
      <c r="I469">
        <v>1428</v>
      </c>
      <c r="J469" t="s">
        <v>28</v>
      </c>
      <c r="K469">
        <v>468</v>
      </c>
      <c r="L469" t="s">
        <v>45</v>
      </c>
      <c r="M469" t="s">
        <v>854</v>
      </c>
      <c r="N469" s="5">
        <v>106</v>
      </c>
      <c r="O469" s="10">
        <f t="shared" si="21"/>
        <v>45021</v>
      </c>
      <c r="P469" s="7" t="str">
        <f t="shared" si="22"/>
        <v>02:59:00</v>
      </c>
      <c r="Q469" s="7" t="str">
        <f t="shared" si="23"/>
        <v>05:45:00</v>
      </c>
      <c r="R469" s="12" cm="1">
        <f t="array" ref="R469">IF(OR(P469="", Q469=""), "", Q469 - P469 + IF(F469="Ocupada", TIEMPO(0, 15, 0), 0))</f>
        <v>0.11527777777777778</v>
      </c>
      <c r="S469" s="7"/>
    </row>
    <row r="470" spans="1:19" x14ac:dyDescent="0.3">
      <c r="A470">
        <v>1</v>
      </c>
      <c r="B470" t="s">
        <v>405</v>
      </c>
      <c r="C470">
        <v>2</v>
      </c>
      <c r="D470" s="1">
        <v>45021.122916666667</v>
      </c>
      <c r="E470" s="1">
        <v>45021.223611111112</v>
      </c>
      <c r="F470" t="s">
        <v>58</v>
      </c>
      <c r="G470" t="s">
        <v>15</v>
      </c>
      <c r="H470" t="s">
        <v>16</v>
      </c>
      <c r="I470">
        <v>2526</v>
      </c>
      <c r="J470" t="s">
        <v>28</v>
      </c>
      <c r="K470">
        <v>469</v>
      </c>
      <c r="L470" t="s">
        <v>36</v>
      </c>
      <c r="M470" t="s">
        <v>855</v>
      </c>
      <c r="N470" s="5">
        <v>137</v>
      </c>
      <c r="O470" s="10">
        <f t="shared" si="21"/>
        <v>45021</v>
      </c>
      <c r="P470" s="7" t="str">
        <f t="shared" si="22"/>
        <v>02:57:00</v>
      </c>
      <c r="Q470" s="7" t="str">
        <f t="shared" si="23"/>
        <v>05:22:00</v>
      </c>
      <c r="R470" s="12" cm="1">
        <f t="array" ref="R470">IF(OR(P470="", Q470=""), "", Q470 - P470 + IF(F470="Ocupada", TIEMPO(0, 15, 0), 0))</f>
        <v>0.10069444444444446</v>
      </c>
      <c r="S470" s="7"/>
    </row>
    <row r="471" spans="1:19" x14ac:dyDescent="0.3">
      <c r="A471">
        <v>17</v>
      </c>
      <c r="B471" t="s">
        <v>406</v>
      </c>
      <c r="C471">
        <v>3</v>
      </c>
      <c r="D471" s="1">
        <v>45021.070138888892</v>
      </c>
      <c r="E471" s="1">
        <v>45021.178472222222</v>
      </c>
      <c r="F471" t="s">
        <v>14</v>
      </c>
      <c r="G471" t="s">
        <v>22</v>
      </c>
      <c r="H471" t="s">
        <v>16</v>
      </c>
      <c r="I471">
        <v>4746</v>
      </c>
      <c r="J471" t="s">
        <v>24</v>
      </c>
      <c r="K471">
        <v>470</v>
      </c>
      <c r="L471" t="s">
        <v>49</v>
      </c>
      <c r="M471" t="s">
        <v>856</v>
      </c>
      <c r="N471" s="5">
        <v>78</v>
      </c>
      <c r="O471" s="10">
        <f t="shared" si="21"/>
        <v>45021</v>
      </c>
      <c r="P471" s="7" t="str">
        <f t="shared" si="22"/>
        <v>01:41:00</v>
      </c>
      <c r="Q471" s="7" t="str">
        <f t="shared" si="23"/>
        <v>04:17:00</v>
      </c>
      <c r="R471" s="12" cm="1">
        <f t="array" ref="R471">IF(OR(P471="", Q471=""), "", Q471 - P471 + IF(F471="Ocupada", TIEMPO(0, 15, 0), 0))</f>
        <v>0.10833333333333334</v>
      </c>
      <c r="S471" s="7"/>
    </row>
    <row r="472" spans="1:19" x14ac:dyDescent="0.3">
      <c r="A472">
        <v>7</v>
      </c>
      <c r="D472" s="1"/>
      <c r="E472" s="1"/>
      <c r="N472" s="5">
        <v>105</v>
      </c>
      <c r="O472" s="10" t="str">
        <f t="shared" si="21"/>
        <v/>
      </c>
      <c r="P472" s="7" t="str">
        <f t="shared" si="22"/>
        <v/>
      </c>
      <c r="Q472" s="7" t="str">
        <f t="shared" si="23"/>
        <v/>
      </c>
      <c r="R472" s="12" t="str" cm="1">
        <f t="array" ref="R472">IF(OR(P472="", Q472=""), "", Q472 - P472 + IF(F472="Ocupada", TIEMPO(0, 15, 0), 0))</f>
        <v/>
      </c>
      <c r="S472" s="7"/>
    </row>
    <row r="473" spans="1:19" x14ac:dyDescent="0.3">
      <c r="A473">
        <v>20</v>
      </c>
      <c r="B473" t="s">
        <v>407</v>
      </c>
      <c r="C473">
        <v>2</v>
      </c>
      <c r="D473" s="1">
        <v>45021.164583333331</v>
      </c>
      <c r="E473" s="1">
        <v>45021.286111111112</v>
      </c>
      <c r="F473" t="s">
        <v>32</v>
      </c>
      <c r="G473" t="s">
        <v>22</v>
      </c>
      <c r="H473" t="s">
        <v>23</v>
      </c>
      <c r="I473">
        <v>3679</v>
      </c>
      <c r="J473" t="s">
        <v>24</v>
      </c>
      <c r="K473">
        <v>472</v>
      </c>
      <c r="L473" t="s">
        <v>49</v>
      </c>
      <c r="M473" t="s">
        <v>857</v>
      </c>
      <c r="N473" s="5">
        <v>114</v>
      </c>
      <c r="O473" s="10">
        <f t="shared" si="21"/>
        <v>45021</v>
      </c>
      <c r="P473" s="7" t="str">
        <f t="shared" si="22"/>
        <v>03:57:00</v>
      </c>
      <c r="Q473" s="7" t="str">
        <f t="shared" si="23"/>
        <v>06:52:00</v>
      </c>
      <c r="R473" s="12" cm="1">
        <f t="array" ref="R473">IF(OR(P473="", Q473=""), "", Q473 - P473 + IF(F473="Ocupada", TIEMPO(0, 15, 0), 0))</f>
        <v>0.12152777777777776</v>
      </c>
      <c r="S473" s="7"/>
    </row>
    <row r="474" spans="1:19" x14ac:dyDescent="0.3">
      <c r="A474">
        <v>13</v>
      </c>
      <c r="B474" t="s">
        <v>408</v>
      </c>
      <c r="C474">
        <v>4</v>
      </c>
      <c r="D474" s="1">
        <v>45022.15</v>
      </c>
      <c r="E474" s="1">
        <v>45022.294444444444</v>
      </c>
      <c r="F474" t="s">
        <v>32</v>
      </c>
      <c r="G474" t="s">
        <v>22</v>
      </c>
      <c r="H474" t="s">
        <v>35</v>
      </c>
      <c r="I474">
        <v>1563</v>
      </c>
      <c r="J474" t="s">
        <v>24</v>
      </c>
      <c r="K474">
        <v>473</v>
      </c>
      <c r="L474" t="s">
        <v>56</v>
      </c>
      <c r="M474" t="s">
        <v>858</v>
      </c>
      <c r="N474" s="5">
        <v>79</v>
      </c>
      <c r="O474" s="10">
        <f t="shared" si="21"/>
        <v>45022</v>
      </c>
      <c r="P474" s="7" t="str">
        <f t="shared" si="22"/>
        <v>03:36:00</v>
      </c>
      <c r="Q474" s="7" t="str">
        <f t="shared" si="23"/>
        <v>07:04:00</v>
      </c>
      <c r="R474" s="12" cm="1">
        <f t="array" ref="R474">IF(OR(P474="", Q474=""), "", Q474 - P474 + IF(F474="Ocupada", TIEMPO(0, 15, 0), 0))</f>
        <v>0.14444444444444446</v>
      </c>
      <c r="S474" s="7"/>
    </row>
    <row r="475" spans="1:19" x14ac:dyDescent="0.3">
      <c r="A475">
        <v>2</v>
      </c>
      <c r="B475" t="s">
        <v>409</v>
      </c>
      <c r="C475">
        <v>6</v>
      </c>
      <c r="D475" s="1">
        <v>45022.077777777777</v>
      </c>
      <c r="E475" s="1">
        <v>45022.147222222222</v>
      </c>
      <c r="F475" t="s">
        <v>14</v>
      </c>
      <c r="G475" t="s">
        <v>22</v>
      </c>
      <c r="H475" t="s">
        <v>16</v>
      </c>
      <c r="I475">
        <v>2166</v>
      </c>
      <c r="J475" t="s">
        <v>17</v>
      </c>
      <c r="K475">
        <v>474</v>
      </c>
      <c r="L475" t="s">
        <v>18</v>
      </c>
      <c r="M475" t="s">
        <v>859</v>
      </c>
      <c r="N475" s="5">
        <v>178</v>
      </c>
      <c r="O475" s="10">
        <f t="shared" si="21"/>
        <v>45022</v>
      </c>
      <c r="P475" s="7" t="str">
        <f t="shared" si="22"/>
        <v>01:52:00</v>
      </c>
      <c r="Q475" s="7" t="str">
        <f t="shared" si="23"/>
        <v>03:32:00</v>
      </c>
      <c r="R475" s="12" cm="1">
        <f t="array" ref="R475">IF(OR(P475="", Q475=""), "", Q475 - P475 + IF(F475="Ocupada", TIEMPO(0, 15, 0), 0))</f>
        <v>6.9444444444444448E-2</v>
      </c>
      <c r="S475" s="7"/>
    </row>
    <row r="476" spans="1:19" x14ac:dyDescent="0.3">
      <c r="A476">
        <v>18</v>
      </c>
      <c r="B476" t="s">
        <v>82</v>
      </c>
      <c r="C476">
        <v>4</v>
      </c>
      <c r="D476" s="1">
        <v>45022.136805555558</v>
      </c>
      <c r="E476" s="1">
        <v>45022.243055555555</v>
      </c>
      <c r="F476" t="s">
        <v>21</v>
      </c>
      <c r="G476" t="s">
        <v>15</v>
      </c>
      <c r="H476" t="s">
        <v>35</v>
      </c>
      <c r="I476">
        <v>1955</v>
      </c>
      <c r="J476" t="s">
        <v>24</v>
      </c>
      <c r="K476">
        <v>475</v>
      </c>
      <c r="L476" t="s">
        <v>56</v>
      </c>
      <c r="M476" t="s">
        <v>860</v>
      </c>
      <c r="N476" s="5">
        <v>174</v>
      </c>
      <c r="O476" s="10">
        <f t="shared" si="21"/>
        <v>45022</v>
      </c>
      <c r="P476" s="7" t="str">
        <f t="shared" si="22"/>
        <v>03:17:00</v>
      </c>
      <c r="Q476" s="7" t="str">
        <f t="shared" si="23"/>
        <v>05:50:00</v>
      </c>
      <c r="R476" s="12" cm="1">
        <f t="array" ref="R476">IF(OR(P476="", Q476=""), "", Q476 - P476 + IF(F476="Ocupada", TIEMPO(0, 15, 0), 0))</f>
        <v>0.10624999999999998</v>
      </c>
      <c r="S476" s="7"/>
    </row>
    <row r="477" spans="1:19" x14ac:dyDescent="0.3">
      <c r="A477">
        <v>13</v>
      </c>
      <c r="B477" t="s">
        <v>410</v>
      </c>
      <c r="C477">
        <v>2</v>
      </c>
      <c r="D477" s="1">
        <v>45022.002083333333</v>
      </c>
      <c r="E477" s="1">
        <v>45022.074305555558</v>
      </c>
      <c r="F477" t="s">
        <v>47</v>
      </c>
      <c r="G477" t="s">
        <v>44</v>
      </c>
      <c r="H477" t="s">
        <v>35</v>
      </c>
      <c r="I477">
        <v>4353</v>
      </c>
      <c r="J477" t="s">
        <v>24</v>
      </c>
      <c r="K477">
        <v>476</v>
      </c>
      <c r="L477" t="s">
        <v>56</v>
      </c>
      <c r="M477" t="s">
        <v>861</v>
      </c>
      <c r="N477" s="5">
        <v>218</v>
      </c>
      <c r="O477" s="10">
        <f t="shared" si="21"/>
        <v>45022</v>
      </c>
      <c r="P477" s="7" t="str">
        <f t="shared" si="22"/>
        <v>00:03:00</v>
      </c>
      <c r="Q477" s="7" t="str">
        <f t="shared" si="23"/>
        <v>01:47:00</v>
      </c>
      <c r="R477" s="12" cm="1">
        <f t="array" ref="R477">IF(OR(P477="", Q477=""), "", Q477 - P477 + IF(F477="Ocupada", TIEMPO(0, 15, 0), 0))</f>
        <v>7.2222222222222215E-2</v>
      </c>
      <c r="S477" s="7"/>
    </row>
    <row r="478" spans="1:19" x14ac:dyDescent="0.3">
      <c r="A478">
        <v>8</v>
      </c>
      <c r="B478" t="s">
        <v>411</v>
      </c>
      <c r="C478">
        <v>6</v>
      </c>
      <c r="D478" s="1">
        <v>45022.068749999999</v>
      </c>
      <c r="E478" s="1">
        <v>45022.123611111114</v>
      </c>
      <c r="F478" t="s">
        <v>14</v>
      </c>
      <c r="G478" t="s">
        <v>44</v>
      </c>
      <c r="H478" t="s">
        <v>16</v>
      </c>
      <c r="I478">
        <v>3385</v>
      </c>
      <c r="J478" t="s">
        <v>28</v>
      </c>
      <c r="K478">
        <v>477</v>
      </c>
      <c r="L478" t="s">
        <v>36</v>
      </c>
      <c r="M478" t="s">
        <v>862</v>
      </c>
      <c r="N478" s="5">
        <v>204</v>
      </c>
      <c r="O478" s="10">
        <f t="shared" si="21"/>
        <v>45022</v>
      </c>
      <c r="P478" s="7" t="str">
        <f t="shared" si="22"/>
        <v>01:39:00</v>
      </c>
      <c r="Q478" s="7" t="str">
        <f t="shared" si="23"/>
        <v>02:58:00</v>
      </c>
      <c r="R478" s="12" cm="1">
        <f t="array" ref="R478">IF(OR(P478="", Q478=""), "", Q478 - P478 + IF(F478="Ocupada", TIEMPO(0, 15, 0), 0))</f>
        <v>5.486111111111111E-2</v>
      </c>
      <c r="S478" s="7"/>
    </row>
    <row r="479" spans="1:19" x14ac:dyDescent="0.3">
      <c r="A479">
        <v>7</v>
      </c>
      <c r="B479" t="s">
        <v>214</v>
      </c>
      <c r="C479">
        <v>5</v>
      </c>
      <c r="D479" s="1">
        <v>45022.000694444447</v>
      </c>
      <c r="E479" s="1">
        <v>45022.144444444442</v>
      </c>
      <c r="F479" t="s">
        <v>58</v>
      </c>
      <c r="G479" t="s">
        <v>22</v>
      </c>
      <c r="H479" t="s">
        <v>23</v>
      </c>
      <c r="I479">
        <v>3278</v>
      </c>
      <c r="J479" t="s">
        <v>24</v>
      </c>
      <c r="K479">
        <v>478</v>
      </c>
      <c r="L479" t="s">
        <v>29</v>
      </c>
      <c r="M479" t="s">
        <v>863</v>
      </c>
      <c r="N479" s="5">
        <v>118</v>
      </c>
      <c r="O479" s="10">
        <f t="shared" si="21"/>
        <v>45022</v>
      </c>
      <c r="P479" s="7" t="str">
        <f t="shared" si="22"/>
        <v>00:01:00</v>
      </c>
      <c r="Q479" s="7" t="str">
        <f t="shared" si="23"/>
        <v>03:28:00</v>
      </c>
      <c r="R479" s="12" cm="1">
        <f t="array" ref="R479">IF(OR(P479="", Q479=""), "", Q479 - P479 + IF(F479="Ocupada", TIEMPO(0, 15, 0), 0))</f>
        <v>0.14374999999999999</v>
      </c>
      <c r="S479" s="7"/>
    </row>
    <row r="480" spans="1:19" x14ac:dyDescent="0.3">
      <c r="A480">
        <v>1</v>
      </c>
      <c r="B480" t="s">
        <v>182</v>
      </c>
      <c r="C480">
        <v>3</v>
      </c>
      <c r="D480" s="1">
        <v>45022.029166666667</v>
      </c>
      <c r="E480" s="1">
        <v>45022.1875</v>
      </c>
      <c r="F480" t="s">
        <v>47</v>
      </c>
      <c r="G480" t="s">
        <v>22</v>
      </c>
      <c r="H480" t="s">
        <v>35</v>
      </c>
      <c r="I480">
        <v>3958</v>
      </c>
      <c r="J480" t="s">
        <v>28</v>
      </c>
      <c r="K480">
        <v>479</v>
      </c>
      <c r="L480" t="s">
        <v>45</v>
      </c>
      <c r="M480" t="s">
        <v>864</v>
      </c>
      <c r="N480" s="5">
        <v>52</v>
      </c>
      <c r="O480" s="10">
        <f t="shared" si="21"/>
        <v>45022</v>
      </c>
      <c r="P480" s="7" t="str">
        <f t="shared" si="22"/>
        <v>00:42:00</v>
      </c>
      <c r="Q480" s="7" t="str">
        <f t="shared" si="23"/>
        <v>04:30:00</v>
      </c>
      <c r="R480" s="12" cm="1">
        <f t="array" ref="R480">IF(OR(P480="", Q480=""), "", Q480 - P480 + IF(F480="Ocupada", TIEMPO(0, 15, 0), 0))</f>
        <v>0.15833333333333333</v>
      </c>
      <c r="S480" s="7"/>
    </row>
    <row r="481" spans="1:19" x14ac:dyDescent="0.3">
      <c r="A481">
        <v>1</v>
      </c>
      <c r="B481" t="s">
        <v>412</v>
      </c>
      <c r="C481">
        <v>5</v>
      </c>
      <c r="D481" s="1">
        <v>45022.143055555556</v>
      </c>
      <c r="E481" s="1">
        <v>45022.304861111108</v>
      </c>
      <c r="F481" t="s">
        <v>21</v>
      </c>
      <c r="G481" t="s">
        <v>44</v>
      </c>
      <c r="H481" t="s">
        <v>23</v>
      </c>
      <c r="I481">
        <v>1863</v>
      </c>
      <c r="J481" t="s">
        <v>28</v>
      </c>
      <c r="K481">
        <v>480</v>
      </c>
      <c r="L481" t="s">
        <v>49</v>
      </c>
      <c r="M481" t="s">
        <v>865</v>
      </c>
      <c r="N481" s="5">
        <v>159</v>
      </c>
      <c r="O481" s="10">
        <f t="shared" si="21"/>
        <v>45022</v>
      </c>
      <c r="P481" s="7" t="str">
        <f t="shared" si="22"/>
        <v>03:26:00</v>
      </c>
      <c r="Q481" s="7" t="str">
        <f t="shared" si="23"/>
        <v>07:19:00</v>
      </c>
      <c r="R481" s="12" cm="1">
        <f t="array" ref="R481">IF(OR(P481="", Q481=""), "", Q481 - P481 + IF(F481="Ocupada", TIEMPO(0, 15, 0), 0))</f>
        <v>0.16180555555555559</v>
      </c>
      <c r="S481" s="7"/>
    </row>
    <row r="482" spans="1:19" x14ac:dyDescent="0.3">
      <c r="A482">
        <v>9</v>
      </c>
      <c r="D482" s="1"/>
      <c r="E482" s="1"/>
      <c r="N482" s="5">
        <v>52</v>
      </c>
      <c r="O482" s="10" t="str">
        <f t="shared" si="21"/>
        <v/>
      </c>
      <c r="P482" s="7" t="str">
        <f t="shared" si="22"/>
        <v/>
      </c>
      <c r="Q482" s="7" t="str">
        <f t="shared" si="23"/>
        <v/>
      </c>
      <c r="R482" s="12" t="str" cm="1">
        <f t="array" ref="R482">IF(OR(P482="", Q482=""), "", Q482 - P482 + IF(F482="Ocupada", TIEMPO(0, 15, 0), 0))</f>
        <v/>
      </c>
      <c r="S482" s="7"/>
    </row>
    <row r="483" spans="1:19" x14ac:dyDescent="0.3">
      <c r="A483">
        <v>9</v>
      </c>
      <c r="D483" s="1"/>
      <c r="E483" s="1"/>
      <c r="N483" s="5">
        <v>63</v>
      </c>
      <c r="O483" s="10" t="str">
        <f t="shared" si="21"/>
        <v/>
      </c>
      <c r="P483" s="7" t="str">
        <f t="shared" si="22"/>
        <v/>
      </c>
      <c r="Q483" s="7" t="str">
        <f t="shared" si="23"/>
        <v/>
      </c>
      <c r="R483" s="12" t="str" cm="1">
        <f t="array" ref="R483">IF(OR(P483="", Q483=""), "", Q483 - P483 + IF(F483="Ocupada", TIEMPO(0, 15, 0), 0))</f>
        <v/>
      </c>
      <c r="S483" s="7"/>
    </row>
    <row r="484" spans="1:19" x14ac:dyDescent="0.3">
      <c r="A484">
        <v>2</v>
      </c>
      <c r="D484" s="1"/>
      <c r="E484" s="1"/>
      <c r="N484" s="5">
        <v>81</v>
      </c>
      <c r="O484" s="10" t="str">
        <f t="shared" si="21"/>
        <v/>
      </c>
      <c r="P484" s="7" t="str">
        <f t="shared" si="22"/>
        <v/>
      </c>
      <c r="Q484" s="7" t="str">
        <f t="shared" si="23"/>
        <v/>
      </c>
      <c r="R484" s="12" t="str" cm="1">
        <f t="array" ref="R484">IF(OR(P484="", Q484=""), "", Q484 - P484 + IF(F484="Ocupada", TIEMPO(0, 15, 0), 0))</f>
        <v/>
      </c>
      <c r="S484" s="7"/>
    </row>
    <row r="485" spans="1:19" x14ac:dyDescent="0.3">
      <c r="A485">
        <v>18</v>
      </c>
      <c r="D485" s="1"/>
      <c r="E485" s="1"/>
      <c r="N485" s="5">
        <v>75</v>
      </c>
      <c r="O485" s="10" t="str">
        <f t="shared" si="21"/>
        <v/>
      </c>
      <c r="P485" s="7" t="str">
        <f t="shared" si="22"/>
        <v/>
      </c>
      <c r="Q485" s="7" t="str">
        <f t="shared" si="23"/>
        <v/>
      </c>
      <c r="R485" s="12" t="str" cm="1">
        <f t="array" ref="R485">IF(OR(P485="", Q485=""), "", Q485 - P485 + IF(F485="Ocupada", TIEMPO(0, 15, 0), 0))</f>
        <v/>
      </c>
      <c r="S485" s="7"/>
    </row>
    <row r="486" spans="1:19" x14ac:dyDescent="0.3">
      <c r="A486">
        <v>6</v>
      </c>
      <c r="B486" t="s">
        <v>339</v>
      </c>
      <c r="C486">
        <v>5</v>
      </c>
      <c r="D486" s="1">
        <v>45022.041666666664</v>
      </c>
      <c r="E486" s="1">
        <v>45022.119444444441</v>
      </c>
      <c r="F486" t="s">
        <v>21</v>
      </c>
      <c r="G486" t="s">
        <v>15</v>
      </c>
      <c r="H486" t="s">
        <v>16</v>
      </c>
      <c r="I486">
        <v>3907</v>
      </c>
      <c r="J486" t="s">
        <v>28</v>
      </c>
      <c r="K486">
        <v>485</v>
      </c>
      <c r="L486" t="s">
        <v>29</v>
      </c>
      <c r="M486" t="s">
        <v>866</v>
      </c>
      <c r="N486" s="5">
        <v>144</v>
      </c>
      <c r="O486" s="10">
        <f t="shared" si="21"/>
        <v>45022</v>
      </c>
      <c r="P486" s="7" t="str">
        <f t="shared" si="22"/>
        <v>01:00:00</v>
      </c>
      <c r="Q486" s="7" t="str">
        <f t="shared" si="23"/>
        <v>02:52:00</v>
      </c>
      <c r="R486" s="12" cm="1">
        <f t="array" ref="R486">IF(OR(P486="", Q486=""), "", Q486 - P486 + IF(F486="Ocupada", TIEMPO(0, 15, 0), 0))</f>
        <v>7.7777777777777779E-2</v>
      </c>
      <c r="S486" s="7"/>
    </row>
    <row r="487" spans="1:19" x14ac:dyDescent="0.3">
      <c r="A487">
        <v>15</v>
      </c>
      <c r="B487" t="s">
        <v>413</v>
      </c>
      <c r="C487">
        <v>3</v>
      </c>
      <c r="D487" s="1">
        <v>45022.115972222222</v>
      </c>
      <c r="E487" s="1">
        <v>45022.258333333331</v>
      </c>
      <c r="F487" t="s">
        <v>58</v>
      </c>
      <c r="G487" t="s">
        <v>44</v>
      </c>
      <c r="H487" t="s">
        <v>35</v>
      </c>
      <c r="I487">
        <v>1266</v>
      </c>
      <c r="J487" t="s">
        <v>24</v>
      </c>
      <c r="K487">
        <v>486</v>
      </c>
      <c r="L487" t="s">
        <v>36</v>
      </c>
      <c r="M487" t="s">
        <v>867</v>
      </c>
      <c r="N487" s="5">
        <v>150</v>
      </c>
      <c r="O487" s="10">
        <f t="shared" si="21"/>
        <v>45022</v>
      </c>
      <c r="P487" s="7" t="str">
        <f t="shared" si="22"/>
        <v>02:47:00</v>
      </c>
      <c r="Q487" s="7" t="str">
        <f t="shared" si="23"/>
        <v>06:12:00</v>
      </c>
      <c r="R487" s="12" cm="1">
        <f t="array" ref="R487">IF(OR(P487="", Q487=""), "", Q487 - P487 + IF(F487="Ocupada", TIEMPO(0, 15, 0), 0))</f>
        <v>0.14236111111111113</v>
      </c>
      <c r="S487" s="7"/>
    </row>
    <row r="488" spans="1:19" x14ac:dyDescent="0.3">
      <c r="A488">
        <v>17</v>
      </c>
      <c r="B488" t="s">
        <v>116</v>
      </c>
      <c r="C488">
        <v>1</v>
      </c>
      <c r="D488" s="1">
        <v>45022.06527777778</v>
      </c>
      <c r="E488" s="1">
        <v>45022.159722222219</v>
      </c>
      <c r="F488" t="s">
        <v>58</v>
      </c>
      <c r="G488" t="s">
        <v>22</v>
      </c>
      <c r="H488" t="s">
        <v>16</v>
      </c>
      <c r="I488">
        <v>4576</v>
      </c>
      <c r="J488" t="s">
        <v>24</v>
      </c>
      <c r="K488">
        <v>487</v>
      </c>
      <c r="L488" t="s">
        <v>56</v>
      </c>
      <c r="M488" t="s">
        <v>868</v>
      </c>
      <c r="N488" s="5">
        <v>152</v>
      </c>
      <c r="O488" s="10">
        <f t="shared" si="21"/>
        <v>45022</v>
      </c>
      <c r="P488" s="7" t="str">
        <f t="shared" si="22"/>
        <v>01:34:00</v>
      </c>
      <c r="Q488" s="7" t="str">
        <f t="shared" si="23"/>
        <v>03:50:00</v>
      </c>
      <c r="R488" s="12" cm="1">
        <f t="array" ref="R488">IF(OR(P488="", Q488=""), "", Q488 - P488 + IF(F488="Ocupada", TIEMPO(0, 15, 0), 0))</f>
        <v>9.4444444444444428E-2</v>
      </c>
      <c r="S488" s="7"/>
    </row>
    <row r="489" spans="1:19" x14ac:dyDescent="0.3">
      <c r="A489">
        <v>10</v>
      </c>
      <c r="B489" t="s">
        <v>414</v>
      </c>
      <c r="C489">
        <v>4</v>
      </c>
      <c r="D489" s="1">
        <v>45022</v>
      </c>
      <c r="E489" s="1">
        <v>45022.081944444442</v>
      </c>
      <c r="F489" t="s">
        <v>47</v>
      </c>
      <c r="G489" t="s">
        <v>22</v>
      </c>
      <c r="H489" t="s">
        <v>35</v>
      </c>
      <c r="I489">
        <v>3738</v>
      </c>
      <c r="J489" t="s">
        <v>17</v>
      </c>
      <c r="K489">
        <v>488</v>
      </c>
      <c r="L489" t="s">
        <v>45</v>
      </c>
      <c r="M489" t="s">
        <v>869</v>
      </c>
      <c r="N489" s="5">
        <v>185</v>
      </c>
      <c r="O489" s="10">
        <f t="shared" si="21"/>
        <v>45022</v>
      </c>
      <c r="P489" s="7" t="str">
        <f t="shared" si="22"/>
        <v>00:00:00</v>
      </c>
      <c r="Q489" s="7" t="str">
        <f t="shared" si="23"/>
        <v>01:58:00</v>
      </c>
      <c r="R489" s="12" cm="1">
        <f t="array" ref="R489">IF(OR(P489="", Q489=""), "", Q489 - P489 + IF(F489="Ocupada", TIEMPO(0, 15, 0), 0))</f>
        <v>8.1944444444444445E-2</v>
      </c>
      <c r="S489" s="7"/>
    </row>
    <row r="490" spans="1:19" x14ac:dyDescent="0.3">
      <c r="A490">
        <v>3</v>
      </c>
      <c r="B490" t="s">
        <v>415</v>
      </c>
      <c r="C490">
        <v>1</v>
      </c>
      <c r="D490" s="1">
        <v>45022.122916666667</v>
      </c>
      <c r="E490" s="1">
        <v>45022.227083333331</v>
      </c>
      <c r="F490" t="s">
        <v>47</v>
      </c>
      <c r="G490" t="s">
        <v>44</v>
      </c>
      <c r="H490" t="s">
        <v>16</v>
      </c>
      <c r="I490">
        <v>2227</v>
      </c>
      <c r="J490" t="s">
        <v>24</v>
      </c>
      <c r="K490">
        <v>489</v>
      </c>
      <c r="L490" t="s">
        <v>45</v>
      </c>
      <c r="M490" t="s">
        <v>588</v>
      </c>
      <c r="N490" s="5">
        <v>149</v>
      </c>
      <c r="O490" s="10">
        <f t="shared" si="21"/>
        <v>45022</v>
      </c>
      <c r="P490" s="7" t="str">
        <f t="shared" si="22"/>
        <v>02:57:00</v>
      </c>
      <c r="Q490" s="7" t="str">
        <f t="shared" si="23"/>
        <v>05:27:00</v>
      </c>
      <c r="R490" s="12" cm="1">
        <f t="array" ref="R490">IF(OR(P490="", Q490=""), "", Q490 - P490 + IF(F490="Ocupada", TIEMPO(0, 15, 0), 0))</f>
        <v>0.10416666666666667</v>
      </c>
      <c r="S490" s="7"/>
    </row>
    <row r="491" spans="1:19" x14ac:dyDescent="0.3">
      <c r="A491">
        <v>1</v>
      </c>
      <c r="B491" t="s">
        <v>96</v>
      </c>
      <c r="C491">
        <v>2</v>
      </c>
      <c r="D491" s="1">
        <v>45022.138888888891</v>
      </c>
      <c r="E491" s="1">
        <v>45022.206250000003</v>
      </c>
      <c r="F491" t="s">
        <v>21</v>
      </c>
      <c r="G491" t="s">
        <v>22</v>
      </c>
      <c r="H491" t="s">
        <v>16</v>
      </c>
      <c r="I491">
        <v>2679</v>
      </c>
      <c r="J491" t="s">
        <v>17</v>
      </c>
      <c r="K491">
        <v>490</v>
      </c>
      <c r="L491" t="s">
        <v>36</v>
      </c>
      <c r="M491" t="s">
        <v>870</v>
      </c>
      <c r="N491" s="5">
        <v>212</v>
      </c>
      <c r="O491" s="10">
        <f t="shared" si="21"/>
        <v>45022</v>
      </c>
      <c r="P491" s="7" t="str">
        <f t="shared" si="22"/>
        <v>03:20:00</v>
      </c>
      <c r="Q491" s="7" t="str">
        <f t="shared" si="23"/>
        <v>04:57:00</v>
      </c>
      <c r="R491" s="12" cm="1">
        <f t="array" ref="R491">IF(OR(P491="", Q491=""), "", Q491 - P491 + IF(F491="Ocupada", TIEMPO(0, 15, 0), 0))</f>
        <v>6.7361111111111094E-2</v>
      </c>
      <c r="S491" s="7"/>
    </row>
    <row r="492" spans="1:19" x14ac:dyDescent="0.3">
      <c r="A492">
        <v>7</v>
      </c>
      <c r="B492" t="s">
        <v>382</v>
      </c>
      <c r="C492">
        <v>4</v>
      </c>
      <c r="D492" s="1">
        <v>45022.004861111112</v>
      </c>
      <c r="E492" s="1">
        <v>45022.109027777777</v>
      </c>
      <c r="F492" t="s">
        <v>14</v>
      </c>
      <c r="G492" t="s">
        <v>44</v>
      </c>
      <c r="H492" t="s">
        <v>16</v>
      </c>
      <c r="I492">
        <v>3468</v>
      </c>
      <c r="J492" t="s">
        <v>24</v>
      </c>
      <c r="K492">
        <v>491</v>
      </c>
      <c r="L492" t="s">
        <v>51</v>
      </c>
      <c r="M492" t="s">
        <v>871</v>
      </c>
      <c r="N492" s="5">
        <v>118</v>
      </c>
      <c r="O492" s="10">
        <f t="shared" si="21"/>
        <v>45022</v>
      </c>
      <c r="P492" s="7" t="str">
        <f t="shared" si="22"/>
        <v>00:07:00</v>
      </c>
      <c r="Q492" s="7" t="str">
        <f t="shared" si="23"/>
        <v>02:37:00</v>
      </c>
      <c r="R492" s="12" cm="1">
        <f t="array" ref="R492">IF(OR(P492="", Q492=""), "", Q492 - P492 + IF(F492="Ocupada", TIEMPO(0, 15, 0), 0))</f>
        <v>0.10416666666666667</v>
      </c>
      <c r="S492" s="7"/>
    </row>
    <row r="493" spans="1:19" x14ac:dyDescent="0.3">
      <c r="A493">
        <v>4</v>
      </c>
      <c r="B493" t="s">
        <v>416</v>
      </c>
      <c r="C493">
        <v>4</v>
      </c>
      <c r="D493" s="1">
        <v>45022.043749999997</v>
      </c>
      <c r="E493" s="1">
        <v>45022.191666666666</v>
      </c>
      <c r="F493" t="s">
        <v>58</v>
      </c>
      <c r="G493" t="s">
        <v>22</v>
      </c>
      <c r="H493" t="s">
        <v>16</v>
      </c>
      <c r="I493">
        <v>1662</v>
      </c>
      <c r="J493" t="s">
        <v>28</v>
      </c>
      <c r="K493">
        <v>492</v>
      </c>
      <c r="L493" t="s">
        <v>36</v>
      </c>
      <c r="M493" t="s">
        <v>872</v>
      </c>
      <c r="N493" s="5">
        <v>210</v>
      </c>
      <c r="O493" s="10">
        <f t="shared" si="21"/>
        <v>45022</v>
      </c>
      <c r="P493" s="7" t="str">
        <f t="shared" si="22"/>
        <v>01:03:00</v>
      </c>
      <c r="Q493" s="7" t="str">
        <f t="shared" si="23"/>
        <v>04:36:00</v>
      </c>
      <c r="R493" s="12" cm="1">
        <f t="array" ref="R493">IF(OR(P493="", Q493=""), "", Q493 - P493 + IF(F493="Ocupada", TIEMPO(0, 15, 0), 0))</f>
        <v>0.1479166666666667</v>
      </c>
      <c r="S493" s="7"/>
    </row>
    <row r="494" spans="1:19" x14ac:dyDescent="0.3">
      <c r="A494">
        <v>2</v>
      </c>
      <c r="D494" s="1"/>
      <c r="E494" s="1"/>
      <c r="N494" s="5">
        <v>54</v>
      </c>
      <c r="O494" s="10" t="str">
        <f t="shared" si="21"/>
        <v/>
      </c>
      <c r="P494" s="7" t="str">
        <f t="shared" si="22"/>
        <v/>
      </c>
      <c r="Q494" s="7" t="str">
        <f t="shared" si="23"/>
        <v/>
      </c>
      <c r="R494" s="12" t="str" cm="1">
        <f t="array" ref="R494">IF(OR(P494="", Q494=""), "", Q494 - P494 + IF(F494="Ocupada", TIEMPO(0, 15, 0), 0))</f>
        <v/>
      </c>
      <c r="S494" s="7"/>
    </row>
    <row r="495" spans="1:19" x14ac:dyDescent="0.3">
      <c r="A495">
        <v>20</v>
      </c>
      <c r="B495" t="s">
        <v>338</v>
      </c>
      <c r="C495">
        <v>5</v>
      </c>
      <c r="D495" s="1">
        <v>45022.061111111114</v>
      </c>
      <c r="E495" s="1">
        <v>45022.200694444444</v>
      </c>
      <c r="F495" t="s">
        <v>58</v>
      </c>
      <c r="G495" t="s">
        <v>44</v>
      </c>
      <c r="H495" t="s">
        <v>16</v>
      </c>
      <c r="I495">
        <v>1185</v>
      </c>
      <c r="J495" t="s">
        <v>28</v>
      </c>
      <c r="K495">
        <v>494</v>
      </c>
      <c r="L495" t="s">
        <v>56</v>
      </c>
      <c r="M495" t="s">
        <v>530</v>
      </c>
      <c r="N495" s="5">
        <v>172</v>
      </c>
      <c r="O495" s="10">
        <f t="shared" si="21"/>
        <v>45022</v>
      </c>
      <c r="P495" s="7" t="str">
        <f t="shared" si="22"/>
        <v>01:28:00</v>
      </c>
      <c r="Q495" s="7" t="str">
        <f t="shared" si="23"/>
        <v>04:49:00</v>
      </c>
      <c r="R495" s="12" cm="1">
        <f t="array" ref="R495">IF(OR(P495="", Q495=""), "", Q495 - P495 + IF(F495="Ocupada", TIEMPO(0, 15, 0), 0))</f>
        <v>0.13958333333333334</v>
      </c>
      <c r="S495" s="7"/>
    </row>
    <row r="496" spans="1:19" x14ac:dyDescent="0.3">
      <c r="A496">
        <v>11</v>
      </c>
      <c r="B496" t="s">
        <v>119</v>
      </c>
      <c r="C496">
        <v>6</v>
      </c>
      <c r="D496" s="1">
        <v>45022.125694444447</v>
      </c>
      <c r="E496" s="1">
        <v>45022.284722222219</v>
      </c>
      <c r="F496" t="s">
        <v>32</v>
      </c>
      <c r="G496" t="s">
        <v>44</v>
      </c>
      <c r="H496" t="s">
        <v>16</v>
      </c>
      <c r="I496">
        <v>3396</v>
      </c>
      <c r="J496" t="s">
        <v>17</v>
      </c>
      <c r="K496">
        <v>495</v>
      </c>
      <c r="L496" t="s">
        <v>64</v>
      </c>
      <c r="M496" t="s">
        <v>873</v>
      </c>
      <c r="N496" s="5">
        <v>263</v>
      </c>
      <c r="O496" s="10">
        <f t="shared" si="21"/>
        <v>45022</v>
      </c>
      <c r="P496" s="7" t="str">
        <f t="shared" si="22"/>
        <v>03:01:00</v>
      </c>
      <c r="Q496" s="7" t="str">
        <f t="shared" si="23"/>
        <v>06:50:00</v>
      </c>
      <c r="R496" s="12" cm="1">
        <f t="array" ref="R496">IF(OR(P496="", Q496=""), "", Q496 - P496 + IF(F496="Ocupada", TIEMPO(0, 15, 0), 0))</f>
        <v>0.15902777777777777</v>
      </c>
      <c r="S496" s="7"/>
    </row>
    <row r="497" spans="1:19" x14ac:dyDescent="0.3">
      <c r="A497">
        <v>1</v>
      </c>
      <c r="B497" t="s">
        <v>241</v>
      </c>
      <c r="C497">
        <v>3</v>
      </c>
      <c r="D497" s="1">
        <v>45022.106944444444</v>
      </c>
      <c r="E497" s="1">
        <v>45022.265277777777</v>
      </c>
      <c r="F497" t="s">
        <v>58</v>
      </c>
      <c r="G497" t="s">
        <v>22</v>
      </c>
      <c r="H497" t="s">
        <v>16</v>
      </c>
      <c r="I497">
        <v>3942</v>
      </c>
      <c r="J497" t="s">
        <v>28</v>
      </c>
      <c r="K497">
        <v>496</v>
      </c>
      <c r="L497" t="s">
        <v>45</v>
      </c>
      <c r="M497" t="s">
        <v>874</v>
      </c>
      <c r="N497" s="5">
        <v>223</v>
      </c>
      <c r="O497" s="10">
        <f t="shared" si="21"/>
        <v>45022</v>
      </c>
      <c r="P497" s="7" t="str">
        <f t="shared" si="22"/>
        <v>02:34:00</v>
      </c>
      <c r="Q497" s="7" t="str">
        <f t="shared" si="23"/>
        <v>06:22:00</v>
      </c>
      <c r="R497" s="12" cm="1">
        <f t="array" ref="R497">IF(OR(P497="", Q497=""), "", Q497 - P497 + IF(F497="Ocupada", TIEMPO(0, 15, 0), 0))</f>
        <v>0.15833333333333333</v>
      </c>
      <c r="S497" s="7"/>
    </row>
    <row r="498" spans="1:19" x14ac:dyDescent="0.3">
      <c r="A498">
        <v>13</v>
      </c>
      <c r="B498" t="s">
        <v>195</v>
      </c>
      <c r="C498">
        <v>6</v>
      </c>
      <c r="D498" s="1">
        <v>45022.145833333336</v>
      </c>
      <c r="E498" s="1">
        <v>45022.290277777778</v>
      </c>
      <c r="F498" t="s">
        <v>47</v>
      </c>
      <c r="G498" t="s">
        <v>22</v>
      </c>
      <c r="H498" t="s">
        <v>35</v>
      </c>
      <c r="I498">
        <v>2993</v>
      </c>
      <c r="J498" t="s">
        <v>28</v>
      </c>
      <c r="K498">
        <v>497</v>
      </c>
      <c r="L498" t="s">
        <v>45</v>
      </c>
      <c r="M498" t="s">
        <v>875</v>
      </c>
      <c r="N498" s="5">
        <v>150</v>
      </c>
      <c r="O498" s="10">
        <f t="shared" si="21"/>
        <v>45022</v>
      </c>
      <c r="P498" s="7" t="str">
        <f t="shared" si="22"/>
        <v>03:30:00</v>
      </c>
      <c r="Q498" s="7" t="str">
        <f t="shared" si="23"/>
        <v>06:58:00</v>
      </c>
      <c r="R498" s="12" cm="1">
        <f t="array" ref="R498">IF(OR(P498="", Q498=""), "", Q498 - P498 + IF(F498="Ocupada", TIEMPO(0, 15, 0), 0))</f>
        <v>0.14444444444444446</v>
      </c>
      <c r="S498" s="7"/>
    </row>
    <row r="499" spans="1:19" x14ac:dyDescent="0.3">
      <c r="A499">
        <v>20</v>
      </c>
      <c r="D499" s="1"/>
      <c r="E499" s="1"/>
      <c r="N499" s="5">
        <v>19</v>
      </c>
      <c r="O499" s="10" t="str">
        <f t="shared" si="21"/>
        <v/>
      </c>
      <c r="P499" s="7" t="str">
        <f t="shared" si="22"/>
        <v/>
      </c>
      <c r="Q499" s="7" t="str">
        <f t="shared" si="23"/>
        <v/>
      </c>
      <c r="R499" s="12" t="str" cm="1">
        <f t="array" ref="R499">IF(OR(P499="", Q499=""), "", Q499 - P499 + IF(F499="Ocupada", TIEMPO(0, 15, 0), 0))</f>
        <v/>
      </c>
      <c r="S499" s="7"/>
    </row>
    <row r="500" spans="1:19" x14ac:dyDescent="0.3">
      <c r="A500">
        <v>5</v>
      </c>
      <c r="B500" t="s">
        <v>378</v>
      </c>
      <c r="C500">
        <v>5</v>
      </c>
      <c r="D500" s="1">
        <v>45022.056250000001</v>
      </c>
      <c r="E500" s="1">
        <v>45022.186111111114</v>
      </c>
      <c r="F500" t="s">
        <v>32</v>
      </c>
      <c r="G500" t="s">
        <v>15</v>
      </c>
      <c r="H500" t="s">
        <v>35</v>
      </c>
      <c r="I500">
        <v>2269</v>
      </c>
      <c r="J500" t="s">
        <v>28</v>
      </c>
      <c r="K500">
        <v>499</v>
      </c>
      <c r="L500" t="s">
        <v>25</v>
      </c>
      <c r="M500" t="s">
        <v>876</v>
      </c>
      <c r="N500" s="5">
        <v>158</v>
      </c>
      <c r="O500" s="10">
        <f t="shared" si="21"/>
        <v>45022</v>
      </c>
      <c r="P500" s="7" t="str">
        <f t="shared" si="22"/>
        <v>01:21:00</v>
      </c>
      <c r="Q500" s="7" t="str">
        <f t="shared" si="23"/>
        <v>04:28:00</v>
      </c>
      <c r="R500" s="12" cm="1">
        <f t="array" ref="R500">IF(OR(P500="", Q500=""), "", Q500 - P500 + IF(F500="Ocupada", TIEMPO(0, 15, 0), 0))</f>
        <v>0.12986111111111112</v>
      </c>
      <c r="S500" s="7"/>
    </row>
    <row r="501" spans="1:19" x14ac:dyDescent="0.3">
      <c r="A501">
        <v>4</v>
      </c>
      <c r="B501" t="s">
        <v>415</v>
      </c>
      <c r="C501">
        <v>5</v>
      </c>
      <c r="D501" s="1">
        <v>45022.053472222222</v>
      </c>
      <c r="E501" s="1">
        <v>45022.21875</v>
      </c>
      <c r="F501" t="s">
        <v>14</v>
      </c>
      <c r="G501" t="s">
        <v>44</v>
      </c>
      <c r="H501" t="s">
        <v>35</v>
      </c>
      <c r="I501">
        <v>3762</v>
      </c>
      <c r="J501" t="s">
        <v>24</v>
      </c>
      <c r="K501">
        <v>500</v>
      </c>
      <c r="L501" t="s">
        <v>45</v>
      </c>
      <c r="M501" t="s">
        <v>877</v>
      </c>
      <c r="N501" s="5">
        <v>93</v>
      </c>
      <c r="O501" s="10">
        <f t="shared" si="21"/>
        <v>45022</v>
      </c>
      <c r="P501" s="7" t="str">
        <f t="shared" si="22"/>
        <v>01:17:00</v>
      </c>
      <c r="Q501" s="7" t="str">
        <f t="shared" si="23"/>
        <v>05:15:00</v>
      </c>
      <c r="R501" s="12" cm="1">
        <f t="array" ref="R501">IF(OR(P501="", Q501=""), "", Q501 - P501 + IF(F501="Ocupada", TIEMPO(0, 15, 0), 0))</f>
        <v>0.16527777777777777</v>
      </c>
      <c r="S501" s="7"/>
    </row>
    <row r="502" spans="1:19" x14ac:dyDescent="0.3">
      <c r="A502">
        <v>7</v>
      </c>
      <c r="B502" t="s">
        <v>417</v>
      </c>
      <c r="C502">
        <v>1</v>
      </c>
      <c r="D502" s="1">
        <v>45022.155555555553</v>
      </c>
      <c r="E502" s="1">
        <v>45022.271527777775</v>
      </c>
      <c r="F502" t="s">
        <v>58</v>
      </c>
      <c r="G502" t="s">
        <v>15</v>
      </c>
      <c r="H502" t="s">
        <v>16</v>
      </c>
      <c r="I502">
        <v>2838</v>
      </c>
      <c r="J502" t="s">
        <v>24</v>
      </c>
      <c r="K502">
        <v>501</v>
      </c>
      <c r="L502" t="s">
        <v>64</v>
      </c>
      <c r="M502" t="s">
        <v>878</v>
      </c>
      <c r="N502" s="5">
        <v>138</v>
      </c>
      <c r="O502" s="10">
        <f t="shared" si="21"/>
        <v>45022</v>
      </c>
      <c r="P502" s="7" t="str">
        <f t="shared" si="22"/>
        <v>03:44:00</v>
      </c>
      <c r="Q502" s="7" t="str">
        <f t="shared" si="23"/>
        <v>06:31:00</v>
      </c>
      <c r="R502" s="12" cm="1">
        <f t="array" ref="R502">IF(OR(P502="", Q502=""), "", Q502 - P502 + IF(F502="Ocupada", TIEMPO(0, 15, 0), 0))</f>
        <v>0.1159722222222222</v>
      </c>
      <c r="S502" s="7"/>
    </row>
    <row r="503" spans="1:19" x14ac:dyDescent="0.3">
      <c r="A503">
        <v>5</v>
      </c>
      <c r="B503" t="s">
        <v>278</v>
      </c>
      <c r="C503">
        <v>2</v>
      </c>
      <c r="D503" s="1">
        <v>45022.03125</v>
      </c>
      <c r="E503" s="1">
        <v>45022.081250000003</v>
      </c>
      <c r="F503" t="s">
        <v>21</v>
      </c>
      <c r="G503" t="s">
        <v>22</v>
      </c>
      <c r="H503" t="s">
        <v>16</v>
      </c>
      <c r="I503">
        <v>329</v>
      </c>
      <c r="J503" t="s">
        <v>28</v>
      </c>
      <c r="K503">
        <v>502</v>
      </c>
      <c r="L503" t="s">
        <v>29</v>
      </c>
      <c r="M503" t="s">
        <v>879</v>
      </c>
      <c r="N503" s="5">
        <v>139</v>
      </c>
      <c r="O503" s="10">
        <f t="shared" si="21"/>
        <v>45022</v>
      </c>
      <c r="P503" s="7" t="str">
        <f t="shared" si="22"/>
        <v>00:45:00</v>
      </c>
      <c r="Q503" s="7" t="str">
        <f t="shared" si="23"/>
        <v>01:57:00</v>
      </c>
      <c r="R503" s="12" cm="1">
        <f t="array" ref="R503">IF(OR(P503="", Q503=""), "", Q503 - P503 + IF(F503="Ocupada", TIEMPO(0, 15, 0), 0))</f>
        <v>0.05</v>
      </c>
      <c r="S503" s="7"/>
    </row>
    <row r="504" spans="1:19" x14ac:dyDescent="0.3">
      <c r="A504">
        <v>3</v>
      </c>
      <c r="B504" t="s">
        <v>418</v>
      </c>
      <c r="C504">
        <v>1</v>
      </c>
      <c r="D504" s="1">
        <v>45022.097222222219</v>
      </c>
      <c r="E504" s="1">
        <v>45022.168055555558</v>
      </c>
      <c r="F504" t="s">
        <v>47</v>
      </c>
      <c r="G504" t="s">
        <v>22</v>
      </c>
      <c r="H504" t="s">
        <v>16</v>
      </c>
      <c r="I504">
        <v>3584</v>
      </c>
      <c r="J504" t="s">
        <v>28</v>
      </c>
      <c r="K504">
        <v>503</v>
      </c>
      <c r="L504" t="s">
        <v>51</v>
      </c>
      <c r="M504" t="s">
        <v>706</v>
      </c>
      <c r="N504" s="5">
        <v>137</v>
      </c>
      <c r="O504" s="10">
        <f t="shared" si="21"/>
        <v>45022</v>
      </c>
      <c r="P504" s="7" t="str">
        <f t="shared" si="22"/>
        <v>02:20:00</v>
      </c>
      <c r="Q504" s="7" t="str">
        <f t="shared" si="23"/>
        <v>04:02:00</v>
      </c>
      <c r="R504" s="12" cm="1">
        <f t="array" ref="R504">IF(OR(P504="", Q504=""), "", Q504 - P504 + IF(F504="Ocupada", TIEMPO(0, 15, 0), 0))</f>
        <v>7.0833333333333345E-2</v>
      </c>
      <c r="S504" s="7"/>
    </row>
    <row r="505" spans="1:19" x14ac:dyDescent="0.3">
      <c r="A505">
        <v>2</v>
      </c>
      <c r="D505" s="1"/>
      <c r="E505" s="1"/>
      <c r="N505" s="5">
        <v>54</v>
      </c>
      <c r="O505" s="10" t="str">
        <f t="shared" si="21"/>
        <v/>
      </c>
      <c r="P505" s="7" t="str">
        <f t="shared" si="22"/>
        <v/>
      </c>
      <c r="Q505" s="7" t="str">
        <f t="shared" si="23"/>
        <v/>
      </c>
      <c r="R505" s="12" t="str" cm="1">
        <f t="array" ref="R505">IF(OR(P505="", Q505=""), "", Q505 - P505 + IF(F505="Ocupada", TIEMPO(0, 15, 0), 0))</f>
        <v/>
      </c>
      <c r="S505" s="7"/>
    </row>
    <row r="506" spans="1:19" x14ac:dyDescent="0.3">
      <c r="A506">
        <v>5</v>
      </c>
      <c r="B506" t="s">
        <v>419</v>
      </c>
      <c r="C506">
        <v>1</v>
      </c>
      <c r="D506" s="1">
        <v>45022.109722222223</v>
      </c>
      <c r="E506" s="1">
        <v>45022.254861111112</v>
      </c>
      <c r="F506" t="s">
        <v>32</v>
      </c>
      <c r="G506" t="s">
        <v>15</v>
      </c>
      <c r="H506" t="s">
        <v>16</v>
      </c>
      <c r="I506">
        <v>2576</v>
      </c>
      <c r="J506" t="s">
        <v>28</v>
      </c>
      <c r="K506">
        <v>505</v>
      </c>
      <c r="L506" t="s">
        <v>36</v>
      </c>
      <c r="M506" t="s">
        <v>880</v>
      </c>
      <c r="N506" s="5">
        <v>155</v>
      </c>
      <c r="O506" s="10">
        <f t="shared" si="21"/>
        <v>45022</v>
      </c>
      <c r="P506" s="7" t="str">
        <f t="shared" si="22"/>
        <v>02:38:00</v>
      </c>
      <c r="Q506" s="7" t="str">
        <f t="shared" si="23"/>
        <v>06:07:00</v>
      </c>
      <c r="R506" s="12" cm="1">
        <f t="array" ref="R506">IF(OR(P506="", Q506=""), "", Q506 - P506 + IF(F506="Ocupada", TIEMPO(0, 15, 0), 0))</f>
        <v>0.14513888888888887</v>
      </c>
      <c r="S506" s="7"/>
    </row>
    <row r="507" spans="1:19" x14ac:dyDescent="0.3">
      <c r="A507">
        <v>18</v>
      </c>
      <c r="D507" s="1"/>
      <c r="E507" s="1"/>
      <c r="N507" s="5">
        <v>70</v>
      </c>
      <c r="O507" s="10" t="str">
        <f t="shared" si="21"/>
        <v/>
      </c>
      <c r="P507" s="7" t="str">
        <f t="shared" si="22"/>
        <v/>
      </c>
      <c r="Q507" s="7" t="str">
        <f t="shared" si="23"/>
        <v/>
      </c>
      <c r="R507" s="12" t="str" cm="1">
        <f t="array" ref="R507">IF(OR(P507="", Q507=""), "", Q507 - P507 + IF(F507="Ocupada", TIEMPO(0, 15, 0), 0))</f>
        <v/>
      </c>
      <c r="S507" s="7"/>
    </row>
    <row r="508" spans="1:19" x14ac:dyDescent="0.3">
      <c r="A508">
        <v>18</v>
      </c>
      <c r="B508" t="s">
        <v>94</v>
      </c>
      <c r="C508">
        <v>4</v>
      </c>
      <c r="D508" s="1">
        <v>45022.143055555556</v>
      </c>
      <c r="E508" s="1">
        <v>45022.1875</v>
      </c>
      <c r="F508" t="s">
        <v>32</v>
      </c>
      <c r="G508" t="s">
        <v>44</v>
      </c>
      <c r="H508" t="s">
        <v>16</v>
      </c>
      <c r="I508">
        <v>4342</v>
      </c>
      <c r="J508" t="s">
        <v>17</v>
      </c>
      <c r="K508">
        <v>507</v>
      </c>
      <c r="L508" t="s">
        <v>29</v>
      </c>
      <c r="M508" t="s">
        <v>881</v>
      </c>
      <c r="N508" s="5">
        <v>210</v>
      </c>
      <c r="O508" s="10">
        <f t="shared" si="21"/>
        <v>45022</v>
      </c>
      <c r="P508" s="7" t="str">
        <f t="shared" si="22"/>
        <v>03:26:00</v>
      </c>
      <c r="Q508" s="7" t="str">
        <f t="shared" si="23"/>
        <v>04:30:00</v>
      </c>
      <c r="R508" s="12" cm="1">
        <f t="array" ref="R508">IF(OR(P508="", Q508=""), "", Q508 - P508 + IF(F508="Ocupada", TIEMPO(0, 15, 0), 0))</f>
        <v>4.4444444444444453E-2</v>
      </c>
      <c r="S508" s="7"/>
    </row>
    <row r="509" spans="1:19" x14ac:dyDescent="0.3">
      <c r="A509">
        <v>6</v>
      </c>
      <c r="D509" s="1"/>
      <c r="E509" s="1"/>
      <c r="N509" s="5">
        <v>32</v>
      </c>
      <c r="O509" s="10" t="str">
        <f t="shared" si="21"/>
        <v/>
      </c>
      <c r="P509" s="7" t="str">
        <f t="shared" si="22"/>
        <v/>
      </c>
      <c r="Q509" s="7" t="str">
        <f t="shared" si="23"/>
        <v/>
      </c>
      <c r="R509" s="12" t="str" cm="1">
        <f t="array" ref="R509">IF(OR(P509="", Q509=""), "", Q509 - P509 + IF(F509="Ocupada", TIEMPO(0, 15, 0), 0))</f>
        <v/>
      </c>
      <c r="S509" s="7"/>
    </row>
    <row r="510" spans="1:19" x14ac:dyDescent="0.3">
      <c r="A510">
        <v>5</v>
      </c>
      <c r="D510" s="1"/>
      <c r="E510" s="1"/>
      <c r="N510" s="5">
        <v>80</v>
      </c>
      <c r="O510" s="10" t="str">
        <f t="shared" si="21"/>
        <v/>
      </c>
      <c r="P510" s="7" t="str">
        <f t="shared" si="22"/>
        <v/>
      </c>
      <c r="Q510" s="7" t="str">
        <f t="shared" si="23"/>
        <v/>
      </c>
      <c r="R510" s="12" t="str" cm="1">
        <f t="array" ref="R510">IF(OR(P510="", Q510=""), "", Q510 - P510 + IF(F510="Ocupada", TIEMPO(0, 15, 0), 0))</f>
        <v/>
      </c>
      <c r="S510" s="7"/>
    </row>
    <row r="511" spans="1:19" x14ac:dyDescent="0.3">
      <c r="A511">
        <v>6</v>
      </c>
      <c r="D511" s="1"/>
      <c r="E511" s="1"/>
      <c r="N511" s="5">
        <v>36</v>
      </c>
      <c r="O511" s="10" t="str">
        <f t="shared" si="21"/>
        <v/>
      </c>
      <c r="P511" s="7" t="str">
        <f t="shared" si="22"/>
        <v/>
      </c>
      <c r="Q511" s="7" t="str">
        <f t="shared" si="23"/>
        <v/>
      </c>
      <c r="R511" s="12" t="str" cm="1">
        <f t="array" ref="R511">IF(OR(P511="", Q511=""), "", Q511 - P511 + IF(F511="Ocupada", TIEMPO(0, 15, 0), 0))</f>
        <v/>
      </c>
      <c r="S511" s="7"/>
    </row>
    <row r="512" spans="1:19" x14ac:dyDescent="0.3">
      <c r="A512">
        <v>2</v>
      </c>
      <c r="B512" t="s">
        <v>420</v>
      </c>
      <c r="C512">
        <v>1</v>
      </c>
      <c r="D512" s="1">
        <v>45022.068055555559</v>
      </c>
      <c r="E512" s="1">
        <v>45022.140972222223</v>
      </c>
      <c r="F512" t="s">
        <v>58</v>
      </c>
      <c r="G512" t="s">
        <v>22</v>
      </c>
      <c r="H512" t="s">
        <v>16</v>
      </c>
      <c r="I512">
        <v>3595</v>
      </c>
      <c r="J512" t="s">
        <v>17</v>
      </c>
      <c r="K512">
        <v>511</v>
      </c>
      <c r="L512" t="s">
        <v>45</v>
      </c>
      <c r="M512" t="s">
        <v>882</v>
      </c>
      <c r="N512" s="5">
        <v>137</v>
      </c>
      <c r="O512" s="10">
        <f t="shared" si="21"/>
        <v>45022</v>
      </c>
      <c r="P512" s="7" t="str">
        <f t="shared" si="22"/>
        <v>01:38:00</v>
      </c>
      <c r="Q512" s="7" t="str">
        <f t="shared" si="23"/>
        <v>03:23:00</v>
      </c>
      <c r="R512" s="12" cm="1">
        <f t="array" ref="R512">IF(OR(P512="", Q512=""), "", Q512 - P512 + IF(F512="Ocupada", TIEMPO(0, 15, 0), 0))</f>
        <v>7.2916666666666671E-2</v>
      </c>
      <c r="S512" s="7"/>
    </row>
    <row r="513" spans="1:19" x14ac:dyDescent="0.3">
      <c r="A513">
        <v>2</v>
      </c>
      <c r="B513" t="s">
        <v>372</v>
      </c>
      <c r="C513">
        <v>1</v>
      </c>
      <c r="D513" s="1">
        <v>45022.054861111108</v>
      </c>
      <c r="E513" s="1">
        <v>45022.101388888892</v>
      </c>
      <c r="F513" t="s">
        <v>21</v>
      </c>
      <c r="G513" t="s">
        <v>22</v>
      </c>
      <c r="H513" t="s">
        <v>16</v>
      </c>
      <c r="I513">
        <v>3737</v>
      </c>
      <c r="J513" t="s">
        <v>24</v>
      </c>
      <c r="K513">
        <v>512</v>
      </c>
      <c r="L513" t="s">
        <v>51</v>
      </c>
      <c r="M513" t="s">
        <v>817</v>
      </c>
      <c r="N513" s="5">
        <v>128</v>
      </c>
      <c r="O513" s="10">
        <f t="shared" si="21"/>
        <v>45022</v>
      </c>
      <c r="P513" s="7" t="str">
        <f t="shared" si="22"/>
        <v>01:19:00</v>
      </c>
      <c r="Q513" s="7" t="str">
        <f t="shared" si="23"/>
        <v>02:26:00</v>
      </c>
      <c r="R513" s="12" cm="1">
        <f t="array" ref="R513">IF(OR(P513="", Q513=""), "", Q513 - P513 + IF(F513="Ocupada", TIEMPO(0, 15, 0), 0))</f>
        <v>4.6527777777777779E-2</v>
      </c>
      <c r="S513" s="7"/>
    </row>
    <row r="514" spans="1:19" x14ac:dyDescent="0.3">
      <c r="A514">
        <v>8</v>
      </c>
      <c r="D514" s="1"/>
      <c r="E514" s="1"/>
      <c r="N514" s="5">
        <v>54</v>
      </c>
      <c r="O514" s="10" t="str">
        <f t="shared" ref="O514:O577" si="24">IF(D514="", "", INT(D514))</f>
        <v/>
      </c>
      <c r="P514" s="7" t="str">
        <f t="shared" ref="P514:P577" si="25">IF(D514="", "", TEXT(D514, "hh:mm:ss"))</f>
        <v/>
      </c>
      <c r="Q514" s="7" t="str">
        <f t="shared" ref="Q514:Q577" si="26">IF(E514="", "", TEXT(E514, "hh:mm:ss"))</f>
        <v/>
      </c>
      <c r="R514" s="12" t="str" cm="1">
        <f t="array" ref="R514">IF(OR(P514="", Q514=""), "", Q514 - P514 + IF(F514="Ocupada", TIEMPO(0, 15, 0), 0))</f>
        <v/>
      </c>
      <c r="S514" s="7"/>
    </row>
    <row r="515" spans="1:19" x14ac:dyDescent="0.3">
      <c r="A515">
        <v>18</v>
      </c>
      <c r="B515" t="s">
        <v>421</v>
      </c>
      <c r="C515">
        <v>5</v>
      </c>
      <c r="D515" s="1">
        <v>45022.054861111108</v>
      </c>
      <c r="E515" s="1">
        <v>45022.191666666666</v>
      </c>
      <c r="F515" t="s">
        <v>14</v>
      </c>
      <c r="G515" t="s">
        <v>22</v>
      </c>
      <c r="H515" t="s">
        <v>16</v>
      </c>
      <c r="I515">
        <v>3884</v>
      </c>
      <c r="J515" t="s">
        <v>17</v>
      </c>
      <c r="K515">
        <v>514</v>
      </c>
      <c r="L515" t="s">
        <v>33</v>
      </c>
      <c r="M515" t="s">
        <v>883</v>
      </c>
      <c r="N515" s="5">
        <v>174</v>
      </c>
      <c r="O515" s="10">
        <f t="shared" si="24"/>
        <v>45022</v>
      </c>
      <c r="P515" s="7" t="str">
        <f t="shared" si="25"/>
        <v>01:19:00</v>
      </c>
      <c r="Q515" s="7" t="str">
        <f t="shared" si="26"/>
        <v>04:36:00</v>
      </c>
      <c r="R515" s="12" cm="1">
        <f t="array" ref="R515">IF(OR(P515="", Q515=""), "", Q515 - P515 + IF(F515="Ocupada", TIEMPO(0, 15, 0), 0))</f>
        <v>0.13680555555555557</v>
      </c>
      <c r="S515" s="7"/>
    </row>
    <row r="516" spans="1:19" x14ac:dyDescent="0.3">
      <c r="A516">
        <v>19</v>
      </c>
      <c r="D516" s="1"/>
      <c r="E516" s="1"/>
      <c r="N516" s="5">
        <v>18</v>
      </c>
      <c r="O516" s="10" t="str">
        <f t="shared" si="24"/>
        <v/>
      </c>
      <c r="P516" s="7" t="str">
        <f t="shared" si="25"/>
        <v/>
      </c>
      <c r="Q516" s="7" t="str">
        <f t="shared" si="26"/>
        <v/>
      </c>
      <c r="R516" s="12" t="str" cm="1">
        <f t="array" ref="R516">IF(OR(P516="", Q516=""), "", Q516 - P516 + IF(F516="Ocupada", TIEMPO(0, 15, 0), 0))</f>
        <v/>
      </c>
      <c r="S516" s="7"/>
    </row>
    <row r="517" spans="1:19" x14ac:dyDescent="0.3">
      <c r="A517">
        <v>7</v>
      </c>
      <c r="B517" t="s">
        <v>422</v>
      </c>
      <c r="C517">
        <v>2</v>
      </c>
      <c r="D517" s="1">
        <v>45022.163194444445</v>
      </c>
      <c r="E517" s="1">
        <v>45022.207638888889</v>
      </c>
      <c r="F517" t="s">
        <v>14</v>
      </c>
      <c r="G517" t="s">
        <v>22</v>
      </c>
      <c r="H517" t="s">
        <v>16</v>
      </c>
      <c r="I517">
        <v>2085</v>
      </c>
      <c r="J517" t="s">
        <v>28</v>
      </c>
      <c r="K517">
        <v>516</v>
      </c>
      <c r="L517" t="s">
        <v>56</v>
      </c>
      <c r="M517" t="s">
        <v>884</v>
      </c>
      <c r="N517" s="5">
        <v>146</v>
      </c>
      <c r="O517" s="10">
        <f t="shared" si="24"/>
        <v>45022</v>
      </c>
      <c r="P517" s="7" t="str">
        <f t="shared" si="25"/>
        <v>03:55:00</v>
      </c>
      <c r="Q517" s="7" t="str">
        <f t="shared" si="26"/>
        <v>04:59:00</v>
      </c>
      <c r="R517" s="12" cm="1">
        <f t="array" ref="R517">IF(OR(P517="", Q517=""), "", Q517 - P517 + IF(F517="Ocupada", TIEMPO(0, 15, 0), 0))</f>
        <v>4.4444444444444453E-2</v>
      </c>
      <c r="S517" s="7"/>
    </row>
    <row r="518" spans="1:19" x14ac:dyDescent="0.3">
      <c r="A518">
        <v>4</v>
      </c>
      <c r="B518" t="s">
        <v>88</v>
      </c>
      <c r="C518">
        <v>5</v>
      </c>
      <c r="D518" s="1">
        <v>45022.065972222219</v>
      </c>
      <c r="E518" s="1">
        <v>45022.229166666664</v>
      </c>
      <c r="F518" t="s">
        <v>14</v>
      </c>
      <c r="G518" t="s">
        <v>22</v>
      </c>
      <c r="H518" t="s">
        <v>23</v>
      </c>
      <c r="I518">
        <v>2392</v>
      </c>
      <c r="J518" t="s">
        <v>28</v>
      </c>
      <c r="K518">
        <v>517</v>
      </c>
      <c r="L518" t="s">
        <v>53</v>
      </c>
      <c r="M518" t="s">
        <v>885</v>
      </c>
      <c r="N518" s="5">
        <v>103</v>
      </c>
      <c r="O518" s="10">
        <f t="shared" si="24"/>
        <v>45022</v>
      </c>
      <c r="P518" s="7" t="str">
        <f t="shared" si="25"/>
        <v>01:35:00</v>
      </c>
      <c r="Q518" s="7" t="str">
        <f t="shared" si="26"/>
        <v>05:30:00</v>
      </c>
      <c r="R518" s="12" cm="1">
        <f t="array" ref="R518">IF(OR(P518="", Q518=""), "", Q518 - P518 + IF(F518="Ocupada", TIEMPO(0, 15, 0), 0))</f>
        <v>0.16319444444444442</v>
      </c>
      <c r="S518" s="7"/>
    </row>
    <row r="519" spans="1:19" x14ac:dyDescent="0.3">
      <c r="A519">
        <v>5</v>
      </c>
      <c r="B519" t="s">
        <v>231</v>
      </c>
      <c r="C519">
        <v>6</v>
      </c>
      <c r="D519" s="1">
        <v>45022.088888888888</v>
      </c>
      <c r="E519" s="1">
        <v>45022.251388888886</v>
      </c>
      <c r="F519" t="s">
        <v>14</v>
      </c>
      <c r="G519" t="s">
        <v>44</v>
      </c>
      <c r="H519" t="s">
        <v>16</v>
      </c>
      <c r="I519">
        <v>1848</v>
      </c>
      <c r="J519" t="s">
        <v>24</v>
      </c>
      <c r="K519">
        <v>518</v>
      </c>
      <c r="L519" t="s">
        <v>36</v>
      </c>
      <c r="M519" t="s">
        <v>853</v>
      </c>
      <c r="N519" s="5">
        <v>77</v>
      </c>
      <c r="O519" s="10">
        <f t="shared" si="24"/>
        <v>45022</v>
      </c>
      <c r="P519" s="7" t="str">
        <f t="shared" si="25"/>
        <v>02:08:00</v>
      </c>
      <c r="Q519" s="7" t="str">
        <f t="shared" si="26"/>
        <v>06:02:00</v>
      </c>
      <c r="R519" s="12" cm="1">
        <f t="array" ref="R519">IF(OR(P519="", Q519=""), "", Q519 - P519 + IF(F519="Ocupada", TIEMPO(0, 15, 0), 0))</f>
        <v>0.16249999999999998</v>
      </c>
      <c r="S519" s="7"/>
    </row>
    <row r="520" spans="1:19" x14ac:dyDescent="0.3">
      <c r="A520">
        <v>6</v>
      </c>
      <c r="B520" t="s">
        <v>423</v>
      </c>
      <c r="C520">
        <v>2</v>
      </c>
      <c r="D520" s="1">
        <v>45022.033333333333</v>
      </c>
      <c r="E520" s="1">
        <v>45022.15902777778</v>
      </c>
      <c r="F520" t="s">
        <v>21</v>
      </c>
      <c r="G520" t="s">
        <v>22</v>
      </c>
      <c r="H520" t="s">
        <v>16</v>
      </c>
      <c r="I520">
        <v>3459</v>
      </c>
      <c r="J520" t="s">
        <v>17</v>
      </c>
      <c r="K520">
        <v>519</v>
      </c>
      <c r="L520" t="s">
        <v>56</v>
      </c>
      <c r="M520" t="s">
        <v>886</v>
      </c>
      <c r="N520" s="5">
        <v>245</v>
      </c>
      <c r="O520" s="10">
        <f t="shared" si="24"/>
        <v>45022</v>
      </c>
      <c r="P520" s="7" t="str">
        <f t="shared" si="25"/>
        <v>00:48:00</v>
      </c>
      <c r="Q520" s="7" t="str">
        <f t="shared" si="26"/>
        <v>03:49:00</v>
      </c>
      <c r="R520" s="12" cm="1">
        <f t="array" ref="R520">IF(OR(P520="", Q520=""), "", Q520 - P520 + IF(F520="Ocupada", TIEMPO(0, 15, 0), 0))</f>
        <v>0.12569444444444444</v>
      </c>
      <c r="S520" s="7"/>
    </row>
    <row r="521" spans="1:19" x14ac:dyDescent="0.3">
      <c r="A521">
        <v>4</v>
      </c>
      <c r="B521" t="s">
        <v>424</v>
      </c>
      <c r="C521">
        <v>4</v>
      </c>
      <c r="D521" s="1">
        <v>45022.149305555555</v>
      </c>
      <c r="E521" s="1">
        <v>45022.265972222223</v>
      </c>
      <c r="F521" t="s">
        <v>14</v>
      </c>
      <c r="G521" t="s">
        <v>15</v>
      </c>
      <c r="H521" t="s">
        <v>16</v>
      </c>
      <c r="I521">
        <v>4399</v>
      </c>
      <c r="J521" t="s">
        <v>17</v>
      </c>
      <c r="K521">
        <v>520</v>
      </c>
      <c r="L521" t="s">
        <v>36</v>
      </c>
      <c r="M521" t="s">
        <v>887</v>
      </c>
      <c r="N521" s="5">
        <v>280</v>
      </c>
      <c r="O521" s="10">
        <f t="shared" si="24"/>
        <v>45022</v>
      </c>
      <c r="P521" s="7" t="str">
        <f t="shared" si="25"/>
        <v>03:35:00</v>
      </c>
      <c r="Q521" s="7" t="str">
        <f t="shared" si="26"/>
        <v>06:23:00</v>
      </c>
      <c r="R521" s="12" cm="1">
        <f t="array" ref="R521">IF(OR(P521="", Q521=""), "", Q521 - P521 + IF(F521="Ocupada", TIEMPO(0, 15, 0), 0))</f>
        <v>0.11666666666666667</v>
      </c>
      <c r="S521" s="7"/>
    </row>
    <row r="522" spans="1:19" x14ac:dyDescent="0.3">
      <c r="A522">
        <v>18</v>
      </c>
      <c r="B522" t="s">
        <v>425</v>
      </c>
      <c r="C522">
        <v>2</v>
      </c>
      <c r="D522" s="1">
        <v>45022.029861111114</v>
      </c>
      <c r="E522" s="1">
        <v>45022.120833333334</v>
      </c>
      <c r="F522" t="s">
        <v>14</v>
      </c>
      <c r="G522" t="s">
        <v>22</v>
      </c>
      <c r="H522" t="s">
        <v>16</v>
      </c>
      <c r="I522">
        <v>1518</v>
      </c>
      <c r="J522" t="s">
        <v>17</v>
      </c>
      <c r="K522">
        <v>521</v>
      </c>
      <c r="L522" t="s">
        <v>29</v>
      </c>
      <c r="M522" t="s">
        <v>888</v>
      </c>
      <c r="N522" s="5">
        <v>210</v>
      </c>
      <c r="O522" s="10">
        <f t="shared" si="24"/>
        <v>45022</v>
      </c>
      <c r="P522" s="7" t="str">
        <f t="shared" si="25"/>
        <v>00:43:00</v>
      </c>
      <c r="Q522" s="7" t="str">
        <f t="shared" si="26"/>
        <v>02:54:00</v>
      </c>
      <c r="R522" s="12" cm="1">
        <f t="array" ref="R522">IF(OR(P522="", Q522=""), "", Q522 - P522 + IF(F522="Ocupada", TIEMPO(0, 15, 0), 0))</f>
        <v>9.0972222222222218E-2</v>
      </c>
      <c r="S522" s="7"/>
    </row>
    <row r="523" spans="1:19" x14ac:dyDescent="0.3">
      <c r="A523">
        <v>2</v>
      </c>
      <c r="D523" s="1"/>
      <c r="E523" s="1"/>
      <c r="N523" s="5">
        <v>84</v>
      </c>
      <c r="O523" s="10" t="str">
        <f t="shared" si="24"/>
        <v/>
      </c>
      <c r="P523" s="7" t="str">
        <f t="shared" si="25"/>
        <v/>
      </c>
      <c r="Q523" s="7" t="str">
        <f t="shared" si="26"/>
        <v/>
      </c>
      <c r="R523" s="12" t="str" cm="1">
        <f t="array" ref="R523">IF(OR(P523="", Q523=""), "", Q523 - P523 + IF(F523="Ocupada", TIEMPO(0, 15, 0), 0))</f>
        <v/>
      </c>
      <c r="S523" s="7"/>
    </row>
    <row r="524" spans="1:19" x14ac:dyDescent="0.3">
      <c r="A524">
        <v>4</v>
      </c>
      <c r="D524" s="1"/>
      <c r="E524" s="1"/>
      <c r="N524" s="5">
        <v>81</v>
      </c>
      <c r="O524" s="10" t="str">
        <f t="shared" si="24"/>
        <v/>
      </c>
      <c r="P524" s="7" t="str">
        <f t="shared" si="25"/>
        <v/>
      </c>
      <c r="Q524" s="7" t="str">
        <f t="shared" si="26"/>
        <v/>
      </c>
      <c r="R524" s="12" t="str" cm="1">
        <f t="array" ref="R524">IF(OR(P524="", Q524=""), "", Q524 - P524 + IF(F524="Ocupada", TIEMPO(0, 15, 0), 0))</f>
        <v/>
      </c>
      <c r="S524" s="7"/>
    </row>
    <row r="525" spans="1:19" x14ac:dyDescent="0.3">
      <c r="A525">
        <v>16</v>
      </c>
      <c r="B525" t="s">
        <v>426</v>
      </c>
      <c r="C525">
        <v>4</v>
      </c>
      <c r="D525" s="1">
        <v>45022.002083333333</v>
      </c>
      <c r="E525" s="1">
        <v>45022.105555555558</v>
      </c>
      <c r="F525" t="s">
        <v>47</v>
      </c>
      <c r="G525" t="s">
        <v>22</v>
      </c>
      <c r="H525" t="s">
        <v>16</v>
      </c>
      <c r="I525">
        <v>2691</v>
      </c>
      <c r="J525" t="s">
        <v>24</v>
      </c>
      <c r="K525">
        <v>524</v>
      </c>
      <c r="L525" t="s">
        <v>18</v>
      </c>
      <c r="M525" t="s">
        <v>827</v>
      </c>
      <c r="N525" s="5">
        <v>76</v>
      </c>
      <c r="O525" s="10">
        <f t="shared" si="24"/>
        <v>45022</v>
      </c>
      <c r="P525" s="7" t="str">
        <f t="shared" si="25"/>
        <v>00:03:00</v>
      </c>
      <c r="Q525" s="7" t="str">
        <f t="shared" si="26"/>
        <v>02:32:00</v>
      </c>
      <c r="R525" s="12" cm="1">
        <f t="array" ref="R525">IF(OR(P525="", Q525=""), "", Q525 - P525 + IF(F525="Ocupada", TIEMPO(0, 15, 0), 0))</f>
        <v>0.10347222222222222</v>
      </c>
      <c r="S525" s="7"/>
    </row>
    <row r="526" spans="1:19" x14ac:dyDescent="0.3">
      <c r="A526">
        <v>16</v>
      </c>
      <c r="B526" t="s">
        <v>67</v>
      </c>
      <c r="C526">
        <v>3</v>
      </c>
      <c r="D526" s="1">
        <v>45022.143750000003</v>
      </c>
      <c r="E526" s="1">
        <v>45022.301388888889</v>
      </c>
      <c r="F526" t="s">
        <v>47</v>
      </c>
      <c r="G526" t="s">
        <v>22</v>
      </c>
      <c r="H526" t="s">
        <v>16</v>
      </c>
      <c r="I526">
        <v>3287</v>
      </c>
      <c r="J526" t="s">
        <v>24</v>
      </c>
      <c r="K526">
        <v>525</v>
      </c>
      <c r="L526" t="s">
        <v>64</v>
      </c>
      <c r="M526" t="s">
        <v>889</v>
      </c>
      <c r="N526" s="5">
        <v>197</v>
      </c>
      <c r="O526" s="10">
        <f t="shared" si="24"/>
        <v>45022</v>
      </c>
      <c r="P526" s="7" t="str">
        <f t="shared" si="25"/>
        <v>03:27:00</v>
      </c>
      <c r="Q526" s="7" t="str">
        <f t="shared" si="26"/>
        <v>07:14:00</v>
      </c>
      <c r="R526" s="12" cm="1">
        <f t="array" ref="R526">IF(OR(P526="", Q526=""), "", Q526 - P526 + IF(F526="Ocupada", TIEMPO(0, 15, 0), 0))</f>
        <v>0.15763888888888888</v>
      </c>
      <c r="S526" s="7"/>
    </row>
    <row r="527" spans="1:19" x14ac:dyDescent="0.3">
      <c r="A527">
        <v>4</v>
      </c>
      <c r="D527" s="1"/>
      <c r="E527" s="1"/>
      <c r="N527" s="5">
        <v>33</v>
      </c>
      <c r="O527" s="10" t="str">
        <f t="shared" si="24"/>
        <v/>
      </c>
      <c r="P527" s="7" t="str">
        <f t="shared" si="25"/>
        <v/>
      </c>
      <c r="Q527" s="7" t="str">
        <f t="shared" si="26"/>
        <v/>
      </c>
      <c r="R527" s="12" t="str" cm="1">
        <f t="array" ref="R527">IF(OR(P527="", Q527=""), "", Q527 - P527 + IF(F527="Ocupada", TIEMPO(0, 15, 0), 0))</f>
        <v/>
      </c>
      <c r="S527" s="7"/>
    </row>
    <row r="528" spans="1:19" x14ac:dyDescent="0.3">
      <c r="A528">
        <v>19</v>
      </c>
      <c r="D528" s="1"/>
      <c r="E528" s="1"/>
      <c r="N528" s="5">
        <v>54</v>
      </c>
      <c r="O528" s="10" t="str">
        <f t="shared" si="24"/>
        <v/>
      </c>
      <c r="P528" s="7" t="str">
        <f t="shared" si="25"/>
        <v/>
      </c>
      <c r="Q528" s="7" t="str">
        <f t="shared" si="26"/>
        <v/>
      </c>
      <c r="R528" s="12" t="str" cm="1">
        <f t="array" ref="R528">IF(OR(P528="", Q528=""), "", Q528 - P528 + IF(F528="Ocupada", TIEMPO(0, 15, 0), 0))</f>
        <v/>
      </c>
      <c r="S528" s="7"/>
    </row>
    <row r="529" spans="1:19" x14ac:dyDescent="0.3">
      <c r="A529">
        <v>14</v>
      </c>
      <c r="B529" t="s">
        <v>427</v>
      </c>
      <c r="C529">
        <v>2</v>
      </c>
      <c r="D529" s="1">
        <v>45022.074305555558</v>
      </c>
      <c r="E529" s="1">
        <v>45022.158333333333</v>
      </c>
      <c r="F529" t="s">
        <v>32</v>
      </c>
      <c r="G529" t="s">
        <v>22</v>
      </c>
      <c r="H529" t="s">
        <v>35</v>
      </c>
      <c r="I529">
        <v>1562</v>
      </c>
      <c r="J529" t="s">
        <v>28</v>
      </c>
      <c r="K529">
        <v>528</v>
      </c>
      <c r="L529" t="s">
        <v>29</v>
      </c>
      <c r="M529" t="s">
        <v>890</v>
      </c>
      <c r="N529" s="5">
        <v>78</v>
      </c>
      <c r="O529" s="10">
        <f t="shared" si="24"/>
        <v>45022</v>
      </c>
      <c r="P529" s="7" t="str">
        <f t="shared" si="25"/>
        <v>01:47:00</v>
      </c>
      <c r="Q529" s="7" t="str">
        <f t="shared" si="26"/>
        <v>03:48:00</v>
      </c>
      <c r="R529" s="12" cm="1">
        <f t="array" ref="R529">IF(OR(P529="", Q529=""), "", Q529 - P529 + IF(F529="Ocupada", TIEMPO(0, 15, 0), 0))</f>
        <v>8.4027777777777771E-2</v>
      </c>
      <c r="S529" s="7"/>
    </row>
    <row r="530" spans="1:19" x14ac:dyDescent="0.3">
      <c r="A530">
        <v>1</v>
      </c>
      <c r="B530" t="s">
        <v>428</v>
      </c>
      <c r="C530">
        <v>2</v>
      </c>
      <c r="D530" s="1">
        <v>45022.081944444442</v>
      </c>
      <c r="E530" s="1">
        <v>45022.195833333331</v>
      </c>
      <c r="F530" t="s">
        <v>47</v>
      </c>
      <c r="G530" t="s">
        <v>22</v>
      </c>
      <c r="H530" t="s">
        <v>16</v>
      </c>
      <c r="I530">
        <v>2591</v>
      </c>
      <c r="J530" t="s">
        <v>24</v>
      </c>
      <c r="K530">
        <v>529</v>
      </c>
      <c r="L530" t="s">
        <v>51</v>
      </c>
      <c r="M530" t="s">
        <v>891</v>
      </c>
      <c r="N530" s="5">
        <v>208</v>
      </c>
      <c r="O530" s="10">
        <f t="shared" si="24"/>
        <v>45022</v>
      </c>
      <c r="P530" s="7" t="str">
        <f t="shared" si="25"/>
        <v>01:58:00</v>
      </c>
      <c r="Q530" s="7" t="str">
        <f t="shared" si="26"/>
        <v>04:42:00</v>
      </c>
      <c r="R530" s="12" cm="1">
        <f t="array" ref="R530">IF(OR(P530="", Q530=""), "", Q530 - P530 + IF(F530="Ocupada", TIEMPO(0, 15, 0), 0))</f>
        <v>0.11388888888888889</v>
      </c>
      <c r="S530" s="7"/>
    </row>
    <row r="531" spans="1:19" x14ac:dyDescent="0.3">
      <c r="A531">
        <v>7</v>
      </c>
      <c r="B531" t="s">
        <v>429</v>
      </c>
      <c r="C531">
        <v>5</v>
      </c>
      <c r="D531" s="1">
        <v>45022.092361111114</v>
      </c>
      <c r="E531" s="1">
        <v>45022.254861111112</v>
      </c>
      <c r="F531" t="s">
        <v>21</v>
      </c>
      <c r="G531" t="s">
        <v>22</v>
      </c>
      <c r="H531" t="s">
        <v>16</v>
      </c>
      <c r="I531">
        <v>3019</v>
      </c>
      <c r="J531" t="s">
        <v>24</v>
      </c>
      <c r="K531">
        <v>530</v>
      </c>
      <c r="L531" t="s">
        <v>56</v>
      </c>
      <c r="M531" t="s">
        <v>892</v>
      </c>
      <c r="N531" s="5">
        <v>160</v>
      </c>
      <c r="O531" s="10">
        <f t="shared" si="24"/>
        <v>45022</v>
      </c>
      <c r="P531" s="7" t="str">
        <f t="shared" si="25"/>
        <v>02:13:00</v>
      </c>
      <c r="Q531" s="7" t="str">
        <f t="shared" si="26"/>
        <v>06:07:00</v>
      </c>
      <c r="R531" s="12" cm="1">
        <f t="array" ref="R531">IF(OR(P531="", Q531=""), "", Q531 - P531 + IF(F531="Ocupada", TIEMPO(0, 15, 0), 0))</f>
        <v>0.16249999999999998</v>
      </c>
      <c r="S531" s="7"/>
    </row>
    <row r="532" spans="1:19" x14ac:dyDescent="0.3">
      <c r="A532">
        <v>9</v>
      </c>
      <c r="B532" t="s">
        <v>363</v>
      </c>
      <c r="C532">
        <v>6</v>
      </c>
      <c r="D532" s="1">
        <v>45022.127083333333</v>
      </c>
      <c r="E532" s="1">
        <v>45022.211111111108</v>
      </c>
      <c r="F532" t="s">
        <v>32</v>
      </c>
      <c r="G532" t="s">
        <v>15</v>
      </c>
      <c r="H532" t="s">
        <v>23</v>
      </c>
      <c r="I532">
        <v>3439</v>
      </c>
      <c r="J532" t="s">
        <v>17</v>
      </c>
      <c r="K532">
        <v>531</v>
      </c>
      <c r="L532" t="s">
        <v>56</v>
      </c>
      <c r="M532" t="s">
        <v>893</v>
      </c>
      <c r="N532" s="5">
        <v>244</v>
      </c>
      <c r="O532" s="10">
        <f t="shared" si="24"/>
        <v>45022</v>
      </c>
      <c r="P532" s="7" t="str">
        <f t="shared" si="25"/>
        <v>03:03:00</v>
      </c>
      <c r="Q532" s="7" t="str">
        <f t="shared" si="26"/>
        <v>05:04:00</v>
      </c>
      <c r="R532" s="12" cm="1">
        <f t="array" ref="R532">IF(OR(P532="", Q532=""), "", Q532 - P532 + IF(F532="Ocupada", TIEMPO(0, 15, 0), 0))</f>
        <v>8.4027777777777785E-2</v>
      </c>
      <c r="S532" s="7"/>
    </row>
    <row r="533" spans="1:19" x14ac:dyDescent="0.3">
      <c r="A533">
        <v>13</v>
      </c>
      <c r="B533" t="s">
        <v>185</v>
      </c>
      <c r="C533">
        <v>3</v>
      </c>
      <c r="D533" s="1">
        <v>45022.074999999997</v>
      </c>
      <c r="E533" s="1">
        <v>45022.226388888892</v>
      </c>
      <c r="F533" t="s">
        <v>47</v>
      </c>
      <c r="G533" t="s">
        <v>44</v>
      </c>
      <c r="H533" t="s">
        <v>35</v>
      </c>
      <c r="I533">
        <v>1795</v>
      </c>
      <c r="J533" t="s">
        <v>28</v>
      </c>
      <c r="K533">
        <v>532</v>
      </c>
      <c r="L533" t="s">
        <v>45</v>
      </c>
      <c r="M533" t="s">
        <v>894</v>
      </c>
      <c r="N533" s="5">
        <v>137</v>
      </c>
      <c r="O533" s="10">
        <f t="shared" si="24"/>
        <v>45022</v>
      </c>
      <c r="P533" s="7" t="str">
        <f t="shared" si="25"/>
        <v>01:48:00</v>
      </c>
      <c r="Q533" s="7" t="str">
        <f t="shared" si="26"/>
        <v>05:26:00</v>
      </c>
      <c r="R533" s="12" cm="1">
        <f t="array" ref="R533">IF(OR(P533="", Q533=""), "", Q533 - P533 + IF(F533="Ocupada", TIEMPO(0, 15, 0), 0))</f>
        <v>0.15138888888888891</v>
      </c>
      <c r="S533" s="7"/>
    </row>
    <row r="534" spans="1:19" x14ac:dyDescent="0.3">
      <c r="A534">
        <v>1</v>
      </c>
      <c r="B534" t="s">
        <v>113</v>
      </c>
      <c r="C534">
        <v>3</v>
      </c>
      <c r="D534" s="1">
        <v>45022.134722222225</v>
      </c>
      <c r="E534" s="1">
        <v>45022.222222222219</v>
      </c>
      <c r="F534" t="s">
        <v>21</v>
      </c>
      <c r="G534" t="s">
        <v>15</v>
      </c>
      <c r="H534" t="s">
        <v>35</v>
      </c>
      <c r="I534">
        <v>2009</v>
      </c>
      <c r="J534" t="s">
        <v>17</v>
      </c>
      <c r="K534">
        <v>533</v>
      </c>
      <c r="L534" t="s">
        <v>53</v>
      </c>
      <c r="M534" t="s">
        <v>805</v>
      </c>
      <c r="N534" s="5">
        <v>41</v>
      </c>
      <c r="O534" s="10">
        <f t="shared" si="24"/>
        <v>45022</v>
      </c>
      <c r="P534" s="7" t="str">
        <f t="shared" si="25"/>
        <v>03:14:00</v>
      </c>
      <c r="Q534" s="7" t="str">
        <f t="shared" si="26"/>
        <v>05:20:00</v>
      </c>
      <c r="R534" s="12" cm="1">
        <f t="array" ref="R534">IF(OR(P534="", Q534=""), "", Q534 - P534 + IF(F534="Ocupada", TIEMPO(0, 15, 0), 0))</f>
        <v>8.7499999999999994E-2</v>
      </c>
      <c r="S534" s="7"/>
    </row>
    <row r="535" spans="1:19" x14ac:dyDescent="0.3">
      <c r="A535">
        <v>1</v>
      </c>
      <c r="B535" t="s">
        <v>430</v>
      </c>
      <c r="C535">
        <v>6</v>
      </c>
      <c r="D535" s="1">
        <v>45022.043055555558</v>
      </c>
      <c r="E535" s="1">
        <v>45022.186805555553</v>
      </c>
      <c r="F535" t="s">
        <v>14</v>
      </c>
      <c r="G535" t="s">
        <v>15</v>
      </c>
      <c r="H535" t="s">
        <v>16</v>
      </c>
      <c r="I535">
        <v>2359</v>
      </c>
      <c r="J535" t="s">
        <v>28</v>
      </c>
      <c r="K535">
        <v>534</v>
      </c>
      <c r="L535" t="s">
        <v>25</v>
      </c>
      <c r="M535" t="s">
        <v>895</v>
      </c>
      <c r="N535" s="5">
        <v>147</v>
      </c>
      <c r="O535" s="10">
        <f t="shared" si="24"/>
        <v>45022</v>
      </c>
      <c r="P535" s="7" t="str">
        <f t="shared" si="25"/>
        <v>01:02:00</v>
      </c>
      <c r="Q535" s="7" t="str">
        <f t="shared" si="26"/>
        <v>04:29:00</v>
      </c>
      <c r="R535" s="12" cm="1">
        <f t="array" ref="R535">IF(OR(P535="", Q535=""), "", Q535 - P535 + IF(F535="Ocupada", TIEMPO(0, 15, 0), 0))</f>
        <v>0.14374999999999999</v>
      </c>
      <c r="S535" s="7"/>
    </row>
    <row r="536" spans="1:19" x14ac:dyDescent="0.3">
      <c r="A536">
        <v>15</v>
      </c>
      <c r="B536" t="s">
        <v>54</v>
      </c>
      <c r="C536">
        <v>3</v>
      </c>
      <c r="D536" s="1">
        <v>45022.039583333331</v>
      </c>
      <c r="E536" s="1">
        <v>45022.147222222222</v>
      </c>
      <c r="F536" t="s">
        <v>58</v>
      </c>
      <c r="G536" t="s">
        <v>44</v>
      </c>
      <c r="H536" t="s">
        <v>16</v>
      </c>
      <c r="I536">
        <v>3945</v>
      </c>
      <c r="J536" t="s">
        <v>17</v>
      </c>
      <c r="K536">
        <v>535</v>
      </c>
      <c r="L536" t="s">
        <v>33</v>
      </c>
      <c r="M536" t="s">
        <v>896</v>
      </c>
      <c r="N536" s="5">
        <v>276</v>
      </c>
      <c r="O536" s="10">
        <f t="shared" si="24"/>
        <v>45022</v>
      </c>
      <c r="P536" s="7" t="str">
        <f t="shared" si="25"/>
        <v>00:57:00</v>
      </c>
      <c r="Q536" s="7" t="str">
        <f t="shared" si="26"/>
        <v>03:32:00</v>
      </c>
      <c r="R536" s="12" cm="1">
        <f t="array" ref="R536">IF(OR(P536="", Q536=""), "", Q536 - P536 + IF(F536="Ocupada", TIEMPO(0, 15, 0), 0))</f>
        <v>0.1076388888888889</v>
      </c>
      <c r="S536" s="7"/>
    </row>
    <row r="537" spans="1:19" x14ac:dyDescent="0.3">
      <c r="A537">
        <v>9</v>
      </c>
      <c r="B537" t="s">
        <v>431</v>
      </c>
      <c r="C537">
        <v>2</v>
      </c>
      <c r="D537" s="1">
        <v>45022.104861111111</v>
      </c>
      <c r="E537" s="1">
        <v>45022.193749999999</v>
      </c>
      <c r="F537" t="s">
        <v>14</v>
      </c>
      <c r="G537" t="s">
        <v>22</v>
      </c>
      <c r="H537" t="s">
        <v>16</v>
      </c>
      <c r="I537">
        <v>460</v>
      </c>
      <c r="J537" t="s">
        <v>28</v>
      </c>
      <c r="K537">
        <v>536</v>
      </c>
      <c r="L537" t="s">
        <v>33</v>
      </c>
      <c r="M537" t="s">
        <v>897</v>
      </c>
      <c r="N537" s="5">
        <v>212</v>
      </c>
      <c r="O537" s="10">
        <f t="shared" si="24"/>
        <v>45022</v>
      </c>
      <c r="P537" s="7" t="str">
        <f t="shared" si="25"/>
        <v>02:31:00</v>
      </c>
      <c r="Q537" s="7" t="str">
        <f t="shared" si="26"/>
        <v>04:39:00</v>
      </c>
      <c r="R537" s="12" cm="1">
        <f t="array" ref="R537">IF(OR(P537="", Q537=""), "", Q537 - P537 + IF(F537="Ocupada", TIEMPO(0, 15, 0), 0))</f>
        <v>8.8888888888888892E-2</v>
      </c>
      <c r="S537" s="7"/>
    </row>
    <row r="538" spans="1:19" x14ac:dyDescent="0.3">
      <c r="A538">
        <v>18</v>
      </c>
      <c r="D538" s="1"/>
      <c r="E538" s="1"/>
      <c r="N538" s="5">
        <v>63</v>
      </c>
      <c r="O538" s="10" t="str">
        <f t="shared" si="24"/>
        <v/>
      </c>
      <c r="P538" s="7" t="str">
        <f t="shared" si="25"/>
        <v/>
      </c>
      <c r="Q538" s="7" t="str">
        <f t="shared" si="26"/>
        <v/>
      </c>
      <c r="R538" s="12" t="str" cm="1">
        <f t="array" ref="R538">IF(OR(P538="", Q538=""), "", Q538 - P538 + IF(F538="Ocupada", TIEMPO(0, 15, 0), 0))</f>
        <v/>
      </c>
      <c r="S538" s="7"/>
    </row>
    <row r="539" spans="1:19" x14ac:dyDescent="0.3">
      <c r="A539">
        <v>14</v>
      </c>
      <c r="B539" t="s">
        <v>303</v>
      </c>
      <c r="C539">
        <v>4</v>
      </c>
      <c r="D539" s="1">
        <v>45022.138194444444</v>
      </c>
      <c r="E539" s="1">
        <v>45022.231249999997</v>
      </c>
      <c r="F539" t="s">
        <v>14</v>
      </c>
      <c r="G539" t="s">
        <v>15</v>
      </c>
      <c r="H539" t="s">
        <v>35</v>
      </c>
      <c r="I539">
        <v>4135</v>
      </c>
      <c r="J539" t="s">
        <v>17</v>
      </c>
      <c r="K539">
        <v>538</v>
      </c>
      <c r="L539" t="s">
        <v>36</v>
      </c>
      <c r="M539" t="s">
        <v>898</v>
      </c>
      <c r="N539" s="5">
        <v>142</v>
      </c>
      <c r="O539" s="10">
        <f t="shared" si="24"/>
        <v>45022</v>
      </c>
      <c r="P539" s="7" t="str">
        <f t="shared" si="25"/>
        <v>03:19:00</v>
      </c>
      <c r="Q539" s="7" t="str">
        <f t="shared" si="26"/>
        <v>05:33:00</v>
      </c>
      <c r="R539" s="12" cm="1">
        <f t="array" ref="R539">IF(OR(P539="", Q539=""), "", Q539 - P539 + IF(F539="Ocupada", TIEMPO(0, 15, 0), 0))</f>
        <v>9.3055555555555558E-2</v>
      </c>
      <c r="S539" s="7"/>
    </row>
    <row r="540" spans="1:19" x14ac:dyDescent="0.3">
      <c r="A540">
        <v>18</v>
      </c>
      <c r="B540" t="s">
        <v>432</v>
      </c>
      <c r="C540">
        <v>3</v>
      </c>
      <c r="D540" s="1">
        <v>45022.160416666666</v>
      </c>
      <c r="E540" s="1">
        <v>45022.291666666664</v>
      </c>
      <c r="F540" t="s">
        <v>32</v>
      </c>
      <c r="G540" t="s">
        <v>44</v>
      </c>
      <c r="H540" t="s">
        <v>23</v>
      </c>
      <c r="I540">
        <v>209</v>
      </c>
      <c r="J540" t="s">
        <v>17</v>
      </c>
      <c r="K540">
        <v>539</v>
      </c>
      <c r="L540" t="s">
        <v>36</v>
      </c>
      <c r="M540" t="s">
        <v>899</v>
      </c>
      <c r="N540" s="5">
        <v>240</v>
      </c>
      <c r="O540" s="10">
        <f t="shared" si="24"/>
        <v>45022</v>
      </c>
      <c r="P540" s="7" t="str">
        <f t="shared" si="25"/>
        <v>03:51:00</v>
      </c>
      <c r="Q540" s="7" t="str">
        <f t="shared" si="26"/>
        <v>07:00:00</v>
      </c>
      <c r="R540" s="12" cm="1">
        <f t="array" ref="R540">IF(OR(P540="", Q540=""), "", Q540 - P540 + IF(F540="Ocupada", TIEMPO(0, 15, 0), 0))</f>
        <v>0.13125000000000001</v>
      </c>
      <c r="S540" s="7"/>
    </row>
    <row r="541" spans="1:19" x14ac:dyDescent="0.3">
      <c r="A541">
        <v>6</v>
      </c>
      <c r="B541" t="s">
        <v>433</v>
      </c>
      <c r="C541">
        <v>4</v>
      </c>
      <c r="D541" s="1">
        <v>45022.156944444447</v>
      </c>
      <c r="E541" s="1">
        <v>45022.288888888892</v>
      </c>
      <c r="F541" t="s">
        <v>58</v>
      </c>
      <c r="G541" t="s">
        <v>22</v>
      </c>
      <c r="H541" t="s">
        <v>16</v>
      </c>
      <c r="I541">
        <v>4785</v>
      </c>
      <c r="J541" t="s">
        <v>28</v>
      </c>
      <c r="K541">
        <v>540</v>
      </c>
      <c r="L541" t="s">
        <v>49</v>
      </c>
      <c r="M541" t="s">
        <v>900</v>
      </c>
      <c r="N541" s="5">
        <v>124</v>
      </c>
      <c r="O541" s="10">
        <f t="shared" si="24"/>
        <v>45022</v>
      </c>
      <c r="P541" s="7" t="str">
        <f t="shared" si="25"/>
        <v>03:46:00</v>
      </c>
      <c r="Q541" s="7" t="str">
        <f t="shared" si="26"/>
        <v>06:56:00</v>
      </c>
      <c r="R541" s="12" cm="1">
        <f t="array" ref="R541">IF(OR(P541="", Q541=""), "", Q541 - P541 + IF(F541="Ocupada", TIEMPO(0, 15, 0), 0))</f>
        <v>0.13194444444444442</v>
      </c>
      <c r="S541" s="7"/>
    </row>
    <row r="542" spans="1:19" x14ac:dyDescent="0.3">
      <c r="A542">
        <v>19</v>
      </c>
      <c r="B542" t="s">
        <v>168</v>
      </c>
      <c r="C542">
        <v>2</v>
      </c>
      <c r="D542" s="1">
        <v>45022.022916666669</v>
      </c>
      <c r="E542" s="1">
        <v>45022.188888888886</v>
      </c>
      <c r="F542" t="s">
        <v>58</v>
      </c>
      <c r="G542" t="s">
        <v>44</v>
      </c>
      <c r="H542" t="s">
        <v>35</v>
      </c>
      <c r="I542">
        <v>337</v>
      </c>
      <c r="J542" t="s">
        <v>28</v>
      </c>
      <c r="K542">
        <v>541</v>
      </c>
      <c r="L542" t="s">
        <v>36</v>
      </c>
      <c r="M542" t="s">
        <v>901</v>
      </c>
      <c r="N542" s="5">
        <v>202</v>
      </c>
      <c r="O542" s="10">
        <f t="shared" si="24"/>
        <v>45022</v>
      </c>
      <c r="P542" s="7" t="str">
        <f t="shared" si="25"/>
        <v>00:33:00</v>
      </c>
      <c r="Q542" s="7" t="str">
        <f t="shared" si="26"/>
        <v>04:32:00</v>
      </c>
      <c r="R542" s="12" cm="1">
        <f t="array" ref="R542">IF(OR(P542="", Q542=""), "", Q542 - P542 + IF(F542="Ocupada", TIEMPO(0, 15, 0), 0))</f>
        <v>0.16597222222222222</v>
      </c>
      <c r="S542" s="7"/>
    </row>
    <row r="543" spans="1:19" x14ac:dyDescent="0.3">
      <c r="A543">
        <v>9</v>
      </c>
      <c r="B543" t="s">
        <v>228</v>
      </c>
      <c r="C543">
        <v>5</v>
      </c>
      <c r="D543" s="1">
        <v>45022.115972222222</v>
      </c>
      <c r="E543" s="1">
        <v>45022.196527777778</v>
      </c>
      <c r="F543" t="s">
        <v>47</v>
      </c>
      <c r="G543" t="s">
        <v>44</v>
      </c>
      <c r="H543" t="s">
        <v>16</v>
      </c>
      <c r="I543">
        <v>4905</v>
      </c>
      <c r="J543" t="s">
        <v>28</v>
      </c>
      <c r="K543">
        <v>542</v>
      </c>
      <c r="L543" t="s">
        <v>33</v>
      </c>
      <c r="M543" t="s">
        <v>902</v>
      </c>
      <c r="N543" s="5">
        <v>148</v>
      </c>
      <c r="O543" s="10">
        <f t="shared" si="24"/>
        <v>45022</v>
      </c>
      <c r="P543" s="7" t="str">
        <f t="shared" si="25"/>
        <v>02:47:00</v>
      </c>
      <c r="Q543" s="7" t="str">
        <f t="shared" si="26"/>
        <v>04:43:00</v>
      </c>
      <c r="R543" s="12" cm="1">
        <f t="array" ref="R543">IF(OR(P543="", Q543=""), "", Q543 - P543 + IF(F543="Ocupada", TIEMPO(0, 15, 0), 0))</f>
        <v>8.0555555555555547E-2</v>
      </c>
      <c r="S543" s="7"/>
    </row>
    <row r="544" spans="1:19" x14ac:dyDescent="0.3">
      <c r="A544">
        <v>19</v>
      </c>
      <c r="B544" t="s">
        <v>434</v>
      </c>
      <c r="C544">
        <v>5</v>
      </c>
      <c r="D544" s="1">
        <v>45022.032638888886</v>
      </c>
      <c r="E544" s="1">
        <v>45022.150694444441</v>
      </c>
      <c r="F544" t="s">
        <v>14</v>
      </c>
      <c r="G544" t="s">
        <v>15</v>
      </c>
      <c r="H544" t="s">
        <v>16</v>
      </c>
      <c r="I544">
        <v>4937</v>
      </c>
      <c r="J544" t="s">
        <v>28</v>
      </c>
      <c r="K544">
        <v>543</v>
      </c>
      <c r="L544" t="s">
        <v>56</v>
      </c>
      <c r="M544" t="s">
        <v>903</v>
      </c>
      <c r="N544" s="5">
        <v>206</v>
      </c>
      <c r="O544" s="10">
        <f t="shared" si="24"/>
        <v>45022</v>
      </c>
      <c r="P544" s="7" t="str">
        <f t="shared" si="25"/>
        <v>00:47:00</v>
      </c>
      <c r="Q544" s="7" t="str">
        <f t="shared" si="26"/>
        <v>03:37:00</v>
      </c>
      <c r="R544" s="12" cm="1">
        <f t="array" ref="R544">IF(OR(P544="", Q544=""), "", Q544 - P544 + IF(F544="Ocupada", TIEMPO(0, 15, 0), 0))</f>
        <v>0.11805555555555555</v>
      </c>
      <c r="S544" s="7"/>
    </row>
    <row r="545" spans="1:19" x14ac:dyDescent="0.3">
      <c r="A545">
        <v>7</v>
      </c>
      <c r="D545" s="1"/>
      <c r="E545" s="1"/>
      <c r="N545" s="5">
        <v>70</v>
      </c>
      <c r="O545" s="10" t="str">
        <f t="shared" si="24"/>
        <v/>
      </c>
      <c r="P545" s="7" t="str">
        <f t="shared" si="25"/>
        <v/>
      </c>
      <c r="Q545" s="7" t="str">
        <f t="shared" si="26"/>
        <v/>
      </c>
      <c r="R545" s="12" t="str" cm="1">
        <f t="array" ref="R545">IF(OR(P545="", Q545=""), "", Q545 - P545 + IF(F545="Ocupada", TIEMPO(0, 15, 0), 0))</f>
        <v/>
      </c>
      <c r="S545" s="7"/>
    </row>
    <row r="546" spans="1:19" x14ac:dyDescent="0.3">
      <c r="A546">
        <v>20</v>
      </c>
      <c r="B546" t="s">
        <v>435</v>
      </c>
      <c r="C546">
        <v>5</v>
      </c>
      <c r="D546" s="1">
        <v>45022.11041666667</v>
      </c>
      <c r="E546" s="1">
        <v>45022.18472222222</v>
      </c>
      <c r="F546" t="s">
        <v>32</v>
      </c>
      <c r="G546" t="s">
        <v>22</v>
      </c>
      <c r="H546" t="s">
        <v>23</v>
      </c>
      <c r="I546">
        <v>1218</v>
      </c>
      <c r="J546" t="s">
        <v>24</v>
      </c>
      <c r="K546">
        <v>545</v>
      </c>
      <c r="L546" t="s">
        <v>33</v>
      </c>
      <c r="M546" t="s">
        <v>904</v>
      </c>
      <c r="N546" s="5">
        <v>130</v>
      </c>
      <c r="O546" s="10">
        <f t="shared" si="24"/>
        <v>45022</v>
      </c>
      <c r="P546" s="7" t="str">
        <f t="shared" si="25"/>
        <v>02:39:00</v>
      </c>
      <c r="Q546" s="7" t="str">
        <f t="shared" si="26"/>
        <v>04:26:00</v>
      </c>
      <c r="R546" s="12" cm="1">
        <f t="array" ref="R546">IF(OR(P546="", Q546=""), "", Q546 - P546 + IF(F546="Ocupada", TIEMPO(0, 15, 0), 0))</f>
        <v>7.4305555555555569E-2</v>
      </c>
      <c r="S546" s="7"/>
    </row>
    <row r="547" spans="1:19" x14ac:dyDescent="0.3">
      <c r="A547">
        <v>5</v>
      </c>
      <c r="B547" t="s">
        <v>436</v>
      </c>
      <c r="C547">
        <v>2</v>
      </c>
      <c r="D547" s="1">
        <v>45022.134722222225</v>
      </c>
      <c r="E547" s="1">
        <v>45022.228472222225</v>
      </c>
      <c r="F547" t="s">
        <v>14</v>
      </c>
      <c r="G547" t="s">
        <v>22</v>
      </c>
      <c r="H547" t="s">
        <v>35</v>
      </c>
      <c r="I547">
        <v>4781</v>
      </c>
      <c r="J547" t="s">
        <v>28</v>
      </c>
      <c r="K547">
        <v>546</v>
      </c>
      <c r="L547" t="s">
        <v>29</v>
      </c>
      <c r="M547" t="s">
        <v>905</v>
      </c>
      <c r="N547" s="5">
        <v>92</v>
      </c>
      <c r="O547" s="10">
        <f t="shared" si="24"/>
        <v>45022</v>
      </c>
      <c r="P547" s="7" t="str">
        <f t="shared" si="25"/>
        <v>03:14:00</v>
      </c>
      <c r="Q547" s="7" t="str">
        <f t="shared" si="26"/>
        <v>05:29:00</v>
      </c>
      <c r="R547" s="12" cm="1">
        <f t="array" ref="R547">IF(OR(P547="", Q547=""), "", Q547 - P547 + IF(F547="Ocupada", TIEMPO(0, 15, 0), 0))</f>
        <v>9.375E-2</v>
      </c>
      <c r="S547" s="7"/>
    </row>
    <row r="548" spans="1:19" x14ac:dyDescent="0.3">
      <c r="A548">
        <v>9</v>
      </c>
      <c r="B548" t="s">
        <v>437</v>
      </c>
      <c r="C548">
        <v>3</v>
      </c>
      <c r="D548" s="1">
        <v>45022.113194444442</v>
      </c>
      <c r="E548" s="1">
        <v>45022.191666666666</v>
      </c>
      <c r="F548" t="s">
        <v>21</v>
      </c>
      <c r="G548" t="s">
        <v>15</v>
      </c>
      <c r="H548" t="s">
        <v>16</v>
      </c>
      <c r="I548">
        <v>2004</v>
      </c>
      <c r="J548" t="s">
        <v>24</v>
      </c>
      <c r="K548">
        <v>547</v>
      </c>
      <c r="L548" t="s">
        <v>36</v>
      </c>
      <c r="M548" t="s">
        <v>906</v>
      </c>
      <c r="N548" s="5">
        <v>227</v>
      </c>
      <c r="O548" s="10">
        <f t="shared" si="24"/>
        <v>45022</v>
      </c>
      <c r="P548" s="7" t="str">
        <f t="shared" si="25"/>
        <v>02:43:00</v>
      </c>
      <c r="Q548" s="7" t="str">
        <f t="shared" si="26"/>
        <v>04:36:00</v>
      </c>
      <c r="R548" s="12" cm="1">
        <f t="array" ref="R548">IF(OR(P548="", Q548=""), "", Q548 - P548 + IF(F548="Ocupada", TIEMPO(0, 15, 0), 0))</f>
        <v>7.8472222222222235E-2</v>
      </c>
      <c r="S548" s="7"/>
    </row>
    <row r="549" spans="1:19" x14ac:dyDescent="0.3">
      <c r="A549">
        <v>4</v>
      </c>
      <c r="B549" t="s">
        <v>438</v>
      </c>
      <c r="C549">
        <v>2</v>
      </c>
      <c r="D549" s="1">
        <v>45022.038194444445</v>
      </c>
      <c r="E549" s="1">
        <v>45022.168749999997</v>
      </c>
      <c r="F549" t="s">
        <v>32</v>
      </c>
      <c r="G549" t="s">
        <v>22</v>
      </c>
      <c r="H549" t="s">
        <v>16</v>
      </c>
      <c r="I549">
        <v>2888</v>
      </c>
      <c r="J549" t="s">
        <v>17</v>
      </c>
      <c r="K549">
        <v>548</v>
      </c>
      <c r="L549" t="s">
        <v>33</v>
      </c>
      <c r="M549" t="s">
        <v>907</v>
      </c>
      <c r="N549" s="5">
        <v>96</v>
      </c>
      <c r="O549" s="10">
        <f t="shared" si="24"/>
        <v>45022</v>
      </c>
      <c r="P549" s="7" t="str">
        <f t="shared" si="25"/>
        <v>00:55:00</v>
      </c>
      <c r="Q549" s="7" t="str">
        <f t="shared" si="26"/>
        <v>04:03:00</v>
      </c>
      <c r="R549" s="12" cm="1">
        <f t="array" ref="R549">IF(OR(P549="", Q549=""), "", Q549 - P549 + IF(F549="Ocupada", TIEMPO(0, 15, 0), 0))</f>
        <v>0.13055555555555556</v>
      </c>
      <c r="S549" s="7"/>
    </row>
    <row r="550" spans="1:19" x14ac:dyDescent="0.3">
      <c r="A550">
        <v>12</v>
      </c>
      <c r="B550" t="s">
        <v>318</v>
      </c>
      <c r="C550">
        <v>2</v>
      </c>
      <c r="D550" s="1">
        <v>45022.064583333333</v>
      </c>
      <c r="E550" s="1">
        <v>45022.226388888892</v>
      </c>
      <c r="F550" t="s">
        <v>58</v>
      </c>
      <c r="G550" t="s">
        <v>22</v>
      </c>
      <c r="H550" t="s">
        <v>16</v>
      </c>
      <c r="I550">
        <v>3534</v>
      </c>
      <c r="J550" t="s">
        <v>17</v>
      </c>
      <c r="K550">
        <v>549</v>
      </c>
      <c r="L550" t="s">
        <v>36</v>
      </c>
      <c r="M550" t="s">
        <v>908</v>
      </c>
      <c r="N550" s="5">
        <v>162</v>
      </c>
      <c r="O550" s="10">
        <f t="shared" si="24"/>
        <v>45022</v>
      </c>
      <c r="P550" s="7" t="str">
        <f t="shared" si="25"/>
        <v>01:33:00</v>
      </c>
      <c r="Q550" s="7" t="str">
        <f t="shared" si="26"/>
        <v>05:26:00</v>
      </c>
      <c r="R550" s="12" cm="1">
        <f t="array" ref="R550">IF(OR(P550="", Q550=""), "", Q550 - P550 + IF(F550="Ocupada", TIEMPO(0, 15, 0), 0))</f>
        <v>0.16180555555555554</v>
      </c>
      <c r="S550" s="7"/>
    </row>
    <row r="551" spans="1:19" x14ac:dyDescent="0.3">
      <c r="A551">
        <v>1</v>
      </c>
      <c r="B551" t="s">
        <v>391</v>
      </c>
      <c r="C551">
        <v>6</v>
      </c>
      <c r="D551" s="1">
        <v>45022.047222222223</v>
      </c>
      <c r="E551" s="1">
        <v>45022.11041666667</v>
      </c>
      <c r="F551" t="s">
        <v>47</v>
      </c>
      <c r="G551" t="s">
        <v>22</v>
      </c>
      <c r="H551" t="s">
        <v>16</v>
      </c>
      <c r="I551">
        <v>2833</v>
      </c>
      <c r="J551" t="s">
        <v>24</v>
      </c>
      <c r="K551">
        <v>550</v>
      </c>
      <c r="L551" t="s">
        <v>25</v>
      </c>
      <c r="M551" t="s">
        <v>909</v>
      </c>
      <c r="N551" s="5">
        <v>124</v>
      </c>
      <c r="O551" s="10">
        <f t="shared" si="24"/>
        <v>45022</v>
      </c>
      <c r="P551" s="7" t="str">
        <f t="shared" si="25"/>
        <v>01:08:00</v>
      </c>
      <c r="Q551" s="7" t="str">
        <f t="shared" si="26"/>
        <v>02:39:00</v>
      </c>
      <c r="R551" s="12" cm="1">
        <f t="array" ref="R551">IF(OR(P551="", Q551=""), "", Q551 - P551 + IF(F551="Ocupada", TIEMPO(0, 15, 0), 0))</f>
        <v>6.3194444444444442E-2</v>
      </c>
      <c r="S551" s="7"/>
    </row>
    <row r="552" spans="1:19" x14ac:dyDescent="0.3">
      <c r="A552">
        <v>4</v>
      </c>
      <c r="B552" t="s">
        <v>439</v>
      </c>
      <c r="C552">
        <v>2</v>
      </c>
      <c r="D552" s="1">
        <v>45022.123611111114</v>
      </c>
      <c r="E552" s="1">
        <v>45022.173611111109</v>
      </c>
      <c r="F552" t="s">
        <v>47</v>
      </c>
      <c r="G552" t="s">
        <v>44</v>
      </c>
      <c r="H552" t="s">
        <v>16</v>
      </c>
      <c r="I552">
        <v>1754</v>
      </c>
      <c r="J552" t="s">
        <v>28</v>
      </c>
      <c r="K552">
        <v>551</v>
      </c>
      <c r="L552" t="s">
        <v>56</v>
      </c>
      <c r="M552" t="s">
        <v>910</v>
      </c>
      <c r="N552" s="5">
        <v>171</v>
      </c>
      <c r="O552" s="10">
        <f t="shared" si="24"/>
        <v>45022</v>
      </c>
      <c r="P552" s="7" t="str">
        <f t="shared" si="25"/>
        <v>02:58:00</v>
      </c>
      <c r="Q552" s="7" t="str">
        <f t="shared" si="26"/>
        <v>04:10:00</v>
      </c>
      <c r="R552" s="12" cm="1">
        <f t="array" ref="R552">IF(OR(P552="", Q552=""), "", Q552 - P552 + IF(F552="Ocupada", TIEMPO(0, 15, 0), 0))</f>
        <v>4.9999999999999989E-2</v>
      </c>
      <c r="S552" s="7"/>
    </row>
    <row r="553" spans="1:19" x14ac:dyDescent="0.3">
      <c r="A553">
        <v>11</v>
      </c>
      <c r="B553" t="s">
        <v>440</v>
      </c>
      <c r="C553">
        <v>6</v>
      </c>
      <c r="D553" s="1">
        <v>45022.018055555556</v>
      </c>
      <c r="E553" s="1">
        <v>45022.162499999999</v>
      </c>
      <c r="F553" t="s">
        <v>47</v>
      </c>
      <c r="G553" t="s">
        <v>15</v>
      </c>
      <c r="H553" t="s">
        <v>35</v>
      </c>
      <c r="I553">
        <v>1028</v>
      </c>
      <c r="J553" t="s">
        <v>17</v>
      </c>
      <c r="K553">
        <v>552</v>
      </c>
      <c r="L553" t="s">
        <v>51</v>
      </c>
      <c r="M553" t="s">
        <v>911</v>
      </c>
      <c r="N553" s="5">
        <v>243</v>
      </c>
      <c r="O553" s="10">
        <f t="shared" si="24"/>
        <v>45022</v>
      </c>
      <c r="P553" s="7" t="str">
        <f t="shared" si="25"/>
        <v>00:26:00</v>
      </c>
      <c r="Q553" s="7" t="str">
        <f t="shared" si="26"/>
        <v>03:54:00</v>
      </c>
      <c r="R553" s="12" cm="1">
        <f t="array" ref="R553">IF(OR(P553="", Q553=""), "", Q553 - P553 + IF(F553="Ocupada", TIEMPO(0, 15, 0), 0))</f>
        <v>0.14444444444444446</v>
      </c>
      <c r="S553" s="7"/>
    </row>
    <row r="554" spans="1:19" x14ac:dyDescent="0.3">
      <c r="A554">
        <v>14</v>
      </c>
      <c r="B554" t="s">
        <v>441</v>
      </c>
      <c r="C554">
        <v>2</v>
      </c>
      <c r="D554" s="1">
        <v>45022.114583333336</v>
      </c>
      <c r="E554" s="1">
        <v>45022.224999999999</v>
      </c>
      <c r="F554" t="s">
        <v>47</v>
      </c>
      <c r="G554" t="s">
        <v>22</v>
      </c>
      <c r="H554" t="s">
        <v>16</v>
      </c>
      <c r="I554">
        <v>4438</v>
      </c>
      <c r="J554" t="s">
        <v>17</v>
      </c>
      <c r="K554">
        <v>553</v>
      </c>
      <c r="L554" t="s">
        <v>25</v>
      </c>
      <c r="M554" t="s">
        <v>912</v>
      </c>
      <c r="N554" s="5">
        <v>203</v>
      </c>
      <c r="O554" s="10">
        <f t="shared" si="24"/>
        <v>45022</v>
      </c>
      <c r="P554" s="7" t="str">
        <f t="shared" si="25"/>
        <v>02:45:00</v>
      </c>
      <c r="Q554" s="7" t="str">
        <f t="shared" si="26"/>
        <v>05:24:00</v>
      </c>
      <c r="R554" s="12" cm="1">
        <f t="array" ref="R554">IF(OR(P554="", Q554=""), "", Q554 - P554 + IF(F554="Ocupada", TIEMPO(0, 15, 0), 0))</f>
        <v>0.11041666666666668</v>
      </c>
      <c r="S554" s="7"/>
    </row>
    <row r="555" spans="1:19" x14ac:dyDescent="0.3">
      <c r="A555">
        <v>10</v>
      </c>
      <c r="B555" t="s">
        <v>442</v>
      </c>
      <c r="C555">
        <v>6</v>
      </c>
      <c r="D555" s="1">
        <v>45022.0625</v>
      </c>
      <c r="E555" s="1">
        <v>45022.121527777781</v>
      </c>
      <c r="F555" t="s">
        <v>47</v>
      </c>
      <c r="G555" t="s">
        <v>22</v>
      </c>
      <c r="H555" t="s">
        <v>35</v>
      </c>
      <c r="I555">
        <v>196</v>
      </c>
      <c r="J555" t="s">
        <v>24</v>
      </c>
      <c r="K555">
        <v>554</v>
      </c>
      <c r="L555" t="s">
        <v>51</v>
      </c>
      <c r="M555" t="s">
        <v>913</v>
      </c>
      <c r="N555" s="5">
        <v>166</v>
      </c>
      <c r="O555" s="10">
        <f t="shared" si="24"/>
        <v>45022</v>
      </c>
      <c r="P555" s="7" t="str">
        <f t="shared" si="25"/>
        <v>01:30:00</v>
      </c>
      <c r="Q555" s="7" t="str">
        <f t="shared" si="26"/>
        <v>02:55:00</v>
      </c>
      <c r="R555" s="12" cm="1">
        <f t="array" ref="R555">IF(OR(P555="", Q555=""), "", Q555 - P555 + IF(F555="Ocupada", TIEMPO(0, 15, 0), 0))</f>
        <v>5.9027777777777776E-2</v>
      </c>
      <c r="S555" s="7"/>
    </row>
    <row r="556" spans="1:19" x14ac:dyDescent="0.3">
      <c r="A556">
        <v>20</v>
      </c>
      <c r="D556" s="1"/>
      <c r="E556" s="1"/>
      <c r="N556" s="5">
        <v>30</v>
      </c>
      <c r="O556" s="10" t="str">
        <f t="shared" si="24"/>
        <v/>
      </c>
      <c r="P556" s="7" t="str">
        <f t="shared" si="25"/>
        <v/>
      </c>
      <c r="Q556" s="7" t="str">
        <f t="shared" si="26"/>
        <v/>
      </c>
      <c r="R556" s="12" t="str" cm="1">
        <f t="array" ref="R556">IF(OR(P556="", Q556=""), "", Q556 - P556 + IF(F556="Ocupada", TIEMPO(0, 15, 0), 0))</f>
        <v/>
      </c>
      <c r="S556" s="7"/>
    </row>
    <row r="557" spans="1:19" x14ac:dyDescent="0.3">
      <c r="A557">
        <v>9</v>
      </c>
      <c r="B557" t="s">
        <v>179</v>
      </c>
      <c r="C557">
        <v>6</v>
      </c>
      <c r="D557" s="1">
        <v>45022.164583333331</v>
      </c>
      <c r="E557" s="1">
        <v>45022.320138888892</v>
      </c>
      <c r="F557" t="s">
        <v>32</v>
      </c>
      <c r="G557" t="s">
        <v>22</v>
      </c>
      <c r="H557" t="s">
        <v>35</v>
      </c>
      <c r="I557">
        <v>1409</v>
      </c>
      <c r="J557" t="s">
        <v>17</v>
      </c>
      <c r="K557">
        <v>556</v>
      </c>
      <c r="L557" t="s">
        <v>56</v>
      </c>
      <c r="M557" t="s">
        <v>710</v>
      </c>
      <c r="N557" s="5">
        <v>76</v>
      </c>
      <c r="O557" s="10">
        <f t="shared" si="24"/>
        <v>45022</v>
      </c>
      <c r="P557" s="7" t="str">
        <f t="shared" si="25"/>
        <v>03:57:00</v>
      </c>
      <c r="Q557" s="7" t="str">
        <f t="shared" si="26"/>
        <v>07:41:00</v>
      </c>
      <c r="R557" s="12" cm="1">
        <f t="array" ref="R557">IF(OR(P557="", Q557=""), "", Q557 - P557 + IF(F557="Ocupada", TIEMPO(0, 15, 0), 0))</f>
        <v>0.15555555555555553</v>
      </c>
      <c r="S557" s="7"/>
    </row>
    <row r="558" spans="1:19" x14ac:dyDescent="0.3">
      <c r="A558">
        <v>7</v>
      </c>
      <c r="B558" t="s">
        <v>59</v>
      </c>
      <c r="C558">
        <v>5</v>
      </c>
      <c r="D558" s="1">
        <v>45022.161111111112</v>
      </c>
      <c r="E558" s="1">
        <v>45022.318749999999</v>
      </c>
      <c r="F558" t="s">
        <v>32</v>
      </c>
      <c r="G558" t="s">
        <v>22</v>
      </c>
      <c r="H558" t="s">
        <v>23</v>
      </c>
      <c r="I558">
        <v>3588</v>
      </c>
      <c r="J558" t="s">
        <v>24</v>
      </c>
      <c r="K558">
        <v>557</v>
      </c>
      <c r="L558" t="s">
        <v>53</v>
      </c>
      <c r="M558" t="s">
        <v>914</v>
      </c>
      <c r="N558" s="5">
        <v>177</v>
      </c>
      <c r="O558" s="10">
        <f t="shared" si="24"/>
        <v>45022</v>
      </c>
      <c r="P558" s="7" t="str">
        <f t="shared" si="25"/>
        <v>03:52:00</v>
      </c>
      <c r="Q558" s="7" t="str">
        <f t="shared" si="26"/>
        <v>07:39:00</v>
      </c>
      <c r="R558" s="12" cm="1">
        <f t="array" ref="R558">IF(OR(P558="", Q558=""), "", Q558 - P558 + IF(F558="Ocupada", TIEMPO(0, 15, 0), 0))</f>
        <v>0.15763888888888886</v>
      </c>
      <c r="S558" s="7"/>
    </row>
    <row r="559" spans="1:19" x14ac:dyDescent="0.3">
      <c r="A559">
        <v>6</v>
      </c>
      <c r="B559" t="s">
        <v>396</v>
      </c>
      <c r="C559">
        <v>4</v>
      </c>
      <c r="D559" s="1">
        <v>45022.012499999997</v>
      </c>
      <c r="E559" s="1">
        <v>45022.129166666666</v>
      </c>
      <c r="F559" t="s">
        <v>58</v>
      </c>
      <c r="G559" t="s">
        <v>22</v>
      </c>
      <c r="H559" t="s">
        <v>16</v>
      </c>
      <c r="I559">
        <v>4526</v>
      </c>
      <c r="J559" t="s">
        <v>28</v>
      </c>
      <c r="K559">
        <v>558</v>
      </c>
      <c r="L559" t="s">
        <v>56</v>
      </c>
      <c r="M559" t="s">
        <v>915</v>
      </c>
      <c r="N559" s="5">
        <v>179</v>
      </c>
      <c r="O559" s="10">
        <f t="shared" si="24"/>
        <v>45022</v>
      </c>
      <c r="P559" s="7" t="str">
        <f t="shared" si="25"/>
        <v>00:18:00</v>
      </c>
      <c r="Q559" s="7" t="str">
        <f t="shared" si="26"/>
        <v>03:06:00</v>
      </c>
      <c r="R559" s="12" cm="1">
        <f t="array" ref="R559">IF(OR(P559="", Q559=""), "", Q559 - P559 + IF(F559="Ocupada", TIEMPO(0, 15, 0), 0))</f>
        <v>0.11666666666666668</v>
      </c>
      <c r="S559" s="7"/>
    </row>
    <row r="560" spans="1:19" x14ac:dyDescent="0.3">
      <c r="A560">
        <v>11</v>
      </c>
      <c r="D560" s="1"/>
      <c r="E560" s="1"/>
      <c r="N560" s="5">
        <v>99</v>
      </c>
      <c r="O560" s="10" t="str">
        <f t="shared" si="24"/>
        <v/>
      </c>
      <c r="P560" s="7" t="str">
        <f t="shared" si="25"/>
        <v/>
      </c>
      <c r="Q560" s="7" t="str">
        <f t="shared" si="26"/>
        <v/>
      </c>
      <c r="R560" s="12" t="str" cm="1">
        <f t="array" ref="R560">IF(OR(P560="", Q560=""), "", Q560 - P560 + IF(F560="Ocupada", TIEMPO(0, 15, 0), 0))</f>
        <v/>
      </c>
      <c r="S560" s="7"/>
    </row>
    <row r="561" spans="1:19" x14ac:dyDescent="0.3">
      <c r="A561">
        <v>6</v>
      </c>
      <c r="B561" t="s">
        <v>255</v>
      </c>
      <c r="C561">
        <v>6</v>
      </c>
      <c r="D561" s="1">
        <v>45022.010416666664</v>
      </c>
      <c r="E561" s="1">
        <v>45022.136805555558</v>
      </c>
      <c r="F561" t="s">
        <v>21</v>
      </c>
      <c r="G561" t="s">
        <v>15</v>
      </c>
      <c r="H561" t="s">
        <v>35</v>
      </c>
      <c r="I561">
        <v>3153</v>
      </c>
      <c r="J561" t="s">
        <v>28</v>
      </c>
      <c r="K561">
        <v>560</v>
      </c>
      <c r="L561" t="s">
        <v>45</v>
      </c>
      <c r="M561" t="s">
        <v>916</v>
      </c>
      <c r="N561" s="5">
        <v>111</v>
      </c>
      <c r="O561" s="10">
        <f t="shared" si="24"/>
        <v>45022</v>
      </c>
      <c r="P561" s="7" t="str">
        <f t="shared" si="25"/>
        <v>00:15:00</v>
      </c>
      <c r="Q561" s="7" t="str">
        <f t="shared" si="26"/>
        <v>03:17:00</v>
      </c>
      <c r="R561" s="12" cm="1">
        <f t="array" ref="R561">IF(OR(P561="", Q561=""), "", Q561 - P561 + IF(F561="Ocupada", TIEMPO(0, 15, 0), 0))</f>
        <v>0.12638888888888891</v>
      </c>
      <c r="S561" s="7"/>
    </row>
    <row r="562" spans="1:19" x14ac:dyDescent="0.3">
      <c r="A562">
        <v>4</v>
      </c>
      <c r="B562" t="s">
        <v>165</v>
      </c>
      <c r="C562">
        <v>2</v>
      </c>
      <c r="D562" s="1">
        <v>45022.050694444442</v>
      </c>
      <c r="E562" s="1">
        <v>45022.152083333334</v>
      </c>
      <c r="F562" t="s">
        <v>58</v>
      </c>
      <c r="G562" t="s">
        <v>22</v>
      </c>
      <c r="H562" t="s">
        <v>16</v>
      </c>
      <c r="I562">
        <v>4424</v>
      </c>
      <c r="J562" t="s">
        <v>28</v>
      </c>
      <c r="K562">
        <v>561</v>
      </c>
      <c r="L562" t="s">
        <v>33</v>
      </c>
      <c r="M562" t="s">
        <v>917</v>
      </c>
      <c r="N562" s="5">
        <v>64</v>
      </c>
      <c r="O562" s="10">
        <f t="shared" si="24"/>
        <v>45022</v>
      </c>
      <c r="P562" s="7" t="str">
        <f t="shared" si="25"/>
        <v>01:13:00</v>
      </c>
      <c r="Q562" s="7" t="str">
        <f t="shared" si="26"/>
        <v>03:39:00</v>
      </c>
      <c r="R562" s="12" cm="1">
        <f t="array" ref="R562">IF(OR(P562="", Q562=""), "", Q562 - P562 + IF(F562="Ocupada", TIEMPO(0, 15, 0), 0))</f>
        <v>0.10138888888888888</v>
      </c>
      <c r="S562" s="7"/>
    </row>
    <row r="563" spans="1:19" x14ac:dyDescent="0.3">
      <c r="A563">
        <v>20</v>
      </c>
      <c r="B563" t="s">
        <v>443</v>
      </c>
      <c r="C563">
        <v>3</v>
      </c>
      <c r="D563" s="1">
        <v>45022.10833333333</v>
      </c>
      <c r="E563" s="1">
        <v>45022.263888888891</v>
      </c>
      <c r="F563" t="s">
        <v>58</v>
      </c>
      <c r="G563" t="s">
        <v>15</v>
      </c>
      <c r="H563" t="s">
        <v>16</v>
      </c>
      <c r="I563">
        <v>2149</v>
      </c>
      <c r="J563" t="s">
        <v>17</v>
      </c>
      <c r="K563">
        <v>562</v>
      </c>
      <c r="L563" t="s">
        <v>64</v>
      </c>
      <c r="M563" t="s">
        <v>918</v>
      </c>
      <c r="N563" s="5">
        <v>288</v>
      </c>
      <c r="O563" s="10">
        <f t="shared" si="24"/>
        <v>45022</v>
      </c>
      <c r="P563" s="7" t="str">
        <f t="shared" si="25"/>
        <v>02:36:00</v>
      </c>
      <c r="Q563" s="7" t="str">
        <f t="shared" si="26"/>
        <v>06:20:00</v>
      </c>
      <c r="R563" s="12" cm="1">
        <f t="array" ref="R563">IF(OR(P563="", Q563=""), "", Q563 - P563 + IF(F563="Ocupada", TIEMPO(0, 15, 0), 0))</f>
        <v>0.15555555555555556</v>
      </c>
      <c r="S563" s="7"/>
    </row>
    <row r="564" spans="1:19" x14ac:dyDescent="0.3">
      <c r="A564">
        <v>12</v>
      </c>
      <c r="D564" s="1"/>
      <c r="E564" s="1"/>
      <c r="N564" s="5">
        <v>54</v>
      </c>
      <c r="O564" s="10" t="str">
        <f t="shared" si="24"/>
        <v/>
      </c>
      <c r="P564" s="7" t="str">
        <f t="shared" si="25"/>
        <v/>
      </c>
      <c r="Q564" s="7" t="str">
        <f t="shared" si="26"/>
        <v/>
      </c>
      <c r="R564" s="12" t="str" cm="1">
        <f t="array" ref="R564">IF(OR(P564="", Q564=""), "", Q564 - P564 + IF(F564="Ocupada", TIEMPO(0, 15, 0), 0))</f>
        <v/>
      </c>
      <c r="S564" s="7"/>
    </row>
    <row r="565" spans="1:19" x14ac:dyDescent="0.3">
      <c r="A565">
        <v>9</v>
      </c>
      <c r="B565" t="s">
        <v>444</v>
      </c>
      <c r="C565">
        <v>3</v>
      </c>
      <c r="D565" s="1">
        <v>45022.021527777775</v>
      </c>
      <c r="E565" s="1">
        <v>45022.099305555559</v>
      </c>
      <c r="F565" t="s">
        <v>21</v>
      </c>
      <c r="G565" t="s">
        <v>15</v>
      </c>
      <c r="H565" t="s">
        <v>23</v>
      </c>
      <c r="I565">
        <v>3308</v>
      </c>
      <c r="J565" t="s">
        <v>28</v>
      </c>
      <c r="K565">
        <v>564</v>
      </c>
      <c r="L565" t="s">
        <v>64</v>
      </c>
      <c r="M565" t="s">
        <v>919</v>
      </c>
      <c r="N565" s="5">
        <v>156</v>
      </c>
      <c r="O565" s="10">
        <f t="shared" si="24"/>
        <v>45022</v>
      </c>
      <c r="P565" s="7" t="str">
        <f t="shared" si="25"/>
        <v>00:31:00</v>
      </c>
      <c r="Q565" s="7" t="str">
        <f t="shared" si="26"/>
        <v>02:23:00</v>
      </c>
      <c r="R565" s="12" cm="1">
        <f t="array" ref="R565">IF(OR(P565="", Q565=""), "", Q565 - P565 + IF(F565="Ocupada", TIEMPO(0, 15, 0), 0))</f>
        <v>7.7777777777777779E-2</v>
      </c>
      <c r="S565" s="7"/>
    </row>
    <row r="566" spans="1:19" x14ac:dyDescent="0.3">
      <c r="A566">
        <v>3</v>
      </c>
      <c r="B566" t="s">
        <v>445</v>
      </c>
      <c r="C566">
        <v>6</v>
      </c>
      <c r="D566" s="1">
        <v>45022.11041666667</v>
      </c>
      <c r="E566" s="1">
        <v>45022.228472222225</v>
      </c>
      <c r="F566" t="s">
        <v>58</v>
      </c>
      <c r="G566" t="s">
        <v>22</v>
      </c>
      <c r="H566" t="s">
        <v>16</v>
      </c>
      <c r="I566">
        <v>1511</v>
      </c>
      <c r="J566" t="s">
        <v>17</v>
      </c>
      <c r="K566">
        <v>565</v>
      </c>
      <c r="L566" t="s">
        <v>64</v>
      </c>
      <c r="M566" t="s">
        <v>920</v>
      </c>
      <c r="N566" s="5">
        <v>251</v>
      </c>
      <c r="O566" s="10">
        <f t="shared" si="24"/>
        <v>45022</v>
      </c>
      <c r="P566" s="7" t="str">
        <f t="shared" si="25"/>
        <v>02:39:00</v>
      </c>
      <c r="Q566" s="7" t="str">
        <f t="shared" si="26"/>
        <v>05:29:00</v>
      </c>
      <c r="R566" s="12" cm="1">
        <f t="array" ref="R566">IF(OR(P566="", Q566=""), "", Q566 - P566 + IF(F566="Ocupada", TIEMPO(0, 15, 0), 0))</f>
        <v>0.11805555555555555</v>
      </c>
      <c r="S566" s="7"/>
    </row>
    <row r="567" spans="1:19" x14ac:dyDescent="0.3">
      <c r="A567">
        <v>4</v>
      </c>
      <c r="D567" s="1"/>
      <c r="E567" s="1"/>
      <c r="N567" s="5">
        <v>78</v>
      </c>
      <c r="O567" s="10" t="str">
        <f t="shared" si="24"/>
        <v/>
      </c>
      <c r="P567" s="7" t="str">
        <f t="shared" si="25"/>
        <v/>
      </c>
      <c r="Q567" s="7" t="str">
        <f t="shared" si="26"/>
        <v/>
      </c>
      <c r="R567" s="12" t="str" cm="1">
        <f t="array" ref="R567">IF(OR(P567="", Q567=""), "", Q567 - P567 + IF(F567="Ocupada", TIEMPO(0, 15, 0), 0))</f>
        <v/>
      </c>
      <c r="S567" s="7"/>
    </row>
    <row r="568" spans="1:19" x14ac:dyDescent="0.3">
      <c r="A568">
        <v>15</v>
      </c>
      <c r="B568" t="s">
        <v>364</v>
      </c>
      <c r="C568">
        <v>4</v>
      </c>
      <c r="D568" s="1">
        <v>45022.082638888889</v>
      </c>
      <c r="E568" s="1">
        <v>45022.219444444447</v>
      </c>
      <c r="F568" t="s">
        <v>14</v>
      </c>
      <c r="G568" t="s">
        <v>22</v>
      </c>
      <c r="H568" t="s">
        <v>35</v>
      </c>
      <c r="I568">
        <v>4283</v>
      </c>
      <c r="J568" t="s">
        <v>24</v>
      </c>
      <c r="K568">
        <v>567</v>
      </c>
      <c r="L568" t="s">
        <v>33</v>
      </c>
      <c r="M568" t="s">
        <v>921</v>
      </c>
      <c r="N568" s="5">
        <v>253</v>
      </c>
      <c r="O568" s="10">
        <f t="shared" si="24"/>
        <v>45022</v>
      </c>
      <c r="P568" s="7" t="str">
        <f t="shared" si="25"/>
        <v>01:59:00</v>
      </c>
      <c r="Q568" s="7" t="str">
        <f t="shared" si="26"/>
        <v>05:16:00</v>
      </c>
      <c r="R568" s="12" cm="1">
        <f t="array" ref="R568">IF(OR(P568="", Q568=""), "", Q568 - P568 + IF(F568="Ocupada", TIEMPO(0, 15, 0), 0))</f>
        <v>0.13680555555555557</v>
      </c>
      <c r="S568" s="7"/>
    </row>
    <row r="569" spans="1:19" x14ac:dyDescent="0.3">
      <c r="A569">
        <v>5</v>
      </c>
      <c r="B569" t="s">
        <v>185</v>
      </c>
      <c r="C569">
        <v>1</v>
      </c>
      <c r="D569" s="1">
        <v>45022.068749999999</v>
      </c>
      <c r="E569" s="1">
        <v>45022.144444444442</v>
      </c>
      <c r="F569" t="s">
        <v>14</v>
      </c>
      <c r="G569" t="s">
        <v>22</v>
      </c>
      <c r="H569" t="s">
        <v>35</v>
      </c>
      <c r="I569">
        <v>2113</v>
      </c>
      <c r="J569" t="s">
        <v>24</v>
      </c>
      <c r="K569">
        <v>568</v>
      </c>
      <c r="L569" t="s">
        <v>36</v>
      </c>
      <c r="M569" t="s">
        <v>533</v>
      </c>
      <c r="N569" s="5">
        <v>182</v>
      </c>
      <c r="O569" s="10">
        <f t="shared" si="24"/>
        <v>45022</v>
      </c>
      <c r="P569" s="7" t="str">
        <f t="shared" si="25"/>
        <v>01:39:00</v>
      </c>
      <c r="Q569" s="7" t="str">
        <f t="shared" si="26"/>
        <v>03:28:00</v>
      </c>
      <c r="R569" s="12" cm="1">
        <f t="array" ref="R569">IF(OR(P569="", Q569=""), "", Q569 - P569 + IF(F569="Ocupada", TIEMPO(0, 15, 0), 0))</f>
        <v>7.5694444444444425E-2</v>
      </c>
      <c r="S569" s="7"/>
    </row>
    <row r="570" spans="1:19" x14ac:dyDescent="0.3">
      <c r="A570">
        <v>12</v>
      </c>
      <c r="B570" t="s">
        <v>446</v>
      </c>
      <c r="C570">
        <v>5</v>
      </c>
      <c r="D570" s="1">
        <v>45022.061111111114</v>
      </c>
      <c r="E570" s="1">
        <v>45022.128472222219</v>
      </c>
      <c r="F570" t="s">
        <v>58</v>
      </c>
      <c r="G570" t="s">
        <v>22</v>
      </c>
      <c r="H570" t="s">
        <v>16</v>
      </c>
      <c r="I570">
        <v>2852</v>
      </c>
      <c r="J570" t="s">
        <v>28</v>
      </c>
      <c r="K570">
        <v>569</v>
      </c>
      <c r="L570" t="s">
        <v>29</v>
      </c>
      <c r="M570" t="s">
        <v>922</v>
      </c>
      <c r="N570" s="5">
        <v>131</v>
      </c>
      <c r="O570" s="10">
        <f t="shared" si="24"/>
        <v>45022</v>
      </c>
      <c r="P570" s="7" t="str">
        <f t="shared" si="25"/>
        <v>01:28:00</v>
      </c>
      <c r="Q570" s="7" t="str">
        <f t="shared" si="26"/>
        <v>03:05:00</v>
      </c>
      <c r="R570" s="12" cm="1">
        <f t="array" ref="R570">IF(OR(P570="", Q570=""), "", Q570 - P570 + IF(F570="Ocupada", TIEMPO(0, 15, 0), 0))</f>
        <v>6.7361111111111094E-2</v>
      </c>
      <c r="S570" s="7"/>
    </row>
    <row r="571" spans="1:19" x14ac:dyDescent="0.3">
      <c r="A571">
        <v>1</v>
      </c>
      <c r="B571" t="s">
        <v>447</v>
      </c>
      <c r="C571">
        <v>6</v>
      </c>
      <c r="D571" s="1">
        <v>45022.111111111109</v>
      </c>
      <c r="E571" s="1">
        <v>45022.185416666667</v>
      </c>
      <c r="F571" t="s">
        <v>21</v>
      </c>
      <c r="G571" t="s">
        <v>22</v>
      </c>
      <c r="H571" t="s">
        <v>16</v>
      </c>
      <c r="I571">
        <v>384</v>
      </c>
      <c r="J571" t="s">
        <v>17</v>
      </c>
      <c r="K571">
        <v>570</v>
      </c>
      <c r="L571" t="s">
        <v>36</v>
      </c>
      <c r="M571" t="s">
        <v>835</v>
      </c>
      <c r="N571" s="5">
        <v>85</v>
      </c>
      <c r="O571" s="10">
        <f t="shared" si="24"/>
        <v>45022</v>
      </c>
      <c r="P571" s="7" t="str">
        <f t="shared" si="25"/>
        <v>02:40:00</v>
      </c>
      <c r="Q571" s="7" t="str">
        <f t="shared" si="26"/>
        <v>04:27:00</v>
      </c>
      <c r="R571" s="12" cm="1">
        <f t="array" ref="R571">IF(OR(P571="", Q571=""), "", Q571 - P571 + IF(F571="Ocupada", TIEMPO(0, 15, 0), 0))</f>
        <v>7.4305555555555569E-2</v>
      </c>
      <c r="S571" s="7"/>
    </row>
    <row r="572" spans="1:19" x14ac:dyDescent="0.3">
      <c r="A572">
        <v>15</v>
      </c>
      <c r="D572" s="1"/>
      <c r="E572" s="1"/>
      <c r="N572" s="5">
        <v>54</v>
      </c>
      <c r="O572" s="10" t="str">
        <f t="shared" si="24"/>
        <v/>
      </c>
      <c r="P572" s="7" t="str">
        <f t="shared" si="25"/>
        <v/>
      </c>
      <c r="Q572" s="7" t="str">
        <f t="shared" si="26"/>
        <v/>
      </c>
      <c r="R572" s="12" t="str" cm="1">
        <f t="array" ref="R572">IF(OR(P572="", Q572=""), "", Q572 - P572 + IF(F572="Ocupada", TIEMPO(0, 15, 0), 0))</f>
        <v/>
      </c>
      <c r="S572" s="7"/>
    </row>
    <row r="573" spans="1:19" x14ac:dyDescent="0.3">
      <c r="A573">
        <v>19</v>
      </c>
      <c r="B573" t="s">
        <v>448</v>
      </c>
      <c r="C573">
        <v>3</v>
      </c>
      <c r="D573" s="1">
        <v>45022.120138888888</v>
      </c>
      <c r="E573" s="1">
        <v>45022.268750000003</v>
      </c>
      <c r="F573" t="s">
        <v>14</v>
      </c>
      <c r="G573" t="s">
        <v>22</v>
      </c>
      <c r="H573" t="s">
        <v>23</v>
      </c>
      <c r="I573">
        <v>4621</v>
      </c>
      <c r="J573" t="s">
        <v>24</v>
      </c>
      <c r="K573">
        <v>572</v>
      </c>
      <c r="L573" t="s">
        <v>25</v>
      </c>
      <c r="M573" t="s">
        <v>923</v>
      </c>
      <c r="N573" s="5">
        <v>74</v>
      </c>
      <c r="O573" s="10">
        <f t="shared" si="24"/>
        <v>45022</v>
      </c>
      <c r="P573" s="7" t="str">
        <f t="shared" si="25"/>
        <v>02:53:00</v>
      </c>
      <c r="Q573" s="7" t="str">
        <f t="shared" si="26"/>
        <v>06:27:00</v>
      </c>
      <c r="R573" s="12" cm="1">
        <f t="array" ref="R573">IF(OR(P573="", Q573=""), "", Q573 - P573 + IF(F573="Ocupada", TIEMPO(0, 15, 0), 0))</f>
        <v>0.14861111111111108</v>
      </c>
      <c r="S573" s="7"/>
    </row>
    <row r="574" spans="1:19" x14ac:dyDescent="0.3">
      <c r="A574">
        <v>7</v>
      </c>
      <c r="B574" t="s">
        <v>449</v>
      </c>
      <c r="C574">
        <v>3</v>
      </c>
      <c r="D574" s="1">
        <v>45022.133333333331</v>
      </c>
      <c r="E574" s="1">
        <v>45022.29791666667</v>
      </c>
      <c r="F574" t="s">
        <v>47</v>
      </c>
      <c r="G574" t="s">
        <v>22</v>
      </c>
      <c r="H574" t="s">
        <v>16</v>
      </c>
      <c r="I574">
        <v>4708</v>
      </c>
      <c r="J574" t="s">
        <v>24</v>
      </c>
      <c r="K574">
        <v>573</v>
      </c>
      <c r="L574" t="s">
        <v>33</v>
      </c>
      <c r="M574" t="s">
        <v>924</v>
      </c>
      <c r="N574" s="5">
        <v>165</v>
      </c>
      <c r="O574" s="10">
        <f t="shared" si="24"/>
        <v>45022</v>
      </c>
      <c r="P574" s="7" t="str">
        <f t="shared" si="25"/>
        <v>03:12:00</v>
      </c>
      <c r="Q574" s="7" t="str">
        <f t="shared" si="26"/>
        <v>07:09:00</v>
      </c>
      <c r="R574" s="12" cm="1">
        <f t="array" ref="R574">IF(OR(P574="", Q574=""), "", Q574 - P574 + IF(F574="Ocupada", TIEMPO(0, 15, 0), 0))</f>
        <v>0.16458333333333333</v>
      </c>
      <c r="S574" s="7"/>
    </row>
    <row r="575" spans="1:19" x14ac:dyDescent="0.3">
      <c r="A575">
        <v>20</v>
      </c>
      <c r="B575" t="s">
        <v>450</v>
      </c>
      <c r="C575">
        <v>3</v>
      </c>
      <c r="D575" s="1">
        <v>45022.021527777775</v>
      </c>
      <c r="E575" s="1">
        <v>45022.130555555559</v>
      </c>
      <c r="F575" t="s">
        <v>21</v>
      </c>
      <c r="G575" t="s">
        <v>22</v>
      </c>
      <c r="H575" t="s">
        <v>16</v>
      </c>
      <c r="I575">
        <v>4257</v>
      </c>
      <c r="J575" t="s">
        <v>17</v>
      </c>
      <c r="K575">
        <v>574</v>
      </c>
      <c r="L575" t="s">
        <v>25</v>
      </c>
      <c r="M575" t="s">
        <v>925</v>
      </c>
      <c r="N575" s="5">
        <v>207</v>
      </c>
      <c r="O575" s="10">
        <f t="shared" si="24"/>
        <v>45022</v>
      </c>
      <c r="P575" s="7" t="str">
        <f t="shared" si="25"/>
        <v>00:31:00</v>
      </c>
      <c r="Q575" s="7" t="str">
        <f t="shared" si="26"/>
        <v>03:08:00</v>
      </c>
      <c r="R575" s="12" cm="1">
        <f t="array" ref="R575">IF(OR(P575="", Q575=""), "", Q575 - P575 + IF(F575="Ocupada", TIEMPO(0, 15, 0), 0))</f>
        <v>0.10902777777777778</v>
      </c>
      <c r="S575" s="7"/>
    </row>
    <row r="576" spans="1:19" x14ac:dyDescent="0.3">
      <c r="A576">
        <v>15</v>
      </c>
      <c r="D576" s="1"/>
      <c r="E576" s="1"/>
      <c r="N576" s="5">
        <v>18</v>
      </c>
      <c r="O576" s="10" t="str">
        <f t="shared" si="24"/>
        <v/>
      </c>
      <c r="P576" s="7" t="str">
        <f t="shared" si="25"/>
        <v/>
      </c>
      <c r="Q576" s="7" t="str">
        <f t="shared" si="26"/>
        <v/>
      </c>
      <c r="R576" s="12" t="str" cm="1">
        <f t="array" ref="R576">IF(OR(P576="", Q576=""), "", Q576 - P576 + IF(F576="Ocupada", TIEMPO(0, 15, 0), 0))</f>
        <v/>
      </c>
      <c r="S576" s="7"/>
    </row>
    <row r="577" spans="1:19" x14ac:dyDescent="0.3">
      <c r="A577">
        <v>9</v>
      </c>
      <c r="B577" t="s">
        <v>451</v>
      </c>
      <c r="C577">
        <v>1</v>
      </c>
      <c r="D577" s="1">
        <v>45022.164583333331</v>
      </c>
      <c r="E577" s="1">
        <v>45022.29583333333</v>
      </c>
      <c r="F577" t="s">
        <v>14</v>
      </c>
      <c r="G577" t="s">
        <v>15</v>
      </c>
      <c r="H577" t="s">
        <v>23</v>
      </c>
      <c r="I577">
        <v>2171</v>
      </c>
      <c r="J577" t="s">
        <v>28</v>
      </c>
      <c r="K577">
        <v>576</v>
      </c>
      <c r="L577" t="s">
        <v>49</v>
      </c>
      <c r="M577" t="s">
        <v>926</v>
      </c>
      <c r="N577" s="5">
        <v>234</v>
      </c>
      <c r="O577" s="10">
        <f t="shared" si="24"/>
        <v>45022</v>
      </c>
      <c r="P577" s="7" t="str">
        <f t="shared" si="25"/>
        <v>03:57:00</v>
      </c>
      <c r="Q577" s="7" t="str">
        <f t="shared" si="26"/>
        <v>07:06:00</v>
      </c>
      <c r="R577" s="12" cm="1">
        <f t="array" ref="R577">IF(OR(P577="", Q577=""), "", Q577 - P577 + IF(F577="Ocupada", TIEMPO(0, 15, 0), 0))</f>
        <v>0.13125000000000001</v>
      </c>
      <c r="S577" s="7"/>
    </row>
    <row r="578" spans="1:19" x14ac:dyDescent="0.3">
      <c r="A578">
        <v>5</v>
      </c>
      <c r="B578" t="s">
        <v>125</v>
      </c>
      <c r="C578">
        <v>4</v>
      </c>
      <c r="D578" s="1">
        <v>45022.134027777778</v>
      </c>
      <c r="E578" s="1">
        <v>45022.277777777781</v>
      </c>
      <c r="F578" t="s">
        <v>14</v>
      </c>
      <c r="G578" t="s">
        <v>22</v>
      </c>
      <c r="H578" t="s">
        <v>16</v>
      </c>
      <c r="I578">
        <v>3412</v>
      </c>
      <c r="J578" t="s">
        <v>17</v>
      </c>
      <c r="K578">
        <v>577</v>
      </c>
      <c r="L578" t="s">
        <v>18</v>
      </c>
      <c r="M578" t="s">
        <v>927</v>
      </c>
      <c r="N578" s="5">
        <v>40</v>
      </c>
      <c r="O578" s="10">
        <f t="shared" ref="O578:O641" si="27">IF(D578="", "", INT(D578))</f>
        <v>45022</v>
      </c>
      <c r="P578" s="7" t="str">
        <f t="shared" ref="P578:P641" si="28">IF(D578="", "", TEXT(D578, "hh:mm:ss"))</f>
        <v>03:13:00</v>
      </c>
      <c r="Q578" s="7" t="str">
        <f t="shared" ref="Q578:Q641" si="29">IF(E578="", "", TEXT(E578, "hh:mm:ss"))</f>
        <v>06:40:00</v>
      </c>
      <c r="R578" s="12" cm="1">
        <f t="array" ref="R578">IF(OR(P578="", Q578=""), "", Q578 - P578 + IF(F578="Ocupada", TIEMPO(0, 15, 0), 0))</f>
        <v>0.14375000000000002</v>
      </c>
      <c r="S578" s="7"/>
    </row>
    <row r="579" spans="1:19" x14ac:dyDescent="0.3">
      <c r="A579">
        <v>11</v>
      </c>
      <c r="D579" s="1"/>
      <c r="E579" s="1"/>
      <c r="N579" s="5">
        <v>90</v>
      </c>
      <c r="O579" s="10" t="str">
        <f t="shared" si="27"/>
        <v/>
      </c>
      <c r="P579" s="7" t="str">
        <f t="shared" si="28"/>
        <v/>
      </c>
      <c r="Q579" s="7" t="str">
        <f t="shared" si="29"/>
        <v/>
      </c>
      <c r="R579" s="12" t="str" cm="1">
        <f t="array" ref="R579">IF(OR(P579="", Q579=""), "", Q579 - P579 + IF(F579="Ocupada", TIEMPO(0, 15, 0), 0))</f>
        <v/>
      </c>
      <c r="S579" s="7"/>
    </row>
    <row r="580" spans="1:19" x14ac:dyDescent="0.3">
      <c r="A580">
        <v>9</v>
      </c>
      <c r="D580" s="1"/>
      <c r="E580" s="1"/>
      <c r="N580" s="5">
        <v>50</v>
      </c>
      <c r="O580" s="10" t="str">
        <f t="shared" si="27"/>
        <v/>
      </c>
      <c r="P580" s="7" t="str">
        <f t="shared" si="28"/>
        <v/>
      </c>
      <c r="Q580" s="7" t="str">
        <f t="shared" si="29"/>
        <v/>
      </c>
      <c r="R580" s="12" t="str" cm="1">
        <f t="array" ref="R580">IF(OR(P580="", Q580=""), "", Q580 - P580 + IF(F580="Ocupada", TIEMPO(0, 15, 0), 0))</f>
        <v/>
      </c>
      <c r="S580" s="7"/>
    </row>
    <row r="581" spans="1:19" x14ac:dyDescent="0.3">
      <c r="A581">
        <v>10</v>
      </c>
      <c r="D581" s="1"/>
      <c r="E581" s="1"/>
      <c r="N581" s="5">
        <v>33</v>
      </c>
      <c r="O581" s="10" t="str">
        <f t="shared" si="27"/>
        <v/>
      </c>
      <c r="P581" s="7" t="str">
        <f t="shared" si="28"/>
        <v/>
      </c>
      <c r="Q581" s="7" t="str">
        <f t="shared" si="29"/>
        <v/>
      </c>
      <c r="R581" s="12" t="str" cm="1">
        <f t="array" ref="R581">IF(OR(P581="", Q581=""), "", Q581 - P581 + IF(F581="Ocupada", TIEMPO(0, 15, 0), 0))</f>
        <v/>
      </c>
      <c r="S581" s="7"/>
    </row>
    <row r="582" spans="1:19" x14ac:dyDescent="0.3">
      <c r="A582">
        <v>18</v>
      </c>
      <c r="B582" t="s">
        <v>218</v>
      </c>
      <c r="C582">
        <v>5</v>
      </c>
      <c r="D582" s="1">
        <v>45022.147916666669</v>
      </c>
      <c r="E582" s="1">
        <v>45022.213888888888</v>
      </c>
      <c r="F582" t="s">
        <v>14</v>
      </c>
      <c r="G582" t="s">
        <v>22</v>
      </c>
      <c r="H582" t="s">
        <v>16</v>
      </c>
      <c r="I582">
        <v>1327</v>
      </c>
      <c r="J582" t="s">
        <v>24</v>
      </c>
      <c r="K582">
        <v>581</v>
      </c>
      <c r="L582" t="s">
        <v>18</v>
      </c>
      <c r="M582" t="s">
        <v>672</v>
      </c>
      <c r="N582" s="5">
        <v>123</v>
      </c>
      <c r="O582" s="10">
        <f t="shared" si="27"/>
        <v>45022</v>
      </c>
      <c r="P582" s="7" t="str">
        <f t="shared" si="28"/>
        <v>03:33:00</v>
      </c>
      <c r="Q582" s="7" t="str">
        <f t="shared" si="29"/>
        <v>05:08:00</v>
      </c>
      <c r="R582" s="12" cm="1">
        <f t="array" ref="R582">IF(OR(P582="", Q582=""), "", Q582 - P582 + IF(F582="Ocupada", TIEMPO(0, 15, 0), 0))</f>
        <v>6.597222222222221E-2</v>
      </c>
      <c r="S582" s="7"/>
    </row>
    <row r="583" spans="1:19" x14ac:dyDescent="0.3">
      <c r="A583">
        <v>3</v>
      </c>
      <c r="D583" s="1"/>
      <c r="E583" s="1"/>
      <c r="N583" s="5">
        <v>54</v>
      </c>
      <c r="O583" s="10" t="str">
        <f t="shared" si="27"/>
        <v/>
      </c>
      <c r="P583" s="7" t="str">
        <f t="shared" si="28"/>
        <v/>
      </c>
      <c r="Q583" s="7" t="str">
        <f t="shared" si="29"/>
        <v/>
      </c>
      <c r="R583" s="12" t="str" cm="1">
        <f t="array" ref="R583">IF(OR(P583="", Q583=""), "", Q583 - P583 + IF(F583="Ocupada", TIEMPO(0, 15, 0), 0))</f>
        <v/>
      </c>
      <c r="S583" s="7"/>
    </row>
    <row r="584" spans="1:19" x14ac:dyDescent="0.3">
      <c r="A584">
        <v>9</v>
      </c>
      <c r="B584" t="s">
        <v>76</v>
      </c>
      <c r="C584">
        <v>2</v>
      </c>
      <c r="D584" s="1">
        <v>45022.070138888892</v>
      </c>
      <c r="E584" s="1">
        <v>45022.148611111108</v>
      </c>
      <c r="F584" t="s">
        <v>32</v>
      </c>
      <c r="G584" t="s">
        <v>15</v>
      </c>
      <c r="H584" t="s">
        <v>35</v>
      </c>
      <c r="I584">
        <v>3599</v>
      </c>
      <c r="J584" t="s">
        <v>17</v>
      </c>
      <c r="K584">
        <v>583</v>
      </c>
      <c r="L584" t="s">
        <v>25</v>
      </c>
      <c r="M584" t="s">
        <v>928</v>
      </c>
      <c r="N584" s="5">
        <v>243</v>
      </c>
      <c r="O584" s="10">
        <f t="shared" si="27"/>
        <v>45022</v>
      </c>
      <c r="P584" s="7" t="str">
        <f t="shared" si="28"/>
        <v>01:41:00</v>
      </c>
      <c r="Q584" s="7" t="str">
        <f t="shared" si="29"/>
        <v>03:34:00</v>
      </c>
      <c r="R584" s="12" cm="1">
        <f t="array" ref="R584">IF(OR(P584="", Q584=""), "", Q584 - P584 + IF(F584="Ocupada", TIEMPO(0, 15, 0), 0))</f>
        <v>7.8472222222222221E-2</v>
      </c>
      <c r="S584" s="7"/>
    </row>
    <row r="585" spans="1:19" x14ac:dyDescent="0.3">
      <c r="A585">
        <v>9</v>
      </c>
      <c r="B585" t="s">
        <v>452</v>
      </c>
      <c r="C585">
        <v>4</v>
      </c>
      <c r="D585" s="1">
        <v>45022.149305555555</v>
      </c>
      <c r="E585" s="1">
        <v>45022.290972222225</v>
      </c>
      <c r="F585" t="s">
        <v>47</v>
      </c>
      <c r="G585" t="s">
        <v>22</v>
      </c>
      <c r="H585" t="s">
        <v>35</v>
      </c>
      <c r="I585">
        <v>3698</v>
      </c>
      <c r="J585" t="s">
        <v>28</v>
      </c>
      <c r="K585">
        <v>584</v>
      </c>
      <c r="L585" t="s">
        <v>33</v>
      </c>
      <c r="M585" t="s">
        <v>929</v>
      </c>
      <c r="N585" s="5">
        <v>139</v>
      </c>
      <c r="O585" s="10">
        <f t="shared" si="27"/>
        <v>45022</v>
      </c>
      <c r="P585" s="7" t="str">
        <f t="shared" si="28"/>
        <v>03:35:00</v>
      </c>
      <c r="Q585" s="7" t="str">
        <f t="shared" si="29"/>
        <v>06:59:00</v>
      </c>
      <c r="R585" s="12" cm="1">
        <f t="array" ref="R585">IF(OR(P585="", Q585=""), "", Q585 - P585 + IF(F585="Ocupada", TIEMPO(0, 15, 0), 0))</f>
        <v>0.14166666666666669</v>
      </c>
      <c r="S585" s="7"/>
    </row>
    <row r="586" spans="1:19" x14ac:dyDescent="0.3">
      <c r="A586">
        <v>3</v>
      </c>
      <c r="B586" t="s">
        <v>401</v>
      </c>
      <c r="C586">
        <v>5</v>
      </c>
      <c r="D586" s="1">
        <v>45022.057638888888</v>
      </c>
      <c r="E586" s="1">
        <v>45022.109027777777</v>
      </c>
      <c r="F586" t="s">
        <v>47</v>
      </c>
      <c r="G586" t="s">
        <v>44</v>
      </c>
      <c r="H586" t="s">
        <v>16</v>
      </c>
      <c r="I586">
        <v>1007</v>
      </c>
      <c r="J586" t="s">
        <v>17</v>
      </c>
      <c r="K586">
        <v>585</v>
      </c>
      <c r="L586" t="s">
        <v>53</v>
      </c>
      <c r="M586" t="s">
        <v>930</v>
      </c>
      <c r="N586" s="5">
        <v>128</v>
      </c>
      <c r="O586" s="10">
        <f t="shared" si="27"/>
        <v>45022</v>
      </c>
      <c r="P586" s="7" t="str">
        <f t="shared" si="28"/>
        <v>01:23:00</v>
      </c>
      <c r="Q586" s="7" t="str">
        <f t="shared" si="29"/>
        <v>02:37:00</v>
      </c>
      <c r="R586" s="12" cm="1">
        <f t="array" ref="R586">IF(OR(P586="", Q586=""), "", Q586 - P586 + IF(F586="Ocupada", TIEMPO(0, 15, 0), 0))</f>
        <v>5.1388888888888887E-2</v>
      </c>
      <c r="S586" s="7"/>
    </row>
    <row r="587" spans="1:19" x14ac:dyDescent="0.3">
      <c r="A587">
        <v>17</v>
      </c>
      <c r="B587" t="s">
        <v>453</v>
      </c>
      <c r="C587">
        <v>5</v>
      </c>
      <c r="D587" s="1">
        <v>45022.030555555553</v>
      </c>
      <c r="E587" s="1">
        <v>45022.163194444445</v>
      </c>
      <c r="F587" t="s">
        <v>47</v>
      </c>
      <c r="G587" t="s">
        <v>15</v>
      </c>
      <c r="H587" t="s">
        <v>23</v>
      </c>
      <c r="I587">
        <v>3279</v>
      </c>
      <c r="J587" t="s">
        <v>24</v>
      </c>
      <c r="K587">
        <v>586</v>
      </c>
      <c r="L587" t="s">
        <v>64</v>
      </c>
      <c r="M587" t="s">
        <v>793</v>
      </c>
      <c r="N587" s="5">
        <v>171</v>
      </c>
      <c r="O587" s="10">
        <f t="shared" si="27"/>
        <v>45022</v>
      </c>
      <c r="P587" s="7" t="str">
        <f t="shared" si="28"/>
        <v>00:44:00</v>
      </c>
      <c r="Q587" s="7" t="str">
        <f t="shared" si="29"/>
        <v>03:55:00</v>
      </c>
      <c r="R587" s="12" cm="1">
        <f t="array" ref="R587">IF(OR(P587="", Q587=""), "", Q587 - P587 + IF(F587="Ocupada", TIEMPO(0, 15, 0), 0))</f>
        <v>0.13263888888888889</v>
      </c>
      <c r="S587" s="7"/>
    </row>
    <row r="588" spans="1:19" x14ac:dyDescent="0.3">
      <c r="A588">
        <v>7</v>
      </c>
      <c r="D588" s="1"/>
      <c r="E588" s="1"/>
      <c r="N588" s="5">
        <v>48</v>
      </c>
      <c r="O588" s="10" t="str">
        <f t="shared" si="27"/>
        <v/>
      </c>
      <c r="P588" s="7" t="str">
        <f t="shared" si="28"/>
        <v/>
      </c>
      <c r="Q588" s="7" t="str">
        <f t="shared" si="29"/>
        <v/>
      </c>
      <c r="R588" s="12" t="str" cm="1">
        <f t="array" ref="R588">IF(OR(P588="", Q588=""), "", Q588 - P588 + IF(F588="Ocupada", TIEMPO(0, 15, 0), 0))</f>
        <v/>
      </c>
      <c r="S588" s="7"/>
    </row>
    <row r="589" spans="1:19" x14ac:dyDescent="0.3">
      <c r="A589">
        <v>15</v>
      </c>
      <c r="B589" t="s">
        <v>442</v>
      </c>
      <c r="C589">
        <v>2</v>
      </c>
      <c r="D589" s="1">
        <v>45022.097222222219</v>
      </c>
      <c r="E589" s="1">
        <v>45022.248611111114</v>
      </c>
      <c r="F589" t="s">
        <v>47</v>
      </c>
      <c r="G589" t="s">
        <v>15</v>
      </c>
      <c r="H589" t="s">
        <v>23</v>
      </c>
      <c r="I589">
        <v>3393</v>
      </c>
      <c r="J589" t="s">
        <v>17</v>
      </c>
      <c r="K589">
        <v>588</v>
      </c>
      <c r="L589" t="s">
        <v>56</v>
      </c>
      <c r="M589" t="s">
        <v>931</v>
      </c>
      <c r="N589" s="5">
        <v>101</v>
      </c>
      <c r="O589" s="10">
        <f t="shared" si="27"/>
        <v>45022</v>
      </c>
      <c r="P589" s="7" t="str">
        <f t="shared" si="28"/>
        <v>02:20:00</v>
      </c>
      <c r="Q589" s="7" t="str">
        <f t="shared" si="29"/>
        <v>05:58:00</v>
      </c>
      <c r="R589" s="12" cm="1">
        <f t="array" ref="R589">IF(OR(P589="", Q589=""), "", Q589 - P589 + IF(F589="Ocupada", TIEMPO(0, 15, 0), 0))</f>
        <v>0.15138888888888891</v>
      </c>
      <c r="S589" s="7"/>
    </row>
    <row r="590" spans="1:19" x14ac:dyDescent="0.3">
      <c r="A590">
        <v>10</v>
      </c>
      <c r="B590" t="s">
        <v>454</v>
      </c>
      <c r="C590">
        <v>4</v>
      </c>
      <c r="D590" s="1">
        <v>45022.134722222225</v>
      </c>
      <c r="E590" s="1">
        <v>45022.247916666667</v>
      </c>
      <c r="F590" t="s">
        <v>14</v>
      </c>
      <c r="G590" t="s">
        <v>22</v>
      </c>
      <c r="H590" t="s">
        <v>35</v>
      </c>
      <c r="I590">
        <v>2896</v>
      </c>
      <c r="J590" t="s">
        <v>17</v>
      </c>
      <c r="K590">
        <v>589</v>
      </c>
      <c r="L590" t="s">
        <v>49</v>
      </c>
      <c r="M590" t="s">
        <v>932</v>
      </c>
      <c r="N590" s="5">
        <v>284</v>
      </c>
      <c r="O590" s="10">
        <f t="shared" si="27"/>
        <v>45022</v>
      </c>
      <c r="P590" s="7" t="str">
        <f t="shared" si="28"/>
        <v>03:14:00</v>
      </c>
      <c r="Q590" s="7" t="str">
        <f t="shared" si="29"/>
        <v>05:57:00</v>
      </c>
      <c r="R590" s="12" cm="1">
        <f t="array" ref="R590">IF(OR(P590="", Q590=""), "", Q590 - P590 + IF(F590="Ocupada", TIEMPO(0, 15, 0), 0))</f>
        <v>0.11319444444444446</v>
      </c>
      <c r="S590" s="7"/>
    </row>
    <row r="591" spans="1:19" x14ac:dyDescent="0.3">
      <c r="A591">
        <v>3</v>
      </c>
      <c r="B591" t="s">
        <v>277</v>
      </c>
      <c r="C591">
        <v>6</v>
      </c>
      <c r="D591" s="1">
        <v>45022.114583333336</v>
      </c>
      <c r="E591" s="1">
        <v>45022.185416666667</v>
      </c>
      <c r="F591" t="s">
        <v>32</v>
      </c>
      <c r="G591" t="s">
        <v>44</v>
      </c>
      <c r="H591" t="s">
        <v>16</v>
      </c>
      <c r="I591">
        <v>4094</v>
      </c>
      <c r="J591" t="s">
        <v>24</v>
      </c>
      <c r="K591">
        <v>590</v>
      </c>
      <c r="L591" t="s">
        <v>64</v>
      </c>
      <c r="M591" t="s">
        <v>933</v>
      </c>
      <c r="N591" s="5">
        <v>122</v>
      </c>
      <c r="O591" s="10">
        <f t="shared" si="27"/>
        <v>45022</v>
      </c>
      <c r="P591" s="7" t="str">
        <f t="shared" si="28"/>
        <v>02:45:00</v>
      </c>
      <c r="Q591" s="7" t="str">
        <f t="shared" si="29"/>
        <v>04:27:00</v>
      </c>
      <c r="R591" s="12" cm="1">
        <f t="array" ref="R591">IF(OR(P591="", Q591=""), "", Q591 - P591 + IF(F591="Ocupada", TIEMPO(0, 15, 0), 0))</f>
        <v>7.0833333333333345E-2</v>
      </c>
      <c r="S591" s="7"/>
    </row>
    <row r="592" spans="1:19" x14ac:dyDescent="0.3">
      <c r="A592">
        <v>11</v>
      </c>
      <c r="D592" s="1"/>
      <c r="E592" s="1"/>
      <c r="N592" s="5">
        <v>120</v>
      </c>
      <c r="O592" s="10" t="str">
        <f t="shared" si="27"/>
        <v/>
      </c>
      <c r="P592" s="7" t="str">
        <f t="shared" si="28"/>
        <v/>
      </c>
      <c r="Q592" s="7" t="str">
        <f t="shared" si="29"/>
        <v/>
      </c>
      <c r="R592" s="12" t="str" cm="1">
        <f t="array" ref="R592">IF(OR(P592="", Q592=""), "", Q592 - P592 + IF(F592="Ocupada", TIEMPO(0, 15, 0), 0))</f>
        <v/>
      </c>
      <c r="S592" s="7"/>
    </row>
    <row r="593" spans="1:19" x14ac:dyDescent="0.3">
      <c r="A593">
        <v>5</v>
      </c>
      <c r="B593" t="s">
        <v>455</v>
      </c>
      <c r="C593">
        <v>1</v>
      </c>
      <c r="D593" s="1">
        <v>45022.033333333333</v>
      </c>
      <c r="E593" s="1">
        <v>45022.111111111109</v>
      </c>
      <c r="F593" t="s">
        <v>32</v>
      </c>
      <c r="G593" t="s">
        <v>22</v>
      </c>
      <c r="H593" t="s">
        <v>16</v>
      </c>
      <c r="I593">
        <v>3567</v>
      </c>
      <c r="J593" t="s">
        <v>28</v>
      </c>
      <c r="K593">
        <v>592</v>
      </c>
      <c r="L593" t="s">
        <v>53</v>
      </c>
      <c r="M593" t="s">
        <v>934</v>
      </c>
      <c r="N593" s="5">
        <v>94</v>
      </c>
      <c r="O593" s="10">
        <f t="shared" si="27"/>
        <v>45022</v>
      </c>
      <c r="P593" s="7" t="str">
        <f t="shared" si="28"/>
        <v>00:48:00</v>
      </c>
      <c r="Q593" s="7" t="str">
        <f t="shared" si="29"/>
        <v>02:40:00</v>
      </c>
      <c r="R593" s="12" cm="1">
        <f t="array" ref="R593">IF(OR(P593="", Q593=""), "", Q593 - P593 + IF(F593="Ocupada", TIEMPO(0, 15, 0), 0))</f>
        <v>7.7777777777777779E-2</v>
      </c>
      <c r="S593" s="7"/>
    </row>
    <row r="594" spans="1:19" x14ac:dyDescent="0.3">
      <c r="A594">
        <v>17</v>
      </c>
      <c r="B594" t="s">
        <v>456</v>
      </c>
      <c r="C594">
        <v>5</v>
      </c>
      <c r="D594" s="1">
        <v>45022.017361111109</v>
      </c>
      <c r="E594" s="1">
        <v>45022.095138888886</v>
      </c>
      <c r="F594" t="s">
        <v>14</v>
      </c>
      <c r="G594" t="s">
        <v>22</v>
      </c>
      <c r="H594" t="s">
        <v>35</v>
      </c>
      <c r="I594">
        <v>488</v>
      </c>
      <c r="J594" t="s">
        <v>28</v>
      </c>
      <c r="K594">
        <v>593</v>
      </c>
      <c r="L594" t="s">
        <v>51</v>
      </c>
      <c r="M594" t="s">
        <v>935</v>
      </c>
      <c r="N594" s="5">
        <v>209</v>
      </c>
      <c r="O594" s="10">
        <f t="shared" si="27"/>
        <v>45022</v>
      </c>
      <c r="P594" s="7" t="str">
        <f t="shared" si="28"/>
        <v>00:25:00</v>
      </c>
      <c r="Q594" s="7" t="str">
        <f t="shared" si="29"/>
        <v>02:17:00</v>
      </c>
      <c r="R594" s="12" cm="1">
        <f t="array" ref="R594">IF(OR(P594="", Q594=""), "", Q594 - P594 + IF(F594="Ocupada", TIEMPO(0, 15, 0), 0))</f>
        <v>7.7777777777777779E-2</v>
      </c>
      <c r="S594" s="7"/>
    </row>
    <row r="595" spans="1:19" x14ac:dyDescent="0.3">
      <c r="A595">
        <v>17</v>
      </c>
      <c r="B595" t="s">
        <v>457</v>
      </c>
      <c r="C595">
        <v>1</v>
      </c>
      <c r="D595" s="1">
        <v>45022.138888888891</v>
      </c>
      <c r="E595" s="1">
        <v>45022.200694444444</v>
      </c>
      <c r="F595" t="s">
        <v>47</v>
      </c>
      <c r="G595" t="s">
        <v>22</v>
      </c>
      <c r="H595" t="s">
        <v>35</v>
      </c>
      <c r="I595">
        <v>4601</v>
      </c>
      <c r="J595" t="s">
        <v>17</v>
      </c>
      <c r="K595">
        <v>594</v>
      </c>
      <c r="L595" t="s">
        <v>29</v>
      </c>
      <c r="M595" t="s">
        <v>936</v>
      </c>
      <c r="N595" s="5">
        <v>139</v>
      </c>
      <c r="O595" s="10">
        <f t="shared" si="27"/>
        <v>45022</v>
      </c>
      <c r="P595" s="7" t="str">
        <f t="shared" si="28"/>
        <v>03:20:00</v>
      </c>
      <c r="Q595" s="7" t="str">
        <f t="shared" si="29"/>
        <v>04:49:00</v>
      </c>
      <c r="R595" s="12" cm="1">
        <f t="array" ref="R595">IF(OR(P595="", Q595=""), "", Q595 - P595 + IF(F595="Ocupada", TIEMPO(0, 15, 0), 0))</f>
        <v>6.1805555555555558E-2</v>
      </c>
      <c r="S595" s="7"/>
    </row>
    <row r="596" spans="1:19" x14ac:dyDescent="0.3">
      <c r="A596">
        <v>9</v>
      </c>
      <c r="B596" t="s">
        <v>31</v>
      </c>
      <c r="C596">
        <v>5</v>
      </c>
      <c r="D596" s="1">
        <v>45022.127083333333</v>
      </c>
      <c r="E596" s="1">
        <v>45022.227083333331</v>
      </c>
      <c r="F596" t="s">
        <v>32</v>
      </c>
      <c r="G596" t="s">
        <v>22</v>
      </c>
      <c r="H596" t="s">
        <v>16</v>
      </c>
      <c r="I596">
        <v>4033</v>
      </c>
      <c r="J596" t="s">
        <v>24</v>
      </c>
      <c r="K596">
        <v>595</v>
      </c>
      <c r="L596" t="s">
        <v>56</v>
      </c>
      <c r="M596" t="s">
        <v>937</v>
      </c>
      <c r="N596" s="5">
        <v>72</v>
      </c>
      <c r="O596" s="10">
        <f t="shared" si="27"/>
        <v>45022</v>
      </c>
      <c r="P596" s="7" t="str">
        <f t="shared" si="28"/>
        <v>03:03:00</v>
      </c>
      <c r="Q596" s="7" t="str">
        <f t="shared" si="29"/>
        <v>05:27:00</v>
      </c>
      <c r="R596" s="12" cm="1">
        <f t="array" ref="R596">IF(OR(P596="", Q596=""), "", Q596 - P596 + IF(F596="Ocupada", TIEMPO(0, 15, 0), 0))</f>
        <v>0.1</v>
      </c>
      <c r="S596" s="7"/>
    </row>
    <row r="597" spans="1:19" x14ac:dyDescent="0.3">
      <c r="A597">
        <v>18</v>
      </c>
      <c r="B597" t="s">
        <v>458</v>
      </c>
      <c r="C597">
        <v>2</v>
      </c>
      <c r="D597" s="1">
        <v>45022.056250000001</v>
      </c>
      <c r="E597" s="1">
        <v>45022.152083333334</v>
      </c>
      <c r="F597" t="s">
        <v>32</v>
      </c>
      <c r="G597" t="s">
        <v>22</v>
      </c>
      <c r="H597" t="s">
        <v>35</v>
      </c>
      <c r="I597">
        <v>237</v>
      </c>
      <c r="J597" t="s">
        <v>24</v>
      </c>
      <c r="K597">
        <v>596</v>
      </c>
      <c r="L597" t="s">
        <v>53</v>
      </c>
      <c r="M597" t="s">
        <v>938</v>
      </c>
      <c r="N597" s="5">
        <v>240</v>
      </c>
      <c r="O597" s="10">
        <f t="shared" si="27"/>
        <v>45022</v>
      </c>
      <c r="P597" s="7" t="str">
        <f t="shared" si="28"/>
        <v>01:21:00</v>
      </c>
      <c r="Q597" s="7" t="str">
        <f t="shared" si="29"/>
        <v>03:39:00</v>
      </c>
      <c r="R597" s="12" cm="1">
        <f t="array" ref="R597">IF(OR(P597="", Q597=""), "", Q597 - P597 + IF(F597="Ocupada", TIEMPO(0, 15, 0), 0))</f>
        <v>9.5833333333333326E-2</v>
      </c>
      <c r="S597" s="7"/>
    </row>
    <row r="598" spans="1:19" x14ac:dyDescent="0.3">
      <c r="A598">
        <v>16</v>
      </c>
      <c r="B598" t="s">
        <v>415</v>
      </c>
      <c r="C598">
        <v>1</v>
      </c>
      <c r="D598" s="1">
        <v>45022.035416666666</v>
      </c>
      <c r="E598" s="1">
        <v>45022.160416666666</v>
      </c>
      <c r="F598" t="s">
        <v>58</v>
      </c>
      <c r="G598" t="s">
        <v>22</v>
      </c>
      <c r="H598" t="s">
        <v>16</v>
      </c>
      <c r="I598">
        <v>4546</v>
      </c>
      <c r="J598" t="s">
        <v>24</v>
      </c>
      <c r="K598">
        <v>597</v>
      </c>
      <c r="L598" t="s">
        <v>29</v>
      </c>
      <c r="M598" t="s">
        <v>939</v>
      </c>
      <c r="N598" s="5">
        <v>150</v>
      </c>
      <c r="O598" s="10">
        <f t="shared" si="27"/>
        <v>45022</v>
      </c>
      <c r="P598" s="7" t="str">
        <f t="shared" si="28"/>
        <v>00:51:00</v>
      </c>
      <c r="Q598" s="7" t="str">
        <f t="shared" si="29"/>
        <v>03:51:00</v>
      </c>
      <c r="R598" s="12" cm="1">
        <f t="array" ref="R598">IF(OR(P598="", Q598=""), "", Q598 - P598 + IF(F598="Ocupada", TIEMPO(0, 15, 0), 0))</f>
        <v>0.125</v>
      </c>
      <c r="S598" s="7"/>
    </row>
    <row r="599" spans="1:19" x14ac:dyDescent="0.3">
      <c r="A599">
        <v>9</v>
      </c>
      <c r="B599" t="s">
        <v>459</v>
      </c>
      <c r="C599">
        <v>6</v>
      </c>
      <c r="D599" s="1">
        <v>45022.136111111111</v>
      </c>
      <c r="E599" s="1">
        <v>45022.290972222225</v>
      </c>
      <c r="F599" t="s">
        <v>21</v>
      </c>
      <c r="G599" t="s">
        <v>22</v>
      </c>
      <c r="H599" t="s">
        <v>16</v>
      </c>
      <c r="I599">
        <v>1131</v>
      </c>
      <c r="J599" t="s">
        <v>28</v>
      </c>
      <c r="K599">
        <v>598</v>
      </c>
      <c r="L599" t="s">
        <v>51</v>
      </c>
      <c r="M599" t="s">
        <v>940</v>
      </c>
      <c r="N599" s="5">
        <v>209</v>
      </c>
      <c r="O599" s="10">
        <f t="shared" si="27"/>
        <v>45022</v>
      </c>
      <c r="P599" s="7" t="str">
        <f t="shared" si="28"/>
        <v>03:16:00</v>
      </c>
      <c r="Q599" s="7" t="str">
        <f t="shared" si="29"/>
        <v>06:59:00</v>
      </c>
      <c r="R599" s="12" cm="1">
        <f t="array" ref="R599">IF(OR(P599="", Q599=""), "", Q599 - P599 + IF(F599="Ocupada", TIEMPO(0, 15, 0), 0))</f>
        <v>0.15486111111111114</v>
      </c>
      <c r="S599" s="7"/>
    </row>
    <row r="600" spans="1:19" x14ac:dyDescent="0.3">
      <c r="A600">
        <v>11</v>
      </c>
      <c r="B600" t="s">
        <v>460</v>
      </c>
      <c r="C600">
        <v>3</v>
      </c>
      <c r="D600" s="1">
        <v>45022.023611111108</v>
      </c>
      <c r="E600" s="1">
        <v>45022.181250000001</v>
      </c>
      <c r="F600" t="s">
        <v>32</v>
      </c>
      <c r="G600" t="s">
        <v>22</v>
      </c>
      <c r="H600" t="s">
        <v>16</v>
      </c>
      <c r="I600">
        <v>3097</v>
      </c>
      <c r="J600" t="s">
        <v>17</v>
      </c>
      <c r="K600">
        <v>599</v>
      </c>
      <c r="L600" t="s">
        <v>56</v>
      </c>
      <c r="M600" t="s">
        <v>941</v>
      </c>
      <c r="N600" s="5">
        <v>169</v>
      </c>
      <c r="O600" s="10">
        <f t="shared" si="27"/>
        <v>45022</v>
      </c>
      <c r="P600" s="7" t="str">
        <f t="shared" si="28"/>
        <v>00:34:00</v>
      </c>
      <c r="Q600" s="7" t="str">
        <f t="shared" si="29"/>
        <v>04:21:00</v>
      </c>
      <c r="R600" s="12" cm="1">
        <f t="array" ref="R600">IF(OR(P600="", Q600=""), "", Q600 - P600 + IF(F600="Ocupada", TIEMPO(0, 15, 0), 0))</f>
        <v>0.15763888888888888</v>
      </c>
      <c r="S600" s="7"/>
    </row>
    <row r="601" spans="1:19" x14ac:dyDescent="0.3">
      <c r="A601">
        <v>14</v>
      </c>
      <c r="B601" t="s">
        <v>461</v>
      </c>
      <c r="C601">
        <v>4</v>
      </c>
      <c r="D601" s="1">
        <v>45022.165277777778</v>
      </c>
      <c r="E601" s="1">
        <v>45022.209027777775</v>
      </c>
      <c r="F601" t="s">
        <v>47</v>
      </c>
      <c r="G601" t="s">
        <v>22</v>
      </c>
      <c r="H601" t="s">
        <v>35</v>
      </c>
      <c r="I601">
        <v>4135</v>
      </c>
      <c r="J601" t="s">
        <v>24</v>
      </c>
      <c r="K601">
        <v>600</v>
      </c>
      <c r="L601" t="s">
        <v>33</v>
      </c>
      <c r="M601" t="s">
        <v>534</v>
      </c>
      <c r="N601" s="5">
        <v>144</v>
      </c>
      <c r="O601" s="10">
        <f t="shared" si="27"/>
        <v>45022</v>
      </c>
      <c r="P601" s="7" t="str">
        <f t="shared" si="28"/>
        <v>03:58:00</v>
      </c>
      <c r="Q601" s="7" t="str">
        <f t="shared" si="29"/>
        <v>05:01:00</v>
      </c>
      <c r="R601" s="12" cm="1">
        <f t="array" ref="R601">IF(OR(P601="", Q601=""), "", Q601 - P601 + IF(F601="Ocupada", TIEMPO(0, 15, 0), 0))</f>
        <v>4.3750000000000011E-2</v>
      </c>
      <c r="S601" s="7"/>
    </row>
    <row r="602" spans="1:19" x14ac:dyDescent="0.3">
      <c r="A602">
        <v>13</v>
      </c>
      <c r="B602" t="s">
        <v>105</v>
      </c>
      <c r="C602">
        <v>1</v>
      </c>
      <c r="D602" s="1">
        <v>45022.113194444442</v>
      </c>
      <c r="E602" s="1">
        <v>45022.260416666664</v>
      </c>
      <c r="F602" t="s">
        <v>14</v>
      </c>
      <c r="G602" t="s">
        <v>15</v>
      </c>
      <c r="H602" t="s">
        <v>16</v>
      </c>
      <c r="I602">
        <v>1681</v>
      </c>
      <c r="J602" t="s">
        <v>17</v>
      </c>
      <c r="K602">
        <v>601</v>
      </c>
      <c r="L602" t="s">
        <v>18</v>
      </c>
      <c r="M602" t="s">
        <v>942</v>
      </c>
      <c r="N602" s="5">
        <v>292</v>
      </c>
      <c r="O602" s="10">
        <f t="shared" si="27"/>
        <v>45022</v>
      </c>
      <c r="P602" s="7" t="str">
        <f t="shared" si="28"/>
        <v>02:43:00</v>
      </c>
      <c r="Q602" s="7" t="str">
        <f t="shared" si="29"/>
        <v>06:15:00</v>
      </c>
      <c r="R602" s="12" cm="1">
        <f t="array" ref="R602">IF(OR(P602="", Q602=""), "", Q602 - P602 + IF(F602="Ocupada", TIEMPO(0, 15, 0), 0))</f>
        <v>0.14722222222222225</v>
      </c>
      <c r="S602" s="7"/>
    </row>
    <row r="603" spans="1:19" x14ac:dyDescent="0.3">
      <c r="A603">
        <v>12</v>
      </c>
      <c r="B603" t="s">
        <v>462</v>
      </c>
      <c r="C603">
        <v>3</v>
      </c>
      <c r="D603" s="1">
        <v>45022.161111111112</v>
      </c>
      <c r="E603" s="1">
        <v>45022.291666666664</v>
      </c>
      <c r="F603" t="s">
        <v>32</v>
      </c>
      <c r="G603" t="s">
        <v>22</v>
      </c>
      <c r="H603" t="s">
        <v>23</v>
      </c>
      <c r="I603">
        <v>165</v>
      </c>
      <c r="J603" t="s">
        <v>28</v>
      </c>
      <c r="K603">
        <v>602</v>
      </c>
      <c r="L603" t="s">
        <v>51</v>
      </c>
      <c r="M603" t="s">
        <v>943</v>
      </c>
      <c r="N603" s="5">
        <v>266</v>
      </c>
      <c r="O603" s="10">
        <f t="shared" si="27"/>
        <v>45022</v>
      </c>
      <c r="P603" s="7" t="str">
        <f t="shared" si="28"/>
        <v>03:52:00</v>
      </c>
      <c r="Q603" s="7" t="str">
        <f t="shared" si="29"/>
        <v>07:00:00</v>
      </c>
      <c r="R603" s="12" cm="1">
        <f t="array" ref="R603">IF(OR(P603="", Q603=""), "", Q603 - P603 + IF(F603="Ocupada", TIEMPO(0, 15, 0), 0))</f>
        <v>0.13055555555555556</v>
      </c>
      <c r="S603" s="7"/>
    </row>
    <row r="604" spans="1:19" x14ac:dyDescent="0.3">
      <c r="A604">
        <v>19</v>
      </c>
      <c r="D604" s="1"/>
      <c r="E604" s="1"/>
      <c r="N604" s="5">
        <v>62</v>
      </c>
      <c r="O604" s="10" t="str">
        <f t="shared" si="27"/>
        <v/>
      </c>
      <c r="P604" s="7" t="str">
        <f t="shared" si="28"/>
        <v/>
      </c>
      <c r="Q604" s="7" t="str">
        <f t="shared" si="29"/>
        <v/>
      </c>
      <c r="R604" s="12" t="str" cm="1">
        <f t="array" ref="R604">IF(OR(P604="", Q604=""), "", Q604 - P604 + IF(F604="Ocupada", TIEMPO(0, 15, 0), 0))</f>
        <v/>
      </c>
      <c r="S604" s="7"/>
    </row>
    <row r="605" spans="1:19" x14ac:dyDescent="0.3">
      <c r="A605">
        <v>14</v>
      </c>
      <c r="D605" s="1"/>
      <c r="E605" s="1"/>
      <c r="N605" s="5">
        <v>105</v>
      </c>
      <c r="O605" s="10" t="str">
        <f t="shared" si="27"/>
        <v/>
      </c>
      <c r="P605" s="7" t="str">
        <f t="shared" si="28"/>
        <v/>
      </c>
      <c r="Q605" s="7" t="str">
        <f t="shared" si="29"/>
        <v/>
      </c>
      <c r="R605" s="12" t="str" cm="1">
        <f t="array" ref="R605">IF(OR(P605="", Q605=""), "", Q605 - P605 + IF(F605="Ocupada", TIEMPO(0, 15, 0), 0))</f>
        <v/>
      </c>
      <c r="S605" s="7"/>
    </row>
    <row r="606" spans="1:19" x14ac:dyDescent="0.3">
      <c r="A606">
        <v>19</v>
      </c>
      <c r="B606" t="s">
        <v>463</v>
      </c>
      <c r="C606">
        <v>2</v>
      </c>
      <c r="D606" s="1">
        <v>45022.117361111108</v>
      </c>
      <c r="E606" s="1">
        <v>45022.26666666667</v>
      </c>
      <c r="F606" t="s">
        <v>47</v>
      </c>
      <c r="G606" t="s">
        <v>22</v>
      </c>
      <c r="H606" t="s">
        <v>23</v>
      </c>
      <c r="I606">
        <v>2438</v>
      </c>
      <c r="J606" t="s">
        <v>24</v>
      </c>
      <c r="K606">
        <v>605</v>
      </c>
      <c r="L606" t="s">
        <v>49</v>
      </c>
      <c r="M606" t="s">
        <v>944</v>
      </c>
      <c r="N606" s="5">
        <v>220</v>
      </c>
      <c r="O606" s="10">
        <f t="shared" si="27"/>
        <v>45022</v>
      </c>
      <c r="P606" s="7" t="str">
        <f t="shared" si="28"/>
        <v>02:49:00</v>
      </c>
      <c r="Q606" s="7" t="str">
        <f t="shared" si="29"/>
        <v>06:24:00</v>
      </c>
      <c r="R606" s="12" cm="1">
        <f t="array" ref="R606">IF(OR(P606="", Q606=""), "", Q606 - P606 + IF(F606="Ocupada", TIEMPO(0, 15, 0), 0))</f>
        <v>0.14930555555555555</v>
      </c>
      <c r="S606" s="7"/>
    </row>
    <row r="607" spans="1:19" x14ac:dyDescent="0.3">
      <c r="A607">
        <v>1</v>
      </c>
      <c r="B607" t="s">
        <v>410</v>
      </c>
      <c r="C607">
        <v>2</v>
      </c>
      <c r="D607" s="1">
        <v>45022.134722222225</v>
      </c>
      <c r="E607" s="1">
        <v>45022.254166666666</v>
      </c>
      <c r="F607" t="s">
        <v>21</v>
      </c>
      <c r="G607" t="s">
        <v>22</v>
      </c>
      <c r="H607" t="s">
        <v>16</v>
      </c>
      <c r="I607">
        <v>3158</v>
      </c>
      <c r="J607" t="s">
        <v>24</v>
      </c>
      <c r="K607">
        <v>606</v>
      </c>
      <c r="L607" t="s">
        <v>64</v>
      </c>
      <c r="M607" t="s">
        <v>945</v>
      </c>
      <c r="N607" s="5">
        <v>183</v>
      </c>
      <c r="O607" s="10">
        <f t="shared" si="27"/>
        <v>45022</v>
      </c>
      <c r="P607" s="7" t="str">
        <f t="shared" si="28"/>
        <v>03:14:00</v>
      </c>
      <c r="Q607" s="7" t="str">
        <f t="shared" si="29"/>
        <v>06:06:00</v>
      </c>
      <c r="R607" s="12" cm="1">
        <f t="array" ref="R607">IF(OR(P607="", Q607=""), "", Q607 - P607 + IF(F607="Ocupada", TIEMPO(0, 15, 0), 0))</f>
        <v>0.11944444444444444</v>
      </c>
      <c r="S607" s="7"/>
    </row>
    <row r="608" spans="1:19" x14ac:dyDescent="0.3">
      <c r="A608">
        <v>10</v>
      </c>
      <c r="B608" t="s">
        <v>172</v>
      </c>
      <c r="C608">
        <v>1</v>
      </c>
      <c r="D608" s="1">
        <v>45022.058333333334</v>
      </c>
      <c r="E608" s="1">
        <v>45022.145138888889</v>
      </c>
      <c r="F608" t="s">
        <v>21</v>
      </c>
      <c r="G608" t="s">
        <v>22</v>
      </c>
      <c r="H608" t="s">
        <v>16</v>
      </c>
      <c r="I608">
        <v>289</v>
      </c>
      <c r="J608" t="s">
        <v>24</v>
      </c>
      <c r="K608">
        <v>607</v>
      </c>
      <c r="L608" t="s">
        <v>56</v>
      </c>
      <c r="M608" t="s">
        <v>777</v>
      </c>
      <c r="N608" s="5">
        <v>68</v>
      </c>
      <c r="O608" s="10">
        <f t="shared" si="27"/>
        <v>45022</v>
      </c>
      <c r="P608" s="7" t="str">
        <f t="shared" si="28"/>
        <v>01:24:00</v>
      </c>
      <c r="Q608" s="7" t="str">
        <f t="shared" si="29"/>
        <v>03:29:00</v>
      </c>
      <c r="R608" s="12" cm="1">
        <f t="array" ref="R608">IF(OR(P608="", Q608=""), "", Q608 - P608 + IF(F608="Ocupada", TIEMPO(0, 15, 0), 0))</f>
        <v>8.6805555555555566E-2</v>
      </c>
      <c r="S608" s="7"/>
    </row>
    <row r="609" spans="1:19" x14ac:dyDescent="0.3">
      <c r="A609">
        <v>7</v>
      </c>
      <c r="D609" s="1"/>
      <c r="E609" s="1"/>
      <c r="N609" s="5">
        <v>29</v>
      </c>
      <c r="O609" s="10" t="str">
        <f t="shared" si="27"/>
        <v/>
      </c>
      <c r="P609" s="7" t="str">
        <f t="shared" si="28"/>
        <v/>
      </c>
      <c r="Q609" s="7" t="str">
        <f t="shared" si="29"/>
        <v/>
      </c>
      <c r="R609" s="12" t="str" cm="1">
        <f t="array" ref="R609">IF(OR(P609="", Q609=""), "", Q609 - P609 + IF(F609="Ocupada", TIEMPO(0, 15, 0), 0))</f>
        <v/>
      </c>
      <c r="S609" s="7"/>
    </row>
    <row r="610" spans="1:19" x14ac:dyDescent="0.3">
      <c r="A610">
        <v>1</v>
      </c>
      <c r="D610" s="1"/>
      <c r="E610" s="1"/>
      <c r="N610" s="5">
        <v>32</v>
      </c>
      <c r="O610" s="10" t="str">
        <f t="shared" si="27"/>
        <v/>
      </c>
      <c r="P610" s="7" t="str">
        <f t="shared" si="28"/>
        <v/>
      </c>
      <c r="Q610" s="7" t="str">
        <f t="shared" si="29"/>
        <v/>
      </c>
      <c r="R610" s="12" t="str" cm="1">
        <f t="array" ref="R610">IF(OR(P610="", Q610=""), "", Q610 - P610 + IF(F610="Ocupada", TIEMPO(0, 15, 0), 0))</f>
        <v/>
      </c>
      <c r="S610" s="7"/>
    </row>
    <row r="611" spans="1:19" x14ac:dyDescent="0.3">
      <c r="A611">
        <v>19</v>
      </c>
      <c r="B611" t="s">
        <v>103</v>
      </c>
      <c r="C611">
        <v>4</v>
      </c>
      <c r="D611" s="1">
        <v>45022.091666666667</v>
      </c>
      <c r="E611" s="1">
        <v>45022.174305555556</v>
      </c>
      <c r="F611" t="s">
        <v>21</v>
      </c>
      <c r="G611" t="s">
        <v>15</v>
      </c>
      <c r="H611" t="s">
        <v>16</v>
      </c>
      <c r="I611">
        <v>379</v>
      </c>
      <c r="J611" t="s">
        <v>24</v>
      </c>
      <c r="K611">
        <v>610</v>
      </c>
      <c r="L611" t="s">
        <v>56</v>
      </c>
      <c r="M611" t="s">
        <v>946</v>
      </c>
      <c r="N611" s="5">
        <v>44</v>
      </c>
      <c r="O611" s="10">
        <f t="shared" si="27"/>
        <v>45022</v>
      </c>
      <c r="P611" s="7" t="str">
        <f t="shared" si="28"/>
        <v>02:12:00</v>
      </c>
      <c r="Q611" s="7" t="str">
        <f t="shared" si="29"/>
        <v>04:11:00</v>
      </c>
      <c r="R611" s="12" cm="1">
        <f t="array" ref="R611">IF(OR(P611="", Q611=""), "", Q611 - P611 + IF(F611="Ocupada", TIEMPO(0, 15, 0), 0))</f>
        <v>8.2638888888888887E-2</v>
      </c>
      <c r="S611" s="7"/>
    </row>
    <row r="612" spans="1:19" x14ac:dyDescent="0.3">
      <c r="A612">
        <v>13</v>
      </c>
      <c r="B612" t="s">
        <v>464</v>
      </c>
      <c r="C612">
        <v>1</v>
      </c>
      <c r="D612" s="1">
        <v>45022.163194444445</v>
      </c>
      <c r="E612" s="1">
        <v>45022.321527777778</v>
      </c>
      <c r="F612" t="s">
        <v>58</v>
      </c>
      <c r="G612" t="s">
        <v>22</v>
      </c>
      <c r="H612" t="s">
        <v>16</v>
      </c>
      <c r="I612">
        <v>4428</v>
      </c>
      <c r="J612" t="s">
        <v>24</v>
      </c>
      <c r="K612">
        <v>611</v>
      </c>
      <c r="L612" t="s">
        <v>25</v>
      </c>
      <c r="M612" t="s">
        <v>947</v>
      </c>
      <c r="N612" s="5">
        <v>78</v>
      </c>
      <c r="O612" s="10">
        <f t="shared" si="27"/>
        <v>45022</v>
      </c>
      <c r="P612" s="7" t="str">
        <f t="shared" si="28"/>
        <v>03:55:00</v>
      </c>
      <c r="Q612" s="7" t="str">
        <f t="shared" si="29"/>
        <v>07:43:00</v>
      </c>
      <c r="R612" s="12" cm="1">
        <f t="array" ref="R612">IF(OR(P612="", Q612=""), "", Q612 - P612 + IF(F612="Ocupada", TIEMPO(0, 15, 0), 0))</f>
        <v>0.15833333333333335</v>
      </c>
      <c r="S612" s="7"/>
    </row>
    <row r="613" spans="1:19" x14ac:dyDescent="0.3">
      <c r="A613">
        <v>11</v>
      </c>
      <c r="B613" t="s">
        <v>465</v>
      </c>
      <c r="C613">
        <v>4</v>
      </c>
      <c r="D613" s="1">
        <v>45022.05</v>
      </c>
      <c r="E613" s="1">
        <v>45022.208333333336</v>
      </c>
      <c r="F613" t="s">
        <v>21</v>
      </c>
      <c r="G613" t="s">
        <v>22</v>
      </c>
      <c r="H613" t="s">
        <v>16</v>
      </c>
      <c r="I613">
        <v>2354</v>
      </c>
      <c r="J613" t="s">
        <v>28</v>
      </c>
      <c r="K613">
        <v>612</v>
      </c>
      <c r="L613" t="s">
        <v>56</v>
      </c>
      <c r="M613" t="s">
        <v>948</v>
      </c>
      <c r="N613" s="5">
        <v>231</v>
      </c>
      <c r="O613" s="10">
        <f t="shared" si="27"/>
        <v>45022</v>
      </c>
      <c r="P613" s="7" t="str">
        <f t="shared" si="28"/>
        <v>01:12:00</v>
      </c>
      <c r="Q613" s="7" t="str">
        <f t="shared" si="29"/>
        <v>05:00:00</v>
      </c>
      <c r="R613" s="12" cm="1">
        <f t="array" ref="R613">IF(OR(P613="", Q613=""), "", Q613 - P613 + IF(F613="Ocupada", TIEMPO(0, 15, 0), 0))</f>
        <v>0.15833333333333333</v>
      </c>
      <c r="S613" s="7"/>
    </row>
    <row r="614" spans="1:19" x14ac:dyDescent="0.3">
      <c r="A614">
        <v>1</v>
      </c>
      <c r="B614" t="s">
        <v>73</v>
      </c>
      <c r="C614">
        <v>5</v>
      </c>
      <c r="D614" s="1">
        <v>45022.081250000003</v>
      </c>
      <c r="E614" s="1">
        <v>45022.149305555555</v>
      </c>
      <c r="F614" t="s">
        <v>32</v>
      </c>
      <c r="G614" t="s">
        <v>44</v>
      </c>
      <c r="H614" t="s">
        <v>23</v>
      </c>
      <c r="I614">
        <v>2356</v>
      </c>
      <c r="J614" t="s">
        <v>28</v>
      </c>
      <c r="K614">
        <v>613</v>
      </c>
      <c r="L614" t="s">
        <v>51</v>
      </c>
      <c r="M614" t="s">
        <v>949</v>
      </c>
      <c r="N614" s="5">
        <v>285</v>
      </c>
      <c r="O614" s="10">
        <f t="shared" si="27"/>
        <v>45022</v>
      </c>
      <c r="P614" s="7" t="str">
        <f t="shared" si="28"/>
        <v>01:57:00</v>
      </c>
      <c r="Q614" s="7" t="str">
        <f t="shared" si="29"/>
        <v>03:35:00</v>
      </c>
      <c r="R614" s="12" cm="1">
        <f t="array" ref="R614">IF(OR(P614="", Q614=""), "", Q614 - P614 + IF(F614="Ocupada", TIEMPO(0, 15, 0), 0))</f>
        <v>6.805555555555555E-2</v>
      </c>
      <c r="S614" s="7"/>
    </row>
    <row r="615" spans="1:19" x14ac:dyDescent="0.3">
      <c r="A615">
        <v>19</v>
      </c>
      <c r="D615" s="1"/>
      <c r="E615" s="1"/>
      <c r="N615" s="5">
        <v>72</v>
      </c>
      <c r="O615" s="10" t="str">
        <f t="shared" si="27"/>
        <v/>
      </c>
      <c r="P615" s="7" t="str">
        <f t="shared" si="28"/>
        <v/>
      </c>
      <c r="Q615" s="7" t="str">
        <f t="shared" si="29"/>
        <v/>
      </c>
      <c r="R615" s="12" t="str" cm="1">
        <f t="array" ref="R615">IF(OR(P615="", Q615=""), "", Q615 - P615 + IF(F615="Ocupada", TIEMPO(0, 15, 0), 0))</f>
        <v/>
      </c>
      <c r="S615" s="7"/>
    </row>
    <row r="616" spans="1:19" x14ac:dyDescent="0.3">
      <c r="A616">
        <v>7</v>
      </c>
      <c r="B616" t="s">
        <v>466</v>
      </c>
      <c r="C616">
        <v>1</v>
      </c>
      <c r="D616" s="1">
        <v>45022.031944444447</v>
      </c>
      <c r="E616" s="1">
        <v>45022.078472222223</v>
      </c>
      <c r="F616" t="s">
        <v>21</v>
      </c>
      <c r="G616" t="s">
        <v>15</v>
      </c>
      <c r="H616" t="s">
        <v>16</v>
      </c>
      <c r="I616">
        <v>1842</v>
      </c>
      <c r="J616" t="s">
        <v>24</v>
      </c>
      <c r="K616">
        <v>615</v>
      </c>
      <c r="L616" t="s">
        <v>53</v>
      </c>
      <c r="M616" t="s">
        <v>950</v>
      </c>
      <c r="N616" s="5">
        <v>333</v>
      </c>
      <c r="O616" s="10">
        <f t="shared" si="27"/>
        <v>45022</v>
      </c>
      <c r="P616" s="7" t="str">
        <f t="shared" si="28"/>
        <v>00:46:00</v>
      </c>
      <c r="Q616" s="7" t="str">
        <f t="shared" si="29"/>
        <v>01:53:00</v>
      </c>
      <c r="R616" s="12" cm="1">
        <f t="array" ref="R616">IF(OR(P616="", Q616=""), "", Q616 - P616 + IF(F616="Ocupada", TIEMPO(0, 15, 0), 0))</f>
        <v>4.6527777777777779E-2</v>
      </c>
      <c r="S616" s="7"/>
    </row>
    <row r="617" spans="1:19" x14ac:dyDescent="0.3">
      <c r="A617">
        <v>4</v>
      </c>
      <c r="B617" t="s">
        <v>463</v>
      </c>
      <c r="C617">
        <v>4</v>
      </c>
      <c r="D617" s="1">
        <v>45022.009722222225</v>
      </c>
      <c r="E617" s="1">
        <v>45022.15</v>
      </c>
      <c r="F617" t="s">
        <v>21</v>
      </c>
      <c r="G617" t="s">
        <v>15</v>
      </c>
      <c r="H617" t="s">
        <v>16</v>
      </c>
      <c r="I617">
        <v>2389</v>
      </c>
      <c r="J617" t="s">
        <v>24</v>
      </c>
      <c r="K617">
        <v>616</v>
      </c>
      <c r="L617" t="s">
        <v>64</v>
      </c>
      <c r="M617" t="s">
        <v>525</v>
      </c>
      <c r="N617" s="5">
        <v>132</v>
      </c>
      <c r="O617" s="10">
        <f t="shared" si="27"/>
        <v>45022</v>
      </c>
      <c r="P617" s="7" t="str">
        <f t="shared" si="28"/>
        <v>00:14:00</v>
      </c>
      <c r="Q617" s="7" t="str">
        <f t="shared" si="29"/>
        <v>03:36:00</v>
      </c>
      <c r="R617" s="12" cm="1">
        <f t="array" ref="R617">IF(OR(P617="", Q617=""), "", Q617 - P617 + IF(F617="Ocupada", TIEMPO(0, 15, 0), 0))</f>
        <v>0.14027777777777778</v>
      </c>
      <c r="S617" s="7"/>
    </row>
    <row r="618" spans="1:19" x14ac:dyDescent="0.3">
      <c r="A618">
        <v>13</v>
      </c>
      <c r="B618" t="s">
        <v>95</v>
      </c>
      <c r="C618">
        <v>5</v>
      </c>
      <c r="D618" s="1">
        <v>45022.055555555555</v>
      </c>
      <c r="E618" s="1">
        <v>45022.220138888886</v>
      </c>
      <c r="F618" t="s">
        <v>32</v>
      </c>
      <c r="G618" t="s">
        <v>22</v>
      </c>
      <c r="H618" t="s">
        <v>16</v>
      </c>
      <c r="I618">
        <v>3818</v>
      </c>
      <c r="J618" t="s">
        <v>17</v>
      </c>
      <c r="K618">
        <v>617</v>
      </c>
      <c r="L618" t="s">
        <v>49</v>
      </c>
      <c r="M618" t="s">
        <v>752</v>
      </c>
      <c r="N618" s="5">
        <v>142</v>
      </c>
      <c r="O618" s="10">
        <f t="shared" si="27"/>
        <v>45022</v>
      </c>
      <c r="P618" s="7" t="str">
        <f t="shared" si="28"/>
        <v>01:20:00</v>
      </c>
      <c r="Q618" s="7" t="str">
        <f t="shared" si="29"/>
        <v>05:17:00</v>
      </c>
      <c r="R618" s="12" cm="1">
        <f t="array" ref="R618">IF(OR(P618="", Q618=""), "", Q618 - P618 + IF(F618="Ocupada", TIEMPO(0, 15, 0), 0))</f>
        <v>0.16458333333333333</v>
      </c>
      <c r="S618" s="7"/>
    </row>
    <row r="619" spans="1:19" x14ac:dyDescent="0.3">
      <c r="A619">
        <v>3</v>
      </c>
      <c r="B619" t="s">
        <v>467</v>
      </c>
      <c r="C619">
        <v>5</v>
      </c>
      <c r="D619" s="1">
        <v>45022.038888888892</v>
      </c>
      <c r="E619" s="1">
        <v>45022.133333333331</v>
      </c>
      <c r="F619" t="s">
        <v>14</v>
      </c>
      <c r="G619" t="s">
        <v>44</v>
      </c>
      <c r="H619" t="s">
        <v>16</v>
      </c>
      <c r="I619">
        <v>2593</v>
      </c>
      <c r="J619" t="s">
        <v>17</v>
      </c>
      <c r="K619">
        <v>618</v>
      </c>
      <c r="L619" t="s">
        <v>33</v>
      </c>
      <c r="M619" t="s">
        <v>951</v>
      </c>
      <c r="N619" s="5">
        <v>319</v>
      </c>
      <c r="O619" s="10">
        <f t="shared" si="27"/>
        <v>45022</v>
      </c>
      <c r="P619" s="7" t="str">
        <f t="shared" si="28"/>
        <v>00:56:00</v>
      </c>
      <c r="Q619" s="7" t="str">
        <f t="shared" si="29"/>
        <v>03:12:00</v>
      </c>
      <c r="R619" s="12" cm="1">
        <f t="array" ref="R619">IF(OR(P619="", Q619=""), "", Q619 - P619 + IF(F619="Ocupada", TIEMPO(0, 15, 0), 0))</f>
        <v>9.4444444444444442E-2</v>
      </c>
      <c r="S619" s="7"/>
    </row>
    <row r="620" spans="1:19" x14ac:dyDescent="0.3">
      <c r="A620">
        <v>6</v>
      </c>
      <c r="B620" t="s">
        <v>351</v>
      </c>
      <c r="C620">
        <v>4</v>
      </c>
      <c r="D620" s="1">
        <v>45022.011111111111</v>
      </c>
      <c r="E620" s="1">
        <v>45022.111805555556</v>
      </c>
      <c r="F620" t="s">
        <v>21</v>
      </c>
      <c r="G620" t="s">
        <v>15</v>
      </c>
      <c r="H620" t="s">
        <v>16</v>
      </c>
      <c r="I620">
        <v>1644</v>
      </c>
      <c r="J620" t="s">
        <v>28</v>
      </c>
      <c r="K620">
        <v>619</v>
      </c>
      <c r="L620" t="s">
        <v>53</v>
      </c>
      <c r="M620" t="s">
        <v>952</v>
      </c>
      <c r="N620" s="5">
        <v>132</v>
      </c>
      <c r="O620" s="10">
        <f t="shared" si="27"/>
        <v>45022</v>
      </c>
      <c r="P620" s="7" t="str">
        <f t="shared" si="28"/>
        <v>00:16:00</v>
      </c>
      <c r="Q620" s="7" t="str">
        <f t="shared" si="29"/>
        <v>02:41:00</v>
      </c>
      <c r="R620" s="12" cm="1">
        <f t="array" ref="R620">IF(OR(P620="", Q620=""), "", Q620 - P620 + IF(F620="Ocupada", TIEMPO(0, 15, 0), 0))</f>
        <v>0.10069444444444445</v>
      </c>
      <c r="S620" s="7"/>
    </row>
    <row r="621" spans="1:19" x14ac:dyDescent="0.3">
      <c r="A621">
        <v>16</v>
      </c>
      <c r="D621" s="1"/>
      <c r="E621" s="1"/>
      <c r="N621" s="5">
        <v>57</v>
      </c>
      <c r="O621" s="10" t="str">
        <f t="shared" si="27"/>
        <v/>
      </c>
      <c r="P621" s="7" t="str">
        <f t="shared" si="28"/>
        <v/>
      </c>
      <c r="Q621" s="7" t="str">
        <f t="shared" si="29"/>
        <v/>
      </c>
      <c r="R621" s="12" t="str" cm="1">
        <f t="array" ref="R621">IF(OR(P621="", Q621=""), "", Q621 - P621 + IF(F621="Ocupada", TIEMPO(0, 15, 0), 0))</f>
        <v/>
      </c>
      <c r="S621" s="7"/>
    </row>
    <row r="622" spans="1:19" x14ac:dyDescent="0.3">
      <c r="A622">
        <v>5</v>
      </c>
      <c r="D622" s="1"/>
      <c r="E622" s="1"/>
      <c r="N622" s="5">
        <v>105</v>
      </c>
      <c r="O622" s="10" t="str">
        <f t="shared" si="27"/>
        <v/>
      </c>
      <c r="P622" s="7" t="str">
        <f t="shared" si="28"/>
        <v/>
      </c>
      <c r="Q622" s="7" t="str">
        <f t="shared" si="29"/>
        <v/>
      </c>
      <c r="R622" s="12" t="str" cm="1">
        <f t="array" ref="R622">IF(OR(P622="", Q622=""), "", Q622 - P622 + IF(F622="Ocupada", TIEMPO(0, 15, 0), 0))</f>
        <v/>
      </c>
      <c r="S622" s="7"/>
    </row>
    <row r="623" spans="1:19" x14ac:dyDescent="0.3">
      <c r="A623">
        <v>7</v>
      </c>
      <c r="B623" t="s">
        <v>125</v>
      </c>
      <c r="C623">
        <v>5</v>
      </c>
      <c r="D623" s="1">
        <v>45022.088194444441</v>
      </c>
      <c r="E623" s="1">
        <v>45022.229861111111</v>
      </c>
      <c r="F623" t="s">
        <v>47</v>
      </c>
      <c r="G623" t="s">
        <v>15</v>
      </c>
      <c r="H623" t="s">
        <v>16</v>
      </c>
      <c r="I623">
        <v>1147</v>
      </c>
      <c r="J623" t="s">
        <v>28</v>
      </c>
      <c r="K623">
        <v>622</v>
      </c>
      <c r="L623" t="s">
        <v>45</v>
      </c>
      <c r="M623" t="s">
        <v>953</v>
      </c>
      <c r="N623" s="5">
        <v>121</v>
      </c>
      <c r="O623" s="10">
        <f t="shared" si="27"/>
        <v>45022</v>
      </c>
      <c r="P623" s="7" t="str">
        <f t="shared" si="28"/>
        <v>02:07:00</v>
      </c>
      <c r="Q623" s="7" t="str">
        <f t="shared" si="29"/>
        <v>05:31:00</v>
      </c>
      <c r="R623" s="12" cm="1">
        <f t="array" ref="R623">IF(OR(P623="", Q623=""), "", Q623 - P623 + IF(F623="Ocupada", TIEMPO(0, 15, 0), 0))</f>
        <v>0.14166666666666666</v>
      </c>
      <c r="S623" s="7"/>
    </row>
    <row r="624" spans="1:19" x14ac:dyDescent="0.3">
      <c r="A624">
        <v>13</v>
      </c>
      <c r="B624" t="s">
        <v>379</v>
      </c>
      <c r="C624">
        <v>1</v>
      </c>
      <c r="D624" s="1">
        <v>45022.03125</v>
      </c>
      <c r="E624" s="1">
        <v>45022.131944444445</v>
      </c>
      <c r="F624" t="s">
        <v>47</v>
      </c>
      <c r="G624" t="s">
        <v>22</v>
      </c>
      <c r="H624" t="s">
        <v>23</v>
      </c>
      <c r="I624">
        <v>2205</v>
      </c>
      <c r="J624" t="s">
        <v>17</v>
      </c>
      <c r="K624">
        <v>623</v>
      </c>
      <c r="L624" t="s">
        <v>49</v>
      </c>
      <c r="M624" t="s">
        <v>954</v>
      </c>
      <c r="N624" s="5">
        <v>235</v>
      </c>
      <c r="O624" s="10">
        <f t="shared" si="27"/>
        <v>45022</v>
      </c>
      <c r="P624" s="7" t="str">
        <f t="shared" si="28"/>
        <v>00:45:00</v>
      </c>
      <c r="Q624" s="7" t="str">
        <f t="shared" si="29"/>
        <v>03:10:00</v>
      </c>
      <c r="R624" s="12" cm="1">
        <f t="array" ref="R624">IF(OR(P624="", Q624=""), "", Q624 - P624 + IF(F624="Ocupada", TIEMPO(0, 15, 0), 0))</f>
        <v>0.10069444444444445</v>
      </c>
      <c r="S624" s="7"/>
    </row>
    <row r="625" spans="1:19" x14ac:dyDescent="0.3">
      <c r="A625">
        <v>1</v>
      </c>
      <c r="B625" t="s">
        <v>352</v>
      </c>
      <c r="C625">
        <v>4</v>
      </c>
      <c r="D625" s="1">
        <v>45022.080555555556</v>
      </c>
      <c r="E625" s="1">
        <v>45022.143055555556</v>
      </c>
      <c r="F625" t="s">
        <v>58</v>
      </c>
      <c r="G625" t="s">
        <v>15</v>
      </c>
      <c r="H625" t="s">
        <v>16</v>
      </c>
      <c r="I625">
        <v>380</v>
      </c>
      <c r="J625" t="s">
        <v>28</v>
      </c>
      <c r="K625">
        <v>624</v>
      </c>
      <c r="L625" t="s">
        <v>45</v>
      </c>
      <c r="M625" t="s">
        <v>955</v>
      </c>
      <c r="N625" s="5">
        <v>102</v>
      </c>
      <c r="O625" s="10">
        <f t="shared" si="27"/>
        <v>45022</v>
      </c>
      <c r="P625" s="7" t="str">
        <f t="shared" si="28"/>
        <v>01:56:00</v>
      </c>
      <c r="Q625" s="7" t="str">
        <f t="shared" si="29"/>
        <v>03:26:00</v>
      </c>
      <c r="R625" s="12" cm="1">
        <f t="array" ref="R625">IF(OR(P625="", Q625=""), "", Q625 - P625 + IF(F625="Ocupada", TIEMPO(0, 15, 0), 0))</f>
        <v>6.2499999999999986E-2</v>
      </c>
      <c r="S625" s="7"/>
    </row>
    <row r="626" spans="1:19" x14ac:dyDescent="0.3">
      <c r="A626">
        <v>5</v>
      </c>
      <c r="B626" t="s">
        <v>468</v>
      </c>
      <c r="C626">
        <v>4</v>
      </c>
      <c r="D626" s="1">
        <v>45022.006249999999</v>
      </c>
      <c r="E626" s="1">
        <v>45022.140277777777</v>
      </c>
      <c r="F626" t="s">
        <v>14</v>
      </c>
      <c r="G626" t="s">
        <v>15</v>
      </c>
      <c r="H626" t="s">
        <v>16</v>
      </c>
      <c r="I626">
        <v>4173</v>
      </c>
      <c r="J626" t="s">
        <v>24</v>
      </c>
      <c r="K626">
        <v>625</v>
      </c>
      <c r="L626" t="s">
        <v>33</v>
      </c>
      <c r="M626" t="s">
        <v>956</v>
      </c>
      <c r="N626" s="5">
        <v>139</v>
      </c>
      <c r="O626" s="10">
        <f t="shared" si="27"/>
        <v>45022</v>
      </c>
      <c r="P626" s="7" t="str">
        <f t="shared" si="28"/>
        <v>00:09:00</v>
      </c>
      <c r="Q626" s="7" t="str">
        <f t="shared" si="29"/>
        <v>03:22:00</v>
      </c>
      <c r="R626" s="12" cm="1">
        <f t="array" ref="R626">IF(OR(P626="", Q626=""), "", Q626 - P626 + IF(F626="Ocupada", TIEMPO(0, 15, 0), 0))</f>
        <v>0.13402777777777777</v>
      </c>
      <c r="S626" s="7"/>
    </row>
    <row r="627" spans="1:19" x14ac:dyDescent="0.3">
      <c r="A627">
        <v>14</v>
      </c>
      <c r="B627" t="s">
        <v>469</v>
      </c>
      <c r="C627">
        <v>4</v>
      </c>
      <c r="D627" s="1">
        <v>45022.114583333336</v>
      </c>
      <c r="E627" s="1">
        <v>45022.173611111109</v>
      </c>
      <c r="F627" t="s">
        <v>14</v>
      </c>
      <c r="G627" t="s">
        <v>44</v>
      </c>
      <c r="H627" t="s">
        <v>16</v>
      </c>
      <c r="I627">
        <v>1924</v>
      </c>
      <c r="J627" t="s">
        <v>17</v>
      </c>
      <c r="K627">
        <v>626</v>
      </c>
      <c r="L627" t="s">
        <v>45</v>
      </c>
      <c r="M627" t="s">
        <v>957</v>
      </c>
      <c r="N627" s="5">
        <v>137</v>
      </c>
      <c r="O627" s="10">
        <f t="shared" si="27"/>
        <v>45022</v>
      </c>
      <c r="P627" s="7" t="str">
        <f t="shared" si="28"/>
        <v>02:45:00</v>
      </c>
      <c r="Q627" s="7" t="str">
        <f t="shared" si="29"/>
        <v>04:10:00</v>
      </c>
      <c r="R627" s="12" cm="1">
        <f t="array" ref="R627">IF(OR(P627="", Q627=""), "", Q627 - P627 + IF(F627="Ocupada", TIEMPO(0, 15, 0), 0))</f>
        <v>5.9027777777777776E-2</v>
      </c>
      <c r="S627" s="7"/>
    </row>
    <row r="628" spans="1:19" x14ac:dyDescent="0.3">
      <c r="A628">
        <v>4</v>
      </c>
      <c r="D628" s="1"/>
      <c r="E628" s="1"/>
      <c r="N628" s="5">
        <v>21</v>
      </c>
      <c r="O628" s="10" t="str">
        <f t="shared" si="27"/>
        <v/>
      </c>
      <c r="P628" s="7" t="str">
        <f t="shared" si="28"/>
        <v/>
      </c>
      <c r="Q628" s="7" t="str">
        <f t="shared" si="29"/>
        <v/>
      </c>
      <c r="R628" s="12" t="str" cm="1">
        <f t="array" ref="R628">IF(OR(P628="", Q628=""), "", Q628 - P628 + IF(F628="Ocupada", TIEMPO(0, 15, 0), 0))</f>
        <v/>
      </c>
      <c r="S628" s="7"/>
    </row>
    <row r="629" spans="1:19" x14ac:dyDescent="0.3">
      <c r="A629">
        <v>2</v>
      </c>
      <c r="B629" t="s">
        <v>66</v>
      </c>
      <c r="C629">
        <v>1</v>
      </c>
      <c r="D629" s="1">
        <v>45022.006249999999</v>
      </c>
      <c r="E629" s="1">
        <v>45022.067361111112</v>
      </c>
      <c r="F629" t="s">
        <v>47</v>
      </c>
      <c r="G629" t="s">
        <v>44</v>
      </c>
      <c r="H629" t="s">
        <v>16</v>
      </c>
      <c r="I629">
        <v>1503</v>
      </c>
      <c r="J629" t="s">
        <v>28</v>
      </c>
      <c r="K629">
        <v>628</v>
      </c>
      <c r="L629" t="s">
        <v>33</v>
      </c>
      <c r="M629" t="s">
        <v>958</v>
      </c>
      <c r="N629" s="5">
        <v>168</v>
      </c>
      <c r="O629" s="10">
        <f t="shared" si="27"/>
        <v>45022</v>
      </c>
      <c r="P629" s="7" t="str">
        <f t="shared" si="28"/>
        <v>00:09:00</v>
      </c>
      <c r="Q629" s="7" t="str">
        <f t="shared" si="29"/>
        <v>01:37:00</v>
      </c>
      <c r="R629" s="12" cm="1">
        <f t="array" ref="R629">IF(OR(P629="", Q629=""), "", Q629 - P629 + IF(F629="Ocupada", TIEMPO(0, 15, 0), 0))</f>
        <v>6.1111111111111109E-2</v>
      </c>
      <c r="S629" s="7"/>
    </row>
    <row r="630" spans="1:19" x14ac:dyDescent="0.3">
      <c r="A630">
        <v>17</v>
      </c>
      <c r="B630" t="s">
        <v>176</v>
      </c>
      <c r="C630">
        <v>2</v>
      </c>
      <c r="D630" s="1">
        <v>45022.088194444441</v>
      </c>
      <c r="E630" s="1">
        <v>45022.246527777781</v>
      </c>
      <c r="F630" t="s">
        <v>14</v>
      </c>
      <c r="G630" t="s">
        <v>15</v>
      </c>
      <c r="H630" t="s">
        <v>35</v>
      </c>
      <c r="I630">
        <v>2607</v>
      </c>
      <c r="J630" t="s">
        <v>24</v>
      </c>
      <c r="K630">
        <v>629</v>
      </c>
      <c r="L630" t="s">
        <v>45</v>
      </c>
      <c r="M630" t="s">
        <v>959</v>
      </c>
      <c r="N630" s="5">
        <v>130</v>
      </c>
      <c r="O630" s="10">
        <f t="shared" si="27"/>
        <v>45022</v>
      </c>
      <c r="P630" s="7" t="str">
        <f t="shared" si="28"/>
        <v>02:07:00</v>
      </c>
      <c r="Q630" s="7" t="str">
        <f t="shared" si="29"/>
        <v>05:55:00</v>
      </c>
      <c r="R630" s="12" cm="1">
        <f t="array" ref="R630">IF(OR(P630="", Q630=""), "", Q630 - P630 + IF(F630="Ocupada", TIEMPO(0, 15, 0), 0))</f>
        <v>0.15833333333333333</v>
      </c>
      <c r="S630" s="7"/>
    </row>
    <row r="631" spans="1:19" x14ac:dyDescent="0.3">
      <c r="A631">
        <v>2</v>
      </c>
      <c r="B631" t="s">
        <v>320</v>
      </c>
      <c r="C631">
        <v>2</v>
      </c>
      <c r="D631" s="1">
        <v>45022.001388888886</v>
      </c>
      <c r="E631" s="1">
        <v>45022.117361111108</v>
      </c>
      <c r="F631" t="s">
        <v>21</v>
      </c>
      <c r="G631" t="s">
        <v>22</v>
      </c>
      <c r="H631" t="s">
        <v>35</v>
      </c>
      <c r="I631">
        <v>3662</v>
      </c>
      <c r="J631" t="s">
        <v>17</v>
      </c>
      <c r="K631">
        <v>630</v>
      </c>
      <c r="L631" t="s">
        <v>29</v>
      </c>
      <c r="M631" t="s">
        <v>960</v>
      </c>
      <c r="N631" s="5">
        <v>182</v>
      </c>
      <c r="O631" s="10">
        <f t="shared" si="27"/>
        <v>45022</v>
      </c>
      <c r="P631" s="7" t="str">
        <f t="shared" si="28"/>
        <v>00:02:00</v>
      </c>
      <c r="Q631" s="7" t="str">
        <f t="shared" si="29"/>
        <v>02:49:00</v>
      </c>
      <c r="R631" s="12" cm="1">
        <f t="array" ref="R631">IF(OR(P631="", Q631=""), "", Q631 - P631 + IF(F631="Ocupada", TIEMPO(0, 15, 0), 0))</f>
        <v>0.11597222222222223</v>
      </c>
      <c r="S631" s="7"/>
    </row>
    <row r="632" spans="1:19" x14ac:dyDescent="0.3">
      <c r="A632">
        <v>6</v>
      </c>
      <c r="D632" s="1"/>
      <c r="E632" s="1"/>
      <c r="N632" s="5">
        <v>66</v>
      </c>
      <c r="O632" s="10" t="str">
        <f t="shared" si="27"/>
        <v/>
      </c>
      <c r="P632" s="7" t="str">
        <f t="shared" si="28"/>
        <v/>
      </c>
      <c r="Q632" s="7" t="str">
        <f t="shared" si="29"/>
        <v/>
      </c>
      <c r="R632" s="12" t="str" cm="1">
        <f t="array" ref="R632">IF(OR(P632="", Q632=""), "", Q632 - P632 + IF(F632="Ocupada", TIEMPO(0, 15, 0), 0))</f>
        <v/>
      </c>
      <c r="S632" s="7"/>
    </row>
    <row r="633" spans="1:19" x14ac:dyDescent="0.3">
      <c r="A633">
        <v>16</v>
      </c>
      <c r="B633" t="s">
        <v>470</v>
      </c>
      <c r="C633">
        <v>2</v>
      </c>
      <c r="D633" s="1">
        <v>45022.010416666664</v>
      </c>
      <c r="E633" s="1">
        <v>45022.121527777781</v>
      </c>
      <c r="F633" t="s">
        <v>47</v>
      </c>
      <c r="G633" t="s">
        <v>44</v>
      </c>
      <c r="H633" t="s">
        <v>16</v>
      </c>
      <c r="I633">
        <v>2241</v>
      </c>
      <c r="J633" t="s">
        <v>17</v>
      </c>
      <c r="K633">
        <v>632</v>
      </c>
      <c r="L633" t="s">
        <v>53</v>
      </c>
      <c r="M633" t="s">
        <v>961</v>
      </c>
      <c r="N633" s="5">
        <v>129</v>
      </c>
      <c r="O633" s="10">
        <f t="shared" si="27"/>
        <v>45022</v>
      </c>
      <c r="P633" s="7" t="str">
        <f t="shared" si="28"/>
        <v>00:15:00</v>
      </c>
      <c r="Q633" s="7" t="str">
        <f t="shared" si="29"/>
        <v>02:55:00</v>
      </c>
      <c r="R633" s="12" cm="1">
        <f t="array" ref="R633">IF(OR(P633="", Q633=""), "", Q633 - P633 + IF(F633="Ocupada", TIEMPO(0, 15, 0), 0))</f>
        <v>0.1111111111111111</v>
      </c>
      <c r="S633" s="7"/>
    </row>
    <row r="634" spans="1:19" x14ac:dyDescent="0.3">
      <c r="A634">
        <v>16</v>
      </c>
      <c r="B634" t="s">
        <v>471</v>
      </c>
      <c r="C634">
        <v>5</v>
      </c>
      <c r="D634" s="1">
        <v>45022.154861111114</v>
      </c>
      <c r="E634" s="1">
        <v>45022.227777777778</v>
      </c>
      <c r="F634" t="s">
        <v>47</v>
      </c>
      <c r="G634" t="s">
        <v>22</v>
      </c>
      <c r="H634" t="s">
        <v>16</v>
      </c>
      <c r="I634">
        <v>1119</v>
      </c>
      <c r="J634" t="s">
        <v>28</v>
      </c>
      <c r="K634">
        <v>633</v>
      </c>
      <c r="L634" t="s">
        <v>29</v>
      </c>
      <c r="M634" t="s">
        <v>962</v>
      </c>
      <c r="N634" s="5">
        <v>236</v>
      </c>
      <c r="O634" s="10">
        <f t="shared" si="27"/>
        <v>45022</v>
      </c>
      <c r="P634" s="7" t="str">
        <f t="shared" si="28"/>
        <v>03:43:00</v>
      </c>
      <c r="Q634" s="7" t="str">
        <f t="shared" si="29"/>
        <v>05:28:00</v>
      </c>
      <c r="R634" s="12" cm="1">
        <f t="array" ref="R634">IF(OR(P634="", Q634=""), "", Q634 - P634 + IF(F634="Ocupada", TIEMPO(0, 15, 0), 0))</f>
        <v>7.2916666666666657E-2</v>
      </c>
      <c r="S634" s="7"/>
    </row>
    <row r="635" spans="1:19" x14ac:dyDescent="0.3">
      <c r="A635">
        <v>2</v>
      </c>
      <c r="B635" t="s">
        <v>372</v>
      </c>
      <c r="C635">
        <v>1</v>
      </c>
      <c r="D635" s="1">
        <v>45022.002083333333</v>
      </c>
      <c r="E635" s="1">
        <v>45022.15</v>
      </c>
      <c r="F635" t="s">
        <v>58</v>
      </c>
      <c r="G635" t="s">
        <v>44</v>
      </c>
      <c r="H635" t="s">
        <v>16</v>
      </c>
      <c r="I635">
        <v>2925</v>
      </c>
      <c r="J635" t="s">
        <v>28</v>
      </c>
      <c r="K635">
        <v>634</v>
      </c>
      <c r="L635" t="s">
        <v>64</v>
      </c>
      <c r="M635" t="s">
        <v>963</v>
      </c>
      <c r="N635" s="5">
        <v>344</v>
      </c>
      <c r="O635" s="10">
        <f t="shared" si="27"/>
        <v>45022</v>
      </c>
      <c r="P635" s="7" t="str">
        <f t="shared" si="28"/>
        <v>00:03:00</v>
      </c>
      <c r="Q635" s="7" t="str">
        <f t="shared" si="29"/>
        <v>03:36:00</v>
      </c>
      <c r="R635" s="12" cm="1">
        <f t="array" ref="R635">IF(OR(P635="", Q635=""), "", Q635 - P635 + IF(F635="Ocupada", TIEMPO(0, 15, 0), 0))</f>
        <v>0.14791666666666667</v>
      </c>
      <c r="S635" s="7"/>
    </row>
    <row r="636" spans="1:19" x14ac:dyDescent="0.3">
      <c r="A636">
        <v>5</v>
      </c>
      <c r="D636" s="1"/>
      <c r="E636" s="1"/>
      <c r="N636" s="5">
        <v>58</v>
      </c>
      <c r="O636" s="10" t="str">
        <f t="shared" si="27"/>
        <v/>
      </c>
      <c r="P636" s="7" t="str">
        <f t="shared" si="28"/>
        <v/>
      </c>
      <c r="Q636" s="7" t="str">
        <f t="shared" si="29"/>
        <v/>
      </c>
      <c r="R636" s="12" t="str" cm="1">
        <f t="array" ref="R636">IF(OR(P636="", Q636=""), "", Q636 - P636 + IF(F636="Ocupada", TIEMPO(0, 15, 0), 0))</f>
        <v/>
      </c>
      <c r="S636" s="7"/>
    </row>
    <row r="637" spans="1:19" x14ac:dyDescent="0.3">
      <c r="A637">
        <v>14</v>
      </c>
      <c r="B637" t="s">
        <v>472</v>
      </c>
      <c r="C637">
        <v>3</v>
      </c>
      <c r="D637" s="1">
        <v>45022.149305555555</v>
      </c>
      <c r="E637" s="1">
        <v>45022.241666666669</v>
      </c>
      <c r="F637" t="s">
        <v>21</v>
      </c>
      <c r="G637" t="s">
        <v>15</v>
      </c>
      <c r="H637" t="s">
        <v>35</v>
      </c>
      <c r="I637">
        <v>3286</v>
      </c>
      <c r="J637" t="s">
        <v>17</v>
      </c>
      <c r="K637">
        <v>636</v>
      </c>
      <c r="L637" t="s">
        <v>53</v>
      </c>
      <c r="M637" t="s">
        <v>964</v>
      </c>
      <c r="N637" s="5">
        <v>126</v>
      </c>
      <c r="O637" s="10">
        <f t="shared" si="27"/>
        <v>45022</v>
      </c>
      <c r="P637" s="7" t="str">
        <f t="shared" si="28"/>
        <v>03:35:00</v>
      </c>
      <c r="Q637" s="7" t="str">
        <f t="shared" si="29"/>
        <v>05:48:00</v>
      </c>
      <c r="R637" s="12" cm="1">
        <f t="array" ref="R637">IF(OR(P637="", Q637=""), "", Q637 - P637 + IF(F637="Ocupada", TIEMPO(0, 15, 0), 0))</f>
        <v>9.2361111111111116E-2</v>
      </c>
      <c r="S637" s="7"/>
    </row>
    <row r="638" spans="1:19" x14ac:dyDescent="0.3">
      <c r="A638">
        <v>6</v>
      </c>
      <c r="B638" t="s">
        <v>473</v>
      </c>
      <c r="C638">
        <v>3</v>
      </c>
      <c r="D638" s="1">
        <v>45022.079861111109</v>
      </c>
      <c r="E638" s="1">
        <v>45022.188888888886</v>
      </c>
      <c r="F638" t="s">
        <v>14</v>
      </c>
      <c r="G638" t="s">
        <v>22</v>
      </c>
      <c r="H638" t="s">
        <v>16</v>
      </c>
      <c r="I638">
        <v>3658</v>
      </c>
      <c r="J638" t="s">
        <v>28</v>
      </c>
      <c r="K638">
        <v>637</v>
      </c>
      <c r="L638" t="s">
        <v>53</v>
      </c>
      <c r="M638" t="s">
        <v>965</v>
      </c>
      <c r="N638" s="5">
        <v>117</v>
      </c>
      <c r="O638" s="10">
        <f t="shared" si="27"/>
        <v>45022</v>
      </c>
      <c r="P638" s="7" t="str">
        <f t="shared" si="28"/>
        <v>01:55:00</v>
      </c>
      <c r="Q638" s="7" t="str">
        <f t="shared" si="29"/>
        <v>04:32:00</v>
      </c>
      <c r="R638" s="12" cm="1">
        <f t="array" ref="R638">IF(OR(P638="", Q638=""), "", Q638 - P638 + IF(F638="Ocupada", TIEMPO(0, 15, 0), 0))</f>
        <v>0.10902777777777778</v>
      </c>
      <c r="S638" s="7"/>
    </row>
    <row r="639" spans="1:19" x14ac:dyDescent="0.3">
      <c r="A639">
        <v>16</v>
      </c>
      <c r="D639" s="1"/>
      <c r="E639" s="1"/>
      <c r="N639" s="5">
        <v>90</v>
      </c>
      <c r="O639" s="10" t="str">
        <f t="shared" si="27"/>
        <v/>
      </c>
      <c r="P639" s="7" t="str">
        <f t="shared" si="28"/>
        <v/>
      </c>
      <c r="Q639" s="7" t="str">
        <f t="shared" si="29"/>
        <v/>
      </c>
      <c r="R639" s="12" t="str" cm="1">
        <f t="array" ref="R639">IF(OR(P639="", Q639=""), "", Q639 - P639 + IF(F639="Ocupada", TIEMPO(0, 15, 0), 0))</f>
        <v/>
      </c>
      <c r="S639" s="7"/>
    </row>
    <row r="640" spans="1:19" x14ac:dyDescent="0.3">
      <c r="A640">
        <v>8</v>
      </c>
      <c r="B640" t="s">
        <v>474</v>
      </c>
      <c r="C640">
        <v>4</v>
      </c>
      <c r="D640" s="1">
        <v>45022.095138888886</v>
      </c>
      <c r="E640" s="1">
        <v>45022.22152777778</v>
      </c>
      <c r="F640" t="s">
        <v>32</v>
      </c>
      <c r="G640" t="s">
        <v>15</v>
      </c>
      <c r="H640" t="s">
        <v>16</v>
      </c>
      <c r="I640">
        <v>1897</v>
      </c>
      <c r="J640" t="s">
        <v>28</v>
      </c>
      <c r="K640">
        <v>639</v>
      </c>
      <c r="L640" t="s">
        <v>51</v>
      </c>
      <c r="M640" t="s">
        <v>966</v>
      </c>
      <c r="N640" s="5">
        <v>152</v>
      </c>
      <c r="O640" s="10">
        <f t="shared" si="27"/>
        <v>45022</v>
      </c>
      <c r="P640" s="7" t="str">
        <f t="shared" si="28"/>
        <v>02:17:00</v>
      </c>
      <c r="Q640" s="7" t="str">
        <f t="shared" si="29"/>
        <v>05:19:00</v>
      </c>
      <c r="R640" s="12" cm="1">
        <f t="array" ref="R640">IF(OR(P640="", Q640=""), "", Q640 - P640 + IF(F640="Ocupada", TIEMPO(0, 15, 0), 0))</f>
        <v>0.12638888888888888</v>
      </c>
      <c r="S640" s="7"/>
    </row>
    <row r="641" spans="1:19" x14ac:dyDescent="0.3">
      <c r="A641">
        <v>14</v>
      </c>
      <c r="B641" t="s">
        <v>475</v>
      </c>
      <c r="C641">
        <v>3</v>
      </c>
      <c r="D641" s="1">
        <v>45022.02847222222</v>
      </c>
      <c r="E641" s="1">
        <v>45022.076388888891</v>
      </c>
      <c r="F641" t="s">
        <v>47</v>
      </c>
      <c r="G641" t="s">
        <v>22</v>
      </c>
      <c r="H641" t="s">
        <v>35</v>
      </c>
      <c r="I641">
        <v>4929</v>
      </c>
      <c r="J641" t="s">
        <v>17</v>
      </c>
      <c r="K641">
        <v>640</v>
      </c>
      <c r="L641" t="s">
        <v>64</v>
      </c>
      <c r="M641" t="s">
        <v>967</v>
      </c>
      <c r="N641" s="5">
        <v>219</v>
      </c>
      <c r="O641" s="10">
        <f t="shared" si="27"/>
        <v>45022</v>
      </c>
      <c r="P641" s="7" t="str">
        <f t="shared" si="28"/>
        <v>00:41:00</v>
      </c>
      <c r="Q641" s="7" t="str">
        <f t="shared" si="29"/>
        <v>01:50:00</v>
      </c>
      <c r="R641" s="12" cm="1">
        <f t="array" ref="R641">IF(OR(P641="", Q641=""), "", Q641 - P641 + IF(F641="Ocupada", TIEMPO(0, 15, 0), 0))</f>
        <v>4.7916666666666677E-2</v>
      </c>
      <c r="S641" s="7"/>
    </row>
    <row r="642" spans="1:19" x14ac:dyDescent="0.3">
      <c r="A642">
        <v>2</v>
      </c>
      <c r="B642" t="s">
        <v>476</v>
      </c>
      <c r="C642">
        <v>4</v>
      </c>
      <c r="D642" s="1">
        <v>45022.047222222223</v>
      </c>
      <c r="E642" s="1">
        <v>45022.161111111112</v>
      </c>
      <c r="F642" t="s">
        <v>58</v>
      </c>
      <c r="G642" t="s">
        <v>22</v>
      </c>
      <c r="H642" t="s">
        <v>35</v>
      </c>
      <c r="I642">
        <v>3968</v>
      </c>
      <c r="J642" t="s">
        <v>28</v>
      </c>
      <c r="K642">
        <v>641</v>
      </c>
      <c r="L642" t="s">
        <v>53</v>
      </c>
      <c r="M642" t="s">
        <v>968</v>
      </c>
      <c r="N642" s="5">
        <v>208</v>
      </c>
      <c r="O642" s="10">
        <f t="shared" ref="O642:O705" si="30">IF(D642="", "", INT(D642))</f>
        <v>45022</v>
      </c>
      <c r="P642" s="7" t="str">
        <f t="shared" ref="P642:P705" si="31">IF(D642="", "", TEXT(D642, "hh:mm:ss"))</f>
        <v>01:08:00</v>
      </c>
      <c r="Q642" s="7" t="str">
        <f t="shared" ref="Q642:Q705" si="32">IF(E642="", "", TEXT(E642, "hh:mm:ss"))</f>
        <v>03:52:00</v>
      </c>
      <c r="R642" s="12" cm="1">
        <f t="array" ref="R642">IF(OR(P642="", Q642=""), "", Q642 - P642 + IF(F642="Ocupada", TIEMPO(0, 15, 0), 0))</f>
        <v>0.1138888888888889</v>
      </c>
      <c r="S642" s="7"/>
    </row>
    <row r="643" spans="1:19" x14ac:dyDescent="0.3">
      <c r="A643">
        <v>15</v>
      </c>
      <c r="B643" t="s">
        <v>477</v>
      </c>
      <c r="C643">
        <v>1</v>
      </c>
      <c r="D643" s="1">
        <v>45022.10833333333</v>
      </c>
      <c r="E643" s="1">
        <v>45022.224999999999</v>
      </c>
      <c r="F643" t="s">
        <v>32</v>
      </c>
      <c r="G643" t="s">
        <v>22</v>
      </c>
      <c r="H643" t="s">
        <v>16</v>
      </c>
      <c r="I643">
        <v>1111</v>
      </c>
      <c r="J643" t="s">
        <v>24</v>
      </c>
      <c r="K643">
        <v>642</v>
      </c>
      <c r="L643" t="s">
        <v>45</v>
      </c>
      <c r="M643" t="s">
        <v>969</v>
      </c>
      <c r="N643" s="5">
        <v>176</v>
      </c>
      <c r="O643" s="10">
        <f t="shared" si="30"/>
        <v>45022</v>
      </c>
      <c r="P643" s="7" t="str">
        <f t="shared" si="31"/>
        <v>02:36:00</v>
      </c>
      <c r="Q643" s="7" t="str">
        <f t="shared" si="32"/>
        <v>05:24:00</v>
      </c>
      <c r="R643" s="12" cm="1">
        <f t="array" ref="R643">IF(OR(P643="", Q643=""), "", Q643 - P643 + IF(F643="Ocupada", TIEMPO(0, 15, 0), 0))</f>
        <v>0.11666666666666667</v>
      </c>
      <c r="S643" s="7"/>
    </row>
    <row r="644" spans="1:19" x14ac:dyDescent="0.3">
      <c r="A644">
        <v>17</v>
      </c>
      <c r="D644" s="1"/>
      <c r="E644" s="1"/>
      <c r="N644" s="5">
        <v>33</v>
      </c>
      <c r="O644" s="10" t="str">
        <f t="shared" si="30"/>
        <v/>
      </c>
      <c r="P644" s="7" t="str">
        <f t="shared" si="31"/>
        <v/>
      </c>
      <c r="Q644" s="7" t="str">
        <f t="shared" si="32"/>
        <v/>
      </c>
      <c r="R644" s="12" t="str" cm="1">
        <f t="array" ref="R644">IF(OR(P644="", Q644=""), "", Q644 - P644 + IF(F644="Ocupada", TIEMPO(0, 15, 0), 0))</f>
        <v/>
      </c>
      <c r="S644" s="7"/>
    </row>
    <row r="645" spans="1:19" x14ac:dyDescent="0.3">
      <c r="A645">
        <v>9</v>
      </c>
      <c r="D645" s="1"/>
      <c r="E645" s="1"/>
      <c r="N645" s="5">
        <v>93</v>
      </c>
      <c r="O645" s="10" t="str">
        <f t="shared" si="30"/>
        <v/>
      </c>
      <c r="P645" s="7" t="str">
        <f t="shared" si="31"/>
        <v/>
      </c>
      <c r="Q645" s="7" t="str">
        <f t="shared" si="32"/>
        <v/>
      </c>
      <c r="R645" s="12" t="str" cm="1">
        <f t="array" ref="R645">IF(OR(P645="", Q645=""), "", Q645 - P645 + IF(F645="Ocupada", TIEMPO(0, 15, 0), 0))</f>
        <v/>
      </c>
      <c r="S645" s="7"/>
    </row>
    <row r="646" spans="1:19" x14ac:dyDescent="0.3">
      <c r="A646">
        <v>6</v>
      </c>
      <c r="B646" t="s">
        <v>368</v>
      </c>
      <c r="C646">
        <v>6</v>
      </c>
      <c r="D646" s="1">
        <v>45022.118055555555</v>
      </c>
      <c r="E646" s="1">
        <v>45022.267361111109</v>
      </c>
      <c r="F646" t="s">
        <v>47</v>
      </c>
      <c r="G646" t="s">
        <v>15</v>
      </c>
      <c r="H646" t="s">
        <v>23</v>
      </c>
      <c r="I646">
        <v>4003</v>
      </c>
      <c r="J646" t="s">
        <v>17</v>
      </c>
      <c r="K646">
        <v>645</v>
      </c>
      <c r="L646" t="s">
        <v>29</v>
      </c>
      <c r="M646" t="s">
        <v>970</v>
      </c>
      <c r="N646" s="5">
        <v>180</v>
      </c>
      <c r="O646" s="10">
        <f t="shared" si="30"/>
        <v>45022</v>
      </c>
      <c r="P646" s="7" t="str">
        <f t="shared" si="31"/>
        <v>02:50:00</v>
      </c>
      <c r="Q646" s="7" t="str">
        <f t="shared" si="32"/>
        <v>06:25:00</v>
      </c>
      <c r="R646" s="12" cm="1">
        <f t="array" ref="R646">IF(OR(P646="", Q646=""), "", Q646 - P646 + IF(F646="Ocupada", TIEMPO(0, 15, 0), 0))</f>
        <v>0.14930555555555555</v>
      </c>
      <c r="S646" s="7"/>
    </row>
    <row r="647" spans="1:19" x14ac:dyDescent="0.3">
      <c r="A647">
        <v>12</v>
      </c>
      <c r="D647" s="1"/>
      <c r="E647" s="1"/>
      <c r="N647" s="5">
        <v>70</v>
      </c>
      <c r="O647" s="10" t="str">
        <f t="shared" si="30"/>
        <v/>
      </c>
      <c r="P647" s="7" t="str">
        <f t="shared" si="31"/>
        <v/>
      </c>
      <c r="Q647" s="7" t="str">
        <f t="shared" si="32"/>
        <v/>
      </c>
      <c r="R647" s="12" t="str" cm="1">
        <f t="array" ref="R647">IF(OR(P647="", Q647=""), "", Q647 - P647 + IF(F647="Ocupada", TIEMPO(0, 15, 0), 0))</f>
        <v/>
      </c>
      <c r="S647" s="7"/>
    </row>
    <row r="648" spans="1:19" x14ac:dyDescent="0.3">
      <c r="A648">
        <v>12</v>
      </c>
      <c r="B648" t="s">
        <v>478</v>
      </c>
      <c r="C648">
        <v>2</v>
      </c>
      <c r="D648" s="1">
        <v>45022.121527777781</v>
      </c>
      <c r="E648" s="1">
        <v>45022.267361111109</v>
      </c>
      <c r="F648" t="s">
        <v>32</v>
      </c>
      <c r="G648" t="s">
        <v>22</v>
      </c>
      <c r="H648" t="s">
        <v>16</v>
      </c>
      <c r="I648">
        <v>4279</v>
      </c>
      <c r="J648" t="s">
        <v>28</v>
      </c>
      <c r="K648">
        <v>647</v>
      </c>
      <c r="L648" t="s">
        <v>29</v>
      </c>
      <c r="M648" t="s">
        <v>971</v>
      </c>
      <c r="N648" s="5">
        <v>98</v>
      </c>
      <c r="O648" s="10">
        <f t="shared" si="30"/>
        <v>45022</v>
      </c>
      <c r="P648" s="7" t="str">
        <f t="shared" si="31"/>
        <v>02:55:00</v>
      </c>
      <c r="Q648" s="7" t="str">
        <f t="shared" si="32"/>
        <v>06:25:00</v>
      </c>
      <c r="R648" s="12" cm="1">
        <f t="array" ref="R648">IF(OR(P648="", Q648=""), "", Q648 - P648 + IF(F648="Ocupada", TIEMPO(0, 15, 0), 0))</f>
        <v>0.14583333333333331</v>
      </c>
      <c r="S648" s="7"/>
    </row>
    <row r="649" spans="1:19" x14ac:dyDescent="0.3">
      <c r="A649">
        <v>9</v>
      </c>
      <c r="D649" s="1"/>
      <c r="E649" s="1"/>
      <c r="N649" s="5">
        <v>56</v>
      </c>
      <c r="O649" s="10" t="str">
        <f t="shared" si="30"/>
        <v/>
      </c>
      <c r="P649" s="7" t="str">
        <f t="shared" si="31"/>
        <v/>
      </c>
      <c r="Q649" s="7" t="str">
        <f t="shared" si="32"/>
        <v/>
      </c>
      <c r="R649" s="12" t="str" cm="1">
        <f t="array" ref="R649">IF(OR(P649="", Q649=""), "", Q649 - P649 + IF(F649="Ocupada", TIEMPO(0, 15, 0), 0))</f>
        <v/>
      </c>
      <c r="S649" s="7"/>
    </row>
    <row r="650" spans="1:19" x14ac:dyDescent="0.3">
      <c r="A650">
        <v>9</v>
      </c>
      <c r="B650" t="s">
        <v>479</v>
      </c>
      <c r="C650">
        <v>1</v>
      </c>
      <c r="D650" s="1">
        <v>45022.038194444445</v>
      </c>
      <c r="E650" s="1">
        <v>45022.15625</v>
      </c>
      <c r="F650" t="s">
        <v>21</v>
      </c>
      <c r="G650" t="s">
        <v>22</v>
      </c>
      <c r="H650" t="s">
        <v>23</v>
      </c>
      <c r="I650">
        <v>1598</v>
      </c>
      <c r="J650" t="s">
        <v>24</v>
      </c>
      <c r="K650">
        <v>649</v>
      </c>
      <c r="L650" t="s">
        <v>56</v>
      </c>
      <c r="M650" t="s">
        <v>972</v>
      </c>
      <c r="N650" s="5">
        <v>256</v>
      </c>
      <c r="O650" s="10">
        <f t="shared" si="30"/>
        <v>45022</v>
      </c>
      <c r="P650" s="7" t="str">
        <f t="shared" si="31"/>
        <v>00:55:00</v>
      </c>
      <c r="Q650" s="7" t="str">
        <f t="shared" si="32"/>
        <v>03:45:00</v>
      </c>
      <c r="R650" s="12" cm="1">
        <f t="array" ref="R650">IF(OR(P650="", Q650=""), "", Q650 - P650 + IF(F650="Ocupada", TIEMPO(0, 15, 0), 0))</f>
        <v>0.11805555555555555</v>
      </c>
      <c r="S650" s="7"/>
    </row>
    <row r="651" spans="1:19" x14ac:dyDescent="0.3">
      <c r="A651">
        <v>11</v>
      </c>
      <c r="B651" t="s">
        <v>429</v>
      </c>
      <c r="C651">
        <v>3</v>
      </c>
      <c r="D651" s="1">
        <v>45023.147916666669</v>
      </c>
      <c r="E651" s="1">
        <v>45023.209722222222</v>
      </c>
      <c r="F651" t="s">
        <v>47</v>
      </c>
      <c r="G651" t="s">
        <v>22</v>
      </c>
      <c r="H651" t="s">
        <v>35</v>
      </c>
      <c r="I651">
        <v>3821</v>
      </c>
      <c r="J651" t="s">
        <v>17</v>
      </c>
      <c r="K651">
        <v>650</v>
      </c>
      <c r="L651" t="s">
        <v>45</v>
      </c>
      <c r="M651" t="s">
        <v>973</v>
      </c>
      <c r="N651" s="5">
        <v>237</v>
      </c>
      <c r="O651" s="10">
        <f t="shared" si="30"/>
        <v>45023</v>
      </c>
      <c r="P651" s="7" t="str">
        <f t="shared" si="31"/>
        <v>03:33:00</v>
      </c>
      <c r="Q651" s="7" t="str">
        <f t="shared" si="32"/>
        <v>05:02:00</v>
      </c>
      <c r="R651" s="12" cm="1">
        <f t="array" ref="R651">IF(OR(P651="", Q651=""), "", Q651 - P651 + IF(F651="Ocupada", TIEMPO(0, 15, 0), 0))</f>
        <v>6.1805555555555558E-2</v>
      </c>
      <c r="S651" s="7"/>
    </row>
    <row r="652" spans="1:19" x14ac:dyDescent="0.3">
      <c r="A652">
        <v>16</v>
      </c>
      <c r="B652" t="s">
        <v>480</v>
      </c>
      <c r="C652">
        <v>4</v>
      </c>
      <c r="D652" s="1">
        <v>45023.086111111108</v>
      </c>
      <c r="E652" s="1">
        <v>45023.238888888889</v>
      </c>
      <c r="F652" t="s">
        <v>14</v>
      </c>
      <c r="G652" t="s">
        <v>15</v>
      </c>
      <c r="H652" t="s">
        <v>16</v>
      </c>
      <c r="I652">
        <v>2027</v>
      </c>
      <c r="J652" t="s">
        <v>17</v>
      </c>
      <c r="K652">
        <v>651</v>
      </c>
      <c r="L652" t="s">
        <v>45</v>
      </c>
      <c r="M652" t="s">
        <v>974</v>
      </c>
      <c r="N652" s="5">
        <v>209</v>
      </c>
      <c r="O652" s="10">
        <f t="shared" si="30"/>
        <v>45023</v>
      </c>
      <c r="P652" s="7" t="str">
        <f t="shared" si="31"/>
        <v>02:04:00</v>
      </c>
      <c r="Q652" s="7" t="str">
        <f t="shared" si="32"/>
        <v>05:44:00</v>
      </c>
      <c r="R652" s="12" cm="1">
        <f t="array" ref="R652">IF(OR(P652="", Q652=""), "", Q652 - P652 + IF(F652="Ocupada", TIEMPO(0, 15, 0), 0))</f>
        <v>0.15277777777777779</v>
      </c>
      <c r="S652" s="7"/>
    </row>
    <row r="653" spans="1:19" x14ac:dyDescent="0.3">
      <c r="A653">
        <v>14</v>
      </c>
      <c r="B653" t="s">
        <v>436</v>
      </c>
      <c r="C653">
        <v>5</v>
      </c>
      <c r="D653" s="1">
        <v>45023.004166666666</v>
      </c>
      <c r="E653" s="1">
        <v>45023.101388888892</v>
      </c>
      <c r="F653" t="s">
        <v>32</v>
      </c>
      <c r="G653" t="s">
        <v>22</v>
      </c>
      <c r="H653" t="s">
        <v>35</v>
      </c>
      <c r="I653">
        <v>2326</v>
      </c>
      <c r="J653" t="s">
        <v>24</v>
      </c>
      <c r="K653">
        <v>652</v>
      </c>
      <c r="L653" t="s">
        <v>49</v>
      </c>
      <c r="M653" t="s">
        <v>975</v>
      </c>
      <c r="N653" s="5">
        <v>170</v>
      </c>
      <c r="O653" s="10">
        <f t="shared" si="30"/>
        <v>45023</v>
      </c>
      <c r="P653" s="7" t="str">
        <f t="shared" si="31"/>
        <v>00:06:00</v>
      </c>
      <c r="Q653" s="7" t="str">
        <f t="shared" si="32"/>
        <v>02:26:00</v>
      </c>
      <c r="R653" s="12" cm="1">
        <f t="array" ref="R653">IF(OR(P653="", Q653=""), "", Q653 - P653 + IF(F653="Ocupada", TIEMPO(0, 15, 0), 0))</f>
        <v>9.7222222222222224E-2</v>
      </c>
      <c r="S653" s="7"/>
    </row>
    <row r="654" spans="1:19" x14ac:dyDescent="0.3">
      <c r="A654">
        <v>13</v>
      </c>
      <c r="B654" t="s">
        <v>481</v>
      </c>
      <c r="C654">
        <v>5</v>
      </c>
      <c r="D654" s="1">
        <v>45023.104861111111</v>
      </c>
      <c r="E654" s="1">
        <v>45023.180555555555</v>
      </c>
      <c r="F654" t="s">
        <v>58</v>
      </c>
      <c r="G654" t="s">
        <v>22</v>
      </c>
      <c r="H654" t="s">
        <v>16</v>
      </c>
      <c r="I654">
        <v>3433</v>
      </c>
      <c r="J654" t="s">
        <v>17</v>
      </c>
      <c r="K654">
        <v>653</v>
      </c>
      <c r="L654" t="s">
        <v>64</v>
      </c>
      <c r="M654" t="s">
        <v>976</v>
      </c>
      <c r="N654" s="5">
        <v>244</v>
      </c>
      <c r="O654" s="10">
        <f t="shared" si="30"/>
        <v>45023</v>
      </c>
      <c r="P654" s="7" t="str">
        <f t="shared" si="31"/>
        <v>02:31:00</v>
      </c>
      <c r="Q654" s="7" t="str">
        <f t="shared" si="32"/>
        <v>04:20:00</v>
      </c>
      <c r="R654" s="12" cm="1">
        <f t="array" ref="R654">IF(OR(P654="", Q654=""), "", Q654 - P654 + IF(F654="Ocupada", TIEMPO(0, 15, 0), 0))</f>
        <v>7.5694444444444439E-2</v>
      </c>
      <c r="S654" s="7"/>
    </row>
    <row r="655" spans="1:19" x14ac:dyDescent="0.3">
      <c r="A655">
        <v>12</v>
      </c>
      <c r="B655" t="s">
        <v>482</v>
      </c>
      <c r="C655">
        <v>5</v>
      </c>
      <c r="D655" s="1">
        <v>45023.001388888886</v>
      </c>
      <c r="E655" s="1">
        <v>45023.072222222225</v>
      </c>
      <c r="F655" t="s">
        <v>21</v>
      </c>
      <c r="G655" t="s">
        <v>15</v>
      </c>
      <c r="H655" t="s">
        <v>16</v>
      </c>
      <c r="I655">
        <v>2398</v>
      </c>
      <c r="J655" t="s">
        <v>24</v>
      </c>
      <c r="K655">
        <v>654</v>
      </c>
      <c r="L655" t="s">
        <v>49</v>
      </c>
      <c r="M655" t="s">
        <v>572</v>
      </c>
      <c r="N655" s="5">
        <v>42</v>
      </c>
      <c r="O655" s="10">
        <f t="shared" si="30"/>
        <v>45023</v>
      </c>
      <c r="P655" s="7" t="str">
        <f t="shared" si="31"/>
        <v>00:02:00</v>
      </c>
      <c r="Q655" s="7" t="str">
        <f t="shared" si="32"/>
        <v>01:44:00</v>
      </c>
      <c r="R655" s="12" cm="1">
        <f t="array" ref="R655">IF(OR(P655="", Q655=""), "", Q655 - P655 + IF(F655="Ocupada", TIEMPO(0, 15, 0), 0))</f>
        <v>7.0833333333333331E-2</v>
      </c>
      <c r="S655" s="7"/>
    </row>
    <row r="656" spans="1:19" x14ac:dyDescent="0.3">
      <c r="A656">
        <v>5</v>
      </c>
      <c r="D656" s="1"/>
      <c r="E656" s="1"/>
      <c r="N656" s="5">
        <v>93</v>
      </c>
      <c r="O656" s="10" t="str">
        <f t="shared" si="30"/>
        <v/>
      </c>
      <c r="P656" s="7" t="str">
        <f t="shared" si="31"/>
        <v/>
      </c>
      <c r="Q656" s="7" t="str">
        <f t="shared" si="32"/>
        <v/>
      </c>
      <c r="R656" s="12" t="str" cm="1">
        <f t="array" ref="R656">IF(OR(P656="", Q656=""), "", Q656 - P656 + IF(F656="Ocupada", TIEMPO(0, 15, 0), 0))</f>
        <v/>
      </c>
      <c r="S656" s="7"/>
    </row>
    <row r="657" spans="1:19" x14ac:dyDescent="0.3">
      <c r="A657">
        <v>19</v>
      </c>
      <c r="B657" t="s">
        <v>483</v>
      </c>
      <c r="C657">
        <v>6</v>
      </c>
      <c r="D657" s="1">
        <v>45023.15</v>
      </c>
      <c r="E657" s="1">
        <v>45023.277777777781</v>
      </c>
      <c r="F657" t="s">
        <v>58</v>
      </c>
      <c r="G657" t="s">
        <v>15</v>
      </c>
      <c r="H657" t="s">
        <v>16</v>
      </c>
      <c r="I657">
        <v>3123</v>
      </c>
      <c r="J657" t="s">
        <v>28</v>
      </c>
      <c r="K657">
        <v>656</v>
      </c>
      <c r="L657" t="s">
        <v>45</v>
      </c>
      <c r="M657" t="s">
        <v>977</v>
      </c>
      <c r="N657" s="5">
        <v>157</v>
      </c>
      <c r="O657" s="10">
        <f t="shared" si="30"/>
        <v>45023</v>
      </c>
      <c r="P657" s="7" t="str">
        <f t="shared" si="31"/>
        <v>03:36:00</v>
      </c>
      <c r="Q657" s="7" t="str">
        <f t="shared" si="32"/>
        <v>06:40:00</v>
      </c>
      <c r="R657" s="12" cm="1">
        <f t="array" ref="R657">IF(OR(P657="", Q657=""), "", Q657 - P657 + IF(F657="Ocupada", TIEMPO(0, 15, 0), 0))</f>
        <v>0.1277777777777778</v>
      </c>
      <c r="S657" s="7"/>
    </row>
    <row r="658" spans="1:19" x14ac:dyDescent="0.3">
      <c r="A658">
        <v>1</v>
      </c>
      <c r="B658" t="s">
        <v>484</v>
      </c>
      <c r="C658">
        <v>2</v>
      </c>
      <c r="D658" s="1">
        <v>45023.035416666666</v>
      </c>
      <c r="E658" s="1">
        <v>45023.171527777777</v>
      </c>
      <c r="F658" t="s">
        <v>58</v>
      </c>
      <c r="G658" t="s">
        <v>22</v>
      </c>
      <c r="H658" t="s">
        <v>23</v>
      </c>
      <c r="I658">
        <v>442</v>
      </c>
      <c r="J658" t="s">
        <v>28</v>
      </c>
      <c r="K658">
        <v>657</v>
      </c>
      <c r="L658" t="s">
        <v>33</v>
      </c>
      <c r="M658" t="s">
        <v>978</v>
      </c>
      <c r="N658" s="5">
        <v>196</v>
      </c>
      <c r="O658" s="10">
        <f t="shared" si="30"/>
        <v>45023</v>
      </c>
      <c r="P658" s="7" t="str">
        <f t="shared" si="31"/>
        <v>00:51:00</v>
      </c>
      <c r="Q658" s="7" t="str">
        <f t="shared" si="32"/>
        <v>04:07:00</v>
      </c>
      <c r="R658" s="12" cm="1">
        <f t="array" ref="R658">IF(OR(P658="", Q658=""), "", Q658 - P658 + IF(F658="Ocupada", TIEMPO(0, 15, 0), 0))</f>
        <v>0.13611111111111113</v>
      </c>
      <c r="S658" s="7"/>
    </row>
    <row r="659" spans="1:19" x14ac:dyDescent="0.3">
      <c r="A659">
        <v>19</v>
      </c>
      <c r="B659" t="s">
        <v>485</v>
      </c>
      <c r="C659">
        <v>5</v>
      </c>
      <c r="D659" s="1">
        <v>45023.071527777778</v>
      </c>
      <c r="E659" s="1">
        <v>45023.209722222222</v>
      </c>
      <c r="F659" t="s">
        <v>21</v>
      </c>
      <c r="G659" t="s">
        <v>44</v>
      </c>
      <c r="H659" t="s">
        <v>23</v>
      </c>
      <c r="I659">
        <v>3127</v>
      </c>
      <c r="J659" t="s">
        <v>28</v>
      </c>
      <c r="K659">
        <v>658</v>
      </c>
      <c r="L659" t="s">
        <v>25</v>
      </c>
      <c r="M659" t="s">
        <v>979</v>
      </c>
      <c r="N659" s="5">
        <v>86</v>
      </c>
      <c r="O659" s="10">
        <f t="shared" si="30"/>
        <v>45023</v>
      </c>
      <c r="P659" s="7" t="str">
        <f t="shared" si="31"/>
        <v>01:43:00</v>
      </c>
      <c r="Q659" s="7" t="str">
        <f t="shared" si="32"/>
        <v>05:02:00</v>
      </c>
      <c r="R659" s="12" cm="1">
        <f t="array" ref="R659">IF(OR(P659="", Q659=""), "", Q659 - P659 + IF(F659="Ocupada", TIEMPO(0, 15, 0), 0))</f>
        <v>0.13819444444444445</v>
      </c>
      <c r="S659" s="7"/>
    </row>
    <row r="660" spans="1:19" x14ac:dyDescent="0.3">
      <c r="A660">
        <v>9</v>
      </c>
      <c r="D660" s="1"/>
      <c r="E660" s="1"/>
      <c r="N660" s="5">
        <v>87</v>
      </c>
      <c r="O660" s="10" t="str">
        <f t="shared" si="30"/>
        <v/>
      </c>
      <c r="P660" s="7" t="str">
        <f t="shared" si="31"/>
        <v/>
      </c>
      <c r="Q660" s="7" t="str">
        <f t="shared" si="32"/>
        <v/>
      </c>
      <c r="R660" s="12" t="str" cm="1">
        <f t="array" ref="R660">IF(OR(P660="", Q660=""), "", Q660 - P660 + IF(F660="Ocupada", TIEMPO(0, 15, 0), 0))</f>
        <v/>
      </c>
      <c r="S660" s="7"/>
    </row>
    <row r="661" spans="1:19" x14ac:dyDescent="0.3">
      <c r="A661">
        <v>19</v>
      </c>
      <c r="B661" t="s">
        <v>486</v>
      </c>
      <c r="C661">
        <v>4</v>
      </c>
      <c r="D661" s="1">
        <v>45023.080555555556</v>
      </c>
      <c r="E661" s="1">
        <v>45023.243750000001</v>
      </c>
      <c r="F661" t="s">
        <v>32</v>
      </c>
      <c r="G661" t="s">
        <v>44</v>
      </c>
      <c r="H661" t="s">
        <v>16</v>
      </c>
      <c r="I661">
        <v>1591</v>
      </c>
      <c r="J661" t="s">
        <v>28</v>
      </c>
      <c r="K661">
        <v>660</v>
      </c>
      <c r="L661" t="s">
        <v>25</v>
      </c>
      <c r="M661" t="s">
        <v>980</v>
      </c>
      <c r="N661" s="5">
        <v>208</v>
      </c>
      <c r="O661" s="10">
        <f t="shared" si="30"/>
        <v>45023</v>
      </c>
      <c r="P661" s="7" t="str">
        <f t="shared" si="31"/>
        <v>01:56:00</v>
      </c>
      <c r="Q661" s="7" t="str">
        <f t="shared" si="32"/>
        <v>05:51:00</v>
      </c>
      <c r="R661" s="12" cm="1">
        <f t="array" ref="R661">IF(OR(P661="", Q661=""), "", Q661 - P661 + IF(F661="Ocupada", TIEMPO(0, 15, 0), 0))</f>
        <v>0.16319444444444442</v>
      </c>
      <c r="S661" s="7"/>
    </row>
    <row r="662" spans="1:19" x14ac:dyDescent="0.3">
      <c r="A662">
        <v>16</v>
      </c>
      <c r="B662" t="s">
        <v>226</v>
      </c>
      <c r="C662">
        <v>4</v>
      </c>
      <c r="D662" s="1">
        <v>45023.140277777777</v>
      </c>
      <c r="E662" s="1">
        <v>45023.286111111112</v>
      </c>
      <c r="F662" t="s">
        <v>14</v>
      </c>
      <c r="G662" t="s">
        <v>15</v>
      </c>
      <c r="H662" t="s">
        <v>16</v>
      </c>
      <c r="I662">
        <v>3254</v>
      </c>
      <c r="J662" t="s">
        <v>24</v>
      </c>
      <c r="K662">
        <v>661</v>
      </c>
      <c r="L662" t="s">
        <v>45</v>
      </c>
      <c r="M662" t="s">
        <v>981</v>
      </c>
      <c r="N662" s="5">
        <v>206</v>
      </c>
      <c r="O662" s="10">
        <f t="shared" si="30"/>
        <v>45023</v>
      </c>
      <c r="P662" s="7" t="str">
        <f t="shared" si="31"/>
        <v>03:22:00</v>
      </c>
      <c r="Q662" s="7" t="str">
        <f t="shared" si="32"/>
        <v>06:52:00</v>
      </c>
      <c r="R662" s="12" cm="1">
        <f t="array" ref="R662">IF(OR(P662="", Q662=""), "", Q662 - P662 + IF(F662="Ocupada", TIEMPO(0, 15, 0), 0))</f>
        <v>0.14583333333333331</v>
      </c>
      <c r="S662" s="7"/>
    </row>
    <row r="663" spans="1:19" x14ac:dyDescent="0.3">
      <c r="A663">
        <v>15</v>
      </c>
      <c r="B663" t="s">
        <v>487</v>
      </c>
      <c r="C663">
        <v>4</v>
      </c>
      <c r="D663" s="1">
        <v>45023.084027777775</v>
      </c>
      <c r="E663" s="1">
        <v>45023.209722222222</v>
      </c>
      <c r="F663" t="s">
        <v>58</v>
      </c>
      <c r="G663" t="s">
        <v>22</v>
      </c>
      <c r="H663" t="s">
        <v>16</v>
      </c>
      <c r="I663">
        <v>1164</v>
      </c>
      <c r="J663" t="s">
        <v>17</v>
      </c>
      <c r="K663">
        <v>662</v>
      </c>
      <c r="L663" t="s">
        <v>29</v>
      </c>
      <c r="M663" t="s">
        <v>982</v>
      </c>
      <c r="N663" s="5">
        <v>133</v>
      </c>
      <c r="O663" s="10">
        <f t="shared" si="30"/>
        <v>45023</v>
      </c>
      <c r="P663" s="7" t="str">
        <f t="shared" si="31"/>
        <v>02:01:00</v>
      </c>
      <c r="Q663" s="7" t="str">
        <f t="shared" si="32"/>
        <v>05:02:00</v>
      </c>
      <c r="R663" s="12" cm="1">
        <f t="array" ref="R663">IF(OR(P663="", Q663=""), "", Q663 - P663 + IF(F663="Ocupada", TIEMPO(0, 15, 0), 0))</f>
        <v>0.12569444444444444</v>
      </c>
      <c r="S663" s="7"/>
    </row>
    <row r="664" spans="1:19" x14ac:dyDescent="0.3">
      <c r="A664">
        <v>3</v>
      </c>
      <c r="B664" t="s">
        <v>488</v>
      </c>
      <c r="C664">
        <v>1</v>
      </c>
      <c r="D664" s="1">
        <v>45023.04791666667</v>
      </c>
      <c r="E664" s="1">
        <v>45023.157638888886</v>
      </c>
      <c r="F664" t="s">
        <v>58</v>
      </c>
      <c r="G664" t="s">
        <v>22</v>
      </c>
      <c r="H664" t="s">
        <v>23</v>
      </c>
      <c r="I664">
        <v>418</v>
      </c>
      <c r="J664" t="s">
        <v>24</v>
      </c>
      <c r="K664">
        <v>663</v>
      </c>
      <c r="L664" t="s">
        <v>51</v>
      </c>
      <c r="M664" t="s">
        <v>983</v>
      </c>
      <c r="N664" s="5">
        <v>114</v>
      </c>
      <c r="O664" s="10">
        <f t="shared" si="30"/>
        <v>45023</v>
      </c>
      <c r="P664" s="7" t="str">
        <f t="shared" si="31"/>
        <v>01:09:00</v>
      </c>
      <c r="Q664" s="7" t="str">
        <f t="shared" si="32"/>
        <v>03:47:00</v>
      </c>
      <c r="R664" s="12" cm="1">
        <f t="array" ref="R664">IF(OR(P664="", Q664=""), "", Q664 - P664 + IF(F664="Ocupada", TIEMPO(0, 15, 0), 0))</f>
        <v>0.10972222222222222</v>
      </c>
      <c r="S664" s="7"/>
    </row>
    <row r="665" spans="1:19" x14ac:dyDescent="0.3">
      <c r="A665">
        <v>20</v>
      </c>
      <c r="B665" t="s">
        <v>489</v>
      </c>
      <c r="C665">
        <v>6</v>
      </c>
      <c r="D665" s="1">
        <v>45023.065972222219</v>
      </c>
      <c r="E665" s="1">
        <v>45023.161805555559</v>
      </c>
      <c r="F665" t="s">
        <v>14</v>
      </c>
      <c r="G665" t="s">
        <v>44</v>
      </c>
      <c r="H665" t="s">
        <v>35</v>
      </c>
      <c r="I665">
        <v>3127</v>
      </c>
      <c r="J665" t="s">
        <v>28</v>
      </c>
      <c r="K665">
        <v>664</v>
      </c>
      <c r="L665" t="s">
        <v>36</v>
      </c>
      <c r="M665" t="s">
        <v>984</v>
      </c>
      <c r="N665" s="5">
        <v>122</v>
      </c>
      <c r="O665" s="10">
        <f t="shared" si="30"/>
        <v>45023</v>
      </c>
      <c r="P665" s="7" t="str">
        <f t="shared" si="31"/>
        <v>01:35:00</v>
      </c>
      <c r="Q665" s="7" t="str">
        <f t="shared" si="32"/>
        <v>03:53:00</v>
      </c>
      <c r="R665" s="12" cm="1">
        <f t="array" ref="R665">IF(OR(P665="", Q665=""), "", Q665 - P665 + IF(F665="Ocupada", TIEMPO(0, 15, 0), 0))</f>
        <v>9.583333333333334E-2</v>
      </c>
      <c r="S665" s="7"/>
    </row>
    <row r="666" spans="1:19" x14ac:dyDescent="0.3">
      <c r="A666">
        <v>6</v>
      </c>
      <c r="B666" t="s">
        <v>295</v>
      </c>
      <c r="C666">
        <v>1</v>
      </c>
      <c r="D666" s="1">
        <v>45023.086805555555</v>
      </c>
      <c r="E666" s="1">
        <v>45023.24722222222</v>
      </c>
      <c r="F666" t="s">
        <v>21</v>
      </c>
      <c r="G666" t="s">
        <v>22</v>
      </c>
      <c r="H666" t="s">
        <v>16</v>
      </c>
      <c r="I666">
        <v>2532</v>
      </c>
      <c r="J666" t="s">
        <v>24</v>
      </c>
      <c r="K666">
        <v>665</v>
      </c>
      <c r="L666" t="s">
        <v>29</v>
      </c>
      <c r="M666" t="s">
        <v>985</v>
      </c>
      <c r="N666" s="5">
        <v>129</v>
      </c>
      <c r="O666" s="10">
        <f t="shared" si="30"/>
        <v>45023</v>
      </c>
      <c r="P666" s="7" t="str">
        <f t="shared" si="31"/>
        <v>02:05:00</v>
      </c>
      <c r="Q666" s="7" t="str">
        <f t="shared" si="32"/>
        <v>05:56:00</v>
      </c>
      <c r="R666" s="12" cm="1">
        <f t="array" ref="R666">IF(OR(P666="", Q666=""), "", Q666 - P666 + IF(F666="Ocupada", TIEMPO(0, 15, 0), 0))</f>
        <v>0.16041666666666668</v>
      </c>
      <c r="S666" s="7"/>
    </row>
    <row r="667" spans="1:19" x14ac:dyDescent="0.3">
      <c r="A667">
        <v>8</v>
      </c>
      <c r="D667" s="1"/>
      <c r="E667" s="1"/>
      <c r="N667" s="5">
        <v>40</v>
      </c>
      <c r="O667" s="10" t="str">
        <f t="shared" si="30"/>
        <v/>
      </c>
      <c r="P667" s="7" t="str">
        <f t="shared" si="31"/>
        <v/>
      </c>
      <c r="Q667" s="7" t="str">
        <f t="shared" si="32"/>
        <v/>
      </c>
      <c r="R667" s="12" t="str" cm="1">
        <f t="array" ref="R667">IF(OR(P667="", Q667=""), "", Q667 - P667 + IF(F667="Ocupada", TIEMPO(0, 15, 0), 0))</f>
        <v/>
      </c>
      <c r="S667" s="7"/>
    </row>
    <row r="668" spans="1:19" x14ac:dyDescent="0.3">
      <c r="A668">
        <v>6</v>
      </c>
      <c r="D668" s="1"/>
      <c r="E668" s="1"/>
      <c r="N668" s="5">
        <v>36</v>
      </c>
      <c r="O668" s="10" t="str">
        <f t="shared" si="30"/>
        <v/>
      </c>
      <c r="P668" s="7" t="str">
        <f t="shared" si="31"/>
        <v/>
      </c>
      <c r="Q668" s="7" t="str">
        <f t="shared" si="32"/>
        <v/>
      </c>
      <c r="R668" s="12" t="str" cm="1">
        <f t="array" ref="R668">IF(OR(P668="", Q668=""), "", Q668 - P668 + IF(F668="Ocupada", TIEMPO(0, 15, 0), 0))</f>
        <v/>
      </c>
      <c r="S668" s="7"/>
    </row>
    <row r="669" spans="1:19" x14ac:dyDescent="0.3">
      <c r="A669">
        <v>12</v>
      </c>
      <c r="B669" t="s">
        <v>302</v>
      </c>
      <c r="C669">
        <v>4</v>
      </c>
      <c r="D669" s="1">
        <v>45023.071527777778</v>
      </c>
      <c r="E669" s="1">
        <v>45023.195138888892</v>
      </c>
      <c r="F669" t="s">
        <v>58</v>
      </c>
      <c r="G669" t="s">
        <v>44</v>
      </c>
      <c r="H669" t="s">
        <v>16</v>
      </c>
      <c r="I669">
        <v>1861</v>
      </c>
      <c r="J669" t="s">
        <v>28</v>
      </c>
      <c r="K669">
        <v>668</v>
      </c>
      <c r="L669" t="s">
        <v>29</v>
      </c>
      <c r="M669" t="s">
        <v>986</v>
      </c>
      <c r="N669" s="5">
        <v>201</v>
      </c>
      <c r="O669" s="10">
        <f t="shared" si="30"/>
        <v>45023</v>
      </c>
      <c r="P669" s="7" t="str">
        <f t="shared" si="31"/>
        <v>01:43:00</v>
      </c>
      <c r="Q669" s="7" t="str">
        <f t="shared" si="32"/>
        <v>04:41:00</v>
      </c>
      <c r="R669" s="12" cm="1">
        <f t="array" ref="R669">IF(OR(P669="", Q669=""), "", Q669 - P669 + IF(F669="Ocupada", TIEMPO(0, 15, 0), 0))</f>
        <v>0.12361111111111112</v>
      </c>
      <c r="S669" s="7"/>
    </row>
    <row r="670" spans="1:19" x14ac:dyDescent="0.3">
      <c r="A670">
        <v>10</v>
      </c>
      <c r="B670" t="s">
        <v>490</v>
      </c>
      <c r="C670">
        <v>4</v>
      </c>
      <c r="D670" s="1">
        <v>45023.042361111111</v>
      </c>
      <c r="E670" s="1">
        <v>45023.19027777778</v>
      </c>
      <c r="F670" t="s">
        <v>47</v>
      </c>
      <c r="G670" t="s">
        <v>22</v>
      </c>
      <c r="H670" t="s">
        <v>16</v>
      </c>
      <c r="I670">
        <v>1068</v>
      </c>
      <c r="J670" t="s">
        <v>17</v>
      </c>
      <c r="K670">
        <v>669</v>
      </c>
      <c r="L670" t="s">
        <v>64</v>
      </c>
      <c r="M670" t="s">
        <v>987</v>
      </c>
      <c r="N670" s="5">
        <v>181</v>
      </c>
      <c r="O670" s="10">
        <f t="shared" si="30"/>
        <v>45023</v>
      </c>
      <c r="P670" s="7" t="str">
        <f t="shared" si="31"/>
        <v>01:01:00</v>
      </c>
      <c r="Q670" s="7" t="str">
        <f t="shared" si="32"/>
        <v>04:34:00</v>
      </c>
      <c r="R670" s="12" cm="1">
        <f t="array" ref="R670">IF(OR(P670="", Q670=""), "", Q670 - P670 + IF(F670="Ocupada", TIEMPO(0, 15, 0), 0))</f>
        <v>0.14791666666666664</v>
      </c>
      <c r="S670" s="7"/>
    </row>
    <row r="671" spans="1:19" x14ac:dyDescent="0.3">
      <c r="A671">
        <v>16</v>
      </c>
      <c r="B671" t="s">
        <v>491</v>
      </c>
      <c r="C671">
        <v>6</v>
      </c>
      <c r="D671" s="1">
        <v>45023.077777777777</v>
      </c>
      <c r="E671" s="1">
        <v>45023.133333333331</v>
      </c>
      <c r="F671" t="s">
        <v>32</v>
      </c>
      <c r="G671" t="s">
        <v>22</v>
      </c>
      <c r="H671" t="s">
        <v>23</v>
      </c>
      <c r="I671">
        <v>3793</v>
      </c>
      <c r="J671" t="s">
        <v>24</v>
      </c>
      <c r="K671">
        <v>670</v>
      </c>
      <c r="L671" t="s">
        <v>29</v>
      </c>
      <c r="M671" t="s">
        <v>988</v>
      </c>
      <c r="N671" s="5">
        <v>94</v>
      </c>
      <c r="O671" s="10">
        <f t="shared" si="30"/>
        <v>45023</v>
      </c>
      <c r="P671" s="7" t="str">
        <f t="shared" si="31"/>
        <v>01:52:00</v>
      </c>
      <c r="Q671" s="7" t="str">
        <f t="shared" si="32"/>
        <v>03:12:00</v>
      </c>
      <c r="R671" s="12" cm="1">
        <f t="array" ref="R671">IF(OR(P671="", Q671=""), "", Q671 - P671 + IF(F671="Ocupada", TIEMPO(0, 15, 0), 0))</f>
        <v>5.5555555555555552E-2</v>
      </c>
      <c r="S671" s="7"/>
    </row>
    <row r="672" spans="1:19" x14ac:dyDescent="0.3">
      <c r="A672">
        <v>17</v>
      </c>
      <c r="B672" t="s">
        <v>278</v>
      </c>
      <c r="C672">
        <v>3</v>
      </c>
      <c r="D672" s="1">
        <v>45023.095833333333</v>
      </c>
      <c r="E672" s="1">
        <v>45023.145833333336</v>
      </c>
      <c r="F672" t="s">
        <v>47</v>
      </c>
      <c r="G672" t="s">
        <v>22</v>
      </c>
      <c r="H672" t="s">
        <v>23</v>
      </c>
      <c r="I672">
        <v>322</v>
      </c>
      <c r="J672" t="s">
        <v>28</v>
      </c>
      <c r="K672">
        <v>671</v>
      </c>
      <c r="L672" t="s">
        <v>29</v>
      </c>
      <c r="M672" t="s">
        <v>989</v>
      </c>
      <c r="N672" s="5">
        <v>184</v>
      </c>
      <c r="O672" s="10">
        <f t="shared" si="30"/>
        <v>45023</v>
      </c>
      <c r="P672" s="7" t="str">
        <f t="shared" si="31"/>
        <v>02:18:00</v>
      </c>
      <c r="Q672" s="7" t="str">
        <f t="shared" si="32"/>
        <v>03:30:00</v>
      </c>
      <c r="R672" s="12" cm="1">
        <f t="array" ref="R672">IF(OR(P672="", Q672=""), "", Q672 - P672 + IF(F672="Ocupada", TIEMPO(0, 15, 0), 0))</f>
        <v>0.05</v>
      </c>
      <c r="S672" s="7"/>
    </row>
    <row r="673" spans="1:19" x14ac:dyDescent="0.3">
      <c r="A673">
        <v>12</v>
      </c>
      <c r="B673" t="s">
        <v>219</v>
      </c>
      <c r="C673">
        <v>6</v>
      </c>
      <c r="D673" s="1">
        <v>45023.058333333334</v>
      </c>
      <c r="E673" s="1">
        <v>45023.160416666666</v>
      </c>
      <c r="F673" t="s">
        <v>14</v>
      </c>
      <c r="G673" t="s">
        <v>15</v>
      </c>
      <c r="H673" t="s">
        <v>16</v>
      </c>
      <c r="I673">
        <v>2919</v>
      </c>
      <c r="J673" t="s">
        <v>28</v>
      </c>
      <c r="K673">
        <v>672</v>
      </c>
      <c r="L673" t="s">
        <v>33</v>
      </c>
      <c r="M673" t="s">
        <v>990</v>
      </c>
      <c r="N673" s="5">
        <v>157</v>
      </c>
      <c r="O673" s="10">
        <f t="shared" si="30"/>
        <v>45023</v>
      </c>
      <c r="P673" s="7" t="str">
        <f t="shared" si="31"/>
        <v>01:24:00</v>
      </c>
      <c r="Q673" s="7" t="str">
        <f t="shared" si="32"/>
        <v>03:51:00</v>
      </c>
      <c r="R673" s="12" cm="1">
        <f t="array" ref="R673">IF(OR(P673="", Q673=""), "", Q673 - P673 + IF(F673="Ocupada", TIEMPO(0, 15, 0), 0))</f>
        <v>0.10208333333333335</v>
      </c>
      <c r="S673" s="7"/>
    </row>
    <row r="674" spans="1:19" x14ac:dyDescent="0.3">
      <c r="A674">
        <v>20</v>
      </c>
      <c r="B674" t="s">
        <v>118</v>
      </c>
      <c r="C674">
        <v>6</v>
      </c>
      <c r="D674" s="1">
        <v>45023.025694444441</v>
      </c>
      <c r="E674" s="1">
        <v>45023.119444444441</v>
      </c>
      <c r="F674" t="s">
        <v>21</v>
      </c>
      <c r="G674" t="s">
        <v>22</v>
      </c>
      <c r="H674" t="s">
        <v>16</v>
      </c>
      <c r="I674">
        <v>365</v>
      </c>
      <c r="J674" t="s">
        <v>28</v>
      </c>
      <c r="K674">
        <v>673</v>
      </c>
      <c r="L674" t="s">
        <v>64</v>
      </c>
      <c r="M674" t="s">
        <v>991</v>
      </c>
      <c r="N674" s="5">
        <v>265</v>
      </c>
      <c r="O674" s="10">
        <f t="shared" si="30"/>
        <v>45023</v>
      </c>
      <c r="P674" s="7" t="str">
        <f t="shared" si="31"/>
        <v>00:37:00</v>
      </c>
      <c r="Q674" s="7" t="str">
        <f t="shared" si="32"/>
        <v>02:52:00</v>
      </c>
      <c r="R674" s="12" cm="1">
        <f t="array" ref="R674">IF(OR(P674="", Q674=""), "", Q674 - P674 + IF(F674="Ocupada", TIEMPO(0, 15, 0), 0))</f>
        <v>9.375E-2</v>
      </c>
      <c r="S674" s="7"/>
    </row>
    <row r="675" spans="1:19" x14ac:dyDescent="0.3">
      <c r="A675">
        <v>1</v>
      </c>
      <c r="B675" t="s">
        <v>492</v>
      </c>
      <c r="C675">
        <v>3</v>
      </c>
      <c r="D675" s="1">
        <v>45023.002083333333</v>
      </c>
      <c r="E675" s="1">
        <v>45023.0625</v>
      </c>
      <c r="F675" t="s">
        <v>21</v>
      </c>
      <c r="G675" t="s">
        <v>15</v>
      </c>
      <c r="H675" t="s">
        <v>16</v>
      </c>
      <c r="I675">
        <v>4129</v>
      </c>
      <c r="J675" t="s">
        <v>17</v>
      </c>
      <c r="K675">
        <v>674</v>
      </c>
      <c r="L675" t="s">
        <v>56</v>
      </c>
      <c r="M675" t="s">
        <v>992</v>
      </c>
      <c r="N675" s="5">
        <v>207</v>
      </c>
      <c r="O675" s="10">
        <f t="shared" si="30"/>
        <v>45023</v>
      </c>
      <c r="P675" s="7" t="str">
        <f t="shared" si="31"/>
        <v>00:03:00</v>
      </c>
      <c r="Q675" s="7" t="str">
        <f t="shared" si="32"/>
        <v>01:30:00</v>
      </c>
      <c r="R675" s="12" cm="1">
        <f t="array" ref="R675">IF(OR(P675="", Q675=""), "", Q675 - P675 + IF(F675="Ocupada", TIEMPO(0, 15, 0), 0))</f>
        <v>6.0416666666666667E-2</v>
      </c>
      <c r="S675" s="7"/>
    </row>
    <row r="676" spans="1:19" x14ac:dyDescent="0.3">
      <c r="A676">
        <v>5</v>
      </c>
      <c r="B676" t="s">
        <v>493</v>
      </c>
      <c r="C676">
        <v>2</v>
      </c>
      <c r="D676" s="1">
        <v>45023.037499999999</v>
      </c>
      <c r="E676" s="1">
        <v>45023.189583333333</v>
      </c>
      <c r="F676" t="s">
        <v>32</v>
      </c>
      <c r="G676" t="s">
        <v>15</v>
      </c>
      <c r="H676" t="s">
        <v>23</v>
      </c>
      <c r="I676">
        <v>3074</v>
      </c>
      <c r="J676" t="s">
        <v>28</v>
      </c>
      <c r="K676">
        <v>675</v>
      </c>
      <c r="L676" t="s">
        <v>53</v>
      </c>
      <c r="M676" t="s">
        <v>993</v>
      </c>
      <c r="N676" s="5">
        <v>193</v>
      </c>
      <c r="O676" s="10">
        <f t="shared" si="30"/>
        <v>45023</v>
      </c>
      <c r="P676" s="7" t="str">
        <f t="shared" si="31"/>
        <v>00:54:00</v>
      </c>
      <c r="Q676" s="7" t="str">
        <f t="shared" si="32"/>
        <v>04:33:00</v>
      </c>
      <c r="R676" s="12" cm="1">
        <f t="array" ref="R676">IF(OR(P676="", Q676=""), "", Q676 - P676 + IF(F676="Ocupada", TIEMPO(0, 15, 0), 0))</f>
        <v>0.15208333333333332</v>
      </c>
      <c r="S676" s="7"/>
    </row>
    <row r="677" spans="1:19" x14ac:dyDescent="0.3">
      <c r="A677">
        <v>7</v>
      </c>
      <c r="B677" t="s">
        <v>285</v>
      </c>
      <c r="C677">
        <v>6</v>
      </c>
      <c r="D677" s="1">
        <v>45023.019444444442</v>
      </c>
      <c r="E677" s="1">
        <v>45023.15625</v>
      </c>
      <c r="F677" t="s">
        <v>47</v>
      </c>
      <c r="G677" t="s">
        <v>22</v>
      </c>
      <c r="H677" t="s">
        <v>16</v>
      </c>
      <c r="I677">
        <v>416</v>
      </c>
      <c r="J677" t="s">
        <v>24</v>
      </c>
      <c r="K677">
        <v>676</v>
      </c>
      <c r="L677" t="s">
        <v>53</v>
      </c>
      <c r="M677" t="s">
        <v>994</v>
      </c>
      <c r="N677" s="5">
        <v>124</v>
      </c>
      <c r="O677" s="10">
        <f t="shared" si="30"/>
        <v>45023</v>
      </c>
      <c r="P677" s="7" t="str">
        <f t="shared" si="31"/>
        <v>00:28:00</v>
      </c>
      <c r="Q677" s="7" t="str">
        <f t="shared" si="32"/>
        <v>03:45:00</v>
      </c>
      <c r="R677" s="12" cm="1">
        <f t="array" ref="R677">IF(OR(P677="", Q677=""), "", Q677 - P677 + IF(F677="Ocupada", TIEMPO(0, 15, 0), 0))</f>
        <v>0.13680555555555557</v>
      </c>
      <c r="S677" s="7"/>
    </row>
    <row r="678" spans="1:19" x14ac:dyDescent="0.3">
      <c r="A678">
        <v>14</v>
      </c>
      <c r="B678" t="s">
        <v>68</v>
      </c>
      <c r="C678">
        <v>6</v>
      </c>
      <c r="D678" s="1">
        <v>45023.023611111108</v>
      </c>
      <c r="E678" s="1">
        <v>45023.109027777777</v>
      </c>
      <c r="F678" t="s">
        <v>32</v>
      </c>
      <c r="G678" t="s">
        <v>22</v>
      </c>
      <c r="H678" t="s">
        <v>16</v>
      </c>
      <c r="I678">
        <v>1257</v>
      </c>
      <c r="J678" t="s">
        <v>24</v>
      </c>
      <c r="K678">
        <v>677</v>
      </c>
      <c r="L678" t="s">
        <v>29</v>
      </c>
      <c r="M678" t="s">
        <v>995</v>
      </c>
      <c r="N678" s="5">
        <v>144</v>
      </c>
      <c r="O678" s="10">
        <f t="shared" si="30"/>
        <v>45023</v>
      </c>
      <c r="P678" s="7" t="str">
        <f t="shared" si="31"/>
        <v>00:34:00</v>
      </c>
      <c r="Q678" s="7" t="str">
        <f t="shared" si="32"/>
        <v>02:37:00</v>
      </c>
      <c r="R678" s="12" cm="1">
        <f t="array" ref="R678">IF(OR(P678="", Q678=""), "", Q678 - P678 + IF(F678="Ocupada", TIEMPO(0, 15, 0), 0))</f>
        <v>8.5416666666666669E-2</v>
      </c>
      <c r="S678" s="7"/>
    </row>
    <row r="679" spans="1:19" x14ac:dyDescent="0.3">
      <c r="A679">
        <v>19</v>
      </c>
      <c r="B679" t="s">
        <v>486</v>
      </c>
      <c r="C679">
        <v>1</v>
      </c>
      <c r="D679" s="1">
        <v>45023.125694444447</v>
      </c>
      <c r="E679" s="1">
        <v>45023.223611111112</v>
      </c>
      <c r="F679" t="s">
        <v>47</v>
      </c>
      <c r="G679" t="s">
        <v>22</v>
      </c>
      <c r="H679" t="s">
        <v>16</v>
      </c>
      <c r="I679">
        <v>2676</v>
      </c>
      <c r="J679" t="s">
        <v>24</v>
      </c>
      <c r="K679">
        <v>678</v>
      </c>
      <c r="L679" t="s">
        <v>33</v>
      </c>
      <c r="M679" t="s">
        <v>996</v>
      </c>
      <c r="N679" s="5">
        <v>204</v>
      </c>
      <c r="O679" s="10">
        <f t="shared" si="30"/>
        <v>45023</v>
      </c>
      <c r="P679" s="7" t="str">
        <f t="shared" si="31"/>
        <v>03:01:00</v>
      </c>
      <c r="Q679" s="7" t="str">
        <f t="shared" si="32"/>
        <v>05:22:00</v>
      </c>
      <c r="R679" s="12" cm="1">
        <f t="array" ref="R679">IF(OR(P679="", Q679=""), "", Q679 - P679 + IF(F679="Ocupada", TIEMPO(0, 15, 0), 0))</f>
        <v>9.791666666666668E-2</v>
      </c>
      <c r="S679" s="7"/>
    </row>
    <row r="680" spans="1:19" x14ac:dyDescent="0.3">
      <c r="A680">
        <v>9</v>
      </c>
      <c r="B680" t="s">
        <v>80</v>
      </c>
      <c r="C680">
        <v>4</v>
      </c>
      <c r="D680" s="1">
        <v>45023.001388888886</v>
      </c>
      <c r="E680" s="1">
        <v>45023.127083333333</v>
      </c>
      <c r="F680" t="s">
        <v>32</v>
      </c>
      <c r="G680" t="s">
        <v>22</v>
      </c>
      <c r="H680" t="s">
        <v>16</v>
      </c>
      <c r="I680">
        <v>3643</v>
      </c>
      <c r="J680" t="s">
        <v>24</v>
      </c>
      <c r="K680">
        <v>679</v>
      </c>
      <c r="L680" t="s">
        <v>33</v>
      </c>
      <c r="M680" t="s">
        <v>997</v>
      </c>
      <c r="N680" s="5">
        <v>199</v>
      </c>
      <c r="O680" s="10">
        <f t="shared" si="30"/>
        <v>45023</v>
      </c>
      <c r="P680" s="7" t="str">
        <f t="shared" si="31"/>
        <v>00:02:00</v>
      </c>
      <c r="Q680" s="7" t="str">
        <f t="shared" si="32"/>
        <v>03:03:00</v>
      </c>
      <c r="R680" s="12" cm="1">
        <f t="array" ref="R680">IF(OR(P680="", Q680=""), "", Q680 - P680 + IF(F680="Ocupada", TIEMPO(0, 15, 0), 0))</f>
        <v>0.12569444444444444</v>
      </c>
      <c r="S680" s="7"/>
    </row>
    <row r="681" spans="1:19" x14ac:dyDescent="0.3">
      <c r="A681">
        <v>5</v>
      </c>
      <c r="B681" t="s">
        <v>494</v>
      </c>
      <c r="C681">
        <v>4</v>
      </c>
      <c r="D681" s="1">
        <v>45023.057638888888</v>
      </c>
      <c r="E681" s="1">
        <v>45023.222222222219</v>
      </c>
      <c r="F681" t="s">
        <v>47</v>
      </c>
      <c r="G681" t="s">
        <v>22</v>
      </c>
      <c r="H681" t="s">
        <v>23</v>
      </c>
      <c r="I681">
        <v>1206</v>
      </c>
      <c r="J681" t="s">
        <v>28</v>
      </c>
      <c r="K681">
        <v>680</v>
      </c>
      <c r="L681" t="s">
        <v>56</v>
      </c>
      <c r="M681" t="s">
        <v>998</v>
      </c>
      <c r="N681" s="5">
        <v>162</v>
      </c>
      <c r="O681" s="10">
        <f t="shared" si="30"/>
        <v>45023</v>
      </c>
      <c r="P681" s="7" t="str">
        <f t="shared" si="31"/>
        <v>01:23:00</v>
      </c>
      <c r="Q681" s="7" t="str">
        <f t="shared" si="32"/>
        <v>05:20:00</v>
      </c>
      <c r="R681" s="12" cm="1">
        <f t="array" ref="R681">IF(OR(P681="", Q681=""), "", Q681 - P681 + IF(F681="Ocupada", TIEMPO(0, 15, 0), 0))</f>
        <v>0.1645833333333333</v>
      </c>
      <c r="S681" s="7"/>
    </row>
    <row r="682" spans="1:19" x14ac:dyDescent="0.3">
      <c r="A682">
        <v>2</v>
      </c>
      <c r="B682" t="s">
        <v>212</v>
      </c>
      <c r="C682">
        <v>4</v>
      </c>
      <c r="D682" s="1">
        <v>45023.12222222222</v>
      </c>
      <c r="E682" s="1">
        <v>45023.284722222219</v>
      </c>
      <c r="F682" t="s">
        <v>14</v>
      </c>
      <c r="G682" t="s">
        <v>22</v>
      </c>
      <c r="H682" t="s">
        <v>35</v>
      </c>
      <c r="I682">
        <v>3707</v>
      </c>
      <c r="J682" t="s">
        <v>17</v>
      </c>
      <c r="K682">
        <v>681</v>
      </c>
      <c r="L682" t="s">
        <v>56</v>
      </c>
      <c r="M682" t="s">
        <v>999</v>
      </c>
      <c r="N682" s="5">
        <v>75</v>
      </c>
      <c r="O682" s="10">
        <f t="shared" si="30"/>
        <v>45023</v>
      </c>
      <c r="P682" s="7" t="str">
        <f t="shared" si="31"/>
        <v>02:56:00</v>
      </c>
      <c r="Q682" s="7" t="str">
        <f t="shared" si="32"/>
        <v>06:50:00</v>
      </c>
      <c r="R682" s="12" cm="1">
        <f t="array" ref="R682">IF(OR(P682="", Q682=""), "", Q682 - P682 + IF(F682="Ocupada", TIEMPO(0, 15, 0), 0))</f>
        <v>0.16249999999999998</v>
      </c>
      <c r="S682" s="7"/>
    </row>
    <row r="683" spans="1:19" x14ac:dyDescent="0.3">
      <c r="A683">
        <v>1</v>
      </c>
      <c r="D683" s="1"/>
      <c r="E683" s="1"/>
      <c r="N683" s="5">
        <v>23</v>
      </c>
      <c r="O683" s="10" t="str">
        <f t="shared" si="30"/>
        <v/>
      </c>
      <c r="P683" s="7" t="str">
        <f t="shared" si="31"/>
        <v/>
      </c>
      <c r="Q683" s="7" t="str">
        <f t="shared" si="32"/>
        <v/>
      </c>
      <c r="R683" s="12" t="str" cm="1">
        <f t="array" ref="R683">IF(OR(P683="", Q683=""), "", Q683 - P683 + IF(F683="Ocupada", TIEMPO(0, 15, 0), 0))</f>
        <v/>
      </c>
      <c r="S683" s="7"/>
    </row>
    <row r="684" spans="1:19" x14ac:dyDescent="0.3">
      <c r="A684">
        <v>2</v>
      </c>
      <c r="B684" t="s">
        <v>495</v>
      </c>
      <c r="C684">
        <v>6</v>
      </c>
      <c r="D684" s="1">
        <v>45023.163888888892</v>
      </c>
      <c r="E684" s="1">
        <v>45023.265277777777</v>
      </c>
      <c r="F684" t="s">
        <v>21</v>
      </c>
      <c r="G684" t="s">
        <v>22</v>
      </c>
      <c r="H684" t="s">
        <v>16</v>
      </c>
      <c r="I684">
        <v>4042</v>
      </c>
      <c r="J684" t="s">
        <v>24</v>
      </c>
      <c r="K684">
        <v>683</v>
      </c>
      <c r="L684" t="s">
        <v>36</v>
      </c>
      <c r="M684" t="s">
        <v>1000</v>
      </c>
      <c r="N684" s="5">
        <v>164</v>
      </c>
      <c r="O684" s="10">
        <f t="shared" si="30"/>
        <v>45023</v>
      </c>
      <c r="P684" s="7" t="str">
        <f t="shared" si="31"/>
        <v>03:56:00</v>
      </c>
      <c r="Q684" s="7" t="str">
        <f t="shared" si="32"/>
        <v>06:22:00</v>
      </c>
      <c r="R684" s="12" cm="1">
        <f t="array" ref="R684">IF(OR(P684="", Q684=""), "", Q684 - P684 + IF(F684="Ocupada", TIEMPO(0, 15, 0), 0))</f>
        <v>0.10138888888888889</v>
      </c>
      <c r="S684" s="7"/>
    </row>
    <row r="685" spans="1:19" x14ac:dyDescent="0.3">
      <c r="A685">
        <v>10</v>
      </c>
      <c r="B685" t="s">
        <v>496</v>
      </c>
      <c r="C685">
        <v>6</v>
      </c>
      <c r="D685" s="1">
        <v>45023.145138888889</v>
      </c>
      <c r="E685" s="1">
        <v>45023.194444444445</v>
      </c>
      <c r="F685" t="s">
        <v>14</v>
      </c>
      <c r="G685" t="s">
        <v>15</v>
      </c>
      <c r="H685" t="s">
        <v>16</v>
      </c>
      <c r="I685">
        <v>4815</v>
      </c>
      <c r="J685" t="s">
        <v>24</v>
      </c>
      <c r="K685">
        <v>684</v>
      </c>
      <c r="L685" t="s">
        <v>33</v>
      </c>
      <c r="M685" t="s">
        <v>1001</v>
      </c>
      <c r="N685" s="5">
        <v>180</v>
      </c>
      <c r="O685" s="10">
        <f t="shared" si="30"/>
        <v>45023</v>
      </c>
      <c r="P685" s="7" t="str">
        <f t="shared" si="31"/>
        <v>03:29:00</v>
      </c>
      <c r="Q685" s="7" t="str">
        <f t="shared" si="32"/>
        <v>04:40:00</v>
      </c>
      <c r="R685" s="12" cm="1">
        <f t="array" ref="R685">IF(OR(P685="", Q685=""), "", Q685 - P685 + IF(F685="Ocupada", TIEMPO(0, 15, 0), 0))</f>
        <v>4.9305555555555547E-2</v>
      </c>
      <c r="S685" s="7"/>
    </row>
    <row r="686" spans="1:19" x14ac:dyDescent="0.3">
      <c r="A686">
        <v>5</v>
      </c>
      <c r="D686" s="1"/>
      <c r="E686" s="1"/>
      <c r="N686" s="5">
        <v>54</v>
      </c>
      <c r="O686" s="10" t="str">
        <f t="shared" si="30"/>
        <v/>
      </c>
      <c r="P686" s="7" t="str">
        <f t="shared" si="31"/>
        <v/>
      </c>
      <c r="Q686" s="7" t="str">
        <f t="shared" si="32"/>
        <v/>
      </c>
      <c r="R686" s="12" t="str" cm="1">
        <f t="array" ref="R686">IF(OR(P686="", Q686=""), "", Q686 - P686 + IF(F686="Ocupada", TIEMPO(0, 15, 0), 0))</f>
        <v/>
      </c>
      <c r="S686" s="7"/>
    </row>
    <row r="687" spans="1:19" x14ac:dyDescent="0.3">
      <c r="A687">
        <v>10</v>
      </c>
      <c r="B687" t="s">
        <v>456</v>
      </c>
      <c r="C687">
        <v>6</v>
      </c>
      <c r="D687" s="1">
        <v>45023.05</v>
      </c>
      <c r="E687" s="1">
        <v>45023.152083333334</v>
      </c>
      <c r="F687" t="s">
        <v>58</v>
      </c>
      <c r="G687" t="s">
        <v>22</v>
      </c>
      <c r="H687" t="s">
        <v>23</v>
      </c>
      <c r="I687">
        <v>1583</v>
      </c>
      <c r="J687" t="s">
        <v>28</v>
      </c>
      <c r="K687">
        <v>686</v>
      </c>
      <c r="L687" t="s">
        <v>56</v>
      </c>
      <c r="M687" t="s">
        <v>1002</v>
      </c>
      <c r="N687" s="5">
        <v>102</v>
      </c>
      <c r="O687" s="10">
        <f t="shared" si="30"/>
        <v>45023</v>
      </c>
      <c r="P687" s="7" t="str">
        <f t="shared" si="31"/>
        <v>01:12:00</v>
      </c>
      <c r="Q687" s="7" t="str">
        <f t="shared" si="32"/>
        <v>03:39:00</v>
      </c>
      <c r="R687" s="12" cm="1">
        <f t="array" ref="R687">IF(OR(P687="", Q687=""), "", Q687 - P687 + IF(F687="Ocupada", TIEMPO(0, 15, 0), 0))</f>
        <v>0.10208333333333332</v>
      </c>
      <c r="S687" s="7"/>
    </row>
    <row r="688" spans="1:19" x14ac:dyDescent="0.3">
      <c r="A688">
        <v>2</v>
      </c>
      <c r="D688" s="1"/>
      <c r="E688" s="1"/>
      <c r="N688" s="5">
        <v>72</v>
      </c>
      <c r="O688" s="10" t="str">
        <f t="shared" si="30"/>
        <v/>
      </c>
      <c r="P688" s="7" t="str">
        <f t="shared" si="31"/>
        <v/>
      </c>
      <c r="Q688" s="7" t="str">
        <f t="shared" si="32"/>
        <v/>
      </c>
      <c r="R688" s="12" t="str" cm="1">
        <f t="array" ref="R688">IF(OR(P688="", Q688=""), "", Q688 - P688 + IF(F688="Ocupada", TIEMPO(0, 15, 0), 0))</f>
        <v/>
      </c>
      <c r="S688" s="7"/>
    </row>
    <row r="689" spans="1:19" x14ac:dyDescent="0.3">
      <c r="A689">
        <v>3</v>
      </c>
      <c r="D689" s="1"/>
      <c r="E689" s="1"/>
      <c r="N689" s="5">
        <v>29</v>
      </c>
      <c r="O689" s="10" t="str">
        <f t="shared" si="30"/>
        <v/>
      </c>
      <c r="P689" s="7" t="str">
        <f t="shared" si="31"/>
        <v/>
      </c>
      <c r="Q689" s="7" t="str">
        <f t="shared" si="32"/>
        <v/>
      </c>
      <c r="R689" s="12" t="str" cm="1">
        <f t="array" ref="R689">IF(OR(P689="", Q689=""), "", Q689 - P689 + IF(F689="Ocupada", TIEMPO(0, 15, 0), 0))</f>
        <v/>
      </c>
      <c r="S689" s="7"/>
    </row>
    <row r="690" spans="1:19" x14ac:dyDescent="0.3">
      <c r="A690">
        <v>14</v>
      </c>
      <c r="B690" t="s">
        <v>497</v>
      </c>
      <c r="C690">
        <v>1</v>
      </c>
      <c r="D690" s="1">
        <v>45023.025000000001</v>
      </c>
      <c r="E690" s="1">
        <v>45023.098611111112</v>
      </c>
      <c r="F690" t="s">
        <v>58</v>
      </c>
      <c r="G690" t="s">
        <v>22</v>
      </c>
      <c r="H690" t="s">
        <v>16</v>
      </c>
      <c r="I690">
        <v>1025</v>
      </c>
      <c r="J690" t="s">
        <v>24</v>
      </c>
      <c r="K690">
        <v>689</v>
      </c>
      <c r="L690" t="s">
        <v>56</v>
      </c>
      <c r="M690" t="s">
        <v>1003</v>
      </c>
      <c r="N690" s="5">
        <v>165</v>
      </c>
      <c r="O690" s="10">
        <f t="shared" si="30"/>
        <v>45023</v>
      </c>
      <c r="P690" s="7" t="str">
        <f t="shared" si="31"/>
        <v>00:36:00</v>
      </c>
      <c r="Q690" s="7" t="str">
        <f t="shared" si="32"/>
        <v>02:22:00</v>
      </c>
      <c r="R690" s="12" cm="1">
        <f t="array" ref="R690">IF(OR(P690="", Q690=""), "", Q690 - P690 + IF(F690="Ocupada", TIEMPO(0, 15, 0), 0))</f>
        <v>7.3611111111111099E-2</v>
      </c>
      <c r="S690" s="7"/>
    </row>
    <row r="691" spans="1:19" x14ac:dyDescent="0.3">
      <c r="A691">
        <v>15</v>
      </c>
      <c r="B691" t="s">
        <v>427</v>
      </c>
      <c r="C691">
        <v>4</v>
      </c>
      <c r="D691" s="1">
        <v>45023.113194444442</v>
      </c>
      <c r="E691" s="1">
        <v>45023.238194444442</v>
      </c>
      <c r="F691" t="s">
        <v>21</v>
      </c>
      <c r="G691" t="s">
        <v>15</v>
      </c>
      <c r="H691" t="s">
        <v>35</v>
      </c>
      <c r="I691">
        <v>3722</v>
      </c>
      <c r="J691" t="s">
        <v>28</v>
      </c>
      <c r="K691">
        <v>690</v>
      </c>
      <c r="L691" t="s">
        <v>51</v>
      </c>
      <c r="M691" t="s">
        <v>1004</v>
      </c>
      <c r="N691" s="5">
        <v>191</v>
      </c>
      <c r="O691" s="10">
        <f t="shared" si="30"/>
        <v>45023</v>
      </c>
      <c r="P691" s="7" t="str">
        <f t="shared" si="31"/>
        <v>02:43:00</v>
      </c>
      <c r="Q691" s="7" t="str">
        <f t="shared" si="32"/>
        <v>05:43:00</v>
      </c>
      <c r="R691" s="12" cm="1">
        <f t="array" ref="R691">IF(OR(P691="", Q691=""), "", Q691 - P691 + IF(F691="Ocupada", TIEMPO(0, 15, 0), 0))</f>
        <v>0.12499999999999999</v>
      </c>
      <c r="S691" s="7"/>
    </row>
    <row r="692" spans="1:19" x14ac:dyDescent="0.3">
      <c r="A692">
        <v>19</v>
      </c>
      <c r="D692" s="1"/>
      <c r="E692" s="1"/>
      <c r="N692" s="5">
        <v>66</v>
      </c>
      <c r="O692" s="10" t="str">
        <f t="shared" si="30"/>
        <v/>
      </c>
      <c r="P692" s="7" t="str">
        <f t="shared" si="31"/>
        <v/>
      </c>
      <c r="Q692" s="7" t="str">
        <f t="shared" si="32"/>
        <v/>
      </c>
      <c r="R692" s="12" t="str" cm="1">
        <f t="array" ref="R692">IF(OR(P692="", Q692=""), "", Q692 - P692 + IF(F692="Ocupada", TIEMPO(0, 15, 0), 0))</f>
        <v/>
      </c>
      <c r="S692" s="7"/>
    </row>
    <row r="693" spans="1:19" x14ac:dyDescent="0.3">
      <c r="A693">
        <v>9</v>
      </c>
      <c r="B693" t="s">
        <v>263</v>
      </c>
      <c r="C693">
        <v>2</v>
      </c>
      <c r="D693" s="1">
        <v>45023.036805555559</v>
      </c>
      <c r="E693" s="1">
        <v>45023.18472222222</v>
      </c>
      <c r="F693" t="s">
        <v>58</v>
      </c>
      <c r="G693" t="s">
        <v>15</v>
      </c>
      <c r="H693" t="s">
        <v>16</v>
      </c>
      <c r="I693">
        <v>2592</v>
      </c>
      <c r="J693" t="s">
        <v>28</v>
      </c>
      <c r="K693">
        <v>692</v>
      </c>
      <c r="L693" t="s">
        <v>45</v>
      </c>
      <c r="M693" t="s">
        <v>1005</v>
      </c>
      <c r="N693" s="5">
        <v>173</v>
      </c>
      <c r="O693" s="10">
        <f t="shared" si="30"/>
        <v>45023</v>
      </c>
      <c r="P693" s="7" t="str">
        <f t="shared" si="31"/>
        <v>00:53:00</v>
      </c>
      <c r="Q693" s="7" t="str">
        <f t="shared" si="32"/>
        <v>04:26:00</v>
      </c>
      <c r="R693" s="12" cm="1">
        <f t="array" ref="R693">IF(OR(P693="", Q693=""), "", Q693 - P693 + IF(F693="Ocupada", TIEMPO(0, 15, 0), 0))</f>
        <v>0.14791666666666667</v>
      </c>
      <c r="S693" s="7"/>
    </row>
    <row r="694" spans="1:19" x14ac:dyDescent="0.3">
      <c r="A694">
        <v>15</v>
      </c>
      <c r="B694" t="s">
        <v>370</v>
      </c>
      <c r="C694">
        <v>4</v>
      </c>
      <c r="D694" s="1">
        <v>45023.155555555553</v>
      </c>
      <c r="E694" s="1">
        <v>45023.313194444447</v>
      </c>
      <c r="F694" t="s">
        <v>47</v>
      </c>
      <c r="G694" t="s">
        <v>22</v>
      </c>
      <c r="H694" t="s">
        <v>16</v>
      </c>
      <c r="I694">
        <v>2831</v>
      </c>
      <c r="J694" t="s">
        <v>17</v>
      </c>
      <c r="K694">
        <v>693</v>
      </c>
      <c r="L694" t="s">
        <v>53</v>
      </c>
      <c r="M694" t="s">
        <v>1006</v>
      </c>
      <c r="N694" s="5">
        <v>78</v>
      </c>
      <c r="O694" s="10">
        <f t="shared" si="30"/>
        <v>45023</v>
      </c>
      <c r="P694" s="7" t="str">
        <f t="shared" si="31"/>
        <v>03:44:00</v>
      </c>
      <c r="Q694" s="7" t="str">
        <f t="shared" si="32"/>
        <v>07:31:00</v>
      </c>
      <c r="R694" s="12" cm="1">
        <f t="array" ref="R694">IF(OR(P694="", Q694=""), "", Q694 - P694 + IF(F694="Ocupada", TIEMPO(0, 15, 0), 0))</f>
        <v>0.15763888888888888</v>
      </c>
      <c r="S694" s="7"/>
    </row>
    <row r="695" spans="1:19" x14ac:dyDescent="0.3">
      <c r="A695">
        <v>5</v>
      </c>
      <c r="B695" t="s">
        <v>105</v>
      </c>
      <c r="C695">
        <v>4</v>
      </c>
      <c r="D695" s="1">
        <v>45023.07708333333</v>
      </c>
      <c r="E695" s="1">
        <v>45023.217361111114</v>
      </c>
      <c r="F695" t="s">
        <v>32</v>
      </c>
      <c r="G695" t="s">
        <v>22</v>
      </c>
      <c r="H695" t="s">
        <v>16</v>
      </c>
      <c r="I695">
        <v>2366</v>
      </c>
      <c r="J695" t="s">
        <v>17</v>
      </c>
      <c r="K695">
        <v>694</v>
      </c>
      <c r="L695" t="s">
        <v>64</v>
      </c>
      <c r="M695" t="s">
        <v>1007</v>
      </c>
      <c r="N695" s="5">
        <v>157</v>
      </c>
      <c r="O695" s="10">
        <f t="shared" si="30"/>
        <v>45023</v>
      </c>
      <c r="P695" s="7" t="str">
        <f t="shared" si="31"/>
        <v>01:51:00</v>
      </c>
      <c r="Q695" s="7" t="str">
        <f t="shared" si="32"/>
        <v>05:13:00</v>
      </c>
      <c r="R695" s="12" cm="1">
        <f t="array" ref="R695">IF(OR(P695="", Q695=""), "", Q695 - P695 + IF(F695="Ocupada", TIEMPO(0, 15, 0), 0))</f>
        <v>0.14027777777777778</v>
      </c>
      <c r="S695" s="7"/>
    </row>
    <row r="696" spans="1:19" x14ac:dyDescent="0.3">
      <c r="A696">
        <v>9</v>
      </c>
      <c r="B696" t="s">
        <v>319</v>
      </c>
      <c r="C696">
        <v>1</v>
      </c>
      <c r="D696" s="1">
        <v>45023.084722222222</v>
      </c>
      <c r="E696" s="1">
        <v>45023.230555555558</v>
      </c>
      <c r="F696" t="s">
        <v>47</v>
      </c>
      <c r="G696" t="s">
        <v>22</v>
      </c>
      <c r="H696" t="s">
        <v>16</v>
      </c>
      <c r="I696">
        <v>1823</v>
      </c>
      <c r="J696" t="s">
        <v>24</v>
      </c>
      <c r="K696">
        <v>695</v>
      </c>
      <c r="L696" t="s">
        <v>64</v>
      </c>
      <c r="M696" t="s">
        <v>534</v>
      </c>
      <c r="N696" s="5">
        <v>116</v>
      </c>
      <c r="O696" s="10">
        <f t="shared" si="30"/>
        <v>45023</v>
      </c>
      <c r="P696" s="7" t="str">
        <f t="shared" si="31"/>
        <v>02:02:00</v>
      </c>
      <c r="Q696" s="7" t="str">
        <f t="shared" si="32"/>
        <v>05:32:00</v>
      </c>
      <c r="R696" s="12" cm="1">
        <f t="array" ref="R696">IF(OR(P696="", Q696=""), "", Q696 - P696 + IF(F696="Ocupada", TIEMPO(0, 15, 0), 0))</f>
        <v>0.14583333333333334</v>
      </c>
      <c r="S696" s="7"/>
    </row>
    <row r="697" spans="1:19" x14ac:dyDescent="0.3">
      <c r="A697">
        <v>2</v>
      </c>
      <c r="D697" s="1"/>
      <c r="E697" s="1"/>
      <c r="N697" s="5">
        <v>46</v>
      </c>
      <c r="O697" s="10" t="str">
        <f t="shared" si="30"/>
        <v/>
      </c>
      <c r="P697" s="7" t="str">
        <f t="shared" si="31"/>
        <v/>
      </c>
      <c r="Q697" s="7" t="str">
        <f t="shared" si="32"/>
        <v/>
      </c>
      <c r="R697" s="12" t="str" cm="1">
        <f t="array" ref="R697">IF(OR(P697="", Q697=""), "", Q697 - P697 + IF(F697="Ocupada", TIEMPO(0, 15, 0), 0))</f>
        <v/>
      </c>
      <c r="S697" s="7"/>
    </row>
    <row r="698" spans="1:19" x14ac:dyDescent="0.3">
      <c r="A698">
        <v>4</v>
      </c>
      <c r="B698" t="s">
        <v>498</v>
      </c>
      <c r="C698">
        <v>1</v>
      </c>
      <c r="D698" s="1">
        <v>45023.158333333333</v>
      </c>
      <c r="E698" s="1">
        <v>45023.279166666667</v>
      </c>
      <c r="F698" t="s">
        <v>32</v>
      </c>
      <c r="G698" t="s">
        <v>22</v>
      </c>
      <c r="H698" t="s">
        <v>16</v>
      </c>
      <c r="I698">
        <v>3435</v>
      </c>
      <c r="J698" t="s">
        <v>28</v>
      </c>
      <c r="K698">
        <v>697</v>
      </c>
      <c r="L698" t="s">
        <v>49</v>
      </c>
      <c r="M698" t="s">
        <v>1008</v>
      </c>
      <c r="N698" s="5">
        <v>199</v>
      </c>
      <c r="O698" s="10">
        <f t="shared" si="30"/>
        <v>45023</v>
      </c>
      <c r="P698" s="7" t="str">
        <f t="shared" si="31"/>
        <v>03:48:00</v>
      </c>
      <c r="Q698" s="7" t="str">
        <f t="shared" si="32"/>
        <v>06:42:00</v>
      </c>
      <c r="R698" s="12" cm="1">
        <f t="array" ref="R698">IF(OR(P698="", Q698=""), "", Q698 - P698 + IF(F698="Ocupada", TIEMPO(0, 15, 0), 0))</f>
        <v>0.12083333333333335</v>
      </c>
      <c r="S698" s="7"/>
    </row>
    <row r="699" spans="1:19" x14ac:dyDescent="0.3">
      <c r="A699">
        <v>19</v>
      </c>
      <c r="B699" t="s">
        <v>97</v>
      </c>
      <c r="C699">
        <v>4</v>
      </c>
      <c r="D699" s="1">
        <v>45023.104166666664</v>
      </c>
      <c r="E699" s="1">
        <v>45023.267361111109</v>
      </c>
      <c r="F699" t="s">
        <v>58</v>
      </c>
      <c r="G699" t="s">
        <v>15</v>
      </c>
      <c r="H699" t="s">
        <v>16</v>
      </c>
      <c r="I699">
        <v>3989</v>
      </c>
      <c r="J699" t="s">
        <v>17</v>
      </c>
      <c r="K699">
        <v>698</v>
      </c>
      <c r="L699" t="s">
        <v>29</v>
      </c>
      <c r="M699" t="s">
        <v>1009</v>
      </c>
      <c r="N699" s="5">
        <v>185</v>
      </c>
      <c r="O699" s="10">
        <f t="shared" si="30"/>
        <v>45023</v>
      </c>
      <c r="P699" s="7" t="str">
        <f t="shared" si="31"/>
        <v>02:30:00</v>
      </c>
      <c r="Q699" s="7" t="str">
        <f t="shared" si="32"/>
        <v>06:25:00</v>
      </c>
      <c r="R699" s="12" cm="1">
        <f t="array" ref="R699">IF(OR(P699="", Q699=""), "", Q699 - P699 + IF(F699="Ocupada", TIEMPO(0, 15, 0), 0))</f>
        <v>0.16319444444444442</v>
      </c>
      <c r="S699" s="7"/>
    </row>
    <row r="700" spans="1:19" x14ac:dyDescent="0.3">
      <c r="A700">
        <v>8</v>
      </c>
      <c r="D700" s="1"/>
      <c r="E700" s="1"/>
      <c r="N700" s="5">
        <v>58</v>
      </c>
      <c r="O700" s="10" t="str">
        <f t="shared" si="30"/>
        <v/>
      </c>
      <c r="P700" s="7" t="str">
        <f t="shared" si="31"/>
        <v/>
      </c>
      <c r="Q700" s="7" t="str">
        <f t="shared" si="32"/>
        <v/>
      </c>
      <c r="R700" s="12" t="str" cm="1">
        <f t="array" ref="R700">IF(OR(P700="", Q700=""), "", Q700 - P700 + IF(F700="Ocupada", TIEMPO(0, 15, 0), 0))</f>
        <v/>
      </c>
      <c r="S700" s="7"/>
    </row>
    <row r="701" spans="1:19" x14ac:dyDescent="0.3">
      <c r="A701">
        <v>8</v>
      </c>
      <c r="B701" t="s">
        <v>499</v>
      </c>
      <c r="C701">
        <v>2</v>
      </c>
      <c r="D701" s="1">
        <v>45023.015972222223</v>
      </c>
      <c r="E701" s="1">
        <v>45023.118055555555</v>
      </c>
      <c r="F701" t="s">
        <v>32</v>
      </c>
      <c r="G701" t="s">
        <v>22</v>
      </c>
      <c r="H701" t="s">
        <v>16</v>
      </c>
      <c r="I701">
        <v>2166</v>
      </c>
      <c r="J701" t="s">
        <v>28</v>
      </c>
      <c r="K701">
        <v>700</v>
      </c>
      <c r="L701" t="s">
        <v>45</v>
      </c>
      <c r="M701" t="s">
        <v>902</v>
      </c>
      <c r="N701" s="5">
        <v>234</v>
      </c>
      <c r="O701" s="10">
        <f t="shared" si="30"/>
        <v>45023</v>
      </c>
      <c r="P701" s="7" t="str">
        <f t="shared" si="31"/>
        <v>00:23:00</v>
      </c>
      <c r="Q701" s="7" t="str">
        <f t="shared" si="32"/>
        <v>02:50:00</v>
      </c>
      <c r="R701" s="12" cm="1">
        <f t="array" ref="R701">IF(OR(P701="", Q701=""), "", Q701 - P701 + IF(F701="Ocupada", TIEMPO(0, 15, 0), 0))</f>
        <v>0.10208333333333333</v>
      </c>
      <c r="S701" s="7"/>
    </row>
    <row r="702" spans="1:19" x14ac:dyDescent="0.3">
      <c r="A702">
        <v>19</v>
      </c>
      <c r="B702" t="s">
        <v>500</v>
      </c>
      <c r="C702">
        <v>5</v>
      </c>
      <c r="D702" s="1">
        <v>45023.138888888891</v>
      </c>
      <c r="E702" s="1">
        <v>45023.239583333336</v>
      </c>
      <c r="F702" t="s">
        <v>14</v>
      </c>
      <c r="G702" t="s">
        <v>22</v>
      </c>
      <c r="H702" t="s">
        <v>16</v>
      </c>
      <c r="I702">
        <v>3983</v>
      </c>
      <c r="J702" t="s">
        <v>17</v>
      </c>
      <c r="K702">
        <v>701</v>
      </c>
      <c r="L702" t="s">
        <v>29</v>
      </c>
      <c r="M702" t="s">
        <v>1010</v>
      </c>
      <c r="N702" s="5">
        <v>102</v>
      </c>
      <c r="O702" s="10">
        <f t="shared" si="30"/>
        <v>45023</v>
      </c>
      <c r="P702" s="7" t="str">
        <f t="shared" si="31"/>
        <v>03:20:00</v>
      </c>
      <c r="Q702" s="7" t="str">
        <f t="shared" si="32"/>
        <v>05:45:00</v>
      </c>
      <c r="R702" s="12" cm="1">
        <f t="array" ref="R702">IF(OR(P702="", Q702=""), "", Q702 - P702 + IF(F702="Ocupada", TIEMPO(0, 15, 0), 0))</f>
        <v>0.10069444444444445</v>
      </c>
      <c r="S702" s="7"/>
    </row>
    <row r="703" spans="1:19" x14ac:dyDescent="0.3">
      <c r="A703">
        <v>13</v>
      </c>
      <c r="B703" t="s">
        <v>501</v>
      </c>
      <c r="C703">
        <v>2</v>
      </c>
      <c r="D703" s="1">
        <v>45023.104166666664</v>
      </c>
      <c r="E703" s="1">
        <v>45023.21875</v>
      </c>
      <c r="F703" t="s">
        <v>47</v>
      </c>
      <c r="G703" t="s">
        <v>15</v>
      </c>
      <c r="H703" t="s">
        <v>16</v>
      </c>
      <c r="I703">
        <v>4707</v>
      </c>
      <c r="J703" t="s">
        <v>17</v>
      </c>
      <c r="K703">
        <v>702</v>
      </c>
      <c r="L703" t="s">
        <v>25</v>
      </c>
      <c r="M703" t="s">
        <v>1011</v>
      </c>
      <c r="N703" s="5">
        <v>195</v>
      </c>
      <c r="O703" s="10">
        <f t="shared" si="30"/>
        <v>45023</v>
      </c>
      <c r="P703" s="7" t="str">
        <f t="shared" si="31"/>
        <v>02:30:00</v>
      </c>
      <c r="Q703" s="7" t="str">
        <f t="shared" si="32"/>
        <v>05:15:00</v>
      </c>
      <c r="R703" s="12" cm="1">
        <f t="array" ref="R703">IF(OR(P703="", Q703=""), "", Q703 - P703 + IF(F703="Ocupada", TIEMPO(0, 15, 0), 0))</f>
        <v>0.11458333333333333</v>
      </c>
      <c r="S703" s="7"/>
    </row>
    <row r="704" spans="1:19" x14ac:dyDescent="0.3">
      <c r="A704">
        <v>9</v>
      </c>
      <c r="D704" s="1"/>
      <c r="E704" s="1"/>
      <c r="N704" s="5">
        <v>63</v>
      </c>
      <c r="O704" s="10" t="str">
        <f t="shared" si="30"/>
        <v/>
      </c>
      <c r="P704" s="7" t="str">
        <f t="shared" si="31"/>
        <v/>
      </c>
      <c r="Q704" s="7" t="str">
        <f t="shared" si="32"/>
        <v/>
      </c>
      <c r="R704" s="12" t="str" cm="1">
        <f t="array" ref="R704">IF(OR(P704="", Q704=""), "", Q704 - P704 + IF(F704="Ocupada", TIEMPO(0, 15, 0), 0))</f>
        <v/>
      </c>
      <c r="S704" s="7"/>
    </row>
    <row r="705" spans="1:19" x14ac:dyDescent="0.3">
      <c r="A705">
        <v>13</v>
      </c>
      <c r="D705" s="1"/>
      <c r="E705" s="1"/>
      <c r="N705" s="5">
        <v>18</v>
      </c>
      <c r="O705" s="10" t="str">
        <f t="shared" si="30"/>
        <v/>
      </c>
      <c r="P705" s="7" t="str">
        <f t="shared" si="31"/>
        <v/>
      </c>
      <c r="Q705" s="7" t="str">
        <f t="shared" si="32"/>
        <v/>
      </c>
      <c r="R705" s="12" t="str" cm="1">
        <f t="array" ref="R705">IF(OR(P705="", Q705=""), "", Q705 - P705 + IF(F705="Ocupada", TIEMPO(0, 15, 0), 0))</f>
        <v/>
      </c>
      <c r="S705" s="7"/>
    </row>
    <row r="706" spans="1:19" x14ac:dyDescent="0.3">
      <c r="A706">
        <v>12</v>
      </c>
      <c r="B706" t="s">
        <v>109</v>
      </c>
      <c r="C706">
        <v>3</v>
      </c>
      <c r="D706" s="1">
        <v>45023.074999999997</v>
      </c>
      <c r="E706" s="1">
        <v>45023.120138888888</v>
      </c>
      <c r="F706" t="s">
        <v>32</v>
      </c>
      <c r="G706" t="s">
        <v>22</v>
      </c>
      <c r="H706" t="s">
        <v>16</v>
      </c>
      <c r="I706">
        <v>4307</v>
      </c>
      <c r="J706" t="s">
        <v>17</v>
      </c>
      <c r="K706">
        <v>705</v>
      </c>
      <c r="L706" t="s">
        <v>64</v>
      </c>
      <c r="M706" t="s">
        <v>736</v>
      </c>
      <c r="N706" s="5">
        <v>112</v>
      </c>
      <c r="O706" s="10">
        <f t="shared" ref="O706:O768" si="33">IF(D706="", "", INT(D706))</f>
        <v>45023</v>
      </c>
      <c r="P706" s="7" t="str">
        <f t="shared" ref="P706:P768" si="34">IF(D706="", "", TEXT(D706, "hh:mm:ss"))</f>
        <v>01:48:00</v>
      </c>
      <c r="Q706" s="7" t="str">
        <f t="shared" ref="Q706:Q768" si="35">IF(E706="", "", TEXT(E706, "hh:mm:ss"))</f>
        <v>02:53:00</v>
      </c>
      <c r="R706" s="12" cm="1">
        <f t="array" ref="R706">IF(OR(P706="", Q706=""), "", Q706 - P706 + IF(F706="Ocupada", TIEMPO(0, 15, 0), 0))</f>
        <v>4.5138888888888895E-2</v>
      </c>
      <c r="S706" s="7"/>
    </row>
    <row r="707" spans="1:19" x14ac:dyDescent="0.3">
      <c r="A707">
        <v>20</v>
      </c>
      <c r="D707" s="1"/>
      <c r="E707" s="1"/>
      <c r="N707" s="5">
        <v>54</v>
      </c>
      <c r="O707" s="10" t="str">
        <f t="shared" si="33"/>
        <v/>
      </c>
      <c r="P707" s="7" t="str">
        <f t="shared" si="34"/>
        <v/>
      </c>
      <c r="Q707" s="7" t="str">
        <f t="shared" si="35"/>
        <v/>
      </c>
      <c r="R707" s="12" t="str" cm="1">
        <f t="array" ref="R707">IF(OR(P707="", Q707=""), "", Q707 - P707 + IF(F707="Ocupada", TIEMPO(0, 15, 0), 0))</f>
        <v/>
      </c>
      <c r="S707" s="7"/>
    </row>
    <row r="708" spans="1:19" x14ac:dyDescent="0.3">
      <c r="A708">
        <v>15</v>
      </c>
      <c r="B708" t="s">
        <v>502</v>
      </c>
      <c r="C708">
        <v>1</v>
      </c>
      <c r="D708" s="1">
        <v>45023.128472222219</v>
      </c>
      <c r="E708" s="1">
        <v>45023.224305555559</v>
      </c>
      <c r="F708" t="s">
        <v>32</v>
      </c>
      <c r="G708" t="s">
        <v>44</v>
      </c>
      <c r="H708" t="s">
        <v>16</v>
      </c>
      <c r="I708">
        <v>4039</v>
      </c>
      <c r="J708" t="s">
        <v>28</v>
      </c>
      <c r="K708">
        <v>707</v>
      </c>
      <c r="L708" t="s">
        <v>49</v>
      </c>
      <c r="M708" t="s">
        <v>1012</v>
      </c>
      <c r="N708" s="5">
        <v>185</v>
      </c>
      <c r="O708" s="10">
        <f t="shared" si="33"/>
        <v>45023</v>
      </c>
      <c r="P708" s="7" t="str">
        <f t="shared" si="34"/>
        <v>03:05:00</v>
      </c>
      <c r="Q708" s="7" t="str">
        <f t="shared" si="35"/>
        <v>05:23:00</v>
      </c>
      <c r="R708" s="12" cm="1">
        <f t="array" ref="R708">IF(OR(P708="", Q708=""), "", Q708 - P708 + IF(F708="Ocupada", TIEMPO(0, 15, 0), 0))</f>
        <v>9.5833333333333354E-2</v>
      </c>
      <c r="S708" s="7"/>
    </row>
    <row r="709" spans="1:19" x14ac:dyDescent="0.3">
      <c r="A709">
        <v>5</v>
      </c>
      <c r="D709" s="1"/>
      <c r="E709" s="1"/>
      <c r="N709" s="5">
        <v>54</v>
      </c>
      <c r="O709" s="10" t="str">
        <f t="shared" si="33"/>
        <v/>
      </c>
      <c r="P709" s="7" t="str">
        <f t="shared" si="34"/>
        <v/>
      </c>
      <c r="Q709" s="7" t="str">
        <f t="shared" si="35"/>
        <v/>
      </c>
      <c r="R709" s="12" t="str" cm="1">
        <f t="array" ref="R709">IF(OR(P709="", Q709=""), "", Q709 - P709 + IF(F709="Ocupada", TIEMPO(0, 15, 0), 0))</f>
        <v/>
      </c>
      <c r="S709" s="7"/>
    </row>
    <row r="710" spans="1:19" x14ac:dyDescent="0.3">
      <c r="A710">
        <v>8</v>
      </c>
      <c r="B710" t="s">
        <v>110</v>
      </c>
      <c r="C710">
        <v>4</v>
      </c>
      <c r="D710" s="1">
        <v>45023.079861111109</v>
      </c>
      <c r="E710" s="1">
        <v>45023.152777777781</v>
      </c>
      <c r="F710" t="s">
        <v>32</v>
      </c>
      <c r="G710" t="s">
        <v>22</v>
      </c>
      <c r="H710" t="s">
        <v>23</v>
      </c>
      <c r="I710">
        <v>2615</v>
      </c>
      <c r="J710" t="s">
        <v>24</v>
      </c>
      <c r="K710">
        <v>709</v>
      </c>
      <c r="L710" t="s">
        <v>53</v>
      </c>
      <c r="M710" t="s">
        <v>1013</v>
      </c>
      <c r="N710" s="5">
        <v>193</v>
      </c>
      <c r="O710" s="10">
        <f t="shared" si="33"/>
        <v>45023</v>
      </c>
      <c r="P710" s="7" t="str">
        <f t="shared" si="34"/>
        <v>01:55:00</v>
      </c>
      <c r="Q710" s="7" t="str">
        <f t="shared" si="35"/>
        <v>03:40:00</v>
      </c>
      <c r="R710" s="12" cm="1">
        <f t="array" ref="R710">IF(OR(P710="", Q710=""), "", Q710 - P710 + IF(F710="Ocupada", TIEMPO(0, 15, 0), 0))</f>
        <v>7.2916666666666685E-2</v>
      </c>
      <c r="S710" s="7"/>
    </row>
    <row r="711" spans="1:19" x14ac:dyDescent="0.3">
      <c r="A711">
        <v>18</v>
      </c>
      <c r="B711" t="s">
        <v>503</v>
      </c>
      <c r="C711">
        <v>1</v>
      </c>
      <c r="D711" s="1">
        <v>45023.102777777778</v>
      </c>
      <c r="E711" s="1">
        <v>45023.151388888888</v>
      </c>
      <c r="F711" t="s">
        <v>21</v>
      </c>
      <c r="G711" t="s">
        <v>22</v>
      </c>
      <c r="H711" t="s">
        <v>16</v>
      </c>
      <c r="I711">
        <v>2843</v>
      </c>
      <c r="J711" t="s">
        <v>24</v>
      </c>
      <c r="K711">
        <v>710</v>
      </c>
      <c r="L711" t="s">
        <v>51</v>
      </c>
      <c r="M711" t="s">
        <v>1014</v>
      </c>
      <c r="N711" s="5">
        <v>138</v>
      </c>
      <c r="O711" s="10">
        <f t="shared" si="33"/>
        <v>45023</v>
      </c>
      <c r="P711" s="7" t="str">
        <f t="shared" si="34"/>
        <v>02:28:00</v>
      </c>
      <c r="Q711" s="7" t="str">
        <f t="shared" si="35"/>
        <v>03:38:00</v>
      </c>
      <c r="R711" s="12" cm="1">
        <f t="array" ref="R711">IF(OR(P711="", Q711=""), "", Q711 - P711 + IF(F711="Ocupada", TIEMPO(0, 15, 0), 0))</f>
        <v>4.8611111111111105E-2</v>
      </c>
      <c r="S711" s="7"/>
    </row>
    <row r="712" spans="1:19" x14ac:dyDescent="0.3">
      <c r="A712">
        <v>20</v>
      </c>
      <c r="B712" t="s">
        <v>95</v>
      </c>
      <c r="C712">
        <v>6</v>
      </c>
      <c r="D712" s="1">
        <v>45023.07708333333</v>
      </c>
      <c r="E712" s="1">
        <v>45023.220833333333</v>
      </c>
      <c r="F712" t="s">
        <v>58</v>
      </c>
      <c r="G712" t="s">
        <v>22</v>
      </c>
      <c r="H712" t="s">
        <v>35</v>
      </c>
      <c r="I712">
        <v>4974</v>
      </c>
      <c r="J712" t="s">
        <v>24</v>
      </c>
      <c r="K712">
        <v>711</v>
      </c>
      <c r="L712" t="s">
        <v>49</v>
      </c>
      <c r="M712" t="s">
        <v>797</v>
      </c>
      <c r="N712" s="5">
        <v>166</v>
      </c>
      <c r="O712" s="10">
        <f t="shared" si="33"/>
        <v>45023</v>
      </c>
      <c r="P712" s="7" t="str">
        <f t="shared" si="34"/>
        <v>01:51:00</v>
      </c>
      <c r="Q712" s="7" t="str">
        <f t="shared" si="35"/>
        <v>05:18:00</v>
      </c>
      <c r="R712" s="12" cm="1">
        <f t="array" ref="R712">IF(OR(P712="", Q712=""), "", Q712 - P712 + IF(F712="Ocupada", TIEMPO(0, 15, 0), 0))</f>
        <v>0.14374999999999999</v>
      </c>
      <c r="S712" s="7"/>
    </row>
    <row r="713" spans="1:19" x14ac:dyDescent="0.3">
      <c r="A713">
        <v>10</v>
      </c>
      <c r="D713" s="1"/>
      <c r="E713" s="1"/>
      <c r="N713" s="5">
        <v>48</v>
      </c>
      <c r="O713" s="10" t="str">
        <f t="shared" si="33"/>
        <v/>
      </c>
      <c r="P713" s="7" t="str">
        <f t="shared" si="34"/>
        <v/>
      </c>
      <c r="Q713" s="7" t="str">
        <f t="shared" si="35"/>
        <v/>
      </c>
      <c r="R713" s="12" t="str" cm="1">
        <f t="array" ref="R713">IF(OR(P713="", Q713=""), "", Q713 - P713 + IF(F713="Ocupada", TIEMPO(0, 15, 0), 0))</f>
        <v/>
      </c>
      <c r="S713" s="7"/>
    </row>
    <row r="714" spans="1:19" x14ac:dyDescent="0.3">
      <c r="A714">
        <v>6</v>
      </c>
      <c r="B714" t="s">
        <v>504</v>
      </c>
      <c r="C714">
        <v>4</v>
      </c>
      <c r="D714" s="1">
        <v>45023.010416666664</v>
      </c>
      <c r="E714" s="1">
        <v>45023.119444444441</v>
      </c>
      <c r="F714" t="s">
        <v>58</v>
      </c>
      <c r="G714" t="s">
        <v>15</v>
      </c>
      <c r="H714" t="s">
        <v>16</v>
      </c>
      <c r="I714">
        <v>3511</v>
      </c>
      <c r="J714" t="s">
        <v>17</v>
      </c>
      <c r="K714">
        <v>713</v>
      </c>
      <c r="L714" t="s">
        <v>49</v>
      </c>
      <c r="M714" t="s">
        <v>1015</v>
      </c>
      <c r="N714" s="5">
        <v>360</v>
      </c>
      <c r="O714" s="10">
        <f t="shared" si="33"/>
        <v>45023</v>
      </c>
      <c r="P714" s="7" t="str">
        <f t="shared" si="34"/>
        <v>00:15:00</v>
      </c>
      <c r="Q714" s="7" t="str">
        <f t="shared" si="35"/>
        <v>02:52:00</v>
      </c>
      <c r="R714" s="12" cm="1">
        <f t="array" ref="R714">IF(OR(P714="", Q714=""), "", Q714 - P714 + IF(F714="Ocupada", TIEMPO(0, 15, 0), 0))</f>
        <v>0.10902777777777778</v>
      </c>
      <c r="S714" s="7"/>
    </row>
    <row r="715" spans="1:19" x14ac:dyDescent="0.3">
      <c r="A715">
        <v>19</v>
      </c>
      <c r="B715" t="s">
        <v>300</v>
      </c>
      <c r="C715">
        <v>2</v>
      </c>
      <c r="D715" s="1">
        <v>45023.097916666666</v>
      </c>
      <c r="E715" s="1">
        <v>45023.170138888891</v>
      </c>
      <c r="F715" t="s">
        <v>21</v>
      </c>
      <c r="G715" t="s">
        <v>22</v>
      </c>
      <c r="H715" t="s">
        <v>16</v>
      </c>
      <c r="I715">
        <v>1069</v>
      </c>
      <c r="J715" t="s">
        <v>17</v>
      </c>
      <c r="K715">
        <v>714</v>
      </c>
      <c r="L715" t="s">
        <v>36</v>
      </c>
      <c r="M715" t="s">
        <v>1016</v>
      </c>
      <c r="N715" s="5">
        <v>225</v>
      </c>
      <c r="O715" s="10">
        <f t="shared" si="33"/>
        <v>45023</v>
      </c>
      <c r="P715" s="7" t="str">
        <f t="shared" si="34"/>
        <v>02:21:00</v>
      </c>
      <c r="Q715" s="7" t="str">
        <f t="shared" si="35"/>
        <v>04:05:00</v>
      </c>
      <c r="R715" s="12" cm="1">
        <f t="array" ref="R715">IF(OR(P715="", Q715=""), "", Q715 - P715 + IF(F715="Ocupada", TIEMPO(0, 15, 0), 0))</f>
        <v>7.2222222222222229E-2</v>
      </c>
      <c r="S715" s="7"/>
    </row>
    <row r="716" spans="1:19" x14ac:dyDescent="0.3">
      <c r="A716">
        <v>12</v>
      </c>
      <c r="B716" t="s">
        <v>505</v>
      </c>
      <c r="C716">
        <v>6</v>
      </c>
      <c r="D716" s="1">
        <v>45023.072916666664</v>
      </c>
      <c r="E716" s="1">
        <v>45023.177083333336</v>
      </c>
      <c r="F716" t="s">
        <v>47</v>
      </c>
      <c r="G716" t="s">
        <v>22</v>
      </c>
      <c r="H716" t="s">
        <v>35</v>
      </c>
      <c r="I716">
        <v>3991</v>
      </c>
      <c r="J716" t="s">
        <v>24</v>
      </c>
      <c r="K716">
        <v>715</v>
      </c>
      <c r="L716" t="s">
        <v>18</v>
      </c>
      <c r="M716" t="s">
        <v>1017</v>
      </c>
      <c r="N716" s="5">
        <v>246</v>
      </c>
      <c r="O716" s="10">
        <f t="shared" si="33"/>
        <v>45023</v>
      </c>
      <c r="P716" s="7" t="str">
        <f t="shared" si="34"/>
        <v>01:45:00</v>
      </c>
      <c r="Q716" s="7" t="str">
        <f t="shared" si="35"/>
        <v>04:15:00</v>
      </c>
      <c r="R716" s="12" cm="1">
        <f t="array" ref="R716">IF(OR(P716="", Q716=""), "", Q716 - P716 + IF(F716="Ocupada", TIEMPO(0, 15, 0), 0))</f>
        <v>0.10416666666666667</v>
      </c>
      <c r="S716" s="7"/>
    </row>
    <row r="717" spans="1:19" x14ac:dyDescent="0.3">
      <c r="A717">
        <v>12</v>
      </c>
      <c r="B717" t="s">
        <v>349</v>
      </c>
      <c r="C717">
        <v>4</v>
      </c>
      <c r="D717" s="1">
        <v>45023.074305555558</v>
      </c>
      <c r="E717" s="1">
        <v>45023.197222222225</v>
      </c>
      <c r="F717" t="s">
        <v>32</v>
      </c>
      <c r="G717" t="s">
        <v>15</v>
      </c>
      <c r="H717" t="s">
        <v>16</v>
      </c>
      <c r="I717">
        <v>4473</v>
      </c>
      <c r="J717" t="s">
        <v>24</v>
      </c>
      <c r="K717">
        <v>716</v>
      </c>
      <c r="L717" t="s">
        <v>25</v>
      </c>
      <c r="M717" t="s">
        <v>1018</v>
      </c>
      <c r="N717" s="5">
        <v>231</v>
      </c>
      <c r="O717" s="10">
        <f t="shared" si="33"/>
        <v>45023</v>
      </c>
      <c r="P717" s="7" t="str">
        <f t="shared" si="34"/>
        <v>01:47:00</v>
      </c>
      <c r="Q717" s="7" t="str">
        <f t="shared" si="35"/>
        <v>04:44:00</v>
      </c>
      <c r="R717" s="12" cm="1">
        <f t="array" ref="R717">IF(OR(P717="", Q717=""), "", Q717 - P717 + IF(F717="Ocupada", TIEMPO(0, 15, 0), 0))</f>
        <v>0.12291666666666666</v>
      </c>
      <c r="S717" s="7"/>
    </row>
    <row r="718" spans="1:19" x14ac:dyDescent="0.3">
      <c r="A718">
        <v>8</v>
      </c>
      <c r="B718" t="s">
        <v>102</v>
      </c>
      <c r="C718">
        <v>5</v>
      </c>
      <c r="D718" s="1">
        <v>45023.163888888892</v>
      </c>
      <c r="E718" s="1">
        <v>45023.252083333333</v>
      </c>
      <c r="F718" t="s">
        <v>58</v>
      </c>
      <c r="G718" t="s">
        <v>22</v>
      </c>
      <c r="H718" t="s">
        <v>16</v>
      </c>
      <c r="I718">
        <v>2367</v>
      </c>
      <c r="J718" t="s">
        <v>17</v>
      </c>
      <c r="K718">
        <v>717</v>
      </c>
      <c r="L718" t="s">
        <v>29</v>
      </c>
      <c r="M718" t="s">
        <v>1019</v>
      </c>
      <c r="N718" s="5">
        <v>155</v>
      </c>
      <c r="O718" s="10">
        <f t="shared" si="33"/>
        <v>45023</v>
      </c>
      <c r="P718" s="7" t="str">
        <f t="shared" si="34"/>
        <v>03:56:00</v>
      </c>
      <c r="Q718" s="7" t="str">
        <f t="shared" si="35"/>
        <v>06:03:00</v>
      </c>
      <c r="R718" s="12" cm="1">
        <f t="array" ref="R718">IF(OR(P718="", Q718=""), "", Q718 - P718 + IF(F718="Ocupada", TIEMPO(0, 15, 0), 0))</f>
        <v>8.8194444444444436E-2</v>
      </c>
      <c r="S718" s="7"/>
    </row>
    <row r="719" spans="1:19" x14ac:dyDescent="0.3">
      <c r="A719">
        <v>7</v>
      </c>
      <c r="D719" s="1"/>
      <c r="E719" s="1"/>
      <c r="N719" s="5">
        <v>20</v>
      </c>
      <c r="O719" s="10" t="str">
        <f t="shared" si="33"/>
        <v/>
      </c>
      <c r="P719" s="7" t="str">
        <f t="shared" si="34"/>
        <v/>
      </c>
      <c r="Q719" s="7" t="str">
        <f t="shared" si="35"/>
        <v/>
      </c>
      <c r="R719" s="12" t="str" cm="1">
        <f t="array" ref="R719">IF(OR(P719="", Q719=""), "", Q719 - P719 + IF(F719="Ocupada", TIEMPO(0, 15, 0), 0))</f>
        <v/>
      </c>
      <c r="S719" s="7"/>
    </row>
    <row r="720" spans="1:19" x14ac:dyDescent="0.3">
      <c r="A720">
        <v>16</v>
      </c>
      <c r="B720" t="s">
        <v>506</v>
      </c>
      <c r="C720">
        <v>3</v>
      </c>
      <c r="D720" s="1">
        <v>45023.054166666669</v>
      </c>
      <c r="E720" s="1">
        <v>45023.117361111108</v>
      </c>
      <c r="F720" t="s">
        <v>58</v>
      </c>
      <c r="G720" t="s">
        <v>22</v>
      </c>
      <c r="H720" t="s">
        <v>35</v>
      </c>
      <c r="I720">
        <v>1723</v>
      </c>
      <c r="J720" t="s">
        <v>17</v>
      </c>
      <c r="K720">
        <v>719</v>
      </c>
      <c r="L720" t="s">
        <v>36</v>
      </c>
      <c r="M720" t="s">
        <v>1020</v>
      </c>
      <c r="N720" s="5">
        <v>107</v>
      </c>
      <c r="O720" s="10">
        <f t="shared" si="33"/>
        <v>45023</v>
      </c>
      <c r="P720" s="7" t="str">
        <f t="shared" si="34"/>
        <v>01:18:00</v>
      </c>
      <c r="Q720" s="7" t="str">
        <f t="shared" si="35"/>
        <v>02:49:00</v>
      </c>
      <c r="R720" s="12" cm="1">
        <f t="array" ref="R720">IF(OR(P720="", Q720=""), "", Q720 - P720 + IF(F720="Ocupada", TIEMPO(0, 15, 0), 0))</f>
        <v>6.3194444444444442E-2</v>
      </c>
      <c r="S720" s="7"/>
    </row>
    <row r="721" spans="1:19" x14ac:dyDescent="0.3">
      <c r="A721">
        <v>4</v>
      </c>
      <c r="B721" t="s">
        <v>507</v>
      </c>
      <c r="C721">
        <v>5</v>
      </c>
      <c r="D721" s="1">
        <v>45023.092361111114</v>
      </c>
      <c r="E721" s="1">
        <v>45023.240277777775</v>
      </c>
      <c r="F721" t="s">
        <v>47</v>
      </c>
      <c r="G721" t="s">
        <v>22</v>
      </c>
      <c r="H721" t="s">
        <v>16</v>
      </c>
      <c r="I721">
        <v>4028</v>
      </c>
      <c r="J721" t="s">
        <v>28</v>
      </c>
      <c r="K721">
        <v>720</v>
      </c>
      <c r="L721" t="s">
        <v>56</v>
      </c>
      <c r="M721" t="s">
        <v>1021</v>
      </c>
      <c r="N721" s="5">
        <v>168</v>
      </c>
      <c r="O721" s="10">
        <f t="shared" si="33"/>
        <v>45023</v>
      </c>
      <c r="P721" s="7" t="str">
        <f t="shared" si="34"/>
        <v>02:13:00</v>
      </c>
      <c r="Q721" s="7" t="str">
        <f t="shared" si="35"/>
        <v>05:46:00</v>
      </c>
      <c r="R721" s="12" cm="1">
        <f t="array" ref="R721">IF(OR(P721="", Q721=""), "", Q721 - P721 + IF(F721="Ocupada", TIEMPO(0, 15, 0), 0))</f>
        <v>0.14791666666666667</v>
      </c>
      <c r="S721" s="7"/>
    </row>
    <row r="722" spans="1:19" x14ac:dyDescent="0.3">
      <c r="A722">
        <v>6</v>
      </c>
      <c r="B722" t="s">
        <v>208</v>
      </c>
      <c r="C722">
        <v>2</v>
      </c>
      <c r="D722" s="1">
        <v>45023.161805555559</v>
      </c>
      <c r="E722" s="1">
        <v>45023.292361111111</v>
      </c>
      <c r="F722" t="s">
        <v>32</v>
      </c>
      <c r="G722" t="s">
        <v>44</v>
      </c>
      <c r="H722" t="s">
        <v>16</v>
      </c>
      <c r="I722">
        <v>4713</v>
      </c>
      <c r="J722" t="s">
        <v>17</v>
      </c>
      <c r="K722">
        <v>721</v>
      </c>
      <c r="L722" t="s">
        <v>56</v>
      </c>
      <c r="M722" t="s">
        <v>1022</v>
      </c>
      <c r="N722" s="5">
        <v>218</v>
      </c>
      <c r="O722" s="10">
        <f t="shared" si="33"/>
        <v>45023</v>
      </c>
      <c r="P722" s="7" t="str">
        <f t="shared" si="34"/>
        <v>03:53:00</v>
      </c>
      <c r="Q722" s="7" t="str">
        <f t="shared" si="35"/>
        <v>07:01:00</v>
      </c>
      <c r="R722" s="12" cm="1">
        <f t="array" ref="R722">IF(OR(P722="", Q722=""), "", Q722 - P722 + IF(F722="Ocupada", TIEMPO(0, 15, 0), 0))</f>
        <v>0.13055555555555556</v>
      </c>
      <c r="S722" s="7"/>
    </row>
    <row r="723" spans="1:19" x14ac:dyDescent="0.3">
      <c r="A723">
        <v>13</v>
      </c>
      <c r="B723" t="s">
        <v>508</v>
      </c>
      <c r="C723">
        <v>5</v>
      </c>
      <c r="D723" s="1">
        <v>45023.118750000001</v>
      </c>
      <c r="E723" s="1">
        <v>45023.172222222223</v>
      </c>
      <c r="F723" t="s">
        <v>32</v>
      </c>
      <c r="G723" t="s">
        <v>22</v>
      </c>
      <c r="H723" t="s">
        <v>16</v>
      </c>
      <c r="I723">
        <v>2062</v>
      </c>
      <c r="J723" t="s">
        <v>17</v>
      </c>
      <c r="K723">
        <v>722</v>
      </c>
      <c r="L723" t="s">
        <v>53</v>
      </c>
      <c r="M723" t="s">
        <v>1023</v>
      </c>
      <c r="N723" s="5">
        <v>85</v>
      </c>
      <c r="O723" s="10">
        <f t="shared" si="33"/>
        <v>45023</v>
      </c>
      <c r="P723" s="7" t="str">
        <f t="shared" si="34"/>
        <v>02:51:00</v>
      </c>
      <c r="Q723" s="7" t="str">
        <f t="shared" si="35"/>
        <v>04:08:00</v>
      </c>
      <c r="R723" s="12" cm="1">
        <f t="array" ref="R723">IF(OR(P723="", Q723=""), "", Q723 - P723 + IF(F723="Ocupada", TIEMPO(0, 15, 0), 0))</f>
        <v>5.3472222222222227E-2</v>
      </c>
      <c r="S723" s="7"/>
    </row>
    <row r="724" spans="1:19" x14ac:dyDescent="0.3">
      <c r="A724">
        <v>12</v>
      </c>
      <c r="B724" t="s">
        <v>222</v>
      </c>
      <c r="C724">
        <v>2</v>
      </c>
      <c r="D724" s="1">
        <v>45023.065972222219</v>
      </c>
      <c r="E724" s="1">
        <v>45023.200694444444</v>
      </c>
      <c r="F724" t="s">
        <v>14</v>
      </c>
      <c r="G724" t="s">
        <v>44</v>
      </c>
      <c r="H724" t="s">
        <v>23</v>
      </c>
      <c r="I724">
        <v>2779</v>
      </c>
      <c r="J724" t="s">
        <v>17</v>
      </c>
      <c r="K724">
        <v>723</v>
      </c>
      <c r="L724" t="s">
        <v>33</v>
      </c>
      <c r="M724" t="s">
        <v>1024</v>
      </c>
      <c r="N724" s="5">
        <v>126</v>
      </c>
      <c r="O724" s="10">
        <f t="shared" si="33"/>
        <v>45023</v>
      </c>
      <c r="P724" s="7" t="str">
        <f t="shared" si="34"/>
        <v>01:35:00</v>
      </c>
      <c r="Q724" s="7" t="str">
        <f t="shared" si="35"/>
        <v>04:49:00</v>
      </c>
      <c r="R724" s="12" cm="1">
        <f t="array" ref="R724">IF(OR(P724="", Q724=""), "", Q724 - P724 + IF(F724="Ocupada", TIEMPO(0, 15, 0), 0))</f>
        <v>0.13472222222222224</v>
      </c>
      <c r="S724" s="7"/>
    </row>
    <row r="725" spans="1:19" x14ac:dyDescent="0.3">
      <c r="A725">
        <v>8</v>
      </c>
      <c r="D725" s="1"/>
      <c r="E725" s="1"/>
      <c r="N725" s="5">
        <v>66</v>
      </c>
      <c r="O725" s="10" t="str">
        <f t="shared" si="33"/>
        <v/>
      </c>
      <c r="P725" s="7" t="str">
        <f t="shared" si="34"/>
        <v/>
      </c>
      <c r="Q725" s="7" t="str">
        <f t="shared" si="35"/>
        <v/>
      </c>
      <c r="R725" s="12" t="str" cm="1">
        <f t="array" ref="R725">IF(OR(P725="", Q725=""), "", Q725 - P725 + IF(F725="Ocupada", TIEMPO(0, 15, 0), 0))</f>
        <v/>
      </c>
      <c r="S725" s="7"/>
    </row>
    <row r="726" spans="1:19" x14ac:dyDescent="0.3">
      <c r="A726">
        <v>10</v>
      </c>
      <c r="B726" t="s">
        <v>509</v>
      </c>
      <c r="C726">
        <v>4</v>
      </c>
      <c r="D726" s="1">
        <v>45023.074999999997</v>
      </c>
      <c r="E726" s="1">
        <v>45023.138888888891</v>
      </c>
      <c r="F726" t="s">
        <v>14</v>
      </c>
      <c r="G726" t="s">
        <v>22</v>
      </c>
      <c r="H726" t="s">
        <v>23</v>
      </c>
      <c r="I726">
        <v>1866</v>
      </c>
      <c r="J726" t="s">
        <v>24</v>
      </c>
      <c r="K726">
        <v>725</v>
      </c>
      <c r="L726" t="s">
        <v>33</v>
      </c>
      <c r="M726" t="s">
        <v>1025</v>
      </c>
      <c r="N726" s="5">
        <v>168</v>
      </c>
      <c r="O726" s="10">
        <f t="shared" si="33"/>
        <v>45023</v>
      </c>
      <c r="P726" s="7" t="str">
        <f t="shared" si="34"/>
        <v>01:48:00</v>
      </c>
      <c r="Q726" s="7" t="str">
        <f t="shared" si="35"/>
        <v>03:20:00</v>
      </c>
      <c r="R726" s="12" cm="1">
        <f t="array" ref="R726">IF(OR(P726="", Q726=""), "", Q726 - P726 + IF(F726="Ocupada", TIEMPO(0, 15, 0), 0))</f>
        <v>6.3888888888888898E-2</v>
      </c>
      <c r="S726" s="7"/>
    </row>
    <row r="727" spans="1:19" x14ac:dyDescent="0.3">
      <c r="A727">
        <v>11</v>
      </c>
      <c r="B727" t="s">
        <v>258</v>
      </c>
      <c r="C727">
        <v>2</v>
      </c>
      <c r="D727" s="1">
        <v>45023.102777777778</v>
      </c>
      <c r="E727" s="1">
        <v>45023.238194444442</v>
      </c>
      <c r="F727" t="s">
        <v>21</v>
      </c>
      <c r="G727" t="s">
        <v>44</v>
      </c>
      <c r="H727" t="s">
        <v>16</v>
      </c>
      <c r="I727">
        <v>4138</v>
      </c>
      <c r="J727" t="s">
        <v>28</v>
      </c>
      <c r="K727">
        <v>726</v>
      </c>
      <c r="L727" t="s">
        <v>51</v>
      </c>
      <c r="M727" t="s">
        <v>1026</v>
      </c>
      <c r="N727" s="5">
        <v>126</v>
      </c>
      <c r="O727" s="10">
        <f t="shared" si="33"/>
        <v>45023</v>
      </c>
      <c r="P727" s="7" t="str">
        <f t="shared" si="34"/>
        <v>02:28:00</v>
      </c>
      <c r="Q727" s="7" t="str">
        <f t="shared" si="35"/>
        <v>05:43:00</v>
      </c>
      <c r="R727" s="12" cm="1">
        <f t="array" ref="R727">IF(OR(P727="", Q727=""), "", Q727 - P727 + IF(F727="Ocupada", TIEMPO(0, 15, 0), 0))</f>
        <v>0.13541666666666666</v>
      </c>
      <c r="S727" s="7"/>
    </row>
    <row r="728" spans="1:19" x14ac:dyDescent="0.3">
      <c r="A728">
        <v>17</v>
      </c>
      <c r="D728" s="1"/>
      <c r="E728" s="1"/>
      <c r="N728" s="5">
        <v>40</v>
      </c>
      <c r="O728" s="10" t="str">
        <f t="shared" si="33"/>
        <v/>
      </c>
      <c r="P728" s="7" t="str">
        <f t="shared" si="34"/>
        <v/>
      </c>
      <c r="Q728" s="7" t="str">
        <f t="shared" si="35"/>
        <v/>
      </c>
      <c r="R728" s="12" t="str" cm="1">
        <f t="array" ref="R728">IF(OR(P728="", Q728=""), "", Q728 - P728 + IF(F728="Ocupada", TIEMPO(0, 15, 0), 0))</f>
        <v/>
      </c>
      <c r="S728" s="7"/>
    </row>
    <row r="729" spans="1:19" x14ac:dyDescent="0.3">
      <c r="A729">
        <v>9</v>
      </c>
      <c r="B729" t="s">
        <v>328</v>
      </c>
      <c r="C729">
        <v>6</v>
      </c>
      <c r="D729" s="1">
        <v>45023.087500000001</v>
      </c>
      <c r="E729" s="1">
        <v>45023.186805555553</v>
      </c>
      <c r="F729" t="s">
        <v>58</v>
      </c>
      <c r="G729" t="s">
        <v>44</v>
      </c>
      <c r="H729" t="s">
        <v>35</v>
      </c>
      <c r="I729">
        <v>3428</v>
      </c>
      <c r="J729" t="s">
        <v>24</v>
      </c>
      <c r="K729">
        <v>728</v>
      </c>
      <c r="L729" t="s">
        <v>45</v>
      </c>
      <c r="M729" t="s">
        <v>1027</v>
      </c>
      <c r="N729" s="5">
        <v>195</v>
      </c>
      <c r="O729" s="10">
        <f t="shared" si="33"/>
        <v>45023</v>
      </c>
      <c r="P729" s="7" t="str">
        <f t="shared" si="34"/>
        <v>02:06:00</v>
      </c>
      <c r="Q729" s="7" t="str">
        <f t="shared" si="35"/>
        <v>04:29:00</v>
      </c>
      <c r="R729" s="12" cm="1">
        <f t="array" ref="R729">IF(OR(P729="", Q729=""), "", Q729 - P729 + IF(F729="Ocupada", TIEMPO(0, 15, 0), 0))</f>
        <v>9.9305555555555564E-2</v>
      </c>
      <c r="S729" s="7"/>
    </row>
    <row r="730" spans="1:19" x14ac:dyDescent="0.3">
      <c r="A730">
        <v>20</v>
      </c>
      <c r="B730" t="s">
        <v>286</v>
      </c>
      <c r="C730">
        <v>2</v>
      </c>
      <c r="D730" s="1">
        <v>45023.117361111108</v>
      </c>
      <c r="E730" s="1">
        <v>45023.253472222219</v>
      </c>
      <c r="F730" t="s">
        <v>21</v>
      </c>
      <c r="G730" t="s">
        <v>44</v>
      </c>
      <c r="H730" t="s">
        <v>16</v>
      </c>
      <c r="I730">
        <v>1897</v>
      </c>
      <c r="J730" t="s">
        <v>24</v>
      </c>
      <c r="K730">
        <v>729</v>
      </c>
      <c r="L730" t="s">
        <v>49</v>
      </c>
      <c r="M730" t="s">
        <v>933</v>
      </c>
      <c r="N730" s="5">
        <v>128</v>
      </c>
      <c r="O730" s="10">
        <f t="shared" si="33"/>
        <v>45023</v>
      </c>
      <c r="P730" s="7" t="str">
        <f t="shared" si="34"/>
        <v>02:49:00</v>
      </c>
      <c r="Q730" s="7" t="str">
        <f t="shared" si="35"/>
        <v>06:05:00</v>
      </c>
      <c r="R730" s="12" cm="1">
        <f t="array" ref="R730">IF(OR(P730="", Q730=""), "", Q730 - P730 + IF(F730="Ocupada", TIEMPO(0, 15, 0), 0))</f>
        <v>0.1361111111111111</v>
      </c>
      <c r="S730" s="7"/>
    </row>
    <row r="731" spans="1:19" x14ac:dyDescent="0.3">
      <c r="A731">
        <v>8</v>
      </c>
      <c r="B731" t="s">
        <v>454</v>
      </c>
      <c r="C731">
        <v>3</v>
      </c>
      <c r="D731" s="1">
        <v>45023.020138888889</v>
      </c>
      <c r="E731" s="1">
        <v>45023.106249999997</v>
      </c>
      <c r="F731" t="s">
        <v>47</v>
      </c>
      <c r="G731" t="s">
        <v>22</v>
      </c>
      <c r="H731" t="s">
        <v>16</v>
      </c>
      <c r="I731">
        <v>1502</v>
      </c>
      <c r="J731" t="s">
        <v>24</v>
      </c>
      <c r="K731">
        <v>730</v>
      </c>
      <c r="L731" t="s">
        <v>51</v>
      </c>
      <c r="M731" t="s">
        <v>832</v>
      </c>
      <c r="N731" s="5">
        <v>114</v>
      </c>
      <c r="O731" s="10">
        <f t="shared" si="33"/>
        <v>45023</v>
      </c>
      <c r="P731" s="7" t="str">
        <f t="shared" si="34"/>
        <v>00:29:00</v>
      </c>
      <c r="Q731" s="7" t="str">
        <f t="shared" si="35"/>
        <v>02:33:00</v>
      </c>
      <c r="R731" s="12" cm="1">
        <f t="array" ref="R731">IF(OR(P731="", Q731=""), "", Q731 - P731 + IF(F731="Ocupada", TIEMPO(0, 15, 0), 0))</f>
        <v>8.611111111111111E-2</v>
      </c>
      <c r="S731" s="7"/>
    </row>
    <row r="732" spans="1:19" x14ac:dyDescent="0.3">
      <c r="A732">
        <v>17</v>
      </c>
      <c r="D732" s="1"/>
      <c r="E732" s="1"/>
      <c r="N732" s="5">
        <v>64</v>
      </c>
      <c r="O732" s="10" t="str">
        <f t="shared" si="33"/>
        <v/>
      </c>
      <c r="P732" s="7" t="str">
        <f t="shared" si="34"/>
        <v/>
      </c>
      <c r="Q732" s="7" t="str">
        <f t="shared" si="35"/>
        <v/>
      </c>
      <c r="R732" s="12" t="str" cm="1">
        <f t="array" ref="R732">IF(OR(P732="", Q732=""), "", Q732 - P732 + IF(F732="Ocupada", TIEMPO(0, 15, 0), 0))</f>
        <v/>
      </c>
      <c r="S732" s="7"/>
    </row>
    <row r="733" spans="1:19" x14ac:dyDescent="0.3">
      <c r="A733">
        <v>12</v>
      </c>
      <c r="B733" t="s">
        <v>510</v>
      </c>
      <c r="C733">
        <v>3</v>
      </c>
      <c r="D733" s="1">
        <v>45023.136805555558</v>
      </c>
      <c r="E733" s="1">
        <v>45023.300694444442</v>
      </c>
      <c r="F733" t="s">
        <v>14</v>
      </c>
      <c r="G733" t="s">
        <v>22</v>
      </c>
      <c r="H733" t="s">
        <v>16</v>
      </c>
      <c r="I733">
        <v>4335</v>
      </c>
      <c r="J733" t="s">
        <v>28</v>
      </c>
      <c r="K733">
        <v>732</v>
      </c>
      <c r="L733" t="s">
        <v>25</v>
      </c>
      <c r="M733" t="s">
        <v>1028</v>
      </c>
      <c r="N733" s="5">
        <v>306</v>
      </c>
      <c r="O733" s="10">
        <f t="shared" si="33"/>
        <v>45023</v>
      </c>
      <c r="P733" s="7" t="str">
        <f t="shared" si="34"/>
        <v>03:17:00</v>
      </c>
      <c r="Q733" s="7" t="str">
        <f t="shared" si="35"/>
        <v>07:13:00</v>
      </c>
      <c r="R733" s="12" cm="1">
        <f t="array" ref="R733">IF(OR(P733="", Q733=""), "", Q733 - P733 + IF(F733="Ocupada", TIEMPO(0, 15, 0), 0))</f>
        <v>0.16388888888888886</v>
      </c>
      <c r="S733" s="7"/>
    </row>
    <row r="734" spans="1:19" x14ac:dyDescent="0.3">
      <c r="A734">
        <v>14</v>
      </c>
      <c r="B734" t="s">
        <v>252</v>
      </c>
      <c r="C734">
        <v>6</v>
      </c>
      <c r="D734" s="1">
        <v>45023.152777777781</v>
      </c>
      <c r="E734" s="1">
        <v>45023.227777777778</v>
      </c>
      <c r="F734" t="s">
        <v>14</v>
      </c>
      <c r="G734" t="s">
        <v>15</v>
      </c>
      <c r="H734" t="s">
        <v>16</v>
      </c>
      <c r="I734">
        <v>3509</v>
      </c>
      <c r="J734" t="s">
        <v>17</v>
      </c>
      <c r="K734">
        <v>733</v>
      </c>
      <c r="L734" t="s">
        <v>45</v>
      </c>
      <c r="M734" t="s">
        <v>1029</v>
      </c>
      <c r="N734" s="5">
        <v>186</v>
      </c>
      <c r="O734" s="10">
        <f t="shared" si="33"/>
        <v>45023</v>
      </c>
      <c r="P734" s="7" t="str">
        <f t="shared" si="34"/>
        <v>03:40:00</v>
      </c>
      <c r="Q734" s="7" t="str">
        <f t="shared" si="35"/>
        <v>05:28:00</v>
      </c>
      <c r="R734" s="12" cm="1">
        <f t="array" ref="R734">IF(OR(P734="", Q734=""), "", Q734 - P734 + IF(F734="Ocupada", TIEMPO(0, 15, 0), 0))</f>
        <v>7.4999999999999983E-2</v>
      </c>
      <c r="S734" s="7"/>
    </row>
    <row r="735" spans="1:19" x14ac:dyDescent="0.3">
      <c r="A735">
        <v>14</v>
      </c>
      <c r="B735" t="s">
        <v>511</v>
      </c>
      <c r="C735">
        <v>2</v>
      </c>
      <c r="D735" s="1">
        <v>45023.102083333331</v>
      </c>
      <c r="E735" s="1">
        <v>45023.206250000003</v>
      </c>
      <c r="F735" t="s">
        <v>32</v>
      </c>
      <c r="G735" t="s">
        <v>22</v>
      </c>
      <c r="H735" t="s">
        <v>23</v>
      </c>
      <c r="I735">
        <v>4682</v>
      </c>
      <c r="J735" t="s">
        <v>17</v>
      </c>
      <c r="K735">
        <v>734</v>
      </c>
      <c r="L735" t="s">
        <v>64</v>
      </c>
      <c r="M735" t="s">
        <v>1030</v>
      </c>
      <c r="N735" s="5">
        <v>139</v>
      </c>
      <c r="O735" s="10">
        <f t="shared" si="33"/>
        <v>45023</v>
      </c>
      <c r="P735" s="7" t="str">
        <f t="shared" si="34"/>
        <v>02:27:00</v>
      </c>
      <c r="Q735" s="7" t="str">
        <f t="shared" si="35"/>
        <v>04:57:00</v>
      </c>
      <c r="R735" s="12" cm="1">
        <f t="array" ref="R735">IF(OR(P735="", Q735=""), "", Q735 - P735 + IF(F735="Ocupada", TIEMPO(0, 15, 0), 0))</f>
        <v>0.10416666666666666</v>
      </c>
      <c r="S735" s="7"/>
    </row>
    <row r="736" spans="1:19" x14ac:dyDescent="0.3">
      <c r="A736">
        <v>20</v>
      </c>
      <c r="B736" t="s">
        <v>334</v>
      </c>
      <c r="C736">
        <v>4</v>
      </c>
      <c r="D736" s="1">
        <v>45023.077777777777</v>
      </c>
      <c r="E736" s="1">
        <v>45023.157638888886</v>
      </c>
      <c r="F736" t="s">
        <v>47</v>
      </c>
      <c r="G736" t="s">
        <v>44</v>
      </c>
      <c r="H736" t="s">
        <v>16</v>
      </c>
      <c r="I736">
        <v>3843</v>
      </c>
      <c r="J736" t="s">
        <v>17</v>
      </c>
      <c r="K736">
        <v>735</v>
      </c>
      <c r="L736" t="s">
        <v>51</v>
      </c>
      <c r="M736" t="s">
        <v>1031</v>
      </c>
      <c r="N736" s="5">
        <v>142</v>
      </c>
      <c r="O736" s="10">
        <f t="shared" si="33"/>
        <v>45023</v>
      </c>
      <c r="P736" s="7" t="str">
        <f t="shared" si="34"/>
        <v>01:52:00</v>
      </c>
      <c r="Q736" s="7" t="str">
        <f t="shared" si="35"/>
        <v>03:47:00</v>
      </c>
      <c r="R736" s="12" cm="1">
        <f t="array" ref="R736">IF(OR(P736="", Q736=""), "", Q736 - P736 + IF(F736="Ocupada", TIEMPO(0, 15, 0), 0))</f>
        <v>7.9861111111111105E-2</v>
      </c>
      <c r="S736" s="7"/>
    </row>
    <row r="737" spans="1:19" x14ac:dyDescent="0.3">
      <c r="A737">
        <v>17</v>
      </c>
      <c r="B737" t="s">
        <v>254</v>
      </c>
      <c r="C737">
        <v>2</v>
      </c>
      <c r="D737" s="1">
        <v>45023.047222222223</v>
      </c>
      <c r="E737" s="1">
        <v>45023.14166666667</v>
      </c>
      <c r="F737" t="s">
        <v>14</v>
      </c>
      <c r="G737" t="s">
        <v>44</v>
      </c>
      <c r="H737" t="s">
        <v>16</v>
      </c>
      <c r="I737">
        <v>2591</v>
      </c>
      <c r="J737" t="s">
        <v>24</v>
      </c>
      <c r="K737">
        <v>736</v>
      </c>
      <c r="L737" t="s">
        <v>51</v>
      </c>
      <c r="M737" t="s">
        <v>1032</v>
      </c>
      <c r="N737" s="5">
        <v>215</v>
      </c>
      <c r="O737" s="10">
        <f t="shared" si="33"/>
        <v>45023</v>
      </c>
      <c r="P737" s="7" t="str">
        <f t="shared" si="34"/>
        <v>01:08:00</v>
      </c>
      <c r="Q737" s="7" t="str">
        <f t="shared" si="35"/>
        <v>03:24:00</v>
      </c>
      <c r="R737" s="12" cm="1">
        <f t="array" ref="R737">IF(OR(P737="", Q737=""), "", Q737 - P737 + IF(F737="Ocupada", TIEMPO(0, 15, 0), 0))</f>
        <v>9.4444444444444442E-2</v>
      </c>
      <c r="S737" s="7"/>
    </row>
    <row r="738" spans="1:19" x14ac:dyDescent="0.3">
      <c r="A738">
        <v>6</v>
      </c>
      <c r="B738" t="s">
        <v>512</v>
      </c>
      <c r="C738">
        <v>1</v>
      </c>
      <c r="D738" s="1">
        <v>45023.027083333334</v>
      </c>
      <c r="E738" s="1">
        <v>45023.129166666666</v>
      </c>
      <c r="F738" t="s">
        <v>32</v>
      </c>
      <c r="G738" t="s">
        <v>44</v>
      </c>
      <c r="H738" t="s">
        <v>35</v>
      </c>
      <c r="I738">
        <v>2409</v>
      </c>
      <c r="J738" t="s">
        <v>28</v>
      </c>
      <c r="K738">
        <v>737</v>
      </c>
      <c r="L738" t="s">
        <v>56</v>
      </c>
      <c r="M738" t="s">
        <v>871</v>
      </c>
      <c r="N738" s="5">
        <v>118</v>
      </c>
      <c r="O738" s="10">
        <f t="shared" si="33"/>
        <v>45023</v>
      </c>
      <c r="P738" s="7" t="str">
        <f t="shared" si="34"/>
        <v>00:39:00</v>
      </c>
      <c r="Q738" s="7" t="str">
        <f t="shared" si="35"/>
        <v>03:06:00</v>
      </c>
      <c r="R738" s="12" cm="1">
        <f t="array" ref="R738">IF(OR(P738="", Q738=""), "", Q738 - P738 + IF(F738="Ocupada", TIEMPO(0, 15, 0), 0))</f>
        <v>0.10208333333333335</v>
      </c>
      <c r="S738" s="7"/>
    </row>
    <row r="739" spans="1:19" x14ac:dyDescent="0.3">
      <c r="A739">
        <v>15</v>
      </c>
      <c r="B739" t="s">
        <v>419</v>
      </c>
      <c r="C739">
        <v>1</v>
      </c>
      <c r="D739" s="1">
        <v>45023.035416666666</v>
      </c>
      <c r="E739" s="1">
        <v>45023.086111111108</v>
      </c>
      <c r="F739" t="s">
        <v>47</v>
      </c>
      <c r="G739" t="s">
        <v>22</v>
      </c>
      <c r="H739" t="s">
        <v>16</v>
      </c>
      <c r="I739">
        <v>1737</v>
      </c>
      <c r="J739" t="s">
        <v>24</v>
      </c>
      <c r="K739">
        <v>738</v>
      </c>
      <c r="L739" t="s">
        <v>51</v>
      </c>
      <c r="M739" t="s">
        <v>1033</v>
      </c>
      <c r="N739" s="5">
        <v>134</v>
      </c>
      <c r="O739" s="10">
        <f t="shared" si="33"/>
        <v>45023</v>
      </c>
      <c r="P739" s="7" t="str">
        <f t="shared" si="34"/>
        <v>00:51:00</v>
      </c>
      <c r="Q739" s="7" t="str">
        <f t="shared" si="35"/>
        <v>02:04:00</v>
      </c>
      <c r="R739" s="12" cm="1">
        <f t="array" ref="R739">IF(OR(P739="", Q739=""), "", Q739 - P739 + IF(F739="Ocupada", TIEMPO(0, 15, 0), 0))</f>
        <v>5.0694444444444445E-2</v>
      </c>
      <c r="S739" s="7"/>
    </row>
    <row r="740" spans="1:19" x14ac:dyDescent="0.3">
      <c r="A740">
        <v>10</v>
      </c>
      <c r="D740" s="1"/>
      <c r="E740" s="1"/>
      <c r="N740" s="5">
        <v>46</v>
      </c>
      <c r="O740" s="10" t="str">
        <f t="shared" si="33"/>
        <v/>
      </c>
      <c r="P740" s="7" t="str">
        <f t="shared" si="34"/>
        <v/>
      </c>
      <c r="Q740" s="7" t="str">
        <f t="shared" si="35"/>
        <v/>
      </c>
      <c r="R740" s="12" t="str" cm="1">
        <f t="array" ref="R740">IF(OR(P740="", Q740=""), "", Q740 - P740 + IF(F740="Ocupada", TIEMPO(0, 15, 0), 0))</f>
        <v/>
      </c>
      <c r="S740" s="7"/>
    </row>
    <row r="741" spans="1:19" x14ac:dyDescent="0.3">
      <c r="A741">
        <v>16</v>
      </c>
      <c r="B741" t="s">
        <v>513</v>
      </c>
      <c r="C741">
        <v>6</v>
      </c>
      <c r="D741" s="1">
        <v>45023.15902777778</v>
      </c>
      <c r="E741" s="1">
        <v>45023.26666666667</v>
      </c>
      <c r="F741" t="s">
        <v>58</v>
      </c>
      <c r="G741" t="s">
        <v>22</v>
      </c>
      <c r="H741" t="s">
        <v>35</v>
      </c>
      <c r="I741">
        <v>1605</v>
      </c>
      <c r="J741" t="s">
        <v>28</v>
      </c>
      <c r="K741">
        <v>740</v>
      </c>
      <c r="L741" t="s">
        <v>53</v>
      </c>
      <c r="M741" t="s">
        <v>1034</v>
      </c>
      <c r="N741" s="5">
        <v>293</v>
      </c>
      <c r="O741" s="10">
        <f t="shared" si="33"/>
        <v>45023</v>
      </c>
      <c r="P741" s="7" t="str">
        <f t="shared" si="34"/>
        <v>03:49:00</v>
      </c>
      <c r="Q741" s="7" t="str">
        <f t="shared" si="35"/>
        <v>06:24:00</v>
      </c>
      <c r="R741" s="12" cm="1">
        <f t="array" ref="R741">IF(OR(P741="", Q741=""), "", Q741 - P741 + IF(F741="Ocupada", TIEMPO(0, 15, 0), 0))</f>
        <v>0.1076388888888889</v>
      </c>
      <c r="S741" s="7"/>
    </row>
    <row r="742" spans="1:19" x14ac:dyDescent="0.3">
      <c r="A742">
        <v>14</v>
      </c>
      <c r="B742" t="s">
        <v>368</v>
      </c>
      <c r="C742">
        <v>4</v>
      </c>
      <c r="D742" s="1">
        <v>45023.020138888889</v>
      </c>
      <c r="E742" s="1">
        <v>45023.182638888888</v>
      </c>
      <c r="F742" t="s">
        <v>32</v>
      </c>
      <c r="G742" t="s">
        <v>22</v>
      </c>
      <c r="H742" t="s">
        <v>35</v>
      </c>
      <c r="I742">
        <v>4031</v>
      </c>
      <c r="J742" t="s">
        <v>24</v>
      </c>
      <c r="K742">
        <v>741</v>
      </c>
      <c r="L742" t="s">
        <v>49</v>
      </c>
      <c r="M742" t="s">
        <v>1035</v>
      </c>
      <c r="N742" s="5">
        <v>285</v>
      </c>
      <c r="O742" s="10">
        <f t="shared" si="33"/>
        <v>45023</v>
      </c>
      <c r="P742" s="7" t="str">
        <f t="shared" si="34"/>
        <v>00:29:00</v>
      </c>
      <c r="Q742" s="7" t="str">
        <f t="shared" si="35"/>
        <v>04:23:00</v>
      </c>
      <c r="R742" s="12" cm="1">
        <f t="array" ref="R742">IF(OR(P742="", Q742=""), "", Q742 - P742 + IF(F742="Ocupada", TIEMPO(0, 15, 0), 0))</f>
        <v>0.16249999999999998</v>
      </c>
      <c r="S742" s="7"/>
    </row>
    <row r="743" spans="1:19" x14ac:dyDescent="0.3">
      <c r="A743">
        <v>20</v>
      </c>
      <c r="B743" t="s">
        <v>433</v>
      </c>
      <c r="C743">
        <v>4</v>
      </c>
      <c r="D743" s="1">
        <v>45023.025000000001</v>
      </c>
      <c r="E743" s="1">
        <v>45023.098611111112</v>
      </c>
      <c r="F743" t="s">
        <v>32</v>
      </c>
      <c r="G743" t="s">
        <v>44</v>
      </c>
      <c r="H743" t="s">
        <v>16</v>
      </c>
      <c r="I743">
        <v>1051</v>
      </c>
      <c r="J743" t="s">
        <v>28</v>
      </c>
      <c r="K743">
        <v>742</v>
      </c>
      <c r="L743" t="s">
        <v>36</v>
      </c>
      <c r="M743" t="s">
        <v>1036</v>
      </c>
      <c r="N743" s="5">
        <v>166</v>
      </c>
      <c r="O743" s="10">
        <f t="shared" si="33"/>
        <v>45023</v>
      </c>
      <c r="P743" s="7" t="str">
        <f t="shared" si="34"/>
        <v>00:36:00</v>
      </c>
      <c r="Q743" s="7" t="str">
        <f t="shared" si="35"/>
        <v>02:22:00</v>
      </c>
      <c r="R743" s="12" cm="1">
        <f t="array" ref="R743">IF(OR(P743="", Q743=""), "", Q743 - P743 + IF(F743="Ocupada", TIEMPO(0, 15, 0), 0))</f>
        <v>7.3611111111111099E-2</v>
      </c>
      <c r="S743" s="7"/>
    </row>
    <row r="744" spans="1:19" x14ac:dyDescent="0.3">
      <c r="A744">
        <v>19</v>
      </c>
      <c r="B744" t="s">
        <v>336</v>
      </c>
      <c r="C744">
        <v>2</v>
      </c>
      <c r="D744" s="1">
        <v>45023.157638888886</v>
      </c>
      <c r="E744" s="1">
        <v>45023.322222222225</v>
      </c>
      <c r="F744" t="s">
        <v>47</v>
      </c>
      <c r="G744" t="s">
        <v>22</v>
      </c>
      <c r="H744" t="s">
        <v>35</v>
      </c>
      <c r="I744">
        <v>257</v>
      </c>
      <c r="J744" t="s">
        <v>24</v>
      </c>
      <c r="K744">
        <v>743</v>
      </c>
      <c r="L744" t="s">
        <v>25</v>
      </c>
      <c r="M744" t="s">
        <v>1037</v>
      </c>
      <c r="N744" s="5">
        <v>134</v>
      </c>
      <c r="O744" s="10">
        <f t="shared" si="33"/>
        <v>45023</v>
      </c>
      <c r="P744" s="7" t="str">
        <f t="shared" si="34"/>
        <v>03:47:00</v>
      </c>
      <c r="Q744" s="7" t="str">
        <f t="shared" si="35"/>
        <v>07:44:00</v>
      </c>
      <c r="R744" s="12" cm="1">
        <f t="array" ref="R744">IF(OR(P744="", Q744=""), "", Q744 - P744 + IF(F744="Ocupada", TIEMPO(0, 15, 0), 0))</f>
        <v>0.16458333333333336</v>
      </c>
      <c r="S744" s="7"/>
    </row>
    <row r="745" spans="1:19" x14ac:dyDescent="0.3">
      <c r="A745">
        <v>11</v>
      </c>
      <c r="B745" t="s">
        <v>161</v>
      </c>
      <c r="C745">
        <v>1</v>
      </c>
      <c r="D745" s="1">
        <v>45023.082638888889</v>
      </c>
      <c r="E745" s="1">
        <v>45023.242361111108</v>
      </c>
      <c r="F745" t="s">
        <v>58</v>
      </c>
      <c r="G745" t="s">
        <v>22</v>
      </c>
      <c r="H745" t="s">
        <v>16</v>
      </c>
      <c r="I745">
        <v>265</v>
      </c>
      <c r="J745" t="s">
        <v>17</v>
      </c>
      <c r="K745">
        <v>744</v>
      </c>
      <c r="L745" t="s">
        <v>51</v>
      </c>
      <c r="M745" t="s">
        <v>547</v>
      </c>
      <c r="N745" s="5">
        <v>76</v>
      </c>
      <c r="O745" s="10">
        <f t="shared" si="33"/>
        <v>45023</v>
      </c>
      <c r="P745" s="7" t="str">
        <f t="shared" si="34"/>
        <v>01:59:00</v>
      </c>
      <c r="Q745" s="7" t="str">
        <f t="shared" si="35"/>
        <v>05:49:00</v>
      </c>
      <c r="R745" s="12" cm="1">
        <f t="array" ref="R745">IF(OR(P745="", Q745=""), "", Q745 - P745 + IF(F745="Ocupada", TIEMPO(0, 15, 0), 0))</f>
        <v>0.15972222222222221</v>
      </c>
      <c r="S745" s="7"/>
    </row>
    <row r="746" spans="1:19" x14ac:dyDescent="0.3">
      <c r="A746">
        <v>3</v>
      </c>
      <c r="B746" t="s">
        <v>498</v>
      </c>
      <c r="C746">
        <v>1</v>
      </c>
      <c r="D746" s="1">
        <v>45023.106944444444</v>
      </c>
      <c r="E746" s="1">
        <v>45023.202777777777</v>
      </c>
      <c r="F746" t="s">
        <v>21</v>
      </c>
      <c r="G746" t="s">
        <v>22</v>
      </c>
      <c r="H746" t="s">
        <v>23</v>
      </c>
      <c r="I746">
        <v>1875</v>
      </c>
      <c r="J746" t="s">
        <v>17</v>
      </c>
      <c r="K746">
        <v>745</v>
      </c>
      <c r="L746" t="s">
        <v>29</v>
      </c>
      <c r="M746" t="s">
        <v>1038</v>
      </c>
      <c r="N746" s="5">
        <v>284</v>
      </c>
      <c r="O746" s="10">
        <f t="shared" si="33"/>
        <v>45023</v>
      </c>
      <c r="P746" s="7" t="str">
        <f t="shared" si="34"/>
        <v>02:34:00</v>
      </c>
      <c r="Q746" s="7" t="str">
        <f t="shared" si="35"/>
        <v>04:52:00</v>
      </c>
      <c r="R746" s="12" cm="1">
        <f t="array" ref="R746">IF(OR(P746="", Q746=""), "", Q746 - P746 + IF(F746="Ocupada", TIEMPO(0, 15, 0), 0))</f>
        <v>9.583333333333334E-2</v>
      </c>
      <c r="S746" s="7"/>
    </row>
    <row r="747" spans="1:19" x14ac:dyDescent="0.3">
      <c r="A747">
        <v>13</v>
      </c>
      <c r="B747" t="s">
        <v>123</v>
      </c>
      <c r="C747">
        <v>2</v>
      </c>
      <c r="D747" s="1">
        <v>45023.131944444445</v>
      </c>
      <c r="E747" s="1">
        <v>45023.268750000003</v>
      </c>
      <c r="F747" t="s">
        <v>58</v>
      </c>
      <c r="G747" t="s">
        <v>22</v>
      </c>
      <c r="H747" t="s">
        <v>16</v>
      </c>
      <c r="I747">
        <v>449</v>
      </c>
      <c r="J747" t="s">
        <v>24</v>
      </c>
      <c r="K747">
        <v>746</v>
      </c>
      <c r="L747" t="s">
        <v>33</v>
      </c>
      <c r="M747" t="s">
        <v>855</v>
      </c>
      <c r="N747" s="5">
        <v>201</v>
      </c>
      <c r="O747" s="10">
        <f t="shared" si="33"/>
        <v>45023</v>
      </c>
      <c r="P747" s="7" t="str">
        <f t="shared" si="34"/>
        <v>03:10:00</v>
      </c>
      <c r="Q747" s="7" t="str">
        <f t="shared" si="35"/>
        <v>06:27:00</v>
      </c>
      <c r="R747" s="12" cm="1">
        <f t="array" ref="R747">IF(OR(P747="", Q747=""), "", Q747 - P747 + IF(F747="Ocupada", TIEMPO(0, 15, 0), 0))</f>
        <v>0.13680555555555554</v>
      </c>
      <c r="S747" s="7"/>
    </row>
    <row r="748" spans="1:19" x14ac:dyDescent="0.3">
      <c r="A748">
        <v>16</v>
      </c>
      <c r="D748" s="1"/>
      <c r="E748" s="1"/>
      <c r="N748" s="5">
        <v>25</v>
      </c>
      <c r="O748" s="10" t="str">
        <f t="shared" si="33"/>
        <v/>
      </c>
      <c r="P748" s="7" t="str">
        <f t="shared" si="34"/>
        <v/>
      </c>
      <c r="Q748" s="7" t="str">
        <f t="shared" si="35"/>
        <v/>
      </c>
      <c r="R748" s="12" t="str" cm="1">
        <f t="array" ref="R748">IF(OR(P748="", Q748=""), "", Q748 - P748 + IF(F748="Ocupada", TIEMPO(0, 15, 0), 0))</f>
        <v/>
      </c>
      <c r="S748" s="7"/>
    </row>
    <row r="749" spans="1:19" x14ac:dyDescent="0.3">
      <c r="A749">
        <v>2</v>
      </c>
      <c r="B749" t="s">
        <v>514</v>
      </c>
      <c r="C749">
        <v>4</v>
      </c>
      <c r="D749" s="1">
        <v>45023.105555555558</v>
      </c>
      <c r="E749" s="1">
        <v>45023.248611111114</v>
      </c>
      <c r="F749" t="s">
        <v>32</v>
      </c>
      <c r="G749" t="s">
        <v>22</v>
      </c>
      <c r="H749" t="s">
        <v>16</v>
      </c>
      <c r="I749">
        <v>1255</v>
      </c>
      <c r="J749" t="s">
        <v>28</v>
      </c>
      <c r="K749">
        <v>748</v>
      </c>
      <c r="L749" t="s">
        <v>64</v>
      </c>
      <c r="M749" t="s">
        <v>1039</v>
      </c>
      <c r="N749" s="5">
        <v>110</v>
      </c>
      <c r="O749" s="10">
        <f t="shared" si="33"/>
        <v>45023</v>
      </c>
      <c r="P749" s="7" t="str">
        <f t="shared" si="34"/>
        <v>02:32:00</v>
      </c>
      <c r="Q749" s="7" t="str">
        <f t="shared" si="35"/>
        <v>05:58:00</v>
      </c>
      <c r="R749" s="12" cm="1">
        <f t="array" ref="R749">IF(OR(P749="", Q749=""), "", Q749 - P749 + IF(F749="Ocupada", TIEMPO(0, 15, 0), 0))</f>
        <v>0.14305555555555555</v>
      </c>
      <c r="S749" s="7"/>
    </row>
    <row r="750" spans="1:19" x14ac:dyDescent="0.3">
      <c r="A750">
        <v>1</v>
      </c>
      <c r="D750" s="1"/>
      <c r="E750" s="1"/>
      <c r="N750" s="5">
        <v>70</v>
      </c>
      <c r="O750" s="10" t="str">
        <f t="shared" si="33"/>
        <v/>
      </c>
      <c r="P750" s="7" t="str">
        <f t="shared" si="34"/>
        <v/>
      </c>
      <c r="Q750" s="7" t="str">
        <f t="shared" si="35"/>
        <v/>
      </c>
      <c r="R750" s="12" t="str" cm="1">
        <f t="array" ref="R750">IF(OR(P750="", Q750=""), "", Q750 - P750 + IF(F750="Ocupada", TIEMPO(0, 15, 0), 0))</f>
        <v/>
      </c>
      <c r="S750" s="7"/>
    </row>
    <row r="751" spans="1:19" x14ac:dyDescent="0.3">
      <c r="A751">
        <v>6</v>
      </c>
      <c r="B751" t="s">
        <v>515</v>
      </c>
      <c r="C751">
        <v>4</v>
      </c>
      <c r="D751" s="1">
        <v>45023.073611111111</v>
      </c>
      <c r="E751" s="1">
        <v>45023.125</v>
      </c>
      <c r="F751" t="s">
        <v>58</v>
      </c>
      <c r="G751" t="s">
        <v>22</v>
      </c>
      <c r="H751" t="s">
        <v>16</v>
      </c>
      <c r="I751">
        <v>2182</v>
      </c>
      <c r="J751" t="s">
        <v>17</v>
      </c>
      <c r="K751">
        <v>750</v>
      </c>
      <c r="L751" t="s">
        <v>29</v>
      </c>
      <c r="M751" t="s">
        <v>623</v>
      </c>
      <c r="N751" s="5">
        <v>119</v>
      </c>
      <c r="O751" s="10">
        <f t="shared" si="33"/>
        <v>45023</v>
      </c>
      <c r="P751" s="7" t="str">
        <f t="shared" si="34"/>
        <v>01:46:00</v>
      </c>
      <c r="Q751" s="7" t="str">
        <f t="shared" si="35"/>
        <v>03:00:00</v>
      </c>
      <c r="R751" s="12" cm="1">
        <f t="array" ref="R751">IF(OR(P751="", Q751=""), "", Q751 - P751 + IF(F751="Ocupada", TIEMPO(0, 15, 0), 0))</f>
        <v>5.1388888888888887E-2</v>
      </c>
      <c r="S751" s="7"/>
    </row>
    <row r="752" spans="1:19" x14ac:dyDescent="0.3">
      <c r="A752">
        <v>17</v>
      </c>
      <c r="B752" t="s">
        <v>377</v>
      </c>
      <c r="C752">
        <v>6</v>
      </c>
      <c r="D752" s="1">
        <v>45023.063888888886</v>
      </c>
      <c r="E752" s="1">
        <v>45023.131944444445</v>
      </c>
      <c r="F752" t="s">
        <v>32</v>
      </c>
      <c r="G752" t="s">
        <v>44</v>
      </c>
      <c r="H752" t="s">
        <v>16</v>
      </c>
      <c r="I752">
        <v>4935</v>
      </c>
      <c r="J752" t="s">
        <v>17</v>
      </c>
      <c r="K752">
        <v>751</v>
      </c>
      <c r="L752" t="s">
        <v>25</v>
      </c>
      <c r="M752" t="s">
        <v>1040</v>
      </c>
      <c r="N752" s="5">
        <v>170</v>
      </c>
      <c r="O752" s="10">
        <f t="shared" si="33"/>
        <v>45023</v>
      </c>
      <c r="P752" s="7" t="str">
        <f t="shared" si="34"/>
        <v>01:32:00</v>
      </c>
      <c r="Q752" s="7" t="str">
        <f t="shared" si="35"/>
        <v>03:10:00</v>
      </c>
      <c r="R752" s="12" cm="1">
        <f t="array" ref="R752">IF(OR(P752="", Q752=""), "", Q752 - P752 + IF(F752="Ocupada", TIEMPO(0, 15, 0), 0))</f>
        <v>6.8055555555555564E-2</v>
      </c>
      <c r="S752" s="7"/>
    </row>
    <row r="753" spans="1:19" x14ac:dyDescent="0.3">
      <c r="A753">
        <v>3</v>
      </c>
      <c r="D753" s="1"/>
      <c r="E753" s="1"/>
      <c r="N753" s="5">
        <v>60</v>
      </c>
      <c r="O753" s="10" t="str">
        <f t="shared" si="33"/>
        <v/>
      </c>
      <c r="P753" s="7" t="str">
        <f t="shared" si="34"/>
        <v/>
      </c>
      <c r="Q753" s="7" t="str">
        <f t="shared" si="35"/>
        <v/>
      </c>
      <c r="R753" s="12" t="str" cm="1">
        <f t="array" ref="R753">IF(OR(P753="", Q753=""), "", Q753 - P753 + IF(F753="Ocupada", TIEMPO(0, 15, 0), 0))</f>
        <v/>
      </c>
      <c r="S753" s="7"/>
    </row>
    <row r="754" spans="1:19" x14ac:dyDescent="0.3">
      <c r="A754">
        <v>11</v>
      </c>
      <c r="B754" t="s">
        <v>310</v>
      </c>
      <c r="C754">
        <v>4</v>
      </c>
      <c r="D754" s="1">
        <v>45023.102083333331</v>
      </c>
      <c r="E754" s="1">
        <v>45023.193055555559</v>
      </c>
      <c r="F754" t="s">
        <v>14</v>
      </c>
      <c r="G754" t="s">
        <v>22</v>
      </c>
      <c r="H754" t="s">
        <v>35</v>
      </c>
      <c r="I754">
        <v>2624</v>
      </c>
      <c r="J754" t="s">
        <v>17</v>
      </c>
      <c r="K754">
        <v>753</v>
      </c>
      <c r="L754" t="s">
        <v>33</v>
      </c>
      <c r="M754" t="s">
        <v>1041</v>
      </c>
      <c r="N754" s="5">
        <v>163</v>
      </c>
      <c r="O754" s="10">
        <f t="shared" si="33"/>
        <v>45023</v>
      </c>
      <c r="P754" s="7" t="str">
        <f t="shared" si="34"/>
        <v>02:27:00</v>
      </c>
      <c r="Q754" s="7" t="str">
        <f t="shared" si="35"/>
        <v>04:38:00</v>
      </c>
      <c r="R754" s="12" cm="1">
        <f t="array" ref="R754">IF(OR(P754="", Q754=""), "", Q754 - P754 + IF(F754="Ocupada", TIEMPO(0, 15, 0), 0))</f>
        <v>9.0972222222222232E-2</v>
      </c>
      <c r="S754" s="7"/>
    </row>
    <row r="755" spans="1:19" x14ac:dyDescent="0.3">
      <c r="A755">
        <v>8</v>
      </c>
      <c r="B755" t="s">
        <v>85</v>
      </c>
      <c r="C755">
        <v>3</v>
      </c>
      <c r="D755" s="1">
        <v>45023.13958333333</v>
      </c>
      <c r="E755" s="1">
        <v>45023.191666666666</v>
      </c>
      <c r="F755" t="s">
        <v>47</v>
      </c>
      <c r="G755" t="s">
        <v>22</v>
      </c>
      <c r="H755" t="s">
        <v>16</v>
      </c>
      <c r="I755">
        <v>4274</v>
      </c>
      <c r="J755" t="s">
        <v>28</v>
      </c>
      <c r="K755">
        <v>754</v>
      </c>
      <c r="L755" t="s">
        <v>51</v>
      </c>
      <c r="M755" t="s">
        <v>1042</v>
      </c>
      <c r="N755" s="5">
        <v>237</v>
      </c>
      <c r="O755" s="10">
        <f t="shared" si="33"/>
        <v>45023</v>
      </c>
      <c r="P755" s="7" t="str">
        <f t="shared" si="34"/>
        <v>03:21:00</v>
      </c>
      <c r="Q755" s="7" t="str">
        <f t="shared" si="35"/>
        <v>04:36:00</v>
      </c>
      <c r="R755" s="12" cm="1">
        <f t="array" ref="R755">IF(OR(P755="", Q755=""), "", Q755 - P755 + IF(F755="Ocupada", TIEMPO(0, 15, 0), 0))</f>
        <v>5.2083333333333343E-2</v>
      </c>
      <c r="S755" s="7"/>
    </row>
    <row r="756" spans="1:19" x14ac:dyDescent="0.3">
      <c r="A756">
        <v>12</v>
      </c>
      <c r="B756" t="s">
        <v>516</v>
      </c>
      <c r="C756">
        <v>3</v>
      </c>
      <c r="D756" s="1">
        <v>45023.084027777775</v>
      </c>
      <c r="E756" s="1">
        <v>45023.185416666667</v>
      </c>
      <c r="F756" t="s">
        <v>32</v>
      </c>
      <c r="G756" t="s">
        <v>22</v>
      </c>
      <c r="H756" t="s">
        <v>16</v>
      </c>
      <c r="I756">
        <v>2665</v>
      </c>
      <c r="J756" t="s">
        <v>24</v>
      </c>
      <c r="K756">
        <v>755</v>
      </c>
      <c r="L756" t="s">
        <v>25</v>
      </c>
      <c r="M756" t="s">
        <v>1043</v>
      </c>
      <c r="N756" s="5">
        <v>211</v>
      </c>
      <c r="O756" s="10">
        <f t="shared" si="33"/>
        <v>45023</v>
      </c>
      <c r="P756" s="7" t="str">
        <f t="shared" si="34"/>
        <v>02:01:00</v>
      </c>
      <c r="Q756" s="7" t="str">
        <f t="shared" si="35"/>
        <v>04:27:00</v>
      </c>
      <c r="R756" s="12" cm="1">
        <f t="array" ref="R756">IF(OR(P756="", Q756=""), "", Q756 - P756 + IF(F756="Ocupada", TIEMPO(0, 15, 0), 0))</f>
        <v>0.10138888888888889</v>
      </c>
      <c r="S756" s="7"/>
    </row>
    <row r="757" spans="1:19" x14ac:dyDescent="0.3">
      <c r="A757">
        <v>11</v>
      </c>
      <c r="B757" t="s">
        <v>517</v>
      </c>
      <c r="C757">
        <v>1</v>
      </c>
      <c r="D757" s="1">
        <v>45023.161805555559</v>
      </c>
      <c r="E757" s="1">
        <v>45023.32708333333</v>
      </c>
      <c r="F757" t="s">
        <v>58</v>
      </c>
      <c r="G757" t="s">
        <v>15</v>
      </c>
      <c r="H757" t="s">
        <v>16</v>
      </c>
      <c r="I757">
        <v>3175</v>
      </c>
      <c r="J757" t="s">
        <v>17</v>
      </c>
      <c r="K757">
        <v>756</v>
      </c>
      <c r="L757" t="s">
        <v>18</v>
      </c>
      <c r="M757" t="s">
        <v>1044</v>
      </c>
      <c r="N757" s="5">
        <v>50</v>
      </c>
      <c r="O757" s="10">
        <f t="shared" si="33"/>
        <v>45023</v>
      </c>
      <c r="P757" s="7" t="str">
        <f t="shared" si="34"/>
        <v>03:53:00</v>
      </c>
      <c r="Q757" s="7" t="str">
        <f t="shared" si="35"/>
        <v>07:51:00</v>
      </c>
      <c r="R757" s="12" cm="1">
        <f t="array" ref="R757">IF(OR(P757="", Q757=""), "", Q757 - P757 + IF(F757="Ocupada", TIEMPO(0, 15, 0), 0))</f>
        <v>0.16527777777777777</v>
      </c>
      <c r="S757" s="7"/>
    </row>
    <row r="758" spans="1:19" x14ac:dyDescent="0.3">
      <c r="A758">
        <v>3</v>
      </c>
      <c r="D758" s="1"/>
      <c r="E758" s="1"/>
      <c r="N758" s="5">
        <v>60</v>
      </c>
      <c r="O758" s="10" t="str">
        <f t="shared" si="33"/>
        <v/>
      </c>
      <c r="P758" s="7" t="str">
        <f t="shared" si="34"/>
        <v/>
      </c>
      <c r="Q758" s="7" t="str">
        <f t="shared" si="35"/>
        <v/>
      </c>
      <c r="R758" s="12" t="str" cm="1">
        <f t="array" ref="R758">IF(OR(P758="", Q758=""), "", Q758 - P758 + IF(F758="Ocupada", TIEMPO(0, 15, 0), 0))</f>
        <v/>
      </c>
      <c r="S758" s="7"/>
    </row>
    <row r="759" spans="1:19" x14ac:dyDescent="0.3">
      <c r="A759">
        <v>18</v>
      </c>
      <c r="B759" t="s">
        <v>518</v>
      </c>
      <c r="C759">
        <v>4</v>
      </c>
      <c r="D759" s="1">
        <v>45023.011805555558</v>
      </c>
      <c r="E759" s="1">
        <v>45023.090277777781</v>
      </c>
      <c r="F759" t="s">
        <v>47</v>
      </c>
      <c r="G759" t="s">
        <v>44</v>
      </c>
      <c r="H759" t="s">
        <v>23</v>
      </c>
      <c r="I759">
        <v>2704</v>
      </c>
      <c r="J759" t="s">
        <v>28</v>
      </c>
      <c r="K759">
        <v>758</v>
      </c>
      <c r="L759" t="s">
        <v>18</v>
      </c>
      <c r="M759" t="s">
        <v>923</v>
      </c>
      <c r="N759" s="5">
        <v>52</v>
      </c>
      <c r="O759" s="10">
        <f t="shared" si="33"/>
        <v>45023</v>
      </c>
      <c r="P759" s="7" t="str">
        <f t="shared" si="34"/>
        <v>00:17:00</v>
      </c>
      <c r="Q759" s="7" t="str">
        <f t="shared" si="35"/>
        <v>02:10:00</v>
      </c>
      <c r="R759" s="12" cm="1">
        <f t="array" ref="R759">IF(OR(P759="", Q759=""), "", Q759 - P759 + IF(F759="Ocupada", TIEMPO(0, 15, 0), 0))</f>
        <v>7.8472222222222221E-2</v>
      </c>
      <c r="S759" s="7"/>
    </row>
    <row r="760" spans="1:19" x14ac:dyDescent="0.3">
      <c r="A760">
        <v>20</v>
      </c>
      <c r="B760" t="s">
        <v>519</v>
      </c>
      <c r="C760">
        <v>5</v>
      </c>
      <c r="D760" s="1">
        <v>45023.027777777781</v>
      </c>
      <c r="E760" s="1">
        <v>45023.15625</v>
      </c>
      <c r="F760" t="s">
        <v>58</v>
      </c>
      <c r="G760" t="s">
        <v>22</v>
      </c>
      <c r="H760" t="s">
        <v>16</v>
      </c>
      <c r="I760">
        <v>137</v>
      </c>
      <c r="J760" t="s">
        <v>28</v>
      </c>
      <c r="K760">
        <v>759</v>
      </c>
      <c r="L760" t="s">
        <v>45</v>
      </c>
      <c r="M760" t="s">
        <v>1045</v>
      </c>
      <c r="N760" s="5">
        <v>342</v>
      </c>
      <c r="O760" s="10">
        <f t="shared" si="33"/>
        <v>45023</v>
      </c>
      <c r="P760" s="7" t="str">
        <f t="shared" si="34"/>
        <v>00:40:00</v>
      </c>
      <c r="Q760" s="7" t="str">
        <f t="shared" si="35"/>
        <v>03:45:00</v>
      </c>
      <c r="R760" s="12" cm="1">
        <f t="array" ref="R760">IF(OR(P760="", Q760=""), "", Q760 - P760 + IF(F760="Ocupada", TIEMPO(0, 15, 0), 0))</f>
        <v>0.12847222222222221</v>
      </c>
      <c r="S760" s="7"/>
    </row>
    <row r="761" spans="1:19" x14ac:dyDescent="0.3">
      <c r="A761">
        <v>5</v>
      </c>
      <c r="D761" s="1"/>
      <c r="E761" s="1"/>
      <c r="N761" s="5">
        <v>105</v>
      </c>
      <c r="O761" s="10" t="str">
        <f t="shared" si="33"/>
        <v/>
      </c>
      <c r="P761" s="7" t="str">
        <f t="shared" si="34"/>
        <v/>
      </c>
      <c r="Q761" s="7" t="str">
        <f t="shared" si="35"/>
        <v/>
      </c>
      <c r="R761" s="12" t="str" cm="1">
        <f t="array" ref="R761">IF(OR(P761="", Q761=""), "", Q761 - P761 + IF(F761="Ocupada", TIEMPO(0, 15, 0), 0))</f>
        <v/>
      </c>
      <c r="S761" s="7"/>
    </row>
    <row r="762" spans="1:19" x14ac:dyDescent="0.3">
      <c r="A762">
        <v>4</v>
      </c>
      <c r="B762" t="s">
        <v>461</v>
      </c>
      <c r="C762">
        <v>4</v>
      </c>
      <c r="D762" s="1">
        <v>45023.11041666667</v>
      </c>
      <c r="E762" s="1">
        <v>45023.154166666667</v>
      </c>
      <c r="F762" t="s">
        <v>47</v>
      </c>
      <c r="G762" t="s">
        <v>44</v>
      </c>
      <c r="H762" t="s">
        <v>16</v>
      </c>
      <c r="I762">
        <v>1685</v>
      </c>
      <c r="J762" t="s">
        <v>17</v>
      </c>
      <c r="K762">
        <v>761</v>
      </c>
      <c r="L762" t="s">
        <v>51</v>
      </c>
      <c r="M762" t="s">
        <v>1046</v>
      </c>
      <c r="N762" s="5">
        <v>174</v>
      </c>
      <c r="O762" s="10">
        <f t="shared" si="33"/>
        <v>45023</v>
      </c>
      <c r="P762" s="7" t="str">
        <f t="shared" si="34"/>
        <v>02:39:00</v>
      </c>
      <c r="Q762" s="7" t="str">
        <f t="shared" si="35"/>
        <v>03:42:00</v>
      </c>
      <c r="R762" s="12" cm="1">
        <f t="array" ref="R762">IF(OR(P762="", Q762=""), "", Q762 - P762 + IF(F762="Ocupada", TIEMPO(0, 15, 0), 0))</f>
        <v>4.3750000000000011E-2</v>
      </c>
      <c r="S762" s="7"/>
    </row>
    <row r="763" spans="1:19" x14ac:dyDescent="0.3">
      <c r="A763">
        <v>4</v>
      </c>
      <c r="B763" t="s">
        <v>316</v>
      </c>
      <c r="C763">
        <v>3</v>
      </c>
      <c r="D763" s="1">
        <v>45023.054166666669</v>
      </c>
      <c r="E763" s="1">
        <v>45023.142361111109</v>
      </c>
      <c r="F763" t="s">
        <v>21</v>
      </c>
      <c r="G763" t="s">
        <v>44</v>
      </c>
      <c r="H763" t="s">
        <v>16</v>
      </c>
      <c r="I763">
        <v>4945</v>
      </c>
      <c r="J763" t="s">
        <v>28</v>
      </c>
      <c r="K763">
        <v>762</v>
      </c>
      <c r="L763" t="s">
        <v>49</v>
      </c>
      <c r="M763" t="s">
        <v>1047</v>
      </c>
      <c r="N763" s="5">
        <v>99</v>
      </c>
      <c r="O763" s="10">
        <f t="shared" si="33"/>
        <v>45023</v>
      </c>
      <c r="P763" s="7" t="str">
        <f t="shared" si="34"/>
        <v>01:18:00</v>
      </c>
      <c r="Q763" s="7" t="str">
        <f t="shared" si="35"/>
        <v>03:25:00</v>
      </c>
      <c r="R763" s="12" cm="1">
        <f t="array" ref="R763">IF(OR(P763="", Q763=""), "", Q763 - P763 + IF(F763="Ocupada", TIEMPO(0, 15, 0), 0))</f>
        <v>8.8194444444444436E-2</v>
      </c>
      <c r="S763" s="7"/>
    </row>
    <row r="764" spans="1:19" x14ac:dyDescent="0.3">
      <c r="A764">
        <v>18</v>
      </c>
      <c r="B764" t="s">
        <v>458</v>
      </c>
      <c r="C764">
        <v>3</v>
      </c>
      <c r="D764" s="1">
        <v>45023.15902777778</v>
      </c>
      <c r="E764" s="1">
        <v>45023.216666666667</v>
      </c>
      <c r="F764" t="s">
        <v>14</v>
      </c>
      <c r="G764" t="s">
        <v>22</v>
      </c>
      <c r="H764" t="s">
        <v>16</v>
      </c>
      <c r="I764">
        <v>2288</v>
      </c>
      <c r="J764" t="s">
        <v>28</v>
      </c>
      <c r="K764">
        <v>763</v>
      </c>
      <c r="L764" t="s">
        <v>45</v>
      </c>
      <c r="M764" t="s">
        <v>799</v>
      </c>
      <c r="N764" s="5">
        <v>104</v>
      </c>
      <c r="O764" s="10">
        <f t="shared" si="33"/>
        <v>45023</v>
      </c>
      <c r="P764" s="7" t="str">
        <f t="shared" si="34"/>
        <v>03:49:00</v>
      </c>
      <c r="Q764" s="7" t="str">
        <f t="shared" si="35"/>
        <v>05:12:00</v>
      </c>
      <c r="R764" s="12" cm="1">
        <f t="array" ref="R764">IF(OR(P764="", Q764=""), "", Q764 - P764 + IF(F764="Ocupada", TIEMPO(0, 15, 0), 0))</f>
        <v>5.7638888888888906E-2</v>
      </c>
      <c r="S764" s="7"/>
    </row>
    <row r="765" spans="1:19" x14ac:dyDescent="0.3">
      <c r="A765">
        <v>20</v>
      </c>
      <c r="B765" t="s">
        <v>520</v>
      </c>
      <c r="C765">
        <v>1</v>
      </c>
      <c r="D765" s="1">
        <v>45023.145833333336</v>
      </c>
      <c r="E765" s="1">
        <v>45023.240277777775</v>
      </c>
      <c r="F765" t="s">
        <v>14</v>
      </c>
      <c r="G765" t="s">
        <v>15</v>
      </c>
      <c r="H765" t="s">
        <v>16</v>
      </c>
      <c r="I765">
        <v>2041</v>
      </c>
      <c r="J765" t="s">
        <v>24</v>
      </c>
      <c r="K765">
        <v>764</v>
      </c>
      <c r="L765" t="s">
        <v>36</v>
      </c>
      <c r="M765" t="s">
        <v>1048</v>
      </c>
      <c r="N765" s="5">
        <v>85</v>
      </c>
      <c r="O765" s="10">
        <f t="shared" si="33"/>
        <v>45023</v>
      </c>
      <c r="P765" s="7" t="str">
        <f t="shared" si="34"/>
        <v>03:30:00</v>
      </c>
      <c r="Q765" s="7" t="str">
        <f t="shared" si="35"/>
        <v>05:46:00</v>
      </c>
      <c r="R765" s="12" cm="1">
        <f t="array" ref="R765">IF(OR(P765="", Q765=""), "", Q765 - P765 + IF(F765="Ocupada", TIEMPO(0, 15, 0), 0))</f>
        <v>9.4444444444444442E-2</v>
      </c>
      <c r="S765" s="7"/>
    </row>
    <row r="766" spans="1:19" x14ac:dyDescent="0.3">
      <c r="A766">
        <v>20</v>
      </c>
      <c r="B766" t="s">
        <v>444</v>
      </c>
      <c r="C766">
        <v>4</v>
      </c>
      <c r="D766" s="1">
        <v>45023.01666666667</v>
      </c>
      <c r="E766" s="1">
        <v>45023.067361111112</v>
      </c>
      <c r="F766" t="s">
        <v>47</v>
      </c>
      <c r="G766" t="s">
        <v>15</v>
      </c>
      <c r="H766" t="s">
        <v>16</v>
      </c>
      <c r="I766">
        <v>3077</v>
      </c>
      <c r="J766" t="s">
        <v>17</v>
      </c>
      <c r="K766">
        <v>765</v>
      </c>
      <c r="L766" t="s">
        <v>33</v>
      </c>
      <c r="M766" t="s">
        <v>1049</v>
      </c>
      <c r="N766" s="5">
        <v>233</v>
      </c>
      <c r="O766" s="10">
        <f t="shared" si="33"/>
        <v>45023</v>
      </c>
      <c r="P766" s="7" t="str">
        <f t="shared" si="34"/>
        <v>00:24:00</v>
      </c>
      <c r="Q766" s="7" t="str">
        <f t="shared" si="35"/>
        <v>01:37:00</v>
      </c>
      <c r="R766" s="12" cm="1">
        <f t="array" ref="R766">IF(OR(P766="", Q766=""), "", Q766 - P766 + IF(F766="Ocupada", TIEMPO(0, 15, 0), 0))</f>
        <v>5.0694444444444445E-2</v>
      </c>
      <c r="S766" s="7"/>
    </row>
    <row r="767" spans="1:19" x14ac:dyDescent="0.3">
      <c r="A767">
        <v>17</v>
      </c>
      <c r="B767" t="s">
        <v>27</v>
      </c>
      <c r="C767">
        <v>6</v>
      </c>
      <c r="D767" s="1">
        <v>45023.06527777778</v>
      </c>
      <c r="E767" s="1">
        <v>45023.201388888891</v>
      </c>
      <c r="F767" t="s">
        <v>32</v>
      </c>
      <c r="G767" t="s">
        <v>15</v>
      </c>
      <c r="H767" t="s">
        <v>16</v>
      </c>
      <c r="I767">
        <v>1257</v>
      </c>
      <c r="J767" t="s">
        <v>28</v>
      </c>
      <c r="K767">
        <v>766</v>
      </c>
      <c r="L767" t="s">
        <v>45</v>
      </c>
      <c r="M767" t="s">
        <v>1050</v>
      </c>
      <c r="N767" s="5">
        <v>185</v>
      </c>
      <c r="O767" s="10">
        <f t="shared" si="33"/>
        <v>45023</v>
      </c>
      <c r="P767" s="7" t="str">
        <f t="shared" si="34"/>
        <v>01:34:00</v>
      </c>
      <c r="Q767" s="7" t="str">
        <f t="shared" si="35"/>
        <v>04:50:00</v>
      </c>
      <c r="R767" s="12" cm="1">
        <f t="array" ref="R767">IF(OR(P767="", Q767=""), "", Q767 - P767 + IF(F767="Ocupada", TIEMPO(0, 15, 0), 0))</f>
        <v>0.13611111111111113</v>
      </c>
      <c r="S767" s="7"/>
    </row>
    <row r="768" spans="1:19" x14ac:dyDescent="0.3">
      <c r="A768">
        <v>10</v>
      </c>
      <c r="B768" t="s">
        <v>521</v>
      </c>
      <c r="C768">
        <v>3</v>
      </c>
      <c r="D768" s="1">
        <v>45023.047222222223</v>
      </c>
      <c r="E768" s="1">
        <v>45023.164583333331</v>
      </c>
      <c r="F768" t="s">
        <v>32</v>
      </c>
      <c r="G768" t="s">
        <v>44</v>
      </c>
      <c r="H768" t="s">
        <v>16</v>
      </c>
      <c r="I768">
        <v>1598</v>
      </c>
      <c r="J768" t="s">
        <v>28</v>
      </c>
      <c r="K768">
        <v>767</v>
      </c>
      <c r="L768" t="s">
        <v>53</v>
      </c>
      <c r="M768" t="s">
        <v>1051</v>
      </c>
      <c r="N768" s="5">
        <v>169</v>
      </c>
      <c r="O768" s="10">
        <f t="shared" si="33"/>
        <v>45023</v>
      </c>
      <c r="P768" s="7" t="str">
        <f t="shared" si="34"/>
        <v>01:08:00</v>
      </c>
      <c r="Q768" s="7" t="str">
        <f t="shared" si="35"/>
        <v>03:57:00</v>
      </c>
      <c r="R768" s="12" cm="1">
        <f t="array" ref="R768">IF(OR(P768="", Q768=""), "", Q768 - P768 + IF(F768="Ocupada", TIEMPO(0, 15, 0), 0))</f>
        <v>0.11736111111111111</v>
      </c>
      <c r="S768" s="7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DCD1-8A9D-4EB8-845B-C6155977CD8C}">
  <dimension ref="A1:AZ771"/>
  <sheetViews>
    <sheetView tabSelected="1" topLeftCell="AI745" zoomScale="96" workbookViewId="0">
      <selection activeCell="AZ3" sqref="AZ3:AZ769"/>
    </sheetView>
  </sheetViews>
  <sheetFormatPr baseColWidth="10" defaultRowHeight="14.4" x14ac:dyDescent="0.3"/>
  <cols>
    <col min="1" max="1" width="21.44140625" bestFit="1" customWidth="1"/>
    <col min="2" max="2" width="21.21875" bestFit="1" customWidth="1"/>
    <col min="3" max="12" width="8.109375" bestFit="1" customWidth="1"/>
    <col min="13" max="13" width="7.109375" bestFit="1" customWidth="1"/>
    <col min="14" max="14" width="8.109375" bestFit="1" customWidth="1"/>
    <col min="15" max="21" width="7.109375" bestFit="1" customWidth="1"/>
    <col min="22" max="22" width="10.33203125" bestFit="1" customWidth="1"/>
    <col min="23" max="23" width="11.5546875" bestFit="1" customWidth="1"/>
    <col min="24" max="24" width="21.21875" bestFit="1" customWidth="1"/>
    <col min="25" max="25" width="38.77734375" bestFit="1" customWidth="1"/>
    <col min="26" max="26" width="29.77734375" bestFit="1" customWidth="1"/>
    <col min="27" max="27" width="10.6640625" bestFit="1" customWidth="1"/>
    <col min="28" max="28" width="10.33203125" bestFit="1" customWidth="1"/>
    <col min="29" max="36" width="10.6640625" bestFit="1" customWidth="1"/>
    <col min="37" max="37" width="9.77734375" bestFit="1" customWidth="1"/>
    <col min="38" max="38" width="11" bestFit="1" customWidth="1"/>
    <col min="39" max="45" width="9.77734375" bestFit="1" customWidth="1"/>
    <col min="46" max="46" width="14.33203125" bestFit="1" customWidth="1"/>
    <col min="47" max="47" width="16.33203125" bestFit="1" customWidth="1"/>
    <col min="48" max="51" width="4.109375" bestFit="1" customWidth="1"/>
    <col min="52" max="52" width="25.33203125" customWidth="1"/>
    <col min="53" max="80" width="4.109375" bestFit="1" customWidth="1"/>
    <col min="81" max="81" width="14.33203125" bestFit="1" customWidth="1"/>
    <col min="82" max="82" width="16.33203125" bestFit="1" customWidth="1"/>
    <col min="83" max="768" width="21.21875" bestFit="1" customWidth="1"/>
  </cols>
  <sheetData>
    <row r="1" spans="1:52" x14ac:dyDescent="0.3">
      <c r="A1" s="2" t="s">
        <v>1058</v>
      </c>
      <c r="B1" s="2" t="s">
        <v>1054</v>
      </c>
      <c r="Y1" s="2" t="s">
        <v>1064</v>
      </c>
      <c r="Z1" s="2" t="s">
        <v>1054</v>
      </c>
    </row>
    <row r="2" spans="1:52" x14ac:dyDescent="0.3">
      <c r="A2" s="2" t="s">
        <v>1057</v>
      </c>
      <c r="B2" t="s">
        <v>52</v>
      </c>
      <c r="C2" t="s">
        <v>57</v>
      </c>
      <c r="D2" t="s">
        <v>74</v>
      </c>
      <c r="E2" t="s">
        <v>48</v>
      </c>
      <c r="F2" t="s">
        <v>41</v>
      </c>
      <c r="G2" t="s">
        <v>63</v>
      </c>
      <c r="H2" t="s">
        <v>70</v>
      </c>
      <c r="I2" t="s">
        <v>30</v>
      </c>
      <c r="J2" t="s">
        <v>50</v>
      </c>
      <c r="K2" t="s">
        <v>37</v>
      </c>
      <c r="L2" t="s">
        <v>42</v>
      </c>
      <c r="M2" t="s">
        <v>39</v>
      </c>
      <c r="N2" t="s">
        <v>34</v>
      </c>
      <c r="O2" t="s">
        <v>55</v>
      </c>
      <c r="P2" t="s">
        <v>43</v>
      </c>
      <c r="Q2" t="s">
        <v>65</v>
      </c>
      <c r="R2" t="s">
        <v>46</v>
      </c>
      <c r="S2" t="s">
        <v>60</v>
      </c>
      <c r="T2" t="s">
        <v>19</v>
      </c>
      <c r="U2" t="s">
        <v>26</v>
      </c>
      <c r="V2" t="s">
        <v>1055</v>
      </c>
      <c r="W2" t="s">
        <v>1056</v>
      </c>
      <c r="Y2" s="2" t="s">
        <v>1057</v>
      </c>
      <c r="Z2" t="s">
        <v>52</v>
      </c>
      <c r="AA2" t="s">
        <v>57</v>
      </c>
      <c r="AB2" t="s">
        <v>74</v>
      </c>
      <c r="AC2" t="s">
        <v>48</v>
      </c>
      <c r="AD2" t="s">
        <v>41</v>
      </c>
      <c r="AE2" t="s">
        <v>63</v>
      </c>
      <c r="AF2" t="s">
        <v>70</v>
      </c>
      <c r="AG2" t="s">
        <v>30</v>
      </c>
      <c r="AH2" t="s">
        <v>50</v>
      </c>
      <c r="AI2" t="s">
        <v>37</v>
      </c>
      <c r="AJ2" t="s">
        <v>42</v>
      </c>
      <c r="AK2" t="s">
        <v>39</v>
      </c>
      <c r="AL2" t="s">
        <v>34</v>
      </c>
      <c r="AM2" t="s">
        <v>55</v>
      </c>
      <c r="AN2" t="s">
        <v>43</v>
      </c>
      <c r="AO2" t="s">
        <v>65</v>
      </c>
      <c r="AP2" t="s">
        <v>46</v>
      </c>
      <c r="AQ2" t="s">
        <v>60</v>
      </c>
      <c r="AR2" t="s">
        <v>19</v>
      </c>
      <c r="AS2" t="s">
        <v>26</v>
      </c>
      <c r="AT2" t="s">
        <v>1055</v>
      </c>
      <c r="AU2" t="s">
        <v>1056</v>
      </c>
      <c r="AZ2" s="15" t="s">
        <v>1056</v>
      </c>
    </row>
    <row r="3" spans="1:52" x14ac:dyDescent="0.3">
      <c r="A3" s="3">
        <v>1</v>
      </c>
      <c r="M3">
        <v>90</v>
      </c>
      <c r="S3">
        <v>48</v>
      </c>
      <c r="W3" s="6">
        <v>138</v>
      </c>
      <c r="Y3" s="3">
        <v>1</v>
      </c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>
        <v>32</v>
      </c>
      <c r="AL3" s="14"/>
      <c r="AM3" s="14"/>
      <c r="AN3" s="14"/>
      <c r="AO3" s="14"/>
      <c r="AP3" s="14"/>
      <c r="AQ3" s="14">
        <v>25</v>
      </c>
      <c r="AR3" s="14"/>
      <c r="AS3" s="14"/>
      <c r="AT3" s="14"/>
      <c r="AU3" s="14">
        <v>57</v>
      </c>
      <c r="AZ3" s="16">
        <v>57</v>
      </c>
    </row>
    <row r="4" spans="1:52" x14ac:dyDescent="0.3">
      <c r="A4" s="3">
        <v>2</v>
      </c>
      <c r="J4">
        <v>31</v>
      </c>
      <c r="R4">
        <v>27</v>
      </c>
      <c r="W4" s="6">
        <v>58</v>
      </c>
      <c r="Y4" s="3">
        <v>2</v>
      </c>
      <c r="Z4" s="14"/>
      <c r="AA4" s="14"/>
      <c r="AB4" s="14"/>
      <c r="AC4" s="14"/>
      <c r="AD4" s="14"/>
      <c r="AE4" s="14"/>
      <c r="AF4" s="14"/>
      <c r="AG4" s="14"/>
      <c r="AH4" s="14">
        <v>51</v>
      </c>
      <c r="AI4" s="14"/>
      <c r="AJ4" s="14"/>
      <c r="AK4" s="14"/>
      <c r="AL4" s="14"/>
      <c r="AM4" s="14"/>
      <c r="AN4" s="14"/>
      <c r="AO4" s="14"/>
      <c r="AP4" s="14">
        <v>34</v>
      </c>
      <c r="AQ4" s="14"/>
      <c r="AR4" s="14"/>
      <c r="AS4" s="14"/>
      <c r="AT4" s="14"/>
      <c r="AU4" s="14">
        <v>85</v>
      </c>
      <c r="AZ4" s="14">
        <v>85</v>
      </c>
    </row>
    <row r="5" spans="1:52" x14ac:dyDescent="0.3">
      <c r="A5" s="3">
        <v>3</v>
      </c>
      <c r="J5">
        <v>31</v>
      </c>
      <c r="L5">
        <v>36</v>
      </c>
      <c r="N5">
        <v>40</v>
      </c>
      <c r="U5">
        <v>58</v>
      </c>
      <c r="W5" s="6">
        <v>165</v>
      </c>
      <c r="Y5" s="3">
        <v>3</v>
      </c>
      <c r="Z5" s="14"/>
      <c r="AA5" s="14"/>
      <c r="AB5" s="14"/>
      <c r="AC5" s="14"/>
      <c r="AD5" s="14"/>
      <c r="AE5" s="14"/>
      <c r="AF5" s="14"/>
      <c r="AG5" s="14"/>
      <c r="AH5" s="14">
        <v>27</v>
      </c>
      <c r="AI5" s="14"/>
      <c r="AJ5" s="14">
        <v>36</v>
      </c>
      <c r="AK5" s="14"/>
      <c r="AL5" s="14">
        <v>9</v>
      </c>
      <c r="AM5" s="14"/>
      <c r="AN5" s="14"/>
      <c r="AO5" s="14"/>
      <c r="AP5" s="14"/>
      <c r="AQ5" s="14"/>
      <c r="AR5" s="14"/>
      <c r="AS5" s="14">
        <v>54</v>
      </c>
      <c r="AT5" s="14"/>
      <c r="AU5" s="14">
        <v>126</v>
      </c>
      <c r="AZ5" s="16">
        <v>126</v>
      </c>
    </row>
    <row r="6" spans="1:52" x14ac:dyDescent="0.3">
      <c r="A6" s="3">
        <v>4</v>
      </c>
      <c r="D6">
        <v>99</v>
      </c>
      <c r="I6">
        <v>84</v>
      </c>
      <c r="W6" s="6">
        <v>183</v>
      </c>
      <c r="Y6" s="3">
        <v>4</v>
      </c>
      <c r="Z6" s="14"/>
      <c r="AA6" s="14"/>
      <c r="AB6" s="14">
        <v>23</v>
      </c>
      <c r="AC6" s="14"/>
      <c r="AD6" s="14"/>
      <c r="AE6" s="14"/>
      <c r="AF6" s="14"/>
      <c r="AG6" s="14">
        <v>17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>
        <v>40</v>
      </c>
      <c r="AZ6" s="14">
        <v>40</v>
      </c>
    </row>
    <row r="7" spans="1:52" x14ac:dyDescent="0.3">
      <c r="A7" s="3">
        <v>5</v>
      </c>
      <c r="E7">
        <v>19</v>
      </c>
      <c r="S7">
        <v>48</v>
      </c>
      <c r="W7" s="6">
        <v>67</v>
      </c>
      <c r="Y7" s="3">
        <v>5</v>
      </c>
      <c r="Z7" s="14"/>
      <c r="AA7" s="14"/>
      <c r="AB7" s="14"/>
      <c r="AC7" s="14">
        <v>8</v>
      </c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>
        <v>9</v>
      </c>
      <c r="AR7" s="14"/>
      <c r="AS7" s="14"/>
      <c r="AT7" s="14"/>
      <c r="AU7" s="14">
        <v>17</v>
      </c>
      <c r="AZ7" s="16">
        <v>17</v>
      </c>
    </row>
    <row r="8" spans="1:52" x14ac:dyDescent="0.3">
      <c r="A8" s="3">
        <v>6</v>
      </c>
      <c r="T8">
        <v>70</v>
      </c>
      <c r="W8" s="6">
        <v>70</v>
      </c>
      <c r="Y8" s="3">
        <v>6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>
        <v>11</v>
      </c>
      <c r="AS8" s="14"/>
      <c r="AT8" s="14"/>
      <c r="AU8" s="14">
        <v>11</v>
      </c>
      <c r="AZ8" s="14">
        <v>11</v>
      </c>
    </row>
    <row r="9" spans="1:52" x14ac:dyDescent="0.3">
      <c r="A9" s="3">
        <v>7</v>
      </c>
      <c r="H9">
        <v>64</v>
      </c>
      <c r="L9">
        <v>108</v>
      </c>
      <c r="W9" s="6">
        <v>172</v>
      </c>
      <c r="Y9" s="3">
        <v>7</v>
      </c>
      <c r="Z9" s="14"/>
      <c r="AA9" s="14"/>
      <c r="AB9" s="14"/>
      <c r="AC9" s="14"/>
      <c r="AD9" s="14"/>
      <c r="AE9" s="14"/>
      <c r="AF9" s="14">
        <v>15</v>
      </c>
      <c r="AG9" s="14"/>
      <c r="AH9" s="14"/>
      <c r="AI9" s="14"/>
      <c r="AJ9" s="14">
        <v>26</v>
      </c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>
        <v>41</v>
      </c>
      <c r="AZ9" s="16">
        <v>41</v>
      </c>
    </row>
    <row r="10" spans="1:52" x14ac:dyDescent="0.3">
      <c r="A10" s="3">
        <v>8</v>
      </c>
      <c r="I10">
        <v>56</v>
      </c>
      <c r="N10">
        <v>120</v>
      </c>
      <c r="Q10">
        <v>66</v>
      </c>
      <c r="W10" s="6">
        <v>242</v>
      </c>
      <c r="Y10" s="3">
        <v>8</v>
      </c>
      <c r="Z10" s="14"/>
      <c r="AA10" s="14"/>
      <c r="AB10" s="14"/>
      <c r="AC10" s="14"/>
      <c r="AD10" s="14"/>
      <c r="AE10" s="14"/>
      <c r="AF10" s="14"/>
      <c r="AG10" s="14">
        <v>8</v>
      </c>
      <c r="AH10" s="14"/>
      <c r="AI10" s="14"/>
      <c r="AJ10" s="14"/>
      <c r="AK10" s="14"/>
      <c r="AL10" s="14">
        <v>36</v>
      </c>
      <c r="AM10" s="14"/>
      <c r="AN10" s="14"/>
      <c r="AO10" s="14">
        <v>11</v>
      </c>
      <c r="AP10" s="14"/>
      <c r="AQ10" s="14"/>
      <c r="AR10" s="14"/>
      <c r="AS10" s="14"/>
      <c r="AT10" s="14"/>
      <c r="AU10" s="14">
        <v>55</v>
      </c>
      <c r="AZ10" s="14">
        <v>55</v>
      </c>
    </row>
    <row r="11" spans="1:52" x14ac:dyDescent="0.3">
      <c r="A11" s="3">
        <v>9</v>
      </c>
      <c r="E11">
        <v>19</v>
      </c>
      <c r="H11">
        <v>96</v>
      </c>
      <c r="M11">
        <v>30</v>
      </c>
      <c r="S11">
        <v>24</v>
      </c>
      <c r="W11" s="6">
        <v>169</v>
      </c>
      <c r="Y11" s="3">
        <v>9</v>
      </c>
      <c r="Z11" s="14"/>
      <c r="AA11" s="14"/>
      <c r="AB11" s="14"/>
      <c r="AC11" s="14">
        <v>15</v>
      </c>
      <c r="AD11" s="14"/>
      <c r="AE11" s="14"/>
      <c r="AF11" s="14">
        <v>31</v>
      </c>
      <c r="AG11" s="14"/>
      <c r="AH11" s="14"/>
      <c r="AI11" s="14"/>
      <c r="AJ11" s="14"/>
      <c r="AK11" s="14">
        <v>51</v>
      </c>
      <c r="AL11" s="14"/>
      <c r="AM11" s="14"/>
      <c r="AN11" s="14"/>
      <c r="AO11" s="14"/>
      <c r="AP11" s="14"/>
      <c r="AQ11" s="14">
        <v>49</v>
      </c>
      <c r="AR11" s="14"/>
      <c r="AS11" s="14"/>
      <c r="AT11" s="14"/>
      <c r="AU11" s="14">
        <v>146</v>
      </c>
      <c r="AZ11" s="16">
        <v>146</v>
      </c>
    </row>
    <row r="12" spans="1:52" x14ac:dyDescent="0.3">
      <c r="A12" s="3">
        <v>10</v>
      </c>
      <c r="K12">
        <v>68</v>
      </c>
      <c r="N12">
        <v>80</v>
      </c>
      <c r="W12" s="6">
        <v>148</v>
      </c>
      <c r="Y12" s="3">
        <v>10</v>
      </c>
      <c r="Z12" s="14"/>
      <c r="AA12" s="14"/>
      <c r="AB12" s="14"/>
      <c r="AC12" s="14"/>
      <c r="AD12" s="14"/>
      <c r="AE12" s="14"/>
      <c r="AF12" s="14"/>
      <c r="AG12" s="14"/>
      <c r="AH12" s="14"/>
      <c r="AI12" s="14">
        <v>10</v>
      </c>
      <c r="AJ12" s="14"/>
      <c r="AK12" s="14"/>
      <c r="AL12" s="14">
        <v>19</v>
      </c>
      <c r="AM12" s="14"/>
      <c r="AN12" s="14"/>
      <c r="AO12" s="14"/>
      <c r="AP12" s="14"/>
      <c r="AQ12" s="14"/>
      <c r="AR12" s="14"/>
      <c r="AS12" s="14"/>
      <c r="AT12" s="14"/>
      <c r="AU12" s="14">
        <v>29</v>
      </c>
      <c r="AZ12" s="14">
        <v>29</v>
      </c>
    </row>
    <row r="13" spans="1:52" x14ac:dyDescent="0.3">
      <c r="A13" s="3">
        <v>11</v>
      </c>
      <c r="I13">
        <v>28</v>
      </c>
      <c r="M13">
        <v>60</v>
      </c>
      <c r="W13" s="6">
        <v>88</v>
      </c>
      <c r="Y13" s="3">
        <v>11</v>
      </c>
      <c r="Z13" s="14"/>
      <c r="AA13" s="14"/>
      <c r="AB13" s="14"/>
      <c r="AC13" s="14"/>
      <c r="AD13" s="14"/>
      <c r="AE13" s="14"/>
      <c r="AF13" s="14"/>
      <c r="AG13" s="14">
        <v>32</v>
      </c>
      <c r="AH13" s="14"/>
      <c r="AI13" s="14"/>
      <c r="AJ13" s="14"/>
      <c r="AK13" s="14">
        <v>24</v>
      </c>
      <c r="AL13" s="14"/>
      <c r="AM13" s="14"/>
      <c r="AN13" s="14"/>
      <c r="AO13" s="14"/>
      <c r="AP13" s="14"/>
      <c r="AQ13" s="14"/>
      <c r="AR13" s="14"/>
      <c r="AS13" s="14"/>
      <c r="AT13" s="14"/>
      <c r="AU13" s="14">
        <v>56</v>
      </c>
      <c r="AZ13" s="16">
        <v>56</v>
      </c>
    </row>
    <row r="14" spans="1:52" x14ac:dyDescent="0.3">
      <c r="A14" s="3">
        <v>12</v>
      </c>
      <c r="I14">
        <v>28</v>
      </c>
      <c r="L14">
        <v>108</v>
      </c>
      <c r="N14">
        <v>120</v>
      </c>
      <c r="T14">
        <v>70</v>
      </c>
      <c r="W14" s="6">
        <v>326</v>
      </c>
      <c r="Y14" s="3">
        <v>12</v>
      </c>
      <c r="Z14" s="14"/>
      <c r="AA14" s="14"/>
      <c r="AB14" s="14"/>
      <c r="AC14" s="14"/>
      <c r="AD14" s="14"/>
      <c r="AE14" s="14"/>
      <c r="AF14" s="14"/>
      <c r="AG14" s="14">
        <v>5</v>
      </c>
      <c r="AH14" s="14"/>
      <c r="AI14" s="14"/>
      <c r="AJ14" s="14">
        <v>44</v>
      </c>
      <c r="AK14" s="14"/>
      <c r="AL14" s="14">
        <v>40</v>
      </c>
      <c r="AM14" s="14"/>
      <c r="AN14" s="14"/>
      <c r="AO14" s="14"/>
      <c r="AP14" s="14"/>
      <c r="AQ14" s="14"/>
      <c r="AR14" s="14">
        <v>6</v>
      </c>
      <c r="AS14" s="14"/>
      <c r="AT14" s="14"/>
      <c r="AU14" s="14">
        <v>95</v>
      </c>
      <c r="AZ14" s="14">
        <v>95</v>
      </c>
    </row>
    <row r="15" spans="1:52" x14ac:dyDescent="0.3">
      <c r="A15" s="3">
        <v>13</v>
      </c>
      <c r="U15">
        <v>87</v>
      </c>
      <c r="W15" s="6">
        <v>87</v>
      </c>
      <c r="Y15" s="3">
        <v>13</v>
      </c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>
        <v>59</v>
      </c>
      <c r="AT15" s="14"/>
      <c r="AU15" s="14">
        <v>59</v>
      </c>
      <c r="AZ15" s="16">
        <v>59</v>
      </c>
    </row>
    <row r="16" spans="1:52" x14ac:dyDescent="0.3">
      <c r="A16" s="3">
        <v>14</v>
      </c>
      <c r="D16">
        <v>33</v>
      </c>
      <c r="G16">
        <v>46</v>
      </c>
      <c r="M16">
        <v>30</v>
      </c>
      <c r="O16">
        <v>20</v>
      </c>
      <c r="W16" s="6">
        <v>129</v>
      </c>
      <c r="Y16" s="3">
        <v>14</v>
      </c>
      <c r="Z16" s="14"/>
      <c r="AA16" s="14"/>
      <c r="AB16" s="14">
        <v>26</v>
      </c>
      <c r="AC16" s="14"/>
      <c r="AD16" s="14"/>
      <c r="AE16" s="14">
        <v>44</v>
      </c>
      <c r="AF16" s="14"/>
      <c r="AG16" s="14"/>
      <c r="AH16" s="14"/>
      <c r="AI16" s="14"/>
      <c r="AJ16" s="14"/>
      <c r="AK16" s="14">
        <v>48</v>
      </c>
      <c r="AL16" s="14"/>
      <c r="AM16" s="14">
        <v>36</v>
      </c>
      <c r="AN16" s="14"/>
      <c r="AO16" s="14"/>
      <c r="AP16" s="14"/>
      <c r="AQ16" s="14"/>
      <c r="AR16" s="14"/>
      <c r="AS16" s="14"/>
      <c r="AT16" s="14"/>
      <c r="AU16" s="14">
        <v>154</v>
      </c>
      <c r="AZ16" s="14">
        <v>154</v>
      </c>
    </row>
    <row r="17" spans="1:52" x14ac:dyDescent="0.3">
      <c r="A17" s="3">
        <v>15</v>
      </c>
      <c r="F17">
        <v>63</v>
      </c>
      <c r="I17">
        <v>56</v>
      </c>
      <c r="T17">
        <v>105</v>
      </c>
      <c r="W17" s="6">
        <v>224</v>
      </c>
      <c r="Y17" s="3">
        <v>15</v>
      </c>
      <c r="Z17" s="14"/>
      <c r="AA17" s="14"/>
      <c r="AB17" s="14"/>
      <c r="AC17" s="14"/>
      <c r="AD17" s="14">
        <v>27</v>
      </c>
      <c r="AE17" s="14"/>
      <c r="AF17" s="14"/>
      <c r="AG17" s="14">
        <v>25</v>
      </c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>
        <v>51</v>
      </c>
      <c r="AS17" s="14"/>
      <c r="AT17" s="14"/>
      <c r="AU17" s="14">
        <v>103</v>
      </c>
      <c r="AZ17" s="16">
        <v>103</v>
      </c>
    </row>
    <row r="18" spans="1:52" x14ac:dyDescent="0.3">
      <c r="A18" s="3">
        <v>16</v>
      </c>
      <c r="I18">
        <v>28</v>
      </c>
      <c r="W18" s="6">
        <v>28</v>
      </c>
      <c r="Y18" s="3">
        <v>16</v>
      </c>
      <c r="Z18" s="14"/>
      <c r="AA18" s="14"/>
      <c r="AB18" s="14"/>
      <c r="AC18" s="14"/>
      <c r="AD18" s="14"/>
      <c r="AE18" s="14"/>
      <c r="AF18" s="14"/>
      <c r="AG18" s="14">
        <v>38</v>
      </c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>
        <v>38</v>
      </c>
      <c r="AZ18" s="14">
        <v>38</v>
      </c>
    </row>
    <row r="19" spans="1:52" x14ac:dyDescent="0.3">
      <c r="A19" s="3">
        <v>17</v>
      </c>
      <c r="P19">
        <v>36</v>
      </c>
      <c r="Q19">
        <v>66</v>
      </c>
      <c r="T19">
        <v>35</v>
      </c>
      <c r="W19" s="6">
        <v>137</v>
      </c>
      <c r="Y19" s="3">
        <v>17</v>
      </c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>
        <v>58</v>
      </c>
      <c r="AO19" s="14">
        <v>57</v>
      </c>
      <c r="AP19" s="14"/>
      <c r="AQ19" s="14"/>
      <c r="AR19" s="14">
        <v>43</v>
      </c>
      <c r="AS19" s="14"/>
      <c r="AT19" s="14"/>
      <c r="AU19" s="14">
        <v>158</v>
      </c>
      <c r="AZ19" s="16">
        <v>158</v>
      </c>
    </row>
    <row r="20" spans="1:52" x14ac:dyDescent="0.3">
      <c r="A20" s="3">
        <v>18</v>
      </c>
      <c r="C20">
        <v>78</v>
      </c>
      <c r="H20">
        <v>64</v>
      </c>
      <c r="N20">
        <v>80</v>
      </c>
      <c r="U20">
        <v>29</v>
      </c>
      <c r="W20" s="6">
        <v>251</v>
      </c>
      <c r="Y20" s="3">
        <v>18</v>
      </c>
      <c r="Z20" s="14"/>
      <c r="AA20" s="14">
        <v>23</v>
      </c>
      <c r="AB20" s="14"/>
      <c r="AC20" s="14"/>
      <c r="AD20" s="14"/>
      <c r="AE20" s="14"/>
      <c r="AF20" s="14">
        <v>34</v>
      </c>
      <c r="AG20" s="14"/>
      <c r="AH20" s="14"/>
      <c r="AI20" s="14"/>
      <c r="AJ20" s="14"/>
      <c r="AK20" s="14"/>
      <c r="AL20" s="14">
        <v>54</v>
      </c>
      <c r="AM20" s="14"/>
      <c r="AN20" s="14"/>
      <c r="AO20" s="14"/>
      <c r="AP20" s="14"/>
      <c r="AQ20" s="14"/>
      <c r="AR20" s="14"/>
      <c r="AS20" s="14">
        <v>23</v>
      </c>
      <c r="AT20" s="14"/>
      <c r="AU20" s="14">
        <v>134</v>
      </c>
      <c r="AZ20" s="14">
        <v>134</v>
      </c>
    </row>
    <row r="21" spans="1:52" x14ac:dyDescent="0.3">
      <c r="A21" s="3">
        <v>19</v>
      </c>
      <c r="N21">
        <v>80</v>
      </c>
      <c r="W21" s="6">
        <v>80</v>
      </c>
      <c r="Y21" s="3">
        <v>19</v>
      </c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>
        <v>44</v>
      </c>
      <c r="AM21" s="14"/>
      <c r="AN21" s="14"/>
      <c r="AO21" s="14"/>
      <c r="AP21" s="14"/>
      <c r="AQ21" s="14"/>
      <c r="AR21" s="14"/>
      <c r="AS21" s="14"/>
      <c r="AT21" s="14"/>
      <c r="AU21" s="14">
        <v>44</v>
      </c>
      <c r="AZ21" s="16">
        <v>44</v>
      </c>
    </row>
    <row r="22" spans="1:52" x14ac:dyDescent="0.3">
      <c r="A22" s="3">
        <v>20</v>
      </c>
      <c r="B22">
        <v>50</v>
      </c>
      <c r="G22">
        <v>23</v>
      </c>
      <c r="T22">
        <v>105</v>
      </c>
      <c r="W22" s="6">
        <v>178</v>
      </c>
      <c r="Y22" s="3">
        <v>20</v>
      </c>
      <c r="Z22" s="14">
        <v>6</v>
      </c>
      <c r="AA22" s="14"/>
      <c r="AB22" s="14"/>
      <c r="AC22" s="14"/>
      <c r="AD22" s="14"/>
      <c r="AE22" s="14">
        <v>14</v>
      </c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>
        <v>50</v>
      </c>
      <c r="AS22" s="14"/>
      <c r="AT22" s="14"/>
      <c r="AU22" s="14">
        <v>70</v>
      </c>
      <c r="AZ22" s="14">
        <v>70</v>
      </c>
    </row>
    <row r="23" spans="1:52" x14ac:dyDescent="0.3">
      <c r="A23" s="3">
        <v>21</v>
      </c>
      <c r="B23">
        <v>50</v>
      </c>
      <c r="H23">
        <v>64</v>
      </c>
      <c r="N23">
        <v>120</v>
      </c>
      <c r="O23">
        <v>40</v>
      </c>
      <c r="W23" s="6">
        <v>274</v>
      </c>
      <c r="Y23" s="3">
        <v>21</v>
      </c>
      <c r="Z23" s="14">
        <v>45</v>
      </c>
      <c r="AA23" s="14"/>
      <c r="AB23" s="14"/>
      <c r="AC23" s="14"/>
      <c r="AD23" s="14"/>
      <c r="AE23" s="14"/>
      <c r="AF23" s="14">
        <v>44</v>
      </c>
      <c r="AG23" s="14"/>
      <c r="AH23" s="14"/>
      <c r="AI23" s="14"/>
      <c r="AJ23" s="14"/>
      <c r="AK23" s="14"/>
      <c r="AL23" s="14">
        <v>20</v>
      </c>
      <c r="AM23" s="14">
        <v>43</v>
      </c>
      <c r="AN23" s="14"/>
      <c r="AO23" s="14"/>
      <c r="AP23" s="14"/>
      <c r="AQ23" s="14"/>
      <c r="AR23" s="14"/>
      <c r="AS23" s="14"/>
      <c r="AT23" s="14"/>
      <c r="AU23" s="14">
        <v>152</v>
      </c>
      <c r="AZ23" s="16">
        <v>152</v>
      </c>
    </row>
    <row r="24" spans="1:52" x14ac:dyDescent="0.3">
      <c r="A24" s="3">
        <v>22</v>
      </c>
      <c r="K24">
        <v>102</v>
      </c>
      <c r="P24">
        <v>18</v>
      </c>
      <c r="T24">
        <v>35</v>
      </c>
      <c r="U24">
        <v>58</v>
      </c>
      <c r="W24" s="6">
        <v>213</v>
      </c>
      <c r="Y24" s="3">
        <v>22</v>
      </c>
      <c r="Z24" s="14"/>
      <c r="AA24" s="14"/>
      <c r="AB24" s="14"/>
      <c r="AC24" s="14"/>
      <c r="AD24" s="14"/>
      <c r="AE24" s="14"/>
      <c r="AF24" s="14"/>
      <c r="AG24" s="14"/>
      <c r="AH24" s="14"/>
      <c r="AI24" s="14">
        <v>19</v>
      </c>
      <c r="AJ24" s="14"/>
      <c r="AK24" s="14"/>
      <c r="AL24" s="14"/>
      <c r="AM24" s="14"/>
      <c r="AN24" s="14">
        <v>32</v>
      </c>
      <c r="AO24" s="14"/>
      <c r="AP24" s="14"/>
      <c r="AQ24" s="14"/>
      <c r="AR24" s="14">
        <v>59</v>
      </c>
      <c r="AS24" s="14">
        <v>13</v>
      </c>
      <c r="AT24" s="14"/>
      <c r="AU24" s="14">
        <v>123</v>
      </c>
      <c r="AZ24" s="14">
        <v>123</v>
      </c>
    </row>
    <row r="25" spans="1:52" x14ac:dyDescent="0.3">
      <c r="A25" s="3">
        <v>23</v>
      </c>
      <c r="E25">
        <v>57</v>
      </c>
      <c r="R25">
        <v>81</v>
      </c>
      <c r="W25" s="6">
        <v>138</v>
      </c>
      <c r="Y25" s="3">
        <v>23</v>
      </c>
      <c r="Z25" s="14"/>
      <c r="AA25" s="14"/>
      <c r="AB25" s="14"/>
      <c r="AC25" s="14">
        <v>46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>
        <v>17</v>
      </c>
      <c r="AQ25" s="14"/>
      <c r="AR25" s="14"/>
      <c r="AS25" s="14"/>
      <c r="AT25" s="14"/>
      <c r="AU25" s="14">
        <v>63</v>
      </c>
      <c r="AZ25" s="16">
        <v>63</v>
      </c>
    </row>
    <row r="26" spans="1:52" x14ac:dyDescent="0.3">
      <c r="A26" s="3">
        <v>24</v>
      </c>
      <c r="C26">
        <v>78</v>
      </c>
      <c r="G26">
        <v>46</v>
      </c>
      <c r="N26">
        <v>80</v>
      </c>
      <c r="U26">
        <v>29</v>
      </c>
      <c r="W26" s="6">
        <v>233</v>
      </c>
      <c r="Y26" s="3">
        <v>24</v>
      </c>
      <c r="Z26" s="14"/>
      <c r="AA26" s="14">
        <v>45</v>
      </c>
      <c r="AB26" s="14"/>
      <c r="AC26" s="14"/>
      <c r="AD26" s="14"/>
      <c r="AE26" s="14">
        <v>42</v>
      </c>
      <c r="AF26" s="14"/>
      <c r="AG26" s="14"/>
      <c r="AH26" s="14"/>
      <c r="AI26" s="14"/>
      <c r="AJ26" s="14"/>
      <c r="AK26" s="14"/>
      <c r="AL26" s="14">
        <v>47</v>
      </c>
      <c r="AM26" s="14"/>
      <c r="AN26" s="14"/>
      <c r="AO26" s="14"/>
      <c r="AP26" s="14"/>
      <c r="AQ26" s="14"/>
      <c r="AR26" s="14"/>
      <c r="AS26" s="14">
        <v>46</v>
      </c>
      <c r="AT26" s="14"/>
      <c r="AU26" s="14">
        <v>180</v>
      </c>
      <c r="AZ26" s="14">
        <v>180</v>
      </c>
    </row>
    <row r="27" spans="1:52" x14ac:dyDescent="0.3">
      <c r="A27" s="3">
        <v>25</v>
      </c>
      <c r="K27">
        <v>34</v>
      </c>
      <c r="W27" s="6">
        <v>34</v>
      </c>
      <c r="Y27" s="3">
        <v>25</v>
      </c>
      <c r="Z27" s="14"/>
      <c r="AA27" s="14"/>
      <c r="AB27" s="14"/>
      <c r="AC27" s="14"/>
      <c r="AD27" s="14"/>
      <c r="AE27" s="14"/>
      <c r="AF27" s="14"/>
      <c r="AG27" s="14"/>
      <c r="AH27" s="14"/>
      <c r="AI27" s="14">
        <v>35</v>
      </c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>
        <v>35</v>
      </c>
      <c r="AZ27" s="16">
        <v>35</v>
      </c>
    </row>
    <row r="28" spans="1:52" x14ac:dyDescent="0.3">
      <c r="A28" s="3">
        <v>26</v>
      </c>
      <c r="F28">
        <v>42</v>
      </c>
      <c r="P28">
        <v>36</v>
      </c>
      <c r="S28">
        <v>48</v>
      </c>
      <c r="W28" s="6">
        <v>126</v>
      </c>
      <c r="Y28" s="3">
        <v>26</v>
      </c>
      <c r="Z28" s="14"/>
      <c r="AA28" s="14"/>
      <c r="AB28" s="14"/>
      <c r="AC28" s="14"/>
      <c r="AD28" s="14">
        <v>54</v>
      </c>
      <c r="AE28" s="14"/>
      <c r="AF28" s="14"/>
      <c r="AG28" s="14"/>
      <c r="AH28" s="14"/>
      <c r="AI28" s="14"/>
      <c r="AJ28" s="14"/>
      <c r="AK28" s="14"/>
      <c r="AL28" s="14"/>
      <c r="AM28" s="14"/>
      <c r="AN28" s="14">
        <v>13</v>
      </c>
      <c r="AO28" s="14"/>
      <c r="AP28" s="14"/>
      <c r="AQ28" s="14">
        <v>42</v>
      </c>
      <c r="AR28" s="14"/>
      <c r="AS28" s="14"/>
      <c r="AT28" s="14"/>
      <c r="AU28" s="14">
        <v>109</v>
      </c>
      <c r="AZ28" s="14">
        <v>109</v>
      </c>
    </row>
    <row r="29" spans="1:52" x14ac:dyDescent="0.3">
      <c r="A29" s="3">
        <v>27</v>
      </c>
      <c r="C29">
        <v>26</v>
      </c>
      <c r="T29">
        <v>35</v>
      </c>
      <c r="W29" s="6">
        <v>61</v>
      </c>
      <c r="Y29" s="3">
        <v>27</v>
      </c>
      <c r="Z29" s="14"/>
      <c r="AA29" s="14">
        <v>38</v>
      </c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>
        <v>17</v>
      </c>
      <c r="AS29" s="14"/>
      <c r="AT29" s="14"/>
      <c r="AU29" s="14">
        <v>55</v>
      </c>
      <c r="AZ29" s="16">
        <v>55</v>
      </c>
    </row>
    <row r="30" spans="1:52" x14ac:dyDescent="0.3">
      <c r="A30" s="3">
        <v>28</v>
      </c>
      <c r="P30">
        <v>36</v>
      </c>
      <c r="U30">
        <v>58</v>
      </c>
      <c r="W30" s="6">
        <v>94</v>
      </c>
      <c r="Y30" s="3">
        <v>28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>
        <v>17</v>
      </c>
      <c r="AO30" s="14"/>
      <c r="AP30" s="14"/>
      <c r="AQ30" s="14"/>
      <c r="AR30" s="14"/>
      <c r="AS30" s="14">
        <v>39</v>
      </c>
      <c r="AT30" s="14"/>
      <c r="AU30" s="14">
        <v>56</v>
      </c>
      <c r="AZ30" s="14">
        <v>56</v>
      </c>
    </row>
    <row r="31" spans="1:52" x14ac:dyDescent="0.3">
      <c r="A31" s="3">
        <v>29</v>
      </c>
      <c r="B31">
        <v>75</v>
      </c>
      <c r="J31">
        <v>62</v>
      </c>
      <c r="P31">
        <v>36</v>
      </c>
      <c r="W31" s="6">
        <v>173</v>
      </c>
      <c r="Y31" s="3">
        <v>29</v>
      </c>
      <c r="Z31" s="14">
        <v>22</v>
      </c>
      <c r="AA31" s="14"/>
      <c r="AB31" s="14"/>
      <c r="AC31" s="14"/>
      <c r="AD31" s="14"/>
      <c r="AE31" s="14"/>
      <c r="AF31" s="14"/>
      <c r="AG31" s="14"/>
      <c r="AH31" s="14">
        <v>31</v>
      </c>
      <c r="AI31" s="14"/>
      <c r="AJ31" s="14"/>
      <c r="AK31" s="14"/>
      <c r="AL31" s="14"/>
      <c r="AM31" s="14"/>
      <c r="AN31" s="14">
        <v>18</v>
      </c>
      <c r="AO31" s="14"/>
      <c r="AP31" s="14"/>
      <c r="AQ31" s="14"/>
      <c r="AR31" s="14"/>
      <c r="AS31" s="14"/>
      <c r="AT31" s="14"/>
      <c r="AU31" s="14">
        <v>71</v>
      </c>
      <c r="AZ31" s="16">
        <v>71</v>
      </c>
    </row>
    <row r="32" spans="1:52" x14ac:dyDescent="0.3">
      <c r="A32" s="3">
        <v>30</v>
      </c>
      <c r="C32">
        <v>52</v>
      </c>
      <c r="O32">
        <v>60</v>
      </c>
      <c r="W32" s="6">
        <v>112</v>
      </c>
      <c r="Y32" s="3">
        <v>30</v>
      </c>
      <c r="Z32" s="14"/>
      <c r="AA32" s="14">
        <v>14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>
        <v>55</v>
      </c>
      <c r="AN32" s="14"/>
      <c r="AO32" s="14"/>
      <c r="AP32" s="14"/>
      <c r="AQ32" s="14"/>
      <c r="AR32" s="14"/>
      <c r="AS32" s="14"/>
      <c r="AT32" s="14"/>
      <c r="AU32" s="14">
        <v>69</v>
      </c>
      <c r="AZ32" s="14">
        <v>69</v>
      </c>
    </row>
    <row r="33" spans="1:52" x14ac:dyDescent="0.3">
      <c r="A33" s="3">
        <v>31</v>
      </c>
      <c r="E33">
        <v>38</v>
      </c>
      <c r="U33">
        <v>29</v>
      </c>
      <c r="W33" s="6">
        <v>67</v>
      </c>
      <c r="Y33" s="3">
        <v>31</v>
      </c>
      <c r="Z33" s="14"/>
      <c r="AA33" s="14"/>
      <c r="AB33" s="14"/>
      <c r="AC33" s="14">
        <v>46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>
        <v>59</v>
      </c>
      <c r="AT33" s="14"/>
      <c r="AU33" s="14">
        <v>105</v>
      </c>
      <c r="AZ33" s="16">
        <v>105</v>
      </c>
    </row>
    <row r="34" spans="1:52" x14ac:dyDescent="0.3">
      <c r="A34" s="3">
        <v>32</v>
      </c>
      <c r="C34">
        <v>78</v>
      </c>
      <c r="D34">
        <v>33</v>
      </c>
      <c r="H34">
        <v>64</v>
      </c>
      <c r="P34">
        <v>36</v>
      </c>
      <c r="W34" s="6">
        <v>211</v>
      </c>
      <c r="Y34" s="3">
        <v>32</v>
      </c>
      <c r="Z34" s="14"/>
      <c r="AA34" s="14">
        <v>35</v>
      </c>
      <c r="AB34" s="14">
        <v>20</v>
      </c>
      <c r="AC34" s="14"/>
      <c r="AD34" s="14"/>
      <c r="AE34" s="14"/>
      <c r="AF34" s="14">
        <v>50</v>
      </c>
      <c r="AG34" s="14"/>
      <c r="AH34" s="14"/>
      <c r="AI34" s="14"/>
      <c r="AJ34" s="14"/>
      <c r="AK34" s="14"/>
      <c r="AL34" s="14"/>
      <c r="AM34" s="14"/>
      <c r="AN34" s="14">
        <v>23</v>
      </c>
      <c r="AO34" s="14"/>
      <c r="AP34" s="14"/>
      <c r="AQ34" s="14"/>
      <c r="AR34" s="14"/>
      <c r="AS34" s="14"/>
      <c r="AT34" s="14"/>
      <c r="AU34" s="14">
        <v>128</v>
      </c>
      <c r="AZ34" s="14">
        <v>128</v>
      </c>
    </row>
    <row r="35" spans="1:52" x14ac:dyDescent="0.3">
      <c r="A35" s="3">
        <v>33</v>
      </c>
      <c r="C35">
        <v>78</v>
      </c>
      <c r="H35">
        <v>96</v>
      </c>
      <c r="R35">
        <v>27</v>
      </c>
      <c r="T35">
        <v>105</v>
      </c>
      <c r="W35" s="6">
        <v>306</v>
      </c>
      <c r="Y35" s="3">
        <v>33</v>
      </c>
      <c r="Z35" s="14"/>
      <c r="AA35" s="14">
        <v>10</v>
      </c>
      <c r="AB35" s="14"/>
      <c r="AC35" s="14"/>
      <c r="AD35" s="14"/>
      <c r="AE35" s="14"/>
      <c r="AF35" s="14">
        <v>55</v>
      </c>
      <c r="AG35" s="14"/>
      <c r="AH35" s="14"/>
      <c r="AI35" s="14"/>
      <c r="AJ35" s="14"/>
      <c r="AK35" s="14"/>
      <c r="AL35" s="14"/>
      <c r="AM35" s="14"/>
      <c r="AN35" s="14"/>
      <c r="AO35" s="14"/>
      <c r="AP35" s="14">
        <v>59</v>
      </c>
      <c r="AQ35" s="14"/>
      <c r="AR35" s="14">
        <v>6</v>
      </c>
      <c r="AS35" s="14"/>
      <c r="AT35" s="14"/>
      <c r="AU35" s="14">
        <v>130</v>
      </c>
      <c r="AZ35" s="16">
        <v>130</v>
      </c>
    </row>
    <row r="36" spans="1:52" x14ac:dyDescent="0.3">
      <c r="A36" s="3">
        <v>34</v>
      </c>
      <c r="C36">
        <v>78</v>
      </c>
      <c r="K36">
        <v>34</v>
      </c>
      <c r="W36" s="6">
        <v>112</v>
      </c>
      <c r="Y36" s="3">
        <v>34</v>
      </c>
      <c r="Z36" s="14"/>
      <c r="AA36" s="14">
        <v>19</v>
      </c>
      <c r="AB36" s="14"/>
      <c r="AC36" s="14"/>
      <c r="AD36" s="14"/>
      <c r="AE36" s="14"/>
      <c r="AF36" s="14"/>
      <c r="AG36" s="14"/>
      <c r="AH36" s="14"/>
      <c r="AI36" s="14">
        <v>46</v>
      </c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>
        <v>65</v>
      </c>
      <c r="AZ36" s="14">
        <v>65</v>
      </c>
    </row>
    <row r="37" spans="1:52" x14ac:dyDescent="0.3">
      <c r="A37" s="3">
        <v>35</v>
      </c>
      <c r="D37">
        <v>33</v>
      </c>
      <c r="J37">
        <v>62</v>
      </c>
      <c r="M37">
        <v>90</v>
      </c>
      <c r="U37">
        <v>29</v>
      </c>
      <c r="W37" s="6">
        <v>214</v>
      </c>
      <c r="Y37" s="3">
        <v>35</v>
      </c>
      <c r="Z37" s="14"/>
      <c r="AA37" s="14"/>
      <c r="AB37" s="14">
        <v>21</v>
      </c>
      <c r="AC37" s="14"/>
      <c r="AD37" s="14"/>
      <c r="AE37" s="14"/>
      <c r="AF37" s="14"/>
      <c r="AG37" s="14"/>
      <c r="AH37" s="14">
        <v>31</v>
      </c>
      <c r="AI37" s="14"/>
      <c r="AJ37" s="14"/>
      <c r="AK37" s="14">
        <v>5</v>
      </c>
      <c r="AL37" s="14"/>
      <c r="AM37" s="14"/>
      <c r="AN37" s="14"/>
      <c r="AO37" s="14"/>
      <c r="AP37" s="14"/>
      <c r="AQ37" s="14"/>
      <c r="AR37" s="14"/>
      <c r="AS37" s="14">
        <v>8</v>
      </c>
      <c r="AT37" s="14"/>
      <c r="AU37" s="14">
        <v>65</v>
      </c>
      <c r="AZ37" s="16">
        <v>65</v>
      </c>
    </row>
    <row r="38" spans="1:52" x14ac:dyDescent="0.3">
      <c r="A38" s="3">
        <v>36</v>
      </c>
      <c r="M38">
        <v>30</v>
      </c>
      <c r="W38" s="6">
        <v>30</v>
      </c>
      <c r="Y38" s="3">
        <v>36</v>
      </c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>
        <v>38</v>
      </c>
      <c r="AL38" s="14"/>
      <c r="AM38" s="14"/>
      <c r="AN38" s="14"/>
      <c r="AO38" s="14"/>
      <c r="AP38" s="14"/>
      <c r="AQ38" s="14"/>
      <c r="AR38" s="14"/>
      <c r="AS38" s="14"/>
      <c r="AT38" s="14"/>
      <c r="AU38" s="14">
        <v>38</v>
      </c>
      <c r="AZ38" s="14">
        <v>38</v>
      </c>
    </row>
    <row r="39" spans="1:52" x14ac:dyDescent="0.3">
      <c r="A39" s="3">
        <v>37</v>
      </c>
      <c r="F39">
        <v>21</v>
      </c>
      <c r="W39" s="6">
        <v>21</v>
      </c>
      <c r="Y39" s="3">
        <v>37</v>
      </c>
      <c r="Z39" s="14"/>
      <c r="AA39" s="14"/>
      <c r="AB39" s="14"/>
      <c r="AC39" s="14"/>
      <c r="AD39" s="14">
        <v>47</v>
      </c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>
        <v>47</v>
      </c>
      <c r="AZ39" s="16">
        <v>47</v>
      </c>
    </row>
    <row r="40" spans="1:52" x14ac:dyDescent="0.3">
      <c r="A40" s="3">
        <v>38</v>
      </c>
      <c r="J40">
        <v>93</v>
      </c>
      <c r="L40">
        <v>72</v>
      </c>
      <c r="T40">
        <v>70</v>
      </c>
      <c r="W40" s="6">
        <v>235</v>
      </c>
      <c r="Y40" s="3">
        <v>38</v>
      </c>
      <c r="Z40" s="14"/>
      <c r="AA40" s="14"/>
      <c r="AB40" s="14"/>
      <c r="AC40" s="14"/>
      <c r="AD40" s="14"/>
      <c r="AE40" s="14"/>
      <c r="AF40" s="14"/>
      <c r="AG40" s="14"/>
      <c r="AH40" s="14">
        <v>21</v>
      </c>
      <c r="AI40" s="14"/>
      <c r="AJ40" s="14">
        <v>43</v>
      </c>
      <c r="AK40" s="14"/>
      <c r="AL40" s="14"/>
      <c r="AM40" s="14"/>
      <c r="AN40" s="14"/>
      <c r="AO40" s="14"/>
      <c r="AP40" s="14"/>
      <c r="AQ40" s="14"/>
      <c r="AR40" s="14">
        <v>34</v>
      </c>
      <c r="AS40" s="14"/>
      <c r="AT40" s="14"/>
      <c r="AU40" s="14">
        <v>98</v>
      </c>
      <c r="AZ40" s="14">
        <v>98</v>
      </c>
    </row>
    <row r="41" spans="1:52" x14ac:dyDescent="0.3">
      <c r="A41" s="3">
        <v>39</v>
      </c>
      <c r="L41">
        <v>108</v>
      </c>
      <c r="W41" s="6">
        <v>108</v>
      </c>
      <c r="Y41" s="3">
        <v>39</v>
      </c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>
        <v>57</v>
      </c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>
        <v>57</v>
      </c>
      <c r="AZ41" s="16">
        <v>57</v>
      </c>
    </row>
    <row r="42" spans="1:52" x14ac:dyDescent="0.3">
      <c r="A42" s="3">
        <v>40</v>
      </c>
      <c r="D42">
        <v>33</v>
      </c>
      <c r="I42">
        <v>28</v>
      </c>
      <c r="U42">
        <v>87</v>
      </c>
      <c r="W42" s="6">
        <v>148</v>
      </c>
      <c r="Y42" s="3">
        <v>40</v>
      </c>
      <c r="Z42" s="14"/>
      <c r="AA42" s="14"/>
      <c r="AB42" s="14">
        <v>50</v>
      </c>
      <c r="AC42" s="14"/>
      <c r="AD42" s="14"/>
      <c r="AE42" s="14"/>
      <c r="AF42" s="14"/>
      <c r="AG42" s="14">
        <v>13</v>
      </c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>
        <v>15</v>
      </c>
      <c r="AT42" s="14"/>
      <c r="AU42" s="14">
        <v>78</v>
      </c>
      <c r="AZ42" s="14">
        <v>78</v>
      </c>
    </row>
    <row r="43" spans="1:52" x14ac:dyDescent="0.3">
      <c r="A43" s="3">
        <v>41</v>
      </c>
      <c r="C43">
        <v>78</v>
      </c>
      <c r="H43">
        <v>96</v>
      </c>
      <c r="M43">
        <v>30</v>
      </c>
      <c r="W43" s="6">
        <v>204</v>
      </c>
      <c r="Y43" s="3">
        <v>41</v>
      </c>
      <c r="Z43" s="14"/>
      <c r="AA43" s="14">
        <v>47</v>
      </c>
      <c r="AB43" s="14"/>
      <c r="AC43" s="14"/>
      <c r="AD43" s="14"/>
      <c r="AE43" s="14"/>
      <c r="AF43" s="14">
        <v>23</v>
      </c>
      <c r="AG43" s="14"/>
      <c r="AH43" s="14"/>
      <c r="AI43" s="14"/>
      <c r="AJ43" s="14"/>
      <c r="AK43" s="14">
        <v>19</v>
      </c>
      <c r="AL43" s="14"/>
      <c r="AM43" s="14"/>
      <c r="AN43" s="14"/>
      <c r="AO43" s="14"/>
      <c r="AP43" s="14"/>
      <c r="AQ43" s="14"/>
      <c r="AR43" s="14"/>
      <c r="AS43" s="14"/>
      <c r="AT43" s="14"/>
      <c r="AU43" s="14">
        <v>89</v>
      </c>
      <c r="AZ43" s="16">
        <v>89</v>
      </c>
    </row>
    <row r="44" spans="1:52" x14ac:dyDescent="0.3">
      <c r="A44" s="3">
        <v>42</v>
      </c>
      <c r="N44">
        <v>80</v>
      </c>
      <c r="Q44">
        <v>22</v>
      </c>
      <c r="W44" s="6">
        <v>102</v>
      </c>
      <c r="Y44" s="3">
        <v>42</v>
      </c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>
        <v>12</v>
      </c>
      <c r="AM44" s="14"/>
      <c r="AN44" s="14"/>
      <c r="AO44" s="14">
        <v>57</v>
      </c>
      <c r="AP44" s="14"/>
      <c r="AQ44" s="14"/>
      <c r="AR44" s="14"/>
      <c r="AS44" s="14"/>
      <c r="AT44" s="14"/>
      <c r="AU44" s="14">
        <v>69</v>
      </c>
      <c r="AZ44" s="14">
        <v>69</v>
      </c>
    </row>
    <row r="45" spans="1:52" x14ac:dyDescent="0.3">
      <c r="A45" s="3">
        <v>43</v>
      </c>
      <c r="H45">
        <v>32</v>
      </c>
      <c r="J45">
        <v>31</v>
      </c>
      <c r="K45">
        <v>68</v>
      </c>
      <c r="S45">
        <v>72</v>
      </c>
      <c r="W45" s="6">
        <v>203</v>
      </c>
      <c r="Y45" s="3">
        <v>43</v>
      </c>
      <c r="Z45" s="14"/>
      <c r="AA45" s="14"/>
      <c r="AB45" s="14"/>
      <c r="AC45" s="14"/>
      <c r="AD45" s="14"/>
      <c r="AE45" s="14"/>
      <c r="AF45" s="14">
        <v>6</v>
      </c>
      <c r="AG45" s="14"/>
      <c r="AH45" s="14">
        <v>24</v>
      </c>
      <c r="AI45" s="14">
        <v>59</v>
      </c>
      <c r="AJ45" s="14"/>
      <c r="AK45" s="14"/>
      <c r="AL45" s="14"/>
      <c r="AM45" s="14"/>
      <c r="AN45" s="14"/>
      <c r="AO45" s="14"/>
      <c r="AP45" s="14"/>
      <c r="AQ45" s="14">
        <v>57</v>
      </c>
      <c r="AR45" s="14"/>
      <c r="AS45" s="14"/>
      <c r="AT45" s="14"/>
      <c r="AU45" s="14">
        <v>146</v>
      </c>
      <c r="AZ45" s="16">
        <v>146</v>
      </c>
    </row>
    <row r="46" spans="1:52" x14ac:dyDescent="0.3">
      <c r="A46" s="3">
        <v>44</v>
      </c>
      <c r="B46">
        <v>75</v>
      </c>
      <c r="C46">
        <v>26</v>
      </c>
      <c r="F46">
        <v>21</v>
      </c>
      <c r="W46" s="6">
        <v>122</v>
      </c>
      <c r="Y46" s="3">
        <v>44</v>
      </c>
      <c r="Z46" s="14">
        <v>8</v>
      </c>
      <c r="AA46" s="14">
        <v>34</v>
      </c>
      <c r="AB46" s="14"/>
      <c r="AC46" s="14"/>
      <c r="AD46" s="14">
        <v>43</v>
      </c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>
        <v>85</v>
      </c>
      <c r="AZ46" s="14">
        <v>85</v>
      </c>
    </row>
    <row r="47" spans="1:52" x14ac:dyDescent="0.3">
      <c r="A47" s="3">
        <v>45</v>
      </c>
      <c r="P47">
        <v>54</v>
      </c>
      <c r="W47" s="6">
        <v>54</v>
      </c>
      <c r="Y47" s="3">
        <v>45</v>
      </c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>
        <v>47</v>
      </c>
      <c r="AO47" s="14"/>
      <c r="AP47" s="14"/>
      <c r="AQ47" s="14"/>
      <c r="AR47" s="14"/>
      <c r="AS47" s="14"/>
      <c r="AT47" s="14"/>
      <c r="AU47" s="14">
        <v>47</v>
      </c>
      <c r="AZ47" s="16">
        <v>47</v>
      </c>
    </row>
    <row r="48" spans="1:52" x14ac:dyDescent="0.3">
      <c r="A48" s="3">
        <v>46</v>
      </c>
      <c r="G48">
        <v>46</v>
      </c>
      <c r="K48">
        <v>34</v>
      </c>
      <c r="M48">
        <v>60</v>
      </c>
      <c r="W48" s="6">
        <v>140</v>
      </c>
      <c r="Y48" s="3">
        <v>46</v>
      </c>
      <c r="Z48" s="14"/>
      <c r="AA48" s="14"/>
      <c r="AB48" s="14"/>
      <c r="AC48" s="14"/>
      <c r="AD48" s="14"/>
      <c r="AE48" s="14">
        <v>15</v>
      </c>
      <c r="AF48" s="14"/>
      <c r="AG48" s="14"/>
      <c r="AH48" s="14"/>
      <c r="AI48" s="14">
        <v>48</v>
      </c>
      <c r="AJ48" s="14"/>
      <c r="AK48" s="14">
        <v>23</v>
      </c>
      <c r="AL48" s="14"/>
      <c r="AM48" s="14"/>
      <c r="AN48" s="14"/>
      <c r="AO48" s="14"/>
      <c r="AP48" s="14"/>
      <c r="AQ48" s="14"/>
      <c r="AR48" s="14"/>
      <c r="AS48" s="14"/>
      <c r="AT48" s="14"/>
      <c r="AU48" s="14">
        <v>86</v>
      </c>
      <c r="AZ48" s="14">
        <v>86</v>
      </c>
    </row>
    <row r="49" spans="1:52" x14ac:dyDescent="0.3">
      <c r="A49" s="3">
        <v>47</v>
      </c>
      <c r="D49">
        <v>66</v>
      </c>
      <c r="G49">
        <v>23</v>
      </c>
      <c r="O49">
        <v>20</v>
      </c>
      <c r="W49" s="6">
        <v>109</v>
      </c>
      <c r="Y49" s="3">
        <v>47</v>
      </c>
      <c r="Z49" s="14"/>
      <c r="AA49" s="14"/>
      <c r="AB49" s="14">
        <v>56</v>
      </c>
      <c r="AC49" s="14"/>
      <c r="AD49" s="14"/>
      <c r="AE49" s="14">
        <v>17</v>
      </c>
      <c r="AF49" s="14"/>
      <c r="AG49" s="14"/>
      <c r="AH49" s="14"/>
      <c r="AI49" s="14"/>
      <c r="AJ49" s="14"/>
      <c r="AK49" s="14"/>
      <c r="AL49" s="14"/>
      <c r="AM49" s="14">
        <v>14</v>
      </c>
      <c r="AN49" s="14"/>
      <c r="AO49" s="14"/>
      <c r="AP49" s="14"/>
      <c r="AQ49" s="14"/>
      <c r="AR49" s="14"/>
      <c r="AS49" s="14"/>
      <c r="AT49" s="14"/>
      <c r="AU49" s="14">
        <v>87</v>
      </c>
      <c r="AZ49" s="16">
        <v>87</v>
      </c>
    </row>
    <row r="50" spans="1:52" x14ac:dyDescent="0.3">
      <c r="A50" s="3">
        <v>48</v>
      </c>
      <c r="D50">
        <v>33</v>
      </c>
      <c r="Q50">
        <v>44</v>
      </c>
      <c r="R50">
        <v>81</v>
      </c>
      <c r="W50" s="6">
        <v>158</v>
      </c>
      <c r="Y50" s="3">
        <v>48</v>
      </c>
      <c r="Z50" s="14"/>
      <c r="AA50" s="14"/>
      <c r="AB50" s="14">
        <v>32</v>
      </c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>
        <v>55</v>
      </c>
      <c r="AP50" s="14">
        <v>37</v>
      </c>
      <c r="AQ50" s="14"/>
      <c r="AR50" s="14"/>
      <c r="AS50" s="14"/>
      <c r="AT50" s="14"/>
      <c r="AU50" s="14">
        <v>124</v>
      </c>
      <c r="AZ50" s="14">
        <v>124</v>
      </c>
    </row>
    <row r="51" spans="1:52" x14ac:dyDescent="0.3">
      <c r="A51" s="3">
        <v>49</v>
      </c>
      <c r="H51">
        <v>96</v>
      </c>
      <c r="P51">
        <v>18</v>
      </c>
      <c r="S51">
        <v>72</v>
      </c>
      <c r="W51" s="6">
        <v>186</v>
      </c>
      <c r="Y51" s="3">
        <v>49</v>
      </c>
      <c r="Z51" s="14"/>
      <c r="AA51" s="14"/>
      <c r="AB51" s="14"/>
      <c r="AC51" s="14"/>
      <c r="AD51" s="14"/>
      <c r="AE51" s="14"/>
      <c r="AF51" s="14">
        <v>27</v>
      </c>
      <c r="AG51" s="14"/>
      <c r="AH51" s="14"/>
      <c r="AI51" s="14"/>
      <c r="AJ51" s="14"/>
      <c r="AK51" s="14"/>
      <c r="AL51" s="14"/>
      <c r="AM51" s="14"/>
      <c r="AN51" s="14">
        <v>45</v>
      </c>
      <c r="AO51" s="14"/>
      <c r="AP51" s="14"/>
      <c r="AQ51" s="14">
        <v>9</v>
      </c>
      <c r="AR51" s="14"/>
      <c r="AS51" s="14"/>
      <c r="AT51" s="14"/>
      <c r="AU51" s="14">
        <v>81</v>
      </c>
      <c r="AZ51" s="16">
        <v>81</v>
      </c>
    </row>
    <row r="52" spans="1:52" x14ac:dyDescent="0.3">
      <c r="A52" s="3">
        <v>50</v>
      </c>
      <c r="H52">
        <v>32</v>
      </c>
      <c r="Q52">
        <v>44</v>
      </c>
      <c r="W52" s="6">
        <v>76</v>
      </c>
      <c r="Y52" s="3">
        <v>50</v>
      </c>
      <c r="Z52" s="14"/>
      <c r="AA52" s="14"/>
      <c r="AB52" s="14"/>
      <c r="AC52" s="14"/>
      <c r="AD52" s="14"/>
      <c r="AE52" s="14"/>
      <c r="AF52" s="14">
        <v>6</v>
      </c>
      <c r="AG52" s="14"/>
      <c r="AH52" s="14"/>
      <c r="AI52" s="14"/>
      <c r="AJ52" s="14"/>
      <c r="AK52" s="14"/>
      <c r="AL52" s="14"/>
      <c r="AM52" s="14"/>
      <c r="AN52" s="14"/>
      <c r="AO52" s="14">
        <v>15</v>
      </c>
      <c r="AP52" s="14"/>
      <c r="AQ52" s="14"/>
      <c r="AR52" s="14"/>
      <c r="AS52" s="14"/>
      <c r="AT52" s="14"/>
      <c r="AU52" s="14">
        <v>21</v>
      </c>
      <c r="AZ52" s="14">
        <v>21</v>
      </c>
    </row>
    <row r="53" spans="1:52" x14ac:dyDescent="0.3">
      <c r="A53" s="3">
        <v>51</v>
      </c>
      <c r="D53">
        <v>99</v>
      </c>
      <c r="G53">
        <v>46</v>
      </c>
      <c r="P53">
        <v>36</v>
      </c>
      <c r="Q53">
        <v>44</v>
      </c>
      <c r="W53" s="6">
        <v>225</v>
      </c>
      <c r="Y53" s="3">
        <v>51</v>
      </c>
      <c r="Z53" s="14"/>
      <c r="AA53" s="14"/>
      <c r="AB53" s="14">
        <v>56</v>
      </c>
      <c r="AC53" s="14"/>
      <c r="AD53" s="14"/>
      <c r="AE53" s="14">
        <v>33</v>
      </c>
      <c r="AF53" s="14"/>
      <c r="AG53" s="14"/>
      <c r="AH53" s="14"/>
      <c r="AI53" s="14"/>
      <c r="AJ53" s="14"/>
      <c r="AK53" s="14"/>
      <c r="AL53" s="14"/>
      <c r="AM53" s="14"/>
      <c r="AN53" s="14">
        <v>22</v>
      </c>
      <c r="AO53" s="14">
        <v>53</v>
      </c>
      <c r="AP53" s="14"/>
      <c r="AQ53" s="14"/>
      <c r="AR53" s="14"/>
      <c r="AS53" s="14"/>
      <c r="AT53" s="14"/>
      <c r="AU53" s="14">
        <v>164</v>
      </c>
      <c r="AZ53" s="16">
        <v>164</v>
      </c>
    </row>
    <row r="54" spans="1:52" x14ac:dyDescent="0.3">
      <c r="A54" s="3">
        <v>52</v>
      </c>
      <c r="D54">
        <v>99</v>
      </c>
      <c r="J54">
        <v>62</v>
      </c>
      <c r="K54">
        <v>102</v>
      </c>
      <c r="W54" s="6">
        <v>263</v>
      </c>
      <c r="Y54" s="3">
        <v>52</v>
      </c>
      <c r="Z54" s="14"/>
      <c r="AA54" s="14"/>
      <c r="AB54" s="14">
        <v>13</v>
      </c>
      <c r="AC54" s="14"/>
      <c r="AD54" s="14"/>
      <c r="AE54" s="14"/>
      <c r="AF54" s="14"/>
      <c r="AG54" s="14"/>
      <c r="AH54" s="14">
        <v>17</v>
      </c>
      <c r="AI54" s="14">
        <v>32</v>
      </c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>
        <v>62</v>
      </c>
      <c r="AZ54" s="14">
        <v>62</v>
      </c>
    </row>
    <row r="55" spans="1:52" x14ac:dyDescent="0.3">
      <c r="A55" s="3">
        <v>53</v>
      </c>
      <c r="G55">
        <v>69</v>
      </c>
      <c r="L55">
        <v>108</v>
      </c>
      <c r="M55">
        <v>90</v>
      </c>
      <c r="W55" s="6">
        <v>267</v>
      </c>
      <c r="Y55" s="3">
        <v>53</v>
      </c>
      <c r="Z55" s="14"/>
      <c r="AA55" s="14"/>
      <c r="AB55" s="14"/>
      <c r="AC55" s="14"/>
      <c r="AD55" s="14"/>
      <c r="AE55" s="14">
        <v>47</v>
      </c>
      <c r="AF55" s="14"/>
      <c r="AG55" s="14"/>
      <c r="AH55" s="14"/>
      <c r="AI55" s="14"/>
      <c r="AJ55" s="14">
        <v>26</v>
      </c>
      <c r="AK55" s="14">
        <v>39</v>
      </c>
      <c r="AL55" s="14"/>
      <c r="AM55" s="14"/>
      <c r="AN55" s="14"/>
      <c r="AO55" s="14"/>
      <c r="AP55" s="14"/>
      <c r="AQ55" s="14"/>
      <c r="AR55" s="14"/>
      <c r="AS55" s="14"/>
      <c r="AT55" s="14"/>
      <c r="AU55" s="14">
        <v>112</v>
      </c>
      <c r="AZ55" s="16">
        <v>112</v>
      </c>
    </row>
    <row r="56" spans="1:52" x14ac:dyDescent="0.3">
      <c r="A56" s="3">
        <v>54</v>
      </c>
      <c r="D56">
        <v>33</v>
      </c>
      <c r="J56">
        <v>31</v>
      </c>
      <c r="P56">
        <v>18</v>
      </c>
      <c r="T56">
        <v>105</v>
      </c>
      <c r="W56" s="6">
        <v>187</v>
      </c>
      <c r="Y56" s="3">
        <v>54</v>
      </c>
      <c r="Z56" s="14"/>
      <c r="AA56" s="14"/>
      <c r="AB56" s="14">
        <v>46</v>
      </c>
      <c r="AC56" s="14"/>
      <c r="AD56" s="14"/>
      <c r="AE56" s="14"/>
      <c r="AF56" s="14"/>
      <c r="AG56" s="14"/>
      <c r="AH56" s="14">
        <v>55</v>
      </c>
      <c r="AI56" s="14"/>
      <c r="AJ56" s="14"/>
      <c r="AK56" s="14"/>
      <c r="AL56" s="14"/>
      <c r="AM56" s="14"/>
      <c r="AN56" s="14">
        <v>55</v>
      </c>
      <c r="AO56" s="14"/>
      <c r="AP56" s="14"/>
      <c r="AQ56" s="14"/>
      <c r="AR56" s="14">
        <v>47</v>
      </c>
      <c r="AS56" s="14"/>
      <c r="AT56" s="14"/>
      <c r="AU56" s="14">
        <v>203</v>
      </c>
      <c r="AZ56" s="14">
        <v>203</v>
      </c>
    </row>
    <row r="57" spans="1:52" x14ac:dyDescent="0.3">
      <c r="A57" s="3">
        <v>55</v>
      </c>
      <c r="D57">
        <v>99</v>
      </c>
      <c r="H57">
        <v>96</v>
      </c>
      <c r="L57">
        <v>36</v>
      </c>
      <c r="S57">
        <v>24</v>
      </c>
      <c r="W57" s="6">
        <v>255</v>
      </c>
      <c r="Y57" s="3">
        <v>55</v>
      </c>
      <c r="Z57" s="14"/>
      <c r="AA57" s="14"/>
      <c r="AB57" s="14">
        <v>27</v>
      </c>
      <c r="AC57" s="14"/>
      <c r="AD57" s="14"/>
      <c r="AE57" s="14"/>
      <c r="AF57" s="14">
        <v>13</v>
      </c>
      <c r="AG57" s="14"/>
      <c r="AH57" s="14"/>
      <c r="AI57" s="14"/>
      <c r="AJ57" s="14">
        <v>51</v>
      </c>
      <c r="AK57" s="14"/>
      <c r="AL57" s="14"/>
      <c r="AM57" s="14"/>
      <c r="AN57" s="14"/>
      <c r="AO57" s="14"/>
      <c r="AP57" s="14"/>
      <c r="AQ57" s="14">
        <v>5</v>
      </c>
      <c r="AR57" s="14"/>
      <c r="AS57" s="14"/>
      <c r="AT57" s="14"/>
      <c r="AU57" s="14">
        <v>96</v>
      </c>
      <c r="AZ57" s="16">
        <v>96</v>
      </c>
    </row>
    <row r="58" spans="1:52" x14ac:dyDescent="0.3">
      <c r="A58" s="3">
        <v>56</v>
      </c>
      <c r="E58">
        <v>19</v>
      </c>
      <c r="U58">
        <v>29</v>
      </c>
      <c r="W58" s="6">
        <v>48</v>
      </c>
      <c r="Y58" s="3">
        <v>56</v>
      </c>
      <c r="Z58" s="14"/>
      <c r="AA58" s="14"/>
      <c r="AB58" s="14"/>
      <c r="AC58" s="14">
        <v>40</v>
      </c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>
        <v>38</v>
      </c>
      <c r="AT58" s="14"/>
      <c r="AU58" s="14">
        <v>78</v>
      </c>
      <c r="AZ58" s="14">
        <v>78</v>
      </c>
    </row>
    <row r="59" spans="1:52" x14ac:dyDescent="0.3">
      <c r="A59" s="3">
        <v>57</v>
      </c>
      <c r="L59">
        <v>72</v>
      </c>
      <c r="N59">
        <v>40</v>
      </c>
      <c r="Q59">
        <v>22</v>
      </c>
      <c r="T59">
        <v>35</v>
      </c>
      <c r="W59" s="6">
        <v>169</v>
      </c>
      <c r="Y59" s="3">
        <v>57</v>
      </c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>
        <v>7</v>
      </c>
      <c r="AK59" s="14"/>
      <c r="AL59" s="14">
        <v>30</v>
      </c>
      <c r="AM59" s="14"/>
      <c r="AN59" s="14"/>
      <c r="AO59" s="14">
        <v>10</v>
      </c>
      <c r="AP59" s="14"/>
      <c r="AQ59" s="14"/>
      <c r="AR59" s="14">
        <v>21</v>
      </c>
      <c r="AS59" s="14"/>
      <c r="AT59" s="14"/>
      <c r="AU59" s="14">
        <v>68</v>
      </c>
      <c r="AZ59" s="16">
        <v>68</v>
      </c>
    </row>
    <row r="60" spans="1:52" x14ac:dyDescent="0.3">
      <c r="A60" s="3">
        <v>58</v>
      </c>
      <c r="O60">
        <v>60</v>
      </c>
      <c r="Q60">
        <v>22</v>
      </c>
      <c r="W60" s="6">
        <v>82</v>
      </c>
      <c r="Y60" s="3">
        <v>58</v>
      </c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>
        <v>56</v>
      </c>
      <c r="AN60" s="14"/>
      <c r="AO60" s="14">
        <v>17</v>
      </c>
      <c r="AP60" s="14"/>
      <c r="AQ60" s="14"/>
      <c r="AR60" s="14"/>
      <c r="AS60" s="14"/>
      <c r="AT60" s="14"/>
      <c r="AU60" s="14">
        <v>73</v>
      </c>
      <c r="AZ60" s="14">
        <v>73</v>
      </c>
    </row>
    <row r="61" spans="1:52" x14ac:dyDescent="0.3">
      <c r="A61" s="3">
        <v>59</v>
      </c>
      <c r="E61">
        <v>38</v>
      </c>
      <c r="G61">
        <v>46</v>
      </c>
      <c r="N61">
        <v>40</v>
      </c>
      <c r="P61">
        <v>36</v>
      </c>
      <c r="W61" s="6">
        <v>160</v>
      </c>
      <c r="Y61" s="3">
        <v>59</v>
      </c>
      <c r="Z61" s="14"/>
      <c r="AA61" s="14"/>
      <c r="AB61" s="14"/>
      <c r="AC61" s="14">
        <v>13</v>
      </c>
      <c r="AD61" s="14"/>
      <c r="AE61" s="14">
        <v>9</v>
      </c>
      <c r="AF61" s="14"/>
      <c r="AG61" s="14"/>
      <c r="AH61" s="14"/>
      <c r="AI61" s="14"/>
      <c r="AJ61" s="14"/>
      <c r="AK61" s="14"/>
      <c r="AL61" s="14">
        <v>13</v>
      </c>
      <c r="AM61" s="14"/>
      <c r="AN61" s="14">
        <v>13</v>
      </c>
      <c r="AO61" s="14"/>
      <c r="AP61" s="14"/>
      <c r="AQ61" s="14"/>
      <c r="AR61" s="14"/>
      <c r="AS61" s="14"/>
      <c r="AT61" s="14"/>
      <c r="AU61" s="14">
        <v>48</v>
      </c>
      <c r="AZ61" s="16">
        <v>48</v>
      </c>
    </row>
    <row r="62" spans="1:52" x14ac:dyDescent="0.3">
      <c r="A62" s="3">
        <v>60</v>
      </c>
      <c r="D62">
        <v>66</v>
      </c>
      <c r="P62">
        <v>36</v>
      </c>
      <c r="W62" s="6">
        <v>102</v>
      </c>
      <c r="Y62" s="3">
        <v>60</v>
      </c>
      <c r="Z62" s="14"/>
      <c r="AA62" s="14"/>
      <c r="AB62" s="14">
        <v>20</v>
      </c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>
        <v>23</v>
      </c>
      <c r="AO62" s="14"/>
      <c r="AP62" s="14"/>
      <c r="AQ62" s="14"/>
      <c r="AR62" s="14"/>
      <c r="AS62" s="14"/>
      <c r="AT62" s="14"/>
      <c r="AU62" s="14">
        <v>43</v>
      </c>
      <c r="AZ62" s="14">
        <v>43</v>
      </c>
    </row>
    <row r="63" spans="1:52" x14ac:dyDescent="0.3">
      <c r="A63" s="3">
        <v>61</v>
      </c>
      <c r="I63">
        <v>84</v>
      </c>
      <c r="M63">
        <v>60</v>
      </c>
      <c r="N63">
        <v>80</v>
      </c>
      <c r="P63">
        <v>18</v>
      </c>
      <c r="W63" s="6">
        <v>242</v>
      </c>
      <c r="Y63" s="3">
        <v>61</v>
      </c>
      <c r="Z63" s="14"/>
      <c r="AA63" s="14"/>
      <c r="AB63" s="14"/>
      <c r="AC63" s="14"/>
      <c r="AD63" s="14"/>
      <c r="AE63" s="14"/>
      <c r="AF63" s="14"/>
      <c r="AG63" s="14">
        <v>51</v>
      </c>
      <c r="AH63" s="14"/>
      <c r="AI63" s="14"/>
      <c r="AJ63" s="14"/>
      <c r="AK63" s="14">
        <v>13</v>
      </c>
      <c r="AL63" s="14">
        <v>56</v>
      </c>
      <c r="AM63" s="14"/>
      <c r="AN63" s="14">
        <v>39</v>
      </c>
      <c r="AO63" s="14"/>
      <c r="AP63" s="14"/>
      <c r="AQ63" s="14"/>
      <c r="AR63" s="14"/>
      <c r="AS63" s="14"/>
      <c r="AT63" s="14"/>
      <c r="AU63" s="14">
        <v>159</v>
      </c>
      <c r="AZ63" s="16">
        <v>159</v>
      </c>
    </row>
    <row r="64" spans="1:52" x14ac:dyDescent="0.3">
      <c r="A64" s="3">
        <v>62</v>
      </c>
      <c r="E64">
        <v>57</v>
      </c>
      <c r="J64">
        <v>31</v>
      </c>
      <c r="M64">
        <v>60</v>
      </c>
      <c r="W64" s="6">
        <v>148</v>
      </c>
      <c r="Y64" s="3">
        <v>62</v>
      </c>
      <c r="Z64" s="14"/>
      <c r="AA64" s="14"/>
      <c r="AB64" s="14"/>
      <c r="AC64" s="14">
        <v>46</v>
      </c>
      <c r="AD64" s="14"/>
      <c r="AE64" s="14"/>
      <c r="AF64" s="14"/>
      <c r="AG64" s="14"/>
      <c r="AH64" s="14">
        <v>50</v>
      </c>
      <c r="AI64" s="14"/>
      <c r="AJ64" s="14"/>
      <c r="AK64" s="14">
        <v>59</v>
      </c>
      <c r="AL64" s="14"/>
      <c r="AM64" s="14"/>
      <c r="AN64" s="14"/>
      <c r="AO64" s="14"/>
      <c r="AP64" s="14"/>
      <c r="AQ64" s="14"/>
      <c r="AR64" s="14"/>
      <c r="AS64" s="14"/>
      <c r="AT64" s="14"/>
      <c r="AU64" s="14">
        <v>155</v>
      </c>
      <c r="AZ64" s="14">
        <v>155</v>
      </c>
    </row>
    <row r="65" spans="1:52" x14ac:dyDescent="0.3">
      <c r="A65" s="3">
        <v>63</v>
      </c>
      <c r="O65">
        <v>20</v>
      </c>
      <c r="T65">
        <v>35</v>
      </c>
      <c r="W65" s="6">
        <v>55</v>
      </c>
      <c r="Y65" s="3">
        <v>63</v>
      </c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>
        <v>10</v>
      </c>
      <c r="AN65" s="14"/>
      <c r="AO65" s="14"/>
      <c r="AP65" s="14"/>
      <c r="AQ65" s="14"/>
      <c r="AR65" s="14">
        <v>20</v>
      </c>
      <c r="AS65" s="14"/>
      <c r="AT65" s="14"/>
      <c r="AU65" s="14">
        <v>30</v>
      </c>
      <c r="AZ65" s="16">
        <v>30</v>
      </c>
    </row>
    <row r="66" spans="1:52" x14ac:dyDescent="0.3">
      <c r="A66" s="3">
        <v>64</v>
      </c>
      <c r="L66">
        <v>108</v>
      </c>
      <c r="N66">
        <v>120</v>
      </c>
      <c r="O66">
        <v>60</v>
      </c>
      <c r="W66" s="6">
        <v>288</v>
      </c>
      <c r="Y66" s="3">
        <v>64</v>
      </c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>
        <v>10</v>
      </c>
      <c r="AK66" s="14"/>
      <c r="AL66" s="14">
        <v>47</v>
      </c>
      <c r="AM66" s="14">
        <v>25</v>
      </c>
      <c r="AN66" s="14"/>
      <c r="AO66" s="14"/>
      <c r="AP66" s="14"/>
      <c r="AQ66" s="14"/>
      <c r="AR66" s="14"/>
      <c r="AS66" s="14"/>
      <c r="AT66" s="14"/>
      <c r="AU66" s="14">
        <v>82</v>
      </c>
      <c r="AZ66" s="14">
        <v>82</v>
      </c>
    </row>
    <row r="67" spans="1:52" x14ac:dyDescent="0.3">
      <c r="A67" s="3">
        <v>65</v>
      </c>
      <c r="E67">
        <v>57</v>
      </c>
      <c r="I67">
        <v>28</v>
      </c>
      <c r="J67">
        <v>31</v>
      </c>
      <c r="N67">
        <v>80</v>
      </c>
      <c r="W67" s="6">
        <v>196</v>
      </c>
      <c r="Y67" s="3">
        <v>65</v>
      </c>
      <c r="Z67" s="14"/>
      <c r="AA67" s="14"/>
      <c r="AB67" s="14"/>
      <c r="AC67" s="14">
        <v>51</v>
      </c>
      <c r="AD67" s="14"/>
      <c r="AE67" s="14"/>
      <c r="AF67" s="14"/>
      <c r="AG67" s="14">
        <v>32</v>
      </c>
      <c r="AH67" s="14">
        <v>55</v>
      </c>
      <c r="AI67" s="14"/>
      <c r="AJ67" s="14"/>
      <c r="AK67" s="14"/>
      <c r="AL67" s="14">
        <v>17</v>
      </c>
      <c r="AM67" s="14"/>
      <c r="AN67" s="14"/>
      <c r="AO67" s="14"/>
      <c r="AP67" s="14"/>
      <c r="AQ67" s="14"/>
      <c r="AR67" s="14"/>
      <c r="AS67" s="14"/>
      <c r="AT67" s="14"/>
      <c r="AU67" s="14">
        <v>155</v>
      </c>
      <c r="AZ67" s="16">
        <v>155</v>
      </c>
    </row>
    <row r="68" spans="1:52" x14ac:dyDescent="0.3">
      <c r="A68" s="3">
        <v>66</v>
      </c>
      <c r="L68">
        <v>36</v>
      </c>
      <c r="N68">
        <v>120</v>
      </c>
      <c r="P68">
        <v>54</v>
      </c>
      <c r="W68" s="6">
        <v>210</v>
      </c>
      <c r="Y68" s="3">
        <v>66</v>
      </c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>
        <v>29</v>
      </c>
      <c r="AK68" s="14"/>
      <c r="AL68" s="14">
        <v>30</v>
      </c>
      <c r="AM68" s="14"/>
      <c r="AN68" s="14">
        <v>55</v>
      </c>
      <c r="AO68" s="14"/>
      <c r="AP68" s="14"/>
      <c r="AQ68" s="14"/>
      <c r="AR68" s="14"/>
      <c r="AS68" s="14"/>
      <c r="AT68" s="14"/>
      <c r="AU68" s="14">
        <v>114</v>
      </c>
      <c r="AZ68" s="14">
        <v>114</v>
      </c>
    </row>
    <row r="69" spans="1:52" x14ac:dyDescent="0.3">
      <c r="A69" s="3">
        <v>67</v>
      </c>
      <c r="C69">
        <v>78</v>
      </c>
      <c r="L69">
        <v>108</v>
      </c>
      <c r="M69">
        <v>30</v>
      </c>
      <c r="N69">
        <v>40</v>
      </c>
      <c r="W69" s="6">
        <v>256</v>
      </c>
      <c r="Y69" s="3">
        <v>67</v>
      </c>
      <c r="Z69" s="14"/>
      <c r="AA69" s="14">
        <v>15</v>
      </c>
      <c r="AB69" s="14"/>
      <c r="AC69" s="14"/>
      <c r="AD69" s="14"/>
      <c r="AE69" s="14"/>
      <c r="AF69" s="14"/>
      <c r="AG69" s="14"/>
      <c r="AH69" s="14"/>
      <c r="AI69" s="14"/>
      <c r="AJ69" s="14">
        <v>59</v>
      </c>
      <c r="AK69" s="14">
        <v>35</v>
      </c>
      <c r="AL69" s="14">
        <v>22</v>
      </c>
      <c r="AM69" s="14"/>
      <c r="AN69" s="14"/>
      <c r="AO69" s="14"/>
      <c r="AP69" s="14"/>
      <c r="AQ69" s="14"/>
      <c r="AR69" s="14"/>
      <c r="AS69" s="14"/>
      <c r="AT69" s="14"/>
      <c r="AU69" s="14">
        <v>131</v>
      </c>
      <c r="AZ69" s="16">
        <v>131</v>
      </c>
    </row>
    <row r="70" spans="1:52" x14ac:dyDescent="0.3">
      <c r="A70" s="3">
        <v>68</v>
      </c>
      <c r="B70">
        <v>25</v>
      </c>
      <c r="G70">
        <v>69</v>
      </c>
      <c r="H70">
        <v>96</v>
      </c>
      <c r="I70">
        <v>28</v>
      </c>
      <c r="W70" s="6">
        <v>218</v>
      </c>
      <c r="Y70" s="3">
        <v>68</v>
      </c>
      <c r="Z70" s="14">
        <v>26</v>
      </c>
      <c r="AA70" s="14"/>
      <c r="AB70" s="14"/>
      <c r="AC70" s="14"/>
      <c r="AD70" s="14"/>
      <c r="AE70" s="14">
        <v>43</v>
      </c>
      <c r="AF70" s="14">
        <v>57</v>
      </c>
      <c r="AG70" s="14">
        <v>19</v>
      </c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>
        <v>145</v>
      </c>
      <c r="AZ70" s="14">
        <v>145</v>
      </c>
    </row>
    <row r="71" spans="1:52" x14ac:dyDescent="0.3">
      <c r="A71" s="3">
        <v>69</v>
      </c>
      <c r="D71">
        <v>99</v>
      </c>
      <c r="F71">
        <v>63</v>
      </c>
      <c r="S71">
        <v>72</v>
      </c>
      <c r="W71" s="6">
        <v>234</v>
      </c>
      <c r="Y71" s="3">
        <v>69</v>
      </c>
      <c r="Z71" s="14"/>
      <c r="AA71" s="14"/>
      <c r="AB71" s="14">
        <v>24</v>
      </c>
      <c r="AC71" s="14"/>
      <c r="AD71" s="14">
        <v>20</v>
      </c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>
        <v>48</v>
      </c>
      <c r="AR71" s="14"/>
      <c r="AS71" s="14"/>
      <c r="AT71" s="14"/>
      <c r="AU71" s="14">
        <v>92</v>
      </c>
      <c r="AZ71" s="16">
        <v>92</v>
      </c>
    </row>
    <row r="72" spans="1:52" x14ac:dyDescent="0.3">
      <c r="A72" s="3">
        <v>70</v>
      </c>
      <c r="B72">
        <v>50</v>
      </c>
      <c r="K72">
        <v>68</v>
      </c>
      <c r="W72" s="6">
        <v>118</v>
      </c>
      <c r="Y72" s="3">
        <v>70</v>
      </c>
      <c r="Z72" s="14">
        <v>19</v>
      </c>
      <c r="AA72" s="14"/>
      <c r="AB72" s="14"/>
      <c r="AC72" s="14"/>
      <c r="AD72" s="14"/>
      <c r="AE72" s="14"/>
      <c r="AF72" s="14"/>
      <c r="AG72" s="14"/>
      <c r="AH72" s="14"/>
      <c r="AI72" s="14">
        <v>21</v>
      </c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>
        <v>40</v>
      </c>
      <c r="AZ72" s="14">
        <v>40</v>
      </c>
    </row>
    <row r="73" spans="1:52" x14ac:dyDescent="0.3">
      <c r="A73" s="3">
        <v>71</v>
      </c>
      <c r="G73">
        <v>46</v>
      </c>
      <c r="M73">
        <v>90</v>
      </c>
      <c r="W73" s="6">
        <v>136</v>
      </c>
      <c r="Y73" s="3">
        <v>71</v>
      </c>
      <c r="Z73" s="14"/>
      <c r="AA73" s="14"/>
      <c r="AB73" s="14"/>
      <c r="AC73" s="14"/>
      <c r="AD73" s="14"/>
      <c r="AE73" s="14">
        <v>29</v>
      </c>
      <c r="AF73" s="14"/>
      <c r="AG73" s="14"/>
      <c r="AH73" s="14"/>
      <c r="AI73" s="14"/>
      <c r="AJ73" s="14"/>
      <c r="AK73" s="14">
        <v>20</v>
      </c>
      <c r="AL73" s="14"/>
      <c r="AM73" s="14"/>
      <c r="AN73" s="14"/>
      <c r="AO73" s="14"/>
      <c r="AP73" s="14"/>
      <c r="AQ73" s="14"/>
      <c r="AR73" s="14"/>
      <c r="AS73" s="14"/>
      <c r="AT73" s="14"/>
      <c r="AU73" s="14">
        <v>49</v>
      </c>
      <c r="AZ73" s="16">
        <v>49</v>
      </c>
    </row>
    <row r="74" spans="1:52" x14ac:dyDescent="0.3">
      <c r="A74" s="3">
        <v>72</v>
      </c>
      <c r="F74">
        <v>21</v>
      </c>
      <c r="P74">
        <v>54</v>
      </c>
      <c r="W74" s="6">
        <v>75</v>
      </c>
      <c r="Y74" s="3">
        <v>72</v>
      </c>
      <c r="Z74" s="14"/>
      <c r="AA74" s="14"/>
      <c r="AB74" s="14"/>
      <c r="AC74" s="14"/>
      <c r="AD74" s="14">
        <v>17</v>
      </c>
      <c r="AE74" s="14"/>
      <c r="AF74" s="14"/>
      <c r="AG74" s="14"/>
      <c r="AH74" s="14"/>
      <c r="AI74" s="14"/>
      <c r="AJ74" s="14"/>
      <c r="AK74" s="14"/>
      <c r="AL74" s="14"/>
      <c r="AM74" s="14"/>
      <c r="AN74" s="14">
        <v>37</v>
      </c>
      <c r="AO74" s="14"/>
      <c r="AP74" s="14"/>
      <c r="AQ74" s="14"/>
      <c r="AR74" s="14"/>
      <c r="AS74" s="14"/>
      <c r="AT74" s="14"/>
      <c r="AU74" s="14">
        <v>54</v>
      </c>
      <c r="AZ74" s="14">
        <v>54</v>
      </c>
    </row>
    <row r="75" spans="1:52" x14ac:dyDescent="0.3">
      <c r="A75" s="3">
        <v>73</v>
      </c>
      <c r="R75">
        <v>81</v>
      </c>
      <c r="W75" s="6">
        <v>81</v>
      </c>
      <c r="Y75" s="3">
        <v>73</v>
      </c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>
        <v>20</v>
      </c>
      <c r="AQ75" s="14"/>
      <c r="AR75" s="14"/>
      <c r="AS75" s="14"/>
      <c r="AT75" s="14"/>
      <c r="AU75" s="14">
        <v>20</v>
      </c>
      <c r="AZ75" s="16">
        <v>20</v>
      </c>
    </row>
    <row r="76" spans="1:52" x14ac:dyDescent="0.3">
      <c r="A76" s="3">
        <v>74</v>
      </c>
      <c r="C76">
        <v>52</v>
      </c>
      <c r="H76">
        <v>64</v>
      </c>
      <c r="K76">
        <v>102</v>
      </c>
      <c r="W76" s="6">
        <v>218</v>
      </c>
      <c r="Y76" s="3">
        <v>74</v>
      </c>
      <c r="Z76" s="14"/>
      <c r="AA76" s="14">
        <v>39</v>
      </c>
      <c r="AB76" s="14"/>
      <c r="AC76" s="14"/>
      <c r="AD76" s="14"/>
      <c r="AE76" s="14"/>
      <c r="AF76" s="14">
        <v>24</v>
      </c>
      <c r="AG76" s="14"/>
      <c r="AH76" s="14"/>
      <c r="AI76" s="14">
        <v>37</v>
      </c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>
        <v>100</v>
      </c>
      <c r="AZ76" s="14">
        <v>100</v>
      </c>
    </row>
    <row r="77" spans="1:52" x14ac:dyDescent="0.3">
      <c r="A77" s="3">
        <v>75</v>
      </c>
      <c r="G77">
        <v>69</v>
      </c>
      <c r="N77">
        <v>40</v>
      </c>
      <c r="W77" s="6">
        <v>109</v>
      </c>
      <c r="Y77" s="3">
        <v>75</v>
      </c>
      <c r="Z77" s="14"/>
      <c r="AA77" s="14"/>
      <c r="AB77" s="14"/>
      <c r="AC77" s="14"/>
      <c r="AD77" s="14"/>
      <c r="AE77" s="14">
        <v>16</v>
      </c>
      <c r="AF77" s="14"/>
      <c r="AG77" s="14"/>
      <c r="AH77" s="14"/>
      <c r="AI77" s="14"/>
      <c r="AJ77" s="14"/>
      <c r="AK77" s="14"/>
      <c r="AL77" s="14">
        <v>35</v>
      </c>
      <c r="AM77" s="14"/>
      <c r="AN77" s="14"/>
      <c r="AO77" s="14"/>
      <c r="AP77" s="14"/>
      <c r="AQ77" s="14"/>
      <c r="AR77" s="14"/>
      <c r="AS77" s="14"/>
      <c r="AT77" s="14"/>
      <c r="AU77" s="14">
        <v>51</v>
      </c>
      <c r="AZ77" s="16">
        <v>51</v>
      </c>
    </row>
    <row r="78" spans="1:52" x14ac:dyDescent="0.3">
      <c r="A78" s="3">
        <v>76</v>
      </c>
      <c r="C78">
        <v>26</v>
      </c>
      <c r="M78">
        <v>90</v>
      </c>
      <c r="P78">
        <v>18</v>
      </c>
      <c r="S78">
        <v>24</v>
      </c>
      <c r="W78" s="6">
        <v>158</v>
      </c>
      <c r="Y78" s="3">
        <v>76</v>
      </c>
      <c r="Z78" s="14"/>
      <c r="AA78" s="14">
        <v>30</v>
      </c>
      <c r="AB78" s="14"/>
      <c r="AC78" s="14"/>
      <c r="AD78" s="14"/>
      <c r="AE78" s="14"/>
      <c r="AF78" s="14"/>
      <c r="AG78" s="14"/>
      <c r="AH78" s="14"/>
      <c r="AI78" s="14"/>
      <c r="AJ78" s="14"/>
      <c r="AK78" s="14">
        <v>13</v>
      </c>
      <c r="AL78" s="14"/>
      <c r="AM78" s="14"/>
      <c r="AN78" s="14">
        <v>34</v>
      </c>
      <c r="AO78" s="14"/>
      <c r="AP78" s="14"/>
      <c r="AQ78" s="14">
        <v>20</v>
      </c>
      <c r="AR78" s="14"/>
      <c r="AS78" s="14"/>
      <c r="AT78" s="14"/>
      <c r="AU78" s="14">
        <v>97</v>
      </c>
      <c r="AZ78" s="14">
        <v>97</v>
      </c>
    </row>
    <row r="79" spans="1:52" x14ac:dyDescent="0.3">
      <c r="A79" s="3">
        <v>77</v>
      </c>
      <c r="D79">
        <v>33</v>
      </c>
      <c r="P79">
        <v>18</v>
      </c>
      <c r="S79">
        <v>48</v>
      </c>
      <c r="W79" s="6">
        <v>99</v>
      </c>
      <c r="Y79" s="3">
        <v>77</v>
      </c>
      <c r="Z79" s="14"/>
      <c r="AA79" s="14"/>
      <c r="AB79" s="14">
        <v>8</v>
      </c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>
        <v>34</v>
      </c>
      <c r="AO79" s="14"/>
      <c r="AP79" s="14"/>
      <c r="AQ79" s="14">
        <v>55</v>
      </c>
      <c r="AR79" s="14"/>
      <c r="AS79" s="14"/>
      <c r="AT79" s="14"/>
      <c r="AU79" s="14">
        <v>97</v>
      </c>
      <c r="AZ79" s="16">
        <v>97</v>
      </c>
    </row>
    <row r="80" spans="1:52" x14ac:dyDescent="0.3">
      <c r="A80" s="3">
        <v>78</v>
      </c>
      <c r="E80">
        <v>57</v>
      </c>
      <c r="W80" s="6">
        <v>57</v>
      </c>
      <c r="Y80" s="3">
        <v>78</v>
      </c>
      <c r="Z80" s="14"/>
      <c r="AA80" s="14"/>
      <c r="AB80" s="14"/>
      <c r="AC80" s="14">
        <v>54</v>
      </c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54</v>
      </c>
      <c r="AZ80" s="14">
        <v>54</v>
      </c>
    </row>
    <row r="81" spans="1:52" x14ac:dyDescent="0.3">
      <c r="A81" s="3">
        <v>79</v>
      </c>
      <c r="D81">
        <v>99</v>
      </c>
      <c r="F81">
        <v>63</v>
      </c>
      <c r="O81">
        <v>60</v>
      </c>
      <c r="U81">
        <v>87</v>
      </c>
      <c r="W81" s="6">
        <v>309</v>
      </c>
      <c r="Y81" s="3">
        <v>79</v>
      </c>
      <c r="Z81" s="14"/>
      <c r="AA81" s="14"/>
      <c r="AB81" s="14">
        <v>14</v>
      </c>
      <c r="AC81" s="14"/>
      <c r="AD81" s="14">
        <v>43</v>
      </c>
      <c r="AE81" s="14"/>
      <c r="AF81" s="14"/>
      <c r="AG81" s="14"/>
      <c r="AH81" s="14"/>
      <c r="AI81" s="14"/>
      <c r="AJ81" s="14"/>
      <c r="AK81" s="14"/>
      <c r="AL81" s="14"/>
      <c r="AM81" s="14">
        <v>25</v>
      </c>
      <c r="AN81" s="14"/>
      <c r="AO81" s="14"/>
      <c r="AP81" s="14"/>
      <c r="AQ81" s="14"/>
      <c r="AR81" s="14"/>
      <c r="AS81" s="14">
        <v>14</v>
      </c>
      <c r="AT81" s="14"/>
      <c r="AU81" s="14">
        <v>96</v>
      </c>
      <c r="AZ81" s="16">
        <v>96</v>
      </c>
    </row>
    <row r="82" spans="1:52" x14ac:dyDescent="0.3">
      <c r="A82" s="3">
        <v>80</v>
      </c>
      <c r="Q82">
        <v>44</v>
      </c>
      <c r="S82">
        <v>48</v>
      </c>
      <c r="U82">
        <v>29</v>
      </c>
      <c r="W82" s="6">
        <v>121</v>
      </c>
      <c r="Y82" s="3">
        <v>80</v>
      </c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>
        <v>5</v>
      </c>
      <c r="AP82" s="14"/>
      <c r="AQ82" s="14">
        <v>28</v>
      </c>
      <c r="AR82" s="14"/>
      <c r="AS82" s="14">
        <v>34</v>
      </c>
      <c r="AT82" s="14"/>
      <c r="AU82" s="14">
        <v>67</v>
      </c>
      <c r="AZ82" s="14">
        <v>67</v>
      </c>
    </row>
    <row r="83" spans="1:52" x14ac:dyDescent="0.3">
      <c r="A83" s="3">
        <v>81</v>
      </c>
      <c r="J83">
        <v>62</v>
      </c>
      <c r="W83" s="6">
        <v>62</v>
      </c>
      <c r="Y83" s="3">
        <v>81</v>
      </c>
      <c r="Z83" s="14"/>
      <c r="AA83" s="14"/>
      <c r="AB83" s="14"/>
      <c r="AC83" s="14"/>
      <c r="AD83" s="14"/>
      <c r="AE83" s="14"/>
      <c r="AF83" s="14"/>
      <c r="AG83" s="14"/>
      <c r="AH83" s="14">
        <v>59</v>
      </c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>
        <v>59</v>
      </c>
      <c r="AZ83" s="16">
        <v>59</v>
      </c>
    </row>
    <row r="84" spans="1:52" x14ac:dyDescent="0.3">
      <c r="A84" s="3">
        <v>82</v>
      </c>
      <c r="B84">
        <v>50</v>
      </c>
      <c r="M84">
        <v>30</v>
      </c>
      <c r="W84" s="6">
        <v>80</v>
      </c>
      <c r="Y84" s="3">
        <v>82</v>
      </c>
      <c r="Z84" s="14">
        <v>11</v>
      </c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>
        <v>8</v>
      </c>
      <c r="AL84" s="14"/>
      <c r="AM84" s="14"/>
      <c r="AN84" s="14"/>
      <c r="AO84" s="14"/>
      <c r="AP84" s="14"/>
      <c r="AQ84" s="14"/>
      <c r="AR84" s="14"/>
      <c r="AS84" s="14"/>
      <c r="AT84" s="14"/>
      <c r="AU84" s="14">
        <v>19</v>
      </c>
      <c r="AZ84" s="14">
        <v>19</v>
      </c>
    </row>
    <row r="85" spans="1:52" x14ac:dyDescent="0.3">
      <c r="A85" s="3">
        <v>83</v>
      </c>
      <c r="H85">
        <v>96</v>
      </c>
      <c r="O85">
        <v>20</v>
      </c>
      <c r="R85">
        <v>54</v>
      </c>
      <c r="W85" s="6">
        <v>170</v>
      </c>
      <c r="Y85" s="3">
        <v>83</v>
      </c>
      <c r="Z85" s="14"/>
      <c r="AA85" s="14"/>
      <c r="AB85" s="14"/>
      <c r="AC85" s="14"/>
      <c r="AD85" s="14"/>
      <c r="AE85" s="14"/>
      <c r="AF85" s="14">
        <v>50</v>
      </c>
      <c r="AG85" s="14"/>
      <c r="AH85" s="14"/>
      <c r="AI85" s="14"/>
      <c r="AJ85" s="14"/>
      <c r="AK85" s="14"/>
      <c r="AL85" s="14"/>
      <c r="AM85" s="14">
        <v>30</v>
      </c>
      <c r="AN85" s="14"/>
      <c r="AO85" s="14"/>
      <c r="AP85" s="14">
        <v>14</v>
      </c>
      <c r="AQ85" s="14"/>
      <c r="AR85" s="14"/>
      <c r="AS85" s="14"/>
      <c r="AT85" s="14"/>
      <c r="AU85" s="14">
        <v>94</v>
      </c>
      <c r="AZ85" s="16">
        <v>94</v>
      </c>
    </row>
    <row r="86" spans="1:52" x14ac:dyDescent="0.3">
      <c r="A86" s="3">
        <v>84</v>
      </c>
      <c r="M86">
        <v>60</v>
      </c>
      <c r="W86" s="6">
        <v>60</v>
      </c>
      <c r="Y86" s="3">
        <v>84</v>
      </c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>
        <v>10</v>
      </c>
      <c r="AL86" s="14"/>
      <c r="AM86" s="14"/>
      <c r="AN86" s="14"/>
      <c r="AO86" s="14"/>
      <c r="AP86" s="14"/>
      <c r="AQ86" s="14"/>
      <c r="AR86" s="14"/>
      <c r="AS86" s="14"/>
      <c r="AT86" s="14"/>
      <c r="AU86" s="14">
        <v>10</v>
      </c>
      <c r="AZ86" s="14">
        <v>10</v>
      </c>
    </row>
    <row r="87" spans="1:52" x14ac:dyDescent="0.3">
      <c r="A87" s="3">
        <v>85</v>
      </c>
      <c r="H87">
        <v>32</v>
      </c>
      <c r="I87">
        <v>84</v>
      </c>
      <c r="L87">
        <v>72</v>
      </c>
      <c r="O87">
        <v>20</v>
      </c>
      <c r="W87" s="6">
        <v>208</v>
      </c>
      <c r="Y87" s="3">
        <v>85</v>
      </c>
      <c r="Z87" s="14"/>
      <c r="AA87" s="14"/>
      <c r="AB87" s="14"/>
      <c r="AC87" s="14"/>
      <c r="AD87" s="14"/>
      <c r="AE87" s="14"/>
      <c r="AF87" s="14">
        <v>29</v>
      </c>
      <c r="AG87" s="14">
        <v>26</v>
      </c>
      <c r="AH87" s="14"/>
      <c r="AI87" s="14"/>
      <c r="AJ87" s="14">
        <v>33</v>
      </c>
      <c r="AK87" s="14"/>
      <c r="AL87" s="14"/>
      <c r="AM87" s="14">
        <v>54</v>
      </c>
      <c r="AN87" s="14"/>
      <c r="AO87" s="14"/>
      <c r="AP87" s="14"/>
      <c r="AQ87" s="14"/>
      <c r="AR87" s="14"/>
      <c r="AS87" s="14"/>
      <c r="AT87" s="14"/>
      <c r="AU87" s="14">
        <v>142</v>
      </c>
      <c r="AZ87" s="16">
        <v>142</v>
      </c>
    </row>
    <row r="88" spans="1:52" x14ac:dyDescent="0.3">
      <c r="A88" s="3">
        <v>86</v>
      </c>
      <c r="B88">
        <v>50</v>
      </c>
      <c r="W88" s="6">
        <v>50</v>
      </c>
      <c r="Y88" s="3">
        <v>86</v>
      </c>
      <c r="Z88" s="14">
        <v>8</v>
      </c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>
        <v>8</v>
      </c>
      <c r="AZ88" s="14">
        <v>8</v>
      </c>
    </row>
    <row r="89" spans="1:52" x14ac:dyDescent="0.3">
      <c r="A89" s="3">
        <v>87</v>
      </c>
      <c r="H89">
        <v>32</v>
      </c>
      <c r="J89">
        <v>31</v>
      </c>
      <c r="P89">
        <v>36</v>
      </c>
      <c r="W89" s="6">
        <v>99</v>
      </c>
      <c r="Y89" s="3">
        <v>87</v>
      </c>
      <c r="Z89" s="14"/>
      <c r="AA89" s="14"/>
      <c r="AB89" s="14"/>
      <c r="AC89" s="14"/>
      <c r="AD89" s="14"/>
      <c r="AE89" s="14"/>
      <c r="AF89" s="14">
        <v>5</v>
      </c>
      <c r="AG89" s="14"/>
      <c r="AH89" s="14">
        <v>11</v>
      </c>
      <c r="AI89" s="14"/>
      <c r="AJ89" s="14"/>
      <c r="AK89" s="14"/>
      <c r="AL89" s="14"/>
      <c r="AM89" s="14"/>
      <c r="AN89" s="14">
        <v>55</v>
      </c>
      <c r="AO89" s="14"/>
      <c r="AP89" s="14"/>
      <c r="AQ89" s="14"/>
      <c r="AR89" s="14"/>
      <c r="AS89" s="14"/>
      <c r="AT89" s="14"/>
      <c r="AU89" s="14">
        <v>71</v>
      </c>
      <c r="AZ89" s="16">
        <v>71</v>
      </c>
    </row>
    <row r="90" spans="1:52" x14ac:dyDescent="0.3">
      <c r="A90" s="3">
        <v>88</v>
      </c>
      <c r="C90">
        <v>26</v>
      </c>
      <c r="E90">
        <v>57</v>
      </c>
      <c r="N90">
        <v>40</v>
      </c>
      <c r="W90" s="6">
        <v>123</v>
      </c>
      <c r="Y90" s="3">
        <v>88</v>
      </c>
      <c r="Z90" s="14"/>
      <c r="AA90" s="14">
        <v>59</v>
      </c>
      <c r="AB90" s="14"/>
      <c r="AC90" s="14">
        <v>46</v>
      </c>
      <c r="AD90" s="14"/>
      <c r="AE90" s="14"/>
      <c r="AF90" s="14"/>
      <c r="AG90" s="14"/>
      <c r="AH90" s="14"/>
      <c r="AI90" s="14"/>
      <c r="AJ90" s="14"/>
      <c r="AK90" s="14"/>
      <c r="AL90" s="14">
        <v>12</v>
      </c>
      <c r="AM90" s="14"/>
      <c r="AN90" s="14"/>
      <c r="AO90" s="14"/>
      <c r="AP90" s="14"/>
      <c r="AQ90" s="14"/>
      <c r="AR90" s="14"/>
      <c r="AS90" s="14"/>
      <c r="AT90" s="14"/>
      <c r="AU90" s="14">
        <v>117</v>
      </c>
      <c r="AZ90" s="14">
        <v>117</v>
      </c>
    </row>
    <row r="91" spans="1:52" x14ac:dyDescent="0.3">
      <c r="A91" s="3">
        <v>89</v>
      </c>
      <c r="G91">
        <v>69</v>
      </c>
      <c r="K91">
        <v>68</v>
      </c>
      <c r="Q91">
        <v>22</v>
      </c>
      <c r="W91" s="6">
        <v>159</v>
      </c>
      <c r="Y91" s="3">
        <v>89</v>
      </c>
      <c r="Z91" s="14"/>
      <c r="AA91" s="14"/>
      <c r="AB91" s="14"/>
      <c r="AC91" s="14"/>
      <c r="AD91" s="14"/>
      <c r="AE91" s="14">
        <v>44</v>
      </c>
      <c r="AF91" s="14"/>
      <c r="AG91" s="14"/>
      <c r="AH91" s="14"/>
      <c r="AI91" s="14">
        <v>58</v>
      </c>
      <c r="AJ91" s="14"/>
      <c r="AK91" s="14"/>
      <c r="AL91" s="14"/>
      <c r="AM91" s="14"/>
      <c r="AN91" s="14"/>
      <c r="AO91" s="14">
        <v>40</v>
      </c>
      <c r="AP91" s="14"/>
      <c r="AQ91" s="14"/>
      <c r="AR91" s="14"/>
      <c r="AS91" s="14"/>
      <c r="AT91" s="14"/>
      <c r="AU91" s="14">
        <v>142</v>
      </c>
      <c r="AZ91" s="16">
        <v>142</v>
      </c>
    </row>
    <row r="92" spans="1:52" x14ac:dyDescent="0.3">
      <c r="A92" s="3">
        <v>90</v>
      </c>
      <c r="K92">
        <v>34</v>
      </c>
      <c r="W92" s="6">
        <v>34</v>
      </c>
      <c r="Y92" s="3">
        <v>90</v>
      </c>
      <c r="Z92" s="14"/>
      <c r="AA92" s="14"/>
      <c r="AB92" s="14"/>
      <c r="AC92" s="14"/>
      <c r="AD92" s="14"/>
      <c r="AE92" s="14"/>
      <c r="AF92" s="14"/>
      <c r="AG92" s="14"/>
      <c r="AH92" s="14"/>
      <c r="AI92" s="14">
        <v>48</v>
      </c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>
        <v>48</v>
      </c>
      <c r="AZ92" s="14">
        <v>48</v>
      </c>
    </row>
    <row r="93" spans="1:52" x14ac:dyDescent="0.3">
      <c r="A93" s="3">
        <v>91</v>
      </c>
      <c r="F93">
        <v>63</v>
      </c>
      <c r="Q93">
        <v>44</v>
      </c>
      <c r="R93">
        <v>81</v>
      </c>
      <c r="T93">
        <v>105</v>
      </c>
      <c r="W93" s="6">
        <v>293</v>
      </c>
      <c r="Y93" s="3">
        <v>91</v>
      </c>
      <c r="Z93" s="14"/>
      <c r="AA93" s="14"/>
      <c r="AB93" s="14"/>
      <c r="AC93" s="14"/>
      <c r="AD93" s="14">
        <v>52</v>
      </c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>
        <v>11</v>
      </c>
      <c r="AP93" s="14">
        <v>48</v>
      </c>
      <c r="AQ93" s="14"/>
      <c r="AR93" s="14">
        <v>21</v>
      </c>
      <c r="AS93" s="14"/>
      <c r="AT93" s="14"/>
      <c r="AU93" s="14">
        <v>132</v>
      </c>
      <c r="AZ93" s="16">
        <v>132</v>
      </c>
    </row>
    <row r="94" spans="1:52" x14ac:dyDescent="0.3">
      <c r="A94" s="3">
        <v>92</v>
      </c>
      <c r="S94">
        <v>24</v>
      </c>
      <c r="U94">
        <v>58</v>
      </c>
      <c r="W94" s="6">
        <v>82</v>
      </c>
      <c r="Y94" s="3">
        <v>92</v>
      </c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>
        <v>6</v>
      </c>
      <c r="AR94" s="14"/>
      <c r="AS94" s="14">
        <v>36</v>
      </c>
      <c r="AT94" s="14"/>
      <c r="AU94" s="14">
        <v>42</v>
      </c>
      <c r="AZ94" s="14">
        <v>42</v>
      </c>
    </row>
    <row r="95" spans="1:52" x14ac:dyDescent="0.3">
      <c r="A95" s="3">
        <v>93</v>
      </c>
      <c r="U95">
        <v>29</v>
      </c>
      <c r="W95" s="6">
        <v>29</v>
      </c>
      <c r="Y95" s="3">
        <v>93</v>
      </c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>
        <v>18</v>
      </c>
      <c r="AT95" s="14"/>
      <c r="AU95" s="14">
        <v>18</v>
      </c>
      <c r="AZ95" s="16">
        <v>18</v>
      </c>
    </row>
    <row r="96" spans="1:52" x14ac:dyDescent="0.3">
      <c r="A96" s="3">
        <v>94</v>
      </c>
      <c r="D96">
        <v>99</v>
      </c>
      <c r="H96">
        <v>64</v>
      </c>
      <c r="M96">
        <v>90</v>
      </c>
      <c r="W96" s="6">
        <v>253</v>
      </c>
      <c r="Y96" s="3">
        <v>94</v>
      </c>
      <c r="Z96" s="14"/>
      <c r="AA96" s="14"/>
      <c r="AB96" s="14">
        <v>54</v>
      </c>
      <c r="AC96" s="14"/>
      <c r="AD96" s="14"/>
      <c r="AE96" s="14"/>
      <c r="AF96" s="14">
        <v>56</v>
      </c>
      <c r="AG96" s="14"/>
      <c r="AH96" s="14"/>
      <c r="AI96" s="14"/>
      <c r="AJ96" s="14"/>
      <c r="AK96" s="14">
        <v>19</v>
      </c>
      <c r="AL96" s="14"/>
      <c r="AM96" s="14"/>
      <c r="AN96" s="14"/>
      <c r="AO96" s="14"/>
      <c r="AP96" s="14"/>
      <c r="AQ96" s="14"/>
      <c r="AR96" s="14"/>
      <c r="AS96" s="14"/>
      <c r="AT96" s="14"/>
      <c r="AU96" s="14">
        <v>129</v>
      </c>
      <c r="AZ96" s="14">
        <v>129</v>
      </c>
    </row>
    <row r="97" spans="1:52" x14ac:dyDescent="0.3">
      <c r="A97" s="3">
        <v>95</v>
      </c>
      <c r="E97">
        <v>57</v>
      </c>
      <c r="H97">
        <v>96</v>
      </c>
      <c r="W97" s="6">
        <v>153</v>
      </c>
      <c r="Y97" s="3">
        <v>95</v>
      </c>
      <c r="Z97" s="14"/>
      <c r="AA97" s="14"/>
      <c r="AB97" s="14"/>
      <c r="AC97" s="14">
        <v>19</v>
      </c>
      <c r="AD97" s="14"/>
      <c r="AE97" s="14"/>
      <c r="AF97" s="14">
        <v>22</v>
      </c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>
        <v>41</v>
      </c>
      <c r="AZ97" s="16">
        <v>41</v>
      </c>
    </row>
    <row r="98" spans="1:52" x14ac:dyDescent="0.3">
      <c r="A98" s="3">
        <v>96</v>
      </c>
      <c r="D98">
        <v>66</v>
      </c>
      <c r="E98">
        <v>38</v>
      </c>
      <c r="S98">
        <v>72</v>
      </c>
      <c r="W98" s="6">
        <v>176</v>
      </c>
      <c r="Y98" s="3">
        <v>96</v>
      </c>
      <c r="Z98" s="14"/>
      <c r="AA98" s="14"/>
      <c r="AB98" s="14">
        <v>47</v>
      </c>
      <c r="AC98" s="14">
        <v>10</v>
      </c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>
        <v>19</v>
      </c>
      <c r="AR98" s="14"/>
      <c r="AS98" s="14"/>
      <c r="AT98" s="14"/>
      <c r="AU98" s="14">
        <v>76</v>
      </c>
      <c r="AZ98" s="14">
        <v>76</v>
      </c>
    </row>
    <row r="99" spans="1:52" x14ac:dyDescent="0.3">
      <c r="A99" s="3">
        <v>97</v>
      </c>
      <c r="C99">
        <v>26</v>
      </c>
      <c r="K99">
        <v>102</v>
      </c>
      <c r="O99">
        <v>60</v>
      </c>
      <c r="W99" s="6">
        <v>188</v>
      </c>
      <c r="Y99" s="3">
        <v>97</v>
      </c>
      <c r="Z99" s="14"/>
      <c r="AA99" s="14">
        <v>17</v>
      </c>
      <c r="AB99" s="14"/>
      <c r="AC99" s="14"/>
      <c r="AD99" s="14"/>
      <c r="AE99" s="14"/>
      <c r="AF99" s="14"/>
      <c r="AG99" s="14"/>
      <c r="AH99" s="14"/>
      <c r="AI99" s="14">
        <v>57</v>
      </c>
      <c r="AJ99" s="14"/>
      <c r="AK99" s="14"/>
      <c r="AL99" s="14"/>
      <c r="AM99" s="14">
        <v>5</v>
      </c>
      <c r="AN99" s="14"/>
      <c r="AO99" s="14"/>
      <c r="AP99" s="14"/>
      <c r="AQ99" s="14"/>
      <c r="AR99" s="14"/>
      <c r="AS99" s="14"/>
      <c r="AT99" s="14"/>
      <c r="AU99" s="14">
        <v>79</v>
      </c>
      <c r="AZ99" s="16">
        <v>79</v>
      </c>
    </row>
    <row r="100" spans="1:52" x14ac:dyDescent="0.3">
      <c r="A100" s="3">
        <v>98</v>
      </c>
      <c r="E100">
        <v>19</v>
      </c>
      <c r="O100">
        <v>60</v>
      </c>
      <c r="U100">
        <v>87</v>
      </c>
      <c r="W100" s="6">
        <v>166</v>
      </c>
      <c r="Y100" s="3">
        <v>98</v>
      </c>
      <c r="Z100" s="14"/>
      <c r="AA100" s="14"/>
      <c r="AB100" s="14"/>
      <c r="AC100" s="14">
        <v>51</v>
      </c>
      <c r="AD100" s="14"/>
      <c r="AE100" s="14"/>
      <c r="AF100" s="14"/>
      <c r="AG100" s="14"/>
      <c r="AH100" s="14"/>
      <c r="AI100" s="14"/>
      <c r="AJ100" s="14"/>
      <c r="AK100" s="14"/>
      <c r="AL100" s="14"/>
      <c r="AM100" s="14">
        <v>56</v>
      </c>
      <c r="AN100" s="14"/>
      <c r="AO100" s="14"/>
      <c r="AP100" s="14"/>
      <c r="AQ100" s="14"/>
      <c r="AR100" s="14"/>
      <c r="AS100" s="14">
        <v>33</v>
      </c>
      <c r="AT100" s="14"/>
      <c r="AU100" s="14">
        <v>140</v>
      </c>
      <c r="AZ100" s="14">
        <v>140</v>
      </c>
    </row>
    <row r="101" spans="1:52" x14ac:dyDescent="0.3">
      <c r="A101" s="3">
        <v>99</v>
      </c>
      <c r="E101">
        <v>19</v>
      </c>
      <c r="J101">
        <v>31</v>
      </c>
      <c r="M101">
        <v>60</v>
      </c>
      <c r="U101">
        <v>29</v>
      </c>
      <c r="W101" s="6">
        <v>139</v>
      </c>
      <c r="Y101" s="3">
        <v>99</v>
      </c>
      <c r="Z101" s="14"/>
      <c r="AA101" s="14"/>
      <c r="AB101" s="14"/>
      <c r="AC101" s="14">
        <v>9</v>
      </c>
      <c r="AD101" s="14"/>
      <c r="AE101" s="14"/>
      <c r="AF101" s="14"/>
      <c r="AG101" s="14"/>
      <c r="AH101" s="14">
        <v>5</v>
      </c>
      <c r="AI101" s="14"/>
      <c r="AJ101" s="14"/>
      <c r="AK101" s="14">
        <v>27</v>
      </c>
      <c r="AL101" s="14"/>
      <c r="AM101" s="14"/>
      <c r="AN101" s="14"/>
      <c r="AO101" s="14"/>
      <c r="AP101" s="14"/>
      <c r="AQ101" s="14"/>
      <c r="AR101" s="14"/>
      <c r="AS101" s="14">
        <v>45</v>
      </c>
      <c r="AT101" s="14"/>
      <c r="AU101" s="14">
        <v>86</v>
      </c>
      <c r="AZ101" s="16">
        <v>86</v>
      </c>
    </row>
    <row r="102" spans="1:52" x14ac:dyDescent="0.3">
      <c r="A102" s="3">
        <v>100</v>
      </c>
      <c r="B102">
        <v>50</v>
      </c>
      <c r="Q102">
        <v>44</v>
      </c>
      <c r="S102">
        <v>72</v>
      </c>
      <c r="W102" s="6">
        <v>166</v>
      </c>
      <c r="Y102" s="3">
        <v>100</v>
      </c>
      <c r="Z102" s="14">
        <v>22</v>
      </c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>
        <v>33</v>
      </c>
      <c r="AP102" s="14"/>
      <c r="AQ102" s="14">
        <v>48</v>
      </c>
      <c r="AR102" s="14"/>
      <c r="AS102" s="14"/>
      <c r="AT102" s="14"/>
      <c r="AU102" s="14">
        <v>103</v>
      </c>
      <c r="AZ102" s="14">
        <v>103</v>
      </c>
    </row>
    <row r="103" spans="1:52" x14ac:dyDescent="0.3">
      <c r="A103" s="3">
        <v>101</v>
      </c>
      <c r="B103">
        <v>50</v>
      </c>
      <c r="J103">
        <v>31</v>
      </c>
      <c r="Q103">
        <v>22</v>
      </c>
      <c r="T103">
        <v>35</v>
      </c>
      <c r="W103" s="6">
        <v>138</v>
      </c>
      <c r="Y103" s="3">
        <v>101</v>
      </c>
      <c r="Z103" s="14">
        <v>41</v>
      </c>
      <c r="AA103" s="14"/>
      <c r="AB103" s="14"/>
      <c r="AC103" s="14"/>
      <c r="AD103" s="14"/>
      <c r="AE103" s="14"/>
      <c r="AF103" s="14"/>
      <c r="AG103" s="14"/>
      <c r="AH103" s="14">
        <v>24</v>
      </c>
      <c r="AI103" s="14"/>
      <c r="AJ103" s="14"/>
      <c r="AK103" s="14"/>
      <c r="AL103" s="14"/>
      <c r="AM103" s="14"/>
      <c r="AN103" s="14"/>
      <c r="AO103" s="14">
        <v>35</v>
      </c>
      <c r="AP103" s="14"/>
      <c r="AQ103" s="14"/>
      <c r="AR103" s="14">
        <v>34</v>
      </c>
      <c r="AS103" s="14"/>
      <c r="AT103" s="14"/>
      <c r="AU103" s="14">
        <v>134</v>
      </c>
      <c r="AZ103" s="16">
        <v>134</v>
      </c>
    </row>
    <row r="104" spans="1:52" x14ac:dyDescent="0.3">
      <c r="A104" s="3">
        <v>102</v>
      </c>
      <c r="I104">
        <v>84</v>
      </c>
      <c r="U104">
        <v>87</v>
      </c>
      <c r="W104" s="6">
        <v>171</v>
      </c>
      <c r="Y104" s="3">
        <v>102</v>
      </c>
      <c r="Z104" s="14"/>
      <c r="AA104" s="14"/>
      <c r="AB104" s="14"/>
      <c r="AC104" s="14"/>
      <c r="AD104" s="14"/>
      <c r="AE104" s="14"/>
      <c r="AF104" s="14"/>
      <c r="AG104" s="14">
        <v>17</v>
      </c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>
        <v>29</v>
      </c>
      <c r="AT104" s="14"/>
      <c r="AU104" s="14">
        <v>46</v>
      </c>
      <c r="AZ104" s="14">
        <v>46</v>
      </c>
    </row>
    <row r="105" spans="1:52" x14ac:dyDescent="0.3">
      <c r="A105" s="3">
        <v>103</v>
      </c>
      <c r="F105">
        <v>21</v>
      </c>
      <c r="K105">
        <v>34</v>
      </c>
      <c r="P105">
        <v>18</v>
      </c>
      <c r="W105" s="6">
        <v>73</v>
      </c>
      <c r="Y105" s="3">
        <v>103</v>
      </c>
      <c r="Z105" s="14"/>
      <c r="AA105" s="14"/>
      <c r="AB105" s="14"/>
      <c r="AC105" s="14"/>
      <c r="AD105" s="14">
        <v>57</v>
      </c>
      <c r="AE105" s="14"/>
      <c r="AF105" s="14"/>
      <c r="AG105" s="14"/>
      <c r="AH105" s="14"/>
      <c r="AI105" s="14">
        <v>9</v>
      </c>
      <c r="AJ105" s="14"/>
      <c r="AK105" s="14"/>
      <c r="AL105" s="14"/>
      <c r="AM105" s="14"/>
      <c r="AN105" s="14">
        <v>33</v>
      </c>
      <c r="AO105" s="14"/>
      <c r="AP105" s="14"/>
      <c r="AQ105" s="14"/>
      <c r="AR105" s="14"/>
      <c r="AS105" s="14"/>
      <c r="AT105" s="14"/>
      <c r="AU105" s="14">
        <v>99</v>
      </c>
      <c r="AZ105" s="16">
        <v>99</v>
      </c>
    </row>
    <row r="106" spans="1:52" x14ac:dyDescent="0.3">
      <c r="A106" s="3">
        <v>104</v>
      </c>
      <c r="G106">
        <v>46</v>
      </c>
      <c r="J106">
        <v>31</v>
      </c>
      <c r="W106" s="6">
        <v>77</v>
      </c>
      <c r="Y106" s="3">
        <v>104</v>
      </c>
      <c r="Z106" s="14"/>
      <c r="AA106" s="14"/>
      <c r="AB106" s="14"/>
      <c r="AC106" s="14"/>
      <c r="AD106" s="14"/>
      <c r="AE106" s="14">
        <v>43</v>
      </c>
      <c r="AF106" s="14"/>
      <c r="AG106" s="14"/>
      <c r="AH106" s="14">
        <v>12</v>
      </c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>
        <v>55</v>
      </c>
      <c r="AZ106" s="14">
        <v>55</v>
      </c>
    </row>
    <row r="107" spans="1:52" x14ac:dyDescent="0.3">
      <c r="A107" s="3">
        <v>105</v>
      </c>
      <c r="O107">
        <v>60</v>
      </c>
      <c r="R107">
        <v>81</v>
      </c>
      <c r="W107" s="6">
        <v>141</v>
      </c>
      <c r="Y107" s="3">
        <v>105</v>
      </c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>
        <v>9</v>
      </c>
      <c r="AN107" s="14"/>
      <c r="AO107" s="14"/>
      <c r="AP107" s="14">
        <v>34</v>
      </c>
      <c r="AQ107" s="14"/>
      <c r="AR107" s="14"/>
      <c r="AS107" s="14"/>
      <c r="AT107" s="14"/>
      <c r="AU107" s="14">
        <v>43</v>
      </c>
      <c r="AZ107" s="16">
        <v>43</v>
      </c>
    </row>
    <row r="108" spans="1:52" x14ac:dyDescent="0.3">
      <c r="A108" s="3">
        <v>106</v>
      </c>
      <c r="K108">
        <v>68</v>
      </c>
      <c r="W108" s="6">
        <v>68</v>
      </c>
      <c r="Y108" s="3">
        <v>106</v>
      </c>
      <c r="Z108" s="14"/>
      <c r="AA108" s="14"/>
      <c r="AB108" s="14"/>
      <c r="AC108" s="14"/>
      <c r="AD108" s="14"/>
      <c r="AE108" s="14"/>
      <c r="AF108" s="14"/>
      <c r="AG108" s="14"/>
      <c r="AH108" s="14"/>
      <c r="AI108" s="14">
        <v>29</v>
      </c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>
        <v>29</v>
      </c>
      <c r="AZ108" s="14">
        <v>29</v>
      </c>
    </row>
    <row r="109" spans="1:52" x14ac:dyDescent="0.3">
      <c r="A109" s="3">
        <v>107</v>
      </c>
      <c r="H109">
        <v>64</v>
      </c>
      <c r="K109">
        <v>102</v>
      </c>
      <c r="U109">
        <v>87</v>
      </c>
      <c r="W109" s="6">
        <v>253</v>
      </c>
      <c r="Y109" s="3">
        <v>107</v>
      </c>
      <c r="Z109" s="14"/>
      <c r="AA109" s="14"/>
      <c r="AB109" s="14"/>
      <c r="AC109" s="14"/>
      <c r="AD109" s="14"/>
      <c r="AE109" s="14"/>
      <c r="AF109" s="14">
        <v>48</v>
      </c>
      <c r="AG109" s="14"/>
      <c r="AH109" s="14"/>
      <c r="AI109" s="14">
        <v>42</v>
      </c>
      <c r="AJ109" s="14"/>
      <c r="AK109" s="14"/>
      <c r="AL109" s="14"/>
      <c r="AM109" s="14"/>
      <c r="AN109" s="14"/>
      <c r="AO109" s="14"/>
      <c r="AP109" s="14"/>
      <c r="AQ109" s="14"/>
      <c r="AR109" s="14"/>
      <c r="AS109" s="14">
        <v>51</v>
      </c>
      <c r="AT109" s="14"/>
      <c r="AU109" s="14">
        <v>141</v>
      </c>
      <c r="AZ109" s="16">
        <v>141</v>
      </c>
    </row>
    <row r="110" spans="1:52" x14ac:dyDescent="0.3">
      <c r="A110" s="3">
        <v>108</v>
      </c>
      <c r="I110">
        <v>28</v>
      </c>
      <c r="O110">
        <v>20</v>
      </c>
      <c r="P110">
        <v>18</v>
      </c>
      <c r="U110">
        <v>58</v>
      </c>
      <c r="W110" s="6">
        <v>124</v>
      </c>
      <c r="Y110" s="3">
        <v>108</v>
      </c>
      <c r="Z110" s="14"/>
      <c r="AA110" s="14"/>
      <c r="AB110" s="14"/>
      <c r="AC110" s="14"/>
      <c r="AD110" s="14"/>
      <c r="AE110" s="14"/>
      <c r="AF110" s="14"/>
      <c r="AG110" s="14">
        <v>56</v>
      </c>
      <c r="AH110" s="14"/>
      <c r="AI110" s="14"/>
      <c r="AJ110" s="14"/>
      <c r="AK110" s="14"/>
      <c r="AL110" s="14"/>
      <c r="AM110" s="14">
        <v>26</v>
      </c>
      <c r="AN110" s="14">
        <v>10</v>
      </c>
      <c r="AO110" s="14"/>
      <c r="AP110" s="14"/>
      <c r="AQ110" s="14"/>
      <c r="AR110" s="14"/>
      <c r="AS110" s="14">
        <v>23</v>
      </c>
      <c r="AT110" s="14"/>
      <c r="AU110" s="14">
        <v>115</v>
      </c>
      <c r="AZ110" s="14">
        <v>115</v>
      </c>
    </row>
    <row r="111" spans="1:52" x14ac:dyDescent="0.3">
      <c r="A111" s="3">
        <v>109</v>
      </c>
      <c r="G111">
        <v>23</v>
      </c>
      <c r="K111">
        <v>102</v>
      </c>
      <c r="Q111">
        <v>44</v>
      </c>
      <c r="W111" s="6">
        <v>169</v>
      </c>
      <c r="Y111" s="3">
        <v>109</v>
      </c>
      <c r="Z111" s="14"/>
      <c r="AA111" s="14"/>
      <c r="AB111" s="14"/>
      <c r="AC111" s="14"/>
      <c r="AD111" s="14"/>
      <c r="AE111" s="14">
        <v>26</v>
      </c>
      <c r="AF111" s="14"/>
      <c r="AG111" s="14"/>
      <c r="AH111" s="14"/>
      <c r="AI111" s="14">
        <v>54</v>
      </c>
      <c r="AJ111" s="14"/>
      <c r="AK111" s="14"/>
      <c r="AL111" s="14"/>
      <c r="AM111" s="14"/>
      <c r="AN111" s="14"/>
      <c r="AO111" s="14">
        <v>38</v>
      </c>
      <c r="AP111" s="14"/>
      <c r="AQ111" s="14"/>
      <c r="AR111" s="14"/>
      <c r="AS111" s="14"/>
      <c r="AT111" s="14"/>
      <c r="AU111" s="14">
        <v>118</v>
      </c>
      <c r="AZ111" s="16">
        <v>118</v>
      </c>
    </row>
    <row r="112" spans="1:52" x14ac:dyDescent="0.3">
      <c r="A112" s="3">
        <v>110</v>
      </c>
      <c r="C112">
        <v>78</v>
      </c>
      <c r="R112">
        <v>27</v>
      </c>
      <c r="U112">
        <v>58</v>
      </c>
      <c r="W112" s="6">
        <v>163</v>
      </c>
      <c r="Y112" s="3">
        <v>110</v>
      </c>
      <c r="Z112" s="14"/>
      <c r="AA112" s="14">
        <v>27</v>
      </c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>
        <v>56</v>
      </c>
      <c r="AQ112" s="14"/>
      <c r="AR112" s="14"/>
      <c r="AS112" s="14">
        <v>38</v>
      </c>
      <c r="AT112" s="14"/>
      <c r="AU112" s="14">
        <v>121</v>
      </c>
      <c r="AZ112" s="14">
        <v>121</v>
      </c>
    </row>
    <row r="113" spans="1:52" x14ac:dyDescent="0.3">
      <c r="A113" s="3">
        <v>111</v>
      </c>
      <c r="H113">
        <v>32</v>
      </c>
      <c r="Q113">
        <v>66</v>
      </c>
      <c r="S113">
        <v>48</v>
      </c>
      <c r="U113">
        <v>58</v>
      </c>
      <c r="W113" s="6">
        <v>204</v>
      </c>
      <c r="Y113" s="3">
        <v>111</v>
      </c>
      <c r="Z113" s="14"/>
      <c r="AA113" s="14"/>
      <c r="AB113" s="14"/>
      <c r="AC113" s="14"/>
      <c r="AD113" s="14"/>
      <c r="AE113" s="14"/>
      <c r="AF113" s="14">
        <v>47</v>
      </c>
      <c r="AG113" s="14"/>
      <c r="AH113" s="14"/>
      <c r="AI113" s="14"/>
      <c r="AJ113" s="14"/>
      <c r="AK113" s="14"/>
      <c r="AL113" s="14"/>
      <c r="AM113" s="14"/>
      <c r="AN113" s="14"/>
      <c r="AO113" s="14">
        <v>5</v>
      </c>
      <c r="AP113" s="14"/>
      <c r="AQ113" s="14">
        <v>48</v>
      </c>
      <c r="AR113" s="14"/>
      <c r="AS113" s="14">
        <v>37</v>
      </c>
      <c r="AT113" s="14"/>
      <c r="AU113" s="14">
        <v>137</v>
      </c>
      <c r="AZ113" s="16">
        <v>137</v>
      </c>
    </row>
    <row r="114" spans="1:52" x14ac:dyDescent="0.3">
      <c r="A114" s="3">
        <v>112</v>
      </c>
      <c r="O114">
        <v>20</v>
      </c>
      <c r="W114" s="6">
        <v>20</v>
      </c>
      <c r="Y114" s="3">
        <v>112</v>
      </c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>
        <v>16</v>
      </c>
      <c r="AN114" s="14"/>
      <c r="AO114" s="14"/>
      <c r="AP114" s="14"/>
      <c r="AQ114" s="14"/>
      <c r="AR114" s="14"/>
      <c r="AS114" s="14"/>
      <c r="AT114" s="14"/>
      <c r="AU114" s="14">
        <v>16</v>
      </c>
      <c r="AZ114" s="14">
        <v>16</v>
      </c>
    </row>
    <row r="115" spans="1:52" x14ac:dyDescent="0.3">
      <c r="A115" s="3">
        <v>113</v>
      </c>
      <c r="K115">
        <v>68</v>
      </c>
      <c r="W115" s="6">
        <v>68</v>
      </c>
      <c r="Y115" s="3">
        <v>113</v>
      </c>
      <c r="Z115" s="14"/>
      <c r="AA115" s="14"/>
      <c r="AB115" s="14"/>
      <c r="AC115" s="14"/>
      <c r="AD115" s="14"/>
      <c r="AE115" s="14"/>
      <c r="AF115" s="14"/>
      <c r="AG115" s="14"/>
      <c r="AH115" s="14"/>
      <c r="AI115" s="14">
        <v>51</v>
      </c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>
        <v>51</v>
      </c>
      <c r="AZ115" s="16">
        <v>51</v>
      </c>
    </row>
    <row r="116" spans="1:52" x14ac:dyDescent="0.3">
      <c r="A116" s="3">
        <v>114</v>
      </c>
      <c r="M116">
        <v>90</v>
      </c>
      <c r="P116">
        <v>54</v>
      </c>
      <c r="Q116">
        <v>22</v>
      </c>
      <c r="U116">
        <v>87</v>
      </c>
      <c r="W116" s="6">
        <v>253</v>
      </c>
      <c r="Y116" s="3">
        <v>114</v>
      </c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>
        <v>36</v>
      </c>
      <c r="AL116" s="14"/>
      <c r="AM116" s="14"/>
      <c r="AN116" s="14">
        <v>31</v>
      </c>
      <c r="AO116" s="14">
        <v>42</v>
      </c>
      <c r="AP116" s="14"/>
      <c r="AQ116" s="14"/>
      <c r="AR116" s="14"/>
      <c r="AS116" s="14">
        <v>22</v>
      </c>
      <c r="AT116" s="14"/>
      <c r="AU116" s="14">
        <v>131</v>
      </c>
      <c r="AZ116" s="14">
        <v>131</v>
      </c>
    </row>
    <row r="117" spans="1:52" x14ac:dyDescent="0.3">
      <c r="A117" s="3">
        <v>115</v>
      </c>
      <c r="H117">
        <v>96</v>
      </c>
      <c r="M117">
        <v>60</v>
      </c>
      <c r="R117">
        <v>81</v>
      </c>
      <c r="W117" s="6">
        <v>237</v>
      </c>
      <c r="Y117" s="3">
        <v>115</v>
      </c>
      <c r="Z117" s="14"/>
      <c r="AA117" s="14"/>
      <c r="AB117" s="14"/>
      <c r="AC117" s="14"/>
      <c r="AD117" s="14"/>
      <c r="AE117" s="14"/>
      <c r="AF117" s="14">
        <v>43</v>
      </c>
      <c r="AG117" s="14"/>
      <c r="AH117" s="14"/>
      <c r="AI117" s="14"/>
      <c r="AJ117" s="14"/>
      <c r="AK117" s="14">
        <v>32</v>
      </c>
      <c r="AL117" s="14"/>
      <c r="AM117" s="14"/>
      <c r="AN117" s="14"/>
      <c r="AO117" s="14"/>
      <c r="AP117" s="14">
        <v>23</v>
      </c>
      <c r="AQ117" s="14"/>
      <c r="AR117" s="14"/>
      <c r="AS117" s="14"/>
      <c r="AT117" s="14"/>
      <c r="AU117" s="14">
        <v>98</v>
      </c>
      <c r="AZ117" s="16">
        <v>98</v>
      </c>
    </row>
    <row r="118" spans="1:52" x14ac:dyDescent="0.3">
      <c r="A118" s="3">
        <v>116</v>
      </c>
      <c r="H118">
        <v>96</v>
      </c>
      <c r="K118">
        <v>102</v>
      </c>
      <c r="L118">
        <v>36</v>
      </c>
      <c r="T118">
        <v>35</v>
      </c>
      <c r="W118" s="6">
        <v>269</v>
      </c>
      <c r="Y118" s="3">
        <v>116</v>
      </c>
      <c r="Z118" s="14"/>
      <c r="AA118" s="14"/>
      <c r="AB118" s="14"/>
      <c r="AC118" s="14"/>
      <c r="AD118" s="14"/>
      <c r="AE118" s="14"/>
      <c r="AF118" s="14">
        <v>54</v>
      </c>
      <c r="AG118" s="14"/>
      <c r="AH118" s="14"/>
      <c r="AI118" s="14">
        <v>28</v>
      </c>
      <c r="AJ118" s="14">
        <v>26</v>
      </c>
      <c r="AK118" s="14"/>
      <c r="AL118" s="14"/>
      <c r="AM118" s="14"/>
      <c r="AN118" s="14"/>
      <c r="AO118" s="14"/>
      <c r="AP118" s="14"/>
      <c r="AQ118" s="14"/>
      <c r="AR118" s="14">
        <v>21</v>
      </c>
      <c r="AS118" s="14"/>
      <c r="AT118" s="14"/>
      <c r="AU118" s="14">
        <v>129</v>
      </c>
      <c r="AZ118" s="14">
        <v>129</v>
      </c>
    </row>
    <row r="119" spans="1:52" x14ac:dyDescent="0.3">
      <c r="A119" s="3">
        <v>117</v>
      </c>
      <c r="T119">
        <v>70</v>
      </c>
      <c r="W119" s="6">
        <v>70</v>
      </c>
      <c r="Y119" s="3">
        <v>117</v>
      </c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>
        <v>8</v>
      </c>
      <c r="AS119" s="14"/>
      <c r="AT119" s="14"/>
      <c r="AU119" s="14">
        <v>8</v>
      </c>
      <c r="AZ119" s="16">
        <v>8</v>
      </c>
    </row>
    <row r="120" spans="1:52" x14ac:dyDescent="0.3">
      <c r="A120" s="3">
        <v>118</v>
      </c>
      <c r="G120">
        <v>69</v>
      </c>
      <c r="H120">
        <v>32</v>
      </c>
      <c r="P120">
        <v>54</v>
      </c>
      <c r="R120">
        <v>54</v>
      </c>
      <c r="W120" s="6">
        <v>209</v>
      </c>
      <c r="Y120" s="3">
        <v>118</v>
      </c>
      <c r="Z120" s="14"/>
      <c r="AA120" s="14"/>
      <c r="AB120" s="14"/>
      <c r="AC120" s="14"/>
      <c r="AD120" s="14"/>
      <c r="AE120" s="14">
        <v>22</v>
      </c>
      <c r="AF120" s="14">
        <v>23</v>
      </c>
      <c r="AG120" s="14"/>
      <c r="AH120" s="14"/>
      <c r="AI120" s="14"/>
      <c r="AJ120" s="14"/>
      <c r="AK120" s="14"/>
      <c r="AL120" s="14"/>
      <c r="AM120" s="14"/>
      <c r="AN120" s="14">
        <v>39</v>
      </c>
      <c r="AO120" s="14"/>
      <c r="AP120" s="14">
        <v>52</v>
      </c>
      <c r="AQ120" s="14"/>
      <c r="AR120" s="14"/>
      <c r="AS120" s="14"/>
      <c r="AT120" s="14"/>
      <c r="AU120" s="14">
        <v>136</v>
      </c>
      <c r="AZ120" s="14">
        <v>136</v>
      </c>
    </row>
    <row r="121" spans="1:52" x14ac:dyDescent="0.3">
      <c r="A121" s="3">
        <v>119</v>
      </c>
      <c r="C121">
        <v>26</v>
      </c>
      <c r="L121">
        <v>72</v>
      </c>
      <c r="P121">
        <v>36</v>
      </c>
      <c r="W121" s="6">
        <v>134</v>
      </c>
      <c r="Y121" s="3">
        <v>119</v>
      </c>
      <c r="Z121" s="14"/>
      <c r="AA121" s="14">
        <v>7</v>
      </c>
      <c r="AB121" s="14"/>
      <c r="AC121" s="14"/>
      <c r="AD121" s="14"/>
      <c r="AE121" s="14"/>
      <c r="AF121" s="14"/>
      <c r="AG121" s="14"/>
      <c r="AH121" s="14"/>
      <c r="AI121" s="14"/>
      <c r="AJ121" s="14">
        <v>13</v>
      </c>
      <c r="AK121" s="14"/>
      <c r="AL121" s="14"/>
      <c r="AM121" s="14"/>
      <c r="AN121" s="14">
        <v>34</v>
      </c>
      <c r="AO121" s="14"/>
      <c r="AP121" s="14"/>
      <c r="AQ121" s="14"/>
      <c r="AR121" s="14"/>
      <c r="AS121" s="14"/>
      <c r="AT121" s="14"/>
      <c r="AU121" s="14">
        <v>54</v>
      </c>
      <c r="AZ121" s="16">
        <v>54</v>
      </c>
    </row>
    <row r="122" spans="1:52" x14ac:dyDescent="0.3">
      <c r="A122" s="3">
        <v>120</v>
      </c>
      <c r="C122">
        <v>52</v>
      </c>
      <c r="J122">
        <v>93</v>
      </c>
      <c r="W122" s="6">
        <v>145</v>
      </c>
      <c r="Y122" s="3">
        <v>120</v>
      </c>
      <c r="Z122" s="14"/>
      <c r="AA122" s="14">
        <v>41</v>
      </c>
      <c r="AB122" s="14"/>
      <c r="AC122" s="14"/>
      <c r="AD122" s="14"/>
      <c r="AE122" s="14"/>
      <c r="AF122" s="14"/>
      <c r="AG122" s="14"/>
      <c r="AH122" s="14">
        <v>56</v>
      </c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>
        <v>97</v>
      </c>
      <c r="AZ122" s="14">
        <v>97</v>
      </c>
    </row>
    <row r="123" spans="1:52" x14ac:dyDescent="0.3">
      <c r="A123" s="3">
        <v>121</v>
      </c>
      <c r="C123">
        <v>52</v>
      </c>
      <c r="W123" s="6">
        <v>52</v>
      </c>
      <c r="Y123" s="3">
        <v>121</v>
      </c>
      <c r="Z123" s="14"/>
      <c r="AA123" s="14">
        <v>38</v>
      </c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>
        <v>38</v>
      </c>
      <c r="AZ123" s="16">
        <v>38</v>
      </c>
    </row>
    <row r="124" spans="1:52" x14ac:dyDescent="0.3">
      <c r="A124" s="3">
        <v>122</v>
      </c>
      <c r="T124">
        <v>105</v>
      </c>
      <c r="W124" s="6">
        <v>105</v>
      </c>
      <c r="Y124" s="3">
        <v>122</v>
      </c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>
        <v>32</v>
      </c>
      <c r="AS124" s="14"/>
      <c r="AT124" s="14"/>
      <c r="AU124" s="14">
        <v>32</v>
      </c>
      <c r="AZ124" s="14">
        <v>32</v>
      </c>
    </row>
    <row r="125" spans="1:52" x14ac:dyDescent="0.3">
      <c r="A125" s="3">
        <v>123</v>
      </c>
      <c r="S125">
        <v>24</v>
      </c>
      <c r="W125" s="6">
        <v>24</v>
      </c>
      <c r="Y125" s="3">
        <v>123</v>
      </c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>
        <v>33</v>
      </c>
      <c r="AR125" s="14"/>
      <c r="AS125" s="14"/>
      <c r="AT125" s="14"/>
      <c r="AU125" s="14">
        <v>33</v>
      </c>
      <c r="AZ125" s="16">
        <v>33</v>
      </c>
    </row>
    <row r="126" spans="1:52" x14ac:dyDescent="0.3">
      <c r="A126" s="3">
        <v>124</v>
      </c>
      <c r="B126">
        <v>25</v>
      </c>
      <c r="D126">
        <v>99</v>
      </c>
      <c r="O126">
        <v>40</v>
      </c>
      <c r="U126">
        <v>58</v>
      </c>
      <c r="W126" s="6">
        <v>222</v>
      </c>
      <c r="Y126" s="3">
        <v>124</v>
      </c>
      <c r="Z126" s="14">
        <v>27</v>
      </c>
      <c r="AA126" s="14"/>
      <c r="AB126" s="14">
        <v>9</v>
      </c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>
        <v>43</v>
      </c>
      <c r="AN126" s="14"/>
      <c r="AO126" s="14"/>
      <c r="AP126" s="14"/>
      <c r="AQ126" s="14"/>
      <c r="AR126" s="14"/>
      <c r="AS126" s="14">
        <v>59</v>
      </c>
      <c r="AT126" s="14"/>
      <c r="AU126" s="14">
        <v>138</v>
      </c>
      <c r="AZ126" s="14">
        <v>138</v>
      </c>
    </row>
    <row r="127" spans="1:52" x14ac:dyDescent="0.3">
      <c r="A127" s="3">
        <v>125</v>
      </c>
      <c r="I127">
        <v>56</v>
      </c>
      <c r="K127">
        <v>68</v>
      </c>
      <c r="O127">
        <v>60</v>
      </c>
      <c r="W127" s="6">
        <v>184</v>
      </c>
      <c r="Y127" s="3">
        <v>125</v>
      </c>
      <c r="Z127" s="14"/>
      <c r="AA127" s="14"/>
      <c r="AB127" s="14"/>
      <c r="AC127" s="14"/>
      <c r="AD127" s="14"/>
      <c r="AE127" s="14"/>
      <c r="AF127" s="14"/>
      <c r="AG127" s="14">
        <v>38</v>
      </c>
      <c r="AH127" s="14"/>
      <c r="AI127" s="14">
        <v>15</v>
      </c>
      <c r="AJ127" s="14"/>
      <c r="AK127" s="14"/>
      <c r="AL127" s="14"/>
      <c r="AM127" s="14">
        <v>31</v>
      </c>
      <c r="AN127" s="14"/>
      <c r="AO127" s="14"/>
      <c r="AP127" s="14"/>
      <c r="AQ127" s="14"/>
      <c r="AR127" s="14"/>
      <c r="AS127" s="14"/>
      <c r="AT127" s="14"/>
      <c r="AU127" s="14">
        <v>84</v>
      </c>
      <c r="AZ127" s="16">
        <v>84</v>
      </c>
    </row>
    <row r="128" spans="1:52" x14ac:dyDescent="0.3">
      <c r="A128" s="3">
        <v>126</v>
      </c>
      <c r="I128">
        <v>28</v>
      </c>
      <c r="M128">
        <v>30</v>
      </c>
      <c r="S128">
        <v>72</v>
      </c>
      <c r="T128">
        <v>35</v>
      </c>
      <c r="W128" s="6">
        <v>165</v>
      </c>
      <c r="Y128" s="3">
        <v>126</v>
      </c>
      <c r="Z128" s="14"/>
      <c r="AA128" s="14"/>
      <c r="AB128" s="14"/>
      <c r="AC128" s="14"/>
      <c r="AD128" s="14"/>
      <c r="AE128" s="14"/>
      <c r="AF128" s="14"/>
      <c r="AG128" s="14">
        <v>19</v>
      </c>
      <c r="AH128" s="14"/>
      <c r="AI128" s="14"/>
      <c r="AJ128" s="14"/>
      <c r="AK128" s="14">
        <v>53</v>
      </c>
      <c r="AL128" s="14"/>
      <c r="AM128" s="14"/>
      <c r="AN128" s="14"/>
      <c r="AO128" s="14"/>
      <c r="AP128" s="14"/>
      <c r="AQ128" s="14">
        <v>27</v>
      </c>
      <c r="AR128" s="14">
        <v>40</v>
      </c>
      <c r="AS128" s="14"/>
      <c r="AT128" s="14"/>
      <c r="AU128" s="14">
        <v>139</v>
      </c>
      <c r="AZ128" s="14">
        <v>139</v>
      </c>
    </row>
    <row r="129" spans="1:52" x14ac:dyDescent="0.3">
      <c r="A129" s="3">
        <v>127</v>
      </c>
      <c r="L129">
        <v>72</v>
      </c>
      <c r="W129" s="6">
        <v>72</v>
      </c>
      <c r="Y129" s="3">
        <v>127</v>
      </c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>
        <v>30</v>
      </c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>
        <v>30</v>
      </c>
      <c r="AZ129" s="16">
        <v>30</v>
      </c>
    </row>
    <row r="130" spans="1:52" x14ac:dyDescent="0.3">
      <c r="A130" s="3">
        <v>128</v>
      </c>
      <c r="B130">
        <v>75</v>
      </c>
      <c r="J130">
        <v>62</v>
      </c>
      <c r="P130">
        <v>54</v>
      </c>
      <c r="S130">
        <v>48</v>
      </c>
      <c r="W130" s="6">
        <v>239</v>
      </c>
      <c r="Y130" s="3">
        <v>128</v>
      </c>
      <c r="Z130" s="14">
        <v>53</v>
      </c>
      <c r="AA130" s="14"/>
      <c r="AB130" s="14"/>
      <c r="AC130" s="14"/>
      <c r="AD130" s="14"/>
      <c r="AE130" s="14"/>
      <c r="AF130" s="14"/>
      <c r="AG130" s="14"/>
      <c r="AH130" s="14">
        <v>34</v>
      </c>
      <c r="AI130" s="14"/>
      <c r="AJ130" s="14"/>
      <c r="AK130" s="14"/>
      <c r="AL130" s="14"/>
      <c r="AM130" s="14"/>
      <c r="AN130" s="14">
        <v>50</v>
      </c>
      <c r="AO130" s="14"/>
      <c r="AP130" s="14"/>
      <c r="AQ130" s="14">
        <v>35</v>
      </c>
      <c r="AR130" s="14"/>
      <c r="AS130" s="14"/>
      <c r="AT130" s="14"/>
      <c r="AU130" s="14">
        <v>172</v>
      </c>
      <c r="AZ130" s="14">
        <v>172</v>
      </c>
    </row>
    <row r="131" spans="1:52" x14ac:dyDescent="0.3">
      <c r="A131" s="3">
        <v>129</v>
      </c>
      <c r="E131">
        <v>57</v>
      </c>
      <c r="O131">
        <v>20</v>
      </c>
      <c r="U131">
        <v>29</v>
      </c>
      <c r="W131" s="6">
        <v>106</v>
      </c>
      <c r="Y131" s="3">
        <v>129</v>
      </c>
      <c r="Z131" s="14"/>
      <c r="AA131" s="14"/>
      <c r="AB131" s="14"/>
      <c r="AC131" s="14">
        <v>6</v>
      </c>
      <c r="AD131" s="14"/>
      <c r="AE131" s="14"/>
      <c r="AF131" s="14"/>
      <c r="AG131" s="14"/>
      <c r="AH131" s="14"/>
      <c r="AI131" s="14"/>
      <c r="AJ131" s="14"/>
      <c r="AK131" s="14"/>
      <c r="AL131" s="14"/>
      <c r="AM131" s="14">
        <v>24</v>
      </c>
      <c r="AN131" s="14"/>
      <c r="AO131" s="14"/>
      <c r="AP131" s="14"/>
      <c r="AQ131" s="14"/>
      <c r="AR131" s="14"/>
      <c r="AS131" s="14">
        <v>50</v>
      </c>
      <c r="AT131" s="14"/>
      <c r="AU131" s="14">
        <v>80</v>
      </c>
      <c r="AZ131" s="16">
        <v>80</v>
      </c>
    </row>
    <row r="132" spans="1:52" x14ac:dyDescent="0.3">
      <c r="A132" s="3">
        <v>130</v>
      </c>
      <c r="T132">
        <v>35</v>
      </c>
      <c r="W132" s="6">
        <v>35</v>
      </c>
      <c r="Y132" s="3">
        <v>130</v>
      </c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>
        <v>25</v>
      </c>
      <c r="AS132" s="14"/>
      <c r="AT132" s="14"/>
      <c r="AU132" s="14">
        <v>25</v>
      </c>
      <c r="AZ132" s="14">
        <v>25</v>
      </c>
    </row>
    <row r="133" spans="1:52" x14ac:dyDescent="0.3">
      <c r="A133" s="3">
        <v>131</v>
      </c>
      <c r="F133">
        <v>63</v>
      </c>
      <c r="N133">
        <v>40</v>
      </c>
      <c r="P133">
        <v>54</v>
      </c>
      <c r="W133" s="6">
        <v>157</v>
      </c>
      <c r="Y133" s="3">
        <v>131</v>
      </c>
      <c r="Z133" s="14"/>
      <c r="AA133" s="14"/>
      <c r="AB133" s="14"/>
      <c r="AC133" s="14"/>
      <c r="AD133" s="14">
        <v>57</v>
      </c>
      <c r="AE133" s="14"/>
      <c r="AF133" s="14"/>
      <c r="AG133" s="14"/>
      <c r="AH133" s="14"/>
      <c r="AI133" s="14"/>
      <c r="AJ133" s="14"/>
      <c r="AK133" s="14"/>
      <c r="AL133" s="14">
        <v>43</v>
      </c>
      <c r="AM133" s="14"/>
      <c r="AN133" s="14">
        <v>20</v>
      </c>
      <c r="AO133" s="14"/>
      <c r="AP133" s="14"/>
      <c r="AQ133" s="14"/>
      <c r="AR133" s="14"/>
      <c r="AS133" s="14"/>
      <c r="AT133" s="14"/>
      <c r="AU133" s="14">
        <v>120</v>
      </c>
      <c r="AZ133" s="16">
        <v>120</v>
      </c>
    </row>
    <row r="134" spans="1:52" x14ac:dyDescent="0.3">
      <c r="A134" s="3">
        <v>132</v>
      </c>
      <c r="F134">
        <v>42</v>
      </c>
      <c r="G134">
        <v>23</v>
      </c>
      <c r="L134">
        <v>36</v>
      </c>
      <c r="T134">
        <v>105</v>
      </c>
      <c r="W134" s="6">
        <v>206</v>
      </c>
      <c r="Y134" s="3">
        <v>132</v>
      </c>
      <c r="Z134" s="14"/>
      <c r="AA134" s="14"/>
      <c r="AB134" s="14"/>
      <c r="AC134" s="14"/>
      <c r="AD134" s="14">
        <v>53</v>
      </c>
      <c r="AE134" s="14">
        <v>6</v>
      </c>
      <c r="AF134" s="14"/>
      <c r="AG134" s="14"/>
      <c r="AH134" s="14"/>
      <c r="AI134" s="14"/>
      <c r="AJ134" s="14">
        <v>18</v>
      </c>
      <c r="AK134" s="14"/>
      <c r="AL134" s="14"/>
      <c r="AM134" s="14"/>
      <c r="AN134" s="14"/>
      <c r="AO134" s="14"/>
      <c r="AP134" s="14"/>
      <c r="AQ134" s="14"/>
      <c r="AR134" s="14">
        <v>25</v>
      </c>
      <c r="AS134" s="14"/>
      <c r="AT134" s="14"/>
      <c r="AU134" s="14">
        <v>102</v>
      </c>
      <c r="AZ134" s="14">
        <v>102</v>
      </c>
    </row>
    <row r="135" spans="1:52" x14ac:dyDescent="0.3">
      <c r="A135" s="3">
        <v>133</v>
      </c>
      <c r="H135">
        <v>32</v>
      </c>
      <c r="J135">
        <v>62</v>
      </c>
      <c r="K135">
        <v>34</v>
      </c>
      <c r="P135">
        <v>54</v>
      </c>
      <c r="W135" s="6">
        <v>182</v>
      </c>
      <c r="Y135" s="3">
        <v>133</v>
      </c>
      <c r="Z135" s="14"/>
      <c r="AA135" s="14"/>
      <c r="AB135" s="14"/>
      <c r="AC135" s="14"/>
      <c r="AD135" s="14"/>
      <c r="AE135" s="14"/>
      <c r="AF135" s="14">
        <v>5</v>
      </c>
      <c r="AG135" s="14"/>
      <c r="AH135" s="14">
        <v>46</v>
      </c>
      <c r="AI135" s="14">
        <v>45</v>
      </c>
      <c r="AJ135" s="14"/>
      <c r="AK135" s="14"/>
      <c r="AL135" s="14"/>
      <c r="AM135" s="14"/>
      <c r="AN135" s="14">
        <v>11</v>
      </c>
      <c r="AO135" s="14"/>
      <c r="AP135" s="14"/>
      <c r="AQ135" s="14"/>
      <c r="AR135" s="14"/>
      <c r="AS135" s="14"/>
      <c r="AT135" s="14"/>
      <c r="AU135" s="14">
        <v>107</v>
      </c>
      <c r="AZ135" s="16">
        <v>107</v>
      </c>
    </row>
    <row r="136" spans="1:52" x14ac:dyDescent="0.3">
      <c r="A136" s="3">
        <v>134</v>
      </c>
      <c r="H136">
        <v>96</v>
      </c>
      <c r="S136">
        <v>24</v>
      </c>
      <c r="W136" s="6">
        <v>120</v>
      </c>
      <c r="Y136" s="3">
        <v>134</v>
      </c>
      <c r="Z136" s="14"/>
      <c r="AA136" s="14"/>
      <c r="AB136" s="14"/>
      <c r="AC136" s="14"/>
      <c r="AD136" s="14"/>
      <c r="AE136" s="14"/>
      <c r="AF136" s="14">
        <v>29</v>
      </c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>
        <v>19</v>
      </c>
      <c r="AR136" s="14"/>
      <c r="AS136" s="14"/>
      <c r="AT136" s="14"/>
      <c r="AU136" s="14">
        <v>48</v>
      </c>
      <c r="AZ136" s="14">
        <v>48</v>
      </c>
    </row>
    <row r="137" spans="1:52" x14ac:dyDescent="0.3">
      <c r="A137" s="3">
        <v>135</v>
      </c>
      <c r="J137">
        <v>93</v>
      </c>
      <c r="N137">
        <v>80</v>
      </c>
      <c r="U137">
        <v>87</v>
      </c>
      <c r="W137" s="6">
        <v>260</v>
      </c>
      <c r="Y137" s="3">
        <v>135</v>
      </c>
      <c r="Z137" s="14"/>
      <c r="AA137" s="14"/>
      <c r="AB137" s="14"/>
      <c r="AC137" s="14"/>
      <c r="AD137" s="14"/>
      <c r="AE137" s="14"/>
      <c r="AF137" s="14"/>
      <c r="AG137" s="14"/>
      <c r="AH137" s="14">
        <v>17</v>
      </c>
      <c r="AI137" s="14"/>
      <c r="AJ137" s="14"/>
      <c r="AK137" s="14"/>
      <c r="AL137" s="14">
        <v>42</v>
      </c>
      <c r="AM137" s="14"/>
      <c r="AN137" s="14"/>
      <c r="AO137" s="14"/>
      <c r="AP137" s="14"/>
      <c r="AQ137" s="14"/>
      <c r="AR137" s="14"/>
      <c r="AS137" s="14">
        <v>29</v>
      </c>
      <c r="AT137" s="14"/>
      <c r="AU137" s="14">
        <v>88</v>
      </c>
      <c r="AZ137" s="16">
        <v>88</v>
      </c>
    </row>
    <row r="138" spans="1:52" x14ac:dyDescent="0.3">
      <c r="A138" s="3">
        <v>136</v>
      </c>
      <c r="N138">
        <v>80</v>
      </c>
      <c r="W138" s="6">
        <v>80</v>
      </c>
      <c r="Y138" s="3">
        <v>136</v>
      </c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>
        <v>13</v>
      </c>
      <c r="AM138" s="14"/>
      <c r="AN138" s="14"/>
      <c r="AO138" s="14"/>
      <c r="AP138" s="14"/>
      <c r="AQ138" s="14"/>
      <c r="AR138" s="14"/>
      <c r="AS138" s="14"/>
      <c r="AT138" s="14"/>
      <c r="AU138" s="14">
        <v>13</v>
      </c>
      <c r="AZ138" s="14">
        <v>13</v>
      </c>
    </row>
    <row r="139" spans="1:52" x14ac:dyDescent="0.3">
      <c r="A139" s="3">
        <v>137</v>
      </c>
      <c r="F139">
        <v>63</v>
      </c>
      <c r="W139" s="6">
        <v>63</v>
      </c>
      <c r="Y139" s="3">
        <v>137</v>
      </c>
      <c r="Z139" s="14"/>
      <c r="AA139" s="14"/>
      <c r="AB139" s="14"/>
      <c r="AC139" s="14"/>
      <c r="AD139" s="14">
        <v>41</v>
      </c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>
        <v>41</v>
      </c>
      <c r="AZ139" s="16">
        <v>41</v>
      </c>
    </row>
    <row r="140" spans="1:52" x14ac:dyDescent="0.3">
      <c r="A140" s="3">
        <v>138</v>
      </c>
      <c r="C140">
        <v>78</v>
      </c>
      <c r="E140">
        <v>38</v>
      </c>
      <c r="J140">
        <v>62</v>
      </c>
      <c r="M140">
        <v>60</v>
      </c>
      <c r="W140" s="6">
        <v>238</v>
      </c>
      <c r="Y140" s="3">
        <v>138</v>
      </c>
      <c r="Z140" s="14"/>
      <c r="AA140" s="14">
        <v>7</v>
      </c>
      <c r="AB140" s="14"/>
      <c r="AC140" s="14">
        <v>6</v>
      </c>
      <c r="AD140" s="14"/>
      <c r="AE140" s="14"/>
      <c r="AF140" s="14"/>
      <c r="AG140" s="14"/>
      <c r="AH140" s="14">
        <v>40</v>
      </c>
      <c r="AI140" s="14"/>
      <c r="AJ140" s="14"/>
      <c r="AK140" s="14">
        <v>44</v>
      </c>
      <c r="AL140" s="14"/>
      <c r="AM140" s="14"/>
      <c r="AN140" s="14"/>
      <c r="AO140" s="14"/>
      <c r="AP140" s="14"/>
      <c r="AQ140" s="14"/>
      <c r="AR140" s="14"/>
      <c r="AS140" s="14"/>
      <c r="AT140" s="14"/>
      <c r="AU140" s="14">
        <v>97</v>
      </c>
      <c r="AZ140" s="14">
        <v>97</v>
      </c>
    </row>
    <row r="141" spans="1:52" x14ac:dyDescent="0.3">
      <c r="A141" s="3">
        <v>139</v>
      </c>
      <c r="T141">
        <v>35</v>
      </c>
      <c r="W141" s="6">
        <v>35</v>
      </c>
      <c r="Y141" s="3">
        <v>139</v>
      </c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>
        <v>26</v>
      </c>
      <c r="AS141" s="14"/>
      <c r="AT141" s="14"/>
      <c r="AU141" s="14">
        <v>26</v>
      </c>
      <c r="AZ141" s="16">
        <v>26</v>
      </c>
    </row>
    <row r="142" spans="1:52" x14ac:dyDescent="0.3">
      <c r="A142" s="3">
        <v>140</v>
      </c>
      <c r="B142">
        <v>50</v>
      </c>
      <c r="P142">
        <v>36</v>
      </c>
      <c r="T142">
        <v>105</v>
      </c>
      <c r="W142" s="6">
        <v>191</v>
      </c>
      <c r="Y142" s="3">
        <v>140</v>
      </c>
      <c r="Z142" s="14">
        <v>35</v>
      </c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>
        <v>48</v>
      </c>
      <c r="AO142" s="14"/>
      <c r="AP142" s="14"/>
      <c r="AQ142" s="14"/>
      <c r="AR142" s="14">
        <v>35</v>
      </c>
      <c r="AS142" s="14"/>
      <c r="AT142" s="14"/>
      <c r="AU142" s="14">
        <v>118</v>
      </c>
      <c r="AZ142" s="14">
        <v>118</v>
      </c>
    </row>
    <row r="143" spans="1:52" x14ac:dyDescent="0.3">
      <c r="A143" s="3">
        <v>141</v>
      </c>
      <c r="F143">
        <v>21</v>
      </c>
      <c r="W143" s="6">
        <v>21</v>
      </c>
      <c r="Y143" s="3">
        <v>141</v>
      </c>
      <c r="Z143" s="14"/>
      <c r="AA143" s="14"/>
      <c r="AB143" s="14"/>
      <c r="AC143" s="14"/>
      <c r="AD143" s="14">
        <v>28</v>
      </c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>
        <v>28</v>
      </c>
      <c r="AZ143" s="16">
        <v>28</v>
      </c>
    </row>
    <row r="144" spans="1:52" x14ac:dyDescent="0.3">
      <c r="A144" s="3">
        <v>142</v>
      </c>
      <c r="G144">
        <v>69</v>
      </c>
      <c r="N144">
        <v>40</v>
      </c>
      <c r="S144">
        <v>72</v>
      </c>
      <c r="W144" s="6">
        <v>181</v>
      </c>
      <c r="Y144" s="3">
        <v>142</v>
      </c>
      <c r="Z144" s="14"/>
      <c r="AA144" s="14"/>
      <c r="AB144" s="14"/>
      <c r="AC144" s="14"/>
      <c r="AD144" s="14"/>
      <c r="AE144" s="14">
        <v>11</v>
      </c>
      <c r="AF144" s="14"/>
      <c r="AG144" s="14"/>
      <c r="AH144" s="14"/>
      <c r="AI144" s="14"/>
      <c r="AJ144" s="14"/>
      <c r="AK144" s="14"/>
      <c r="AL144" s="14">
        <v>22</v>
      </c>
      <c r="AM144" s="14"/>
      <c r="AN144" s="14"/>
      <c r="AO144" s="14"/>
      <c r="AP144" s="14"/>
      <c r="AQ144" s="14">
        <v>37</v>
      </c>
      <c r="AR144" s="14"/>
      <c r="AS144" s="14"/>
      <c r="AT144" s="14"/>
      <c r="AU144" s="14">
        <v>70</v>
      </c>
      <c r="AZ144" s="14">
        <v>70</v>
      </c>
    </row>
    <row r="145" spans="1:52" x14ac:dyDescent="0.3">
      <c r="A145" s="3">
        <v>143</v>
      </c>
      <c r="B145">
        <v>50</v>
      </c>
      <c r="W145" s="6">
        <v>50</v>
      </c>
      <c r="Y145" s="3">
        <v>143</v>
      </c>
      <c r="Z145" s="14">
        <v>16</v>
      </c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>
        <v>16</v>
      </c>
      <c r="AZ145" s="16">
        <v>16</v>
      </c>
    </row>
    <row r="146" spans="1:52" x14ac:dyDescent="0.3">
      <c r="A146" s="3">
        <v>144</v>
      </c>
      <c r="E146">
        <v>57</v>
      </c>
      <c r="K146">
        <v>34</v>
      </c>
      <c r="L146">
        <v>36</v>
      </c>
      <c r="U146">
        <v>58</v>
      </c>
      <c r="W146" s="6">
        <v>185</v>
      </c>
      <c r="Y146" s="3">
        <v>144</v>
      </c>
      <c r="Z146" s="14"/>
      <c r="AA146" s="14"/>
      <c r="AB146" s="14"/>
      <c r="AC146" s="14">
        <v>51</v>
      </c>
      <c r="AD146" s="14"/>
      <c r="AE146" s="14"/>
      <c r="AF146" s="14"/>
      <c r="AG146" s="14"/>
      <c r="AH146" s="14"/>
      <c r="AI146" s="14">
        <v>34</v>
      </c>
      <c r="AJ146" s="14">
        <v>27</v>
      </c>
      <c r="AK146" s="14"/>
      <c r="AL146" s="14"/>
      <c r="AM146" s="14"/>
      <c r="AN146" s="14"/>
      <c r="AO146" s="14"/>
      <c r="AP146" s="14"/>
      <c r="AQ146" s="14"/>
      <c r="AR146" s="14"/>
      <c r="AS146" s="14">
        <v>38</v>
      </c>
      <c r="AT146" s="14"/>
      <c r="AU146" s="14">
        <v>150</v>
      </c>
      <c r="AZ146" s="14">
        <v>150</v>
      </c>
    </row>
    <row r="147" spans="1:52" x14ac:dyDescent="0.3">
      <c r="A147" s="3">
        <v>145</v>
      </c>
      <c r="M147">
        <v>60</v>
      </c>
      <c r="Q147">
        <v>66</v>
      </c>
      <c r="W147" s="6">
        <v>126</v>
      </c>
      <c r="Y147" s="3">
        <v>145</v>
      </c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>
        <v>47</v>
      </c>
      <c r="AL147" s="14"/>
      <c r="AM147" s="14"/>
      <c r="AN147" s="14"/>
      <c r="AO147" s="14">
        <v>59</v>
      </c>
      <c r="AP147" s="14"/>
      <c r="AQ147" s="14"/>
      <c r="AR147" s="14"/>
      <c r="AS147" s="14"/>
      <c r="AT147" s="14"/>
      <c r="AU147" s="14">
        <v>106</v>
      </c>
      <c r="AZ147" s="16">
        <v>106</v>
      </c>
    </row>
    <row r="148" spans="1:52" x14ac:dyDescent="0.3">
      <c r="A148" s="3">
        <v>146</v>
      </c>
      <c r="J148">
        <v>62</v>
      </c>
      <c r="W148" s="6">
        <v>62</v>
      </c>
      <c r="Y148" s="3">
        <v>146</v>
      </c>
      <c r="Z148" s="14"/>
      <c r="AA148" s="14"/>
      <c r="AB148" s="14"/>
      <c r="AC148" s="14"/>
      <c r="AD148" s="14"/>
      <c r="AE148" s="14"/>
      <c r="AF148" s="14"/>
      <c r="AG148" s="14"/>
      <c r="AH148" s="14">
        <v>47</v>
      </c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>
        <v>47</v>
      </c>
      <c r="AZ148" s="14">
        <v>47</v>
      </c>
    </row>
    <row r="149" spans="1:52" x14ac:dyDescent="0.3">
      <c r="A149" s="3">
        <v>147</v>
      </c>
      <c r="N149">
        <v>40</v>
      </c>
      <c r="Q149">
        <v>44</v>
      </c>
      <c r="W149" s="6">
        <v>84</v>
      </c>
      <c r="Y149" s="3">
        <v>147</v>
      </c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>
        <v>13</v>
      </c>
      <c r="AM149" s="14"/>
      <c r="AN149" s="14"/>
      <c r="AO149" s="14">
        <v>20</v>
      </c>
      <c r="AP149" s="14"/>
      <c r="AQ149" s="14"/>
      <c r="AR149" s="14"/>
      <c r="AS149" s="14"/>
      <c r="AT149" s="14"/>
      <c r="AU149" s="14">
        <v>33</v>
      </c>
      <c r="AZ149" s="16">
        <v>33</v>
      </c>
    </row>
    <row r="150" spans="1:52" x14ac:dyDescent="0.3">
      <c r="A150" s="3">
        <v>148</v>
      </c>
      <c r="C150">
        <v>26</v>
      </c>
      <c r="K150">
        <v>68</v>
      </c>
      <c r="O150">
        <v>60</v>
      </c>
      <c r="U150">
        <v>58</v>
      </c>
      <c r="W150" s="6">
        <v>212</v>
      </c>
      <c r="Y150" s="3">
        <v>148</v>
      </c>
      <c r="Z150" s="14"/>
      <c r="AA150" s="14">
        <v>25</v>
      </c>
      <c r="AB150" s="14"/>
      <c r="AC150" s="14"/>
      <c r="AD150" s="14"/>
      <c r="AE150" s="14"/>
      <c r="AF150" s="14"/>
      <c r="AG150" s="14"/>
      <c r="AH150" s="14"/>
      <c r="AI150" s="14">
        <v>57</v>
      </c>
      <c r="AJ150" s="14"/>
      <c r="AK150" s="14"/>
      <c r="AL150" s="14"/>
      <c r="AM150" s="14">
        <v>46</v>
      </c>
      <c r="AN150" s="14"/>
      <c r="AO150" s="14"/>
      <c r="AP150" s="14"/>
      <c r="AQ150" s="14"/>
      <c r="AR150" s="14"/>
      <c r="AS150" s="14">
        <v>31</v>
      </c>
      <c r="AT150" s="14"/>
      <c r="AU150" s="14">
        <v>159</v>
      </c>
      <c r="AZ150" s="14">
        <v>159</v>
      </c>
    </row>
    <row r="151" spans="1:52" x14ac:dyDescent="0.3">
      <c r="A151" s="3">
        <v>149</v>
      </c>
      <c r="K151">
        <v>102</v>
      </c>
      <c r="M151">
        <v>30</v>
      </c>
      <c r="P151">
        <v>36</v>
      </c>
      <c r="U151">
        <v>58</v>
      </c>
      <c r="W151" s="6">
        <v>226</v>
      </c>
      <c r="Y151" s="3">
        <v>149</v>
      </c>
      <c r="Z151" s="14"/>
      <c r="AA151" s="14"/>
      <c r="AB151" s="14"/>
      <c r="AC151" s="14"/>
      <c r="AD151" s="14"/>
      <c r="AE151" s="14"/>
      <c r="AF151" s="14"/>
      <c r="AG151" s="14"/>
      <c r="AH151" s="14"/>
      <c r="AI151" s="14">
        <v>28</v>
      </c>
      <c r="AJ151" s="14"/>
      <c r="AK151" s="14">
        <v>38</v>
      </c>
      <c r="AL151" s="14"/>
      <c r="AM151" s="14"/>
      <c r="AN151" s="14">
        <v>25</v>
      </c>
      <c r="AO151" s="14"/>
      <c r="AP151" s="14"/>
      <c r="AQ151" s="14"/>
      <c r="AR151" s="14"/>
      <c r="AS151" s="14">
        <v>48</v>
      </c>
      <c r="AT151" s="14"/>
      <c r="AU151" s="14">
        <v>139</v>
      </c>
      <c r="AZ151" s="16">
        <v>139</v>
      </c>
    </row>
    <row r="152" spans="1:52" x14ac:dyDescent="0.3">
      <c r="A152" s="3">
        <v>150</v>
      </c>
      <c r="D152">
        <v>66</v>
      </c>
      <c r="O152">
        <v>40</v>
      </c>
      <c r="Q152">
        <v>44</v>
      </c>
      <c r="W152" s="6">
        <v>150</v>
      </c>
      <c r="Y152" s="3">
        <v>150</v>
      </c>
      <c r="Z152" s="14"/>
      <c r="AA152" s="14"/>
      <c r="AB152" s="14">
        <v>57</v>
      </c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>
        <v>30</v>
      </c>
      <c r="AN152" s="14"/>
      <c r="AO152" s="14">
        <v>19</v>
      </c>
      <c r="AP152" s="14"/>
      <c r="AQ152" s="14"/>
      <c r="AR152" s="14"/>
      <c r="AS152" s="14"/>
      <c r="AT152" s="14"/>
      <c r="AU152" s="14">
        <v>106</v>
      </c>
      <c r="AZ152" s="14">
        <v>106</v>
      </c>
    </row>
    <row r="153" spans="1:52" x14ac:dyDescent="0.3">
      <c r="A153" s="3">
        <v>151</v>
      </c>
      <c r="F153">
        <v>63</v>
      </c>
      <c r="G153">
        <v>69</v>
      </c>
      <c r="W153" s="6">
        <v>132</v>
      </c>
      <c r="Y153" s="3">
        <v>151</v>
      </c>
      <c r="Z153" s="14"/>
      <c r="AA153" s="14"/>
      <c r="AB153" s="14"/>
      <c r="AC153" s="14"/>
      <c r="AD153" s="14">
        <v>6</v>
      </c>
      <c r="AE153" s="14">
        <v>13</v>
      </c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>
        <v>19</v>
      </c>
      <c r="AZ153" s="16">
        <v>19</v>
      </c>
    </row>
    <row r="154" spans="1:52" x14ac:dyDescent="0.3">
      <c r="A154" s="3">
        <v>152</v>
      </c>
      <c r="I154">
        <v>56</v>
      </c>
      <c r="W154" s="6">
        <v>56</v>
      </c>
      <c r="Y154" s="3">
        <v>152</v>
      </c>
      <c r="Z154" s="14"/>
      <c r="AA154" s="14"/>
      <c r="AB154" s="14"/>
      <c r="AC154" s="14"/>
      <c r="AD154" s="14"/>
      <c r="AE154" s="14"/>
      <c r="AF154" s="14"/>
      <c r="AG154" s="14">
        <v>12</v>
      </c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>
        <v>12</v>
      </c>
      <c r="AZ154" s="14">
        <v>12</v>
      </c>
    </row>
    <row r="155" spans="1:52" x14ac:dyDescent="0.3">
      <c r="A155" s="3">
        <v>153</v>
      </c>
      <c r="D155">
        <v>99</v>
      </c>
      <c r="N155">
        <v>80</v>
      </c>
      <c r="S155">
        <v>24</v>
      </c>
      <c r="W155" s="6">
        <v>203</v>
      </c>
      <c r="Y155" s="3">
        <v>153</v>
      </c>
      <c r="Z155" s="14"/>
      <c r="AA155" s="14"/>
      <c r="AB155" s="14">
        <v>10</v>
      </c>
      <c r="AC155" s="14"/>
      <c r="AD155" s="14"/>
      <c r="AE155" s="14"/>
      <c r="AF155" s="14"/>
      <c r="AG155" s="14"/>
      <c r="AH155" s="14"/>
      <c r="AI155" s="14"/>
      <c r="AJ155" s="14"/>
      <c r="AK155" s="14"/>
      <c r="AL155" s="14">
        <v>26</v>
      </c>
      <c r="AM155" s="14"/>
      <c r="AN155" s="14"/>
      <c r="AO155" s="14"/>
      <c r="AP155" s="14"/>
      <c r="AQ155" s="14">
        <v>53</v>
      </c>
      <c r="AR155" s="14"/>
      <c r="AS155" s="14"/>
      <c r="AT155" s="14"/>
      <c r="AU155" s="14">
        <v>89</v>
      </c>
      <c r="AZ155" s="16">
        <v>89</v>
      </c>
    </row>
    <row r="156" spans="1:52" x14ac:dyDescent="0.3">
      <c r="A156" s="3">
        <v>154</v>
      </c>
      <c r="L156">
        <v>108</v>
      </c>
      <c r="P156">
        <v>36</v>
      </c>
      <c r="W156" s="6">
        <v>144</v>
      </c>
      <c r="Y156" s="3">
        <v>154</v>
      </c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>
        <v>52</v>
      </c>
      <c r="AK156" s="14"/>
      <c r="AL156" s="14"/>
      <c r="AM156" s="14"/>
      <c r="AN156" s="14">
        <v>30</v>
      </c>
      <c r="AO156" s="14"/>
      <c r="AP156" s="14"/>
      <c r="AQ156" s="14"/>
      <c r="AR156" s="14"/>
      <c r="AS156" s="14"/>
      <c r="AT156" s="14"/>
      <c r="AU156" s="14">
        <v>82</v>
      </c>
      <c r="AZ156" s="14">
        <v>82</v>
      </c>
    </row>
    <row r="157" spans="1:52" x14ac:dyDescent="0.3">
      <c r="A157" s="3">
        <v>155</v>
      </c>
      <c r="J157">
        <v>62</v>
      </c>
      <c r="O157">
        <v>20</v>
      </c>
      <c r="R157">
        <v>54</v>
      </c>
      <c r="W157" s="6">
        <v>136</v>
      </c>
      <c r="Y157" s="3">
        <v>155</v>
      </c>
      <c r="Z157" s="14"/>
      <c r="AA157" s="14"/>
      <c r="AB157" s="14"/>
      <c r="AC157" s="14"/>
      <c r="AD157" s="14"/>
      <c r="AE157" s="14"/>
      <c r="AF157" s="14"/>
      <c r="AG157" s="14"/>
      <c r="AH157" s="14">
        <v>43</v>
      </c>
      <c r="AI157" s="14"/>
      <c r="AJ157" s="14"/>
      <c r="AK157" s="14"/>
      <c r="AL157" s="14"/>
      <c r="AM157" s="14">
        <v>33</v>
      </c>
      <c r="AN157" s="14"/>
      <c r="AO157" s="14"/>
      <c r="AP157" s="14">
        <v>24</v>
      </c>
      <c r="AQ157" s="14"/>
      <c r="AR157" s="14"/>
      <c r="AS157" s="14"/>
      <c r="AT157" s="14"/>
      <c r="AU157" s="14">
        <v>100</v>
      </c>
      <c r="AZ157" s="16">
        <v>100</v>
      </c>
    </row>
    <row r="158" spans="1:52" x14ac:dyDescent="0.3">
      <c r="A158" s="3">
        <v>156</v>
      </c>
      <c r="I158">
        <v>56</v>
      </c>
      <c r="W158" s="6">
        <v>56</v>
      </c>
      <c r="Y158" s="3">
        <v>156</v>
      </c>
      <c r="Z158" s="14"/>
      <c r="AA158" s="14"/>
      <c r="AB158" s="14"/>
      <c r="AC158" s="14"/>
      <c r="AD158" s="14"/>
      <c r="AE158" s="14"/>
      <c r="AF158" s="14"/>
      <c r="AG158" s="14">
        <v>6</v>
      </c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>
        <v>6</v>
      </c>
      <c r="AZ158" s="14">
        <v>6</v>
      </c>
    </row>
    <row r="159" spans="1:52" x14ac:dyDescent="0.3">
      <c r="A159" s="3">
        <v>157</v>
      </c>
      <c r="B159">
        <v>75</v>
      </c>
      <c r="I159">
        <v>28</v>
      </c>
      <c r="L159">
        <v>108</v>
      </c>
      <c r="M159">
        <v>60</v>
      </c>
      <c r="W159" s="6">
        <v>271</v>
      </c>
      <c r="Y159" s="3">
        <v>157</v>
      </c>
      <c r="Z159" s="14">
        <v>48</v>
      </c>
      <c r="AA159" s="14"/>
      <c r="AB159" s="14"/>
      <c r="AC159" s="14"/>
      <c r="AD159" s="14"/>
      <c r="AE159" s="14"/>
      <c r="AF159" s="14"/>
      <c r="AG159" s="14">
        <v>54</v>
      </c>
      <c r="AH159" s="14"/>
      <c r="AI159" s="14"/>
      <c r="AJ159" s="14">
        <v>21</v>
      </c>
      <c r="AK159" s="14">
        <v>27</v>
      </c>
      <c r="AL159" s="14"/>
      <c r="AM159" s="14"/>
      <c r="AN159" s="14"/>
      <c r="AO159" s="14"/>
      <c r="AP159" s="14"/>
      <c r="AQ159" s="14"/>
      <c r="AR159" s="14"/>
      <c r="AS159" s="14"/>
      <c r="AT159" s="14"/>
      <c r="AU159" s="14">
        <v>150</v>
      </c>
      <c r="AZ159" s="16">
        <v>150</v>
      </c>
    </row>
    <row r="160" spans="1:52" x14ac:dyDescent="0.3">
      <c r="A160" s="3">
        <v>158</v>
      </c>
      <c r="C160">
        <v>78</v>
      </c>
      <c r="E160">
        <v>19</v>
      </c>
      <c r="L160">
        <v>108</v>
      </c>
      <c r="T160">
        <v>105</v>
      </c>
      <c r="W160" s="6">
        <v>310</v>
      </c>
      <c r="Y160" s="3">
        <v>158</v>
      </c>
      <c r="Z160" s="14"/>
      <c r="AA160" s="14">
        <v>55</v>
      </c>
      <c r="AB160" s="14"/>
      <c r="AC160" s="14">
        <v>57</v>
      </c>
      <c r="AD160" s="14"/>
      <c r="AE160" s="14"/>
      <c r="AF160" s="14"/>
      <c r="AG160" s="14"/>
      <c r="AH160" s="14"/>
      <c r="AI160" s="14"/>
      <c r="AJ160" s="14">
        <v>7</v>
      </c>
      <c r="AK160" s="14"/>
      <c r="AL160" s="14"/>
      <c r="AM160" s="14"/>
      <c r="AN160" s="14"/>
      <c r="AO160" s="14"/>
      <c r="AP160" s="14"/>
      <c r="AQ160" s="14"/>
      <c r="AR160" s="14">
        <v>16</v>
      </c>
      <c r="AS160" s="14"/>
      <c r="AT160" s="14"/>
      <c r="AU160" s="14">
        <v>135</v>
      </c>
      <c r="AZ160" s="14">
        <v>135</v>
      </c>
    </row>
    <row r="161" spans="1:52" x14ac:dyDescent="0.3">
      <c r="A161" s="3">
        <v>159</v>
      </c>
      <c r="D161">
        <v>99</v>
      </c>
      <c r="J161">
        <v>31</v>
      </c>
      <c r="P161">
        <v>36</v>
      </c>
      <c r="U161">
        <v>87</v>
      </c>
      <c r="W161" s="6">
        <v>253</v>
      </c>
      <c r="Y161" s="3">
        <v>159</v>
      </c>
      <c r="Z161" s="14"/>
      <c r="AA161" s="14"/>
      <c r="AB161" s="14">
        <v>40</v>
      </c>
      <c r="AC161" s="14"/>
      <c r="AD161" s="14"/>
      <c r="AE161" s="14"/>
      <c r="AF161" s="14"/>
      <c r="AG161" s="14"/>
      <c r="AH161" s="14">
        <v>5</v>
      </c>
      <c r="AI161" s="14"/>
      <c r="AJ161" s="14"/>
      <c r="AK161" s="14"/>
      <c r="AL161" s="14"/>
      <c r="AM161" s="14"/>
      <c r="AN161" s="14">
        <v>6</v>
      </c>
      <c r="AO161" s="14"/>
      <c r="AP161" s="14"/>
      <c r="AQ161" s="14"/>
      <c r="AR161" s="14"/>
      <c r="AS161" s="14">
        <v>23</v>
      </c>
      <c r="AT161" s="14"/>
      <c r="AU161" s="14">
        <v>74</v>
      </c>
      <c r="AZ161" s="16">
        <v>74</v>
      </c>
    </row>
    <row r="162" spans="1:52" x14ac:dyDescent="0.3">
      <c r="A162" s="3">
        <v>160</v>
      </c>
      <c r="L162">
        <v>108</v>
      </c>
      <c r="S162">
        <v>48</v>
      </c>
      <c r="W162" s="6">
        <v>156</v>
      </c>
      <c r="Y162" s="3">
        <v>160</v>
      </c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>
        <v>20</v>
      </c>
      <c r="AK162" s="14"/>
      <c r="AL162" s="14"/>
      <c r="AM162" s="14"/>
      <c r="AN162" s="14"/>
      <c r="AO162" s="14"/>
      <c r="AP162" s="14"/>
      <c r="AQ162" s="14">
        <v>47</v>
      </c>
      <c r="AR162" s="14"/>
      <c r="AS162" s="14"/>
      <c r="AT162" s="14"/>
      <c r="AU162" s="14">
        <v>67</v>
      </c>
      <c r="AZ162" s="14">
        <v>67</v>
      </c>
    </row>
    <row r="163" spans="1:52" x14ac:dyDescent="0.3">
      <c r="A163" s="3">
        <v>161</v>
      </c>
      <c r="I163">
        <v>84</v>
      </c>
      <c r="W163" s="6">
        <v>84</v>
      </c>
      <c r="Y163" s="3">
        <v>161</v>
      </c>
      <c r="Z163" s="14"/>
      <c r="AA163" s="14"/>
      <c r="AB163" s="14"/>
      <c r="AC163" s="14"/>
      <c r="AD163" s="14"/>
      <c r="AE163" s="14"/>
      <c r="AF163" s="14"/>
      <c r="AG163" s="14">
        <v>57</v>
      </c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>
        <v>57</v>
      </c>
      <c r="AZ163" s="16">
        <v>57</v>
      </c>
    </row>
    <row r="164" spans="1:52" x14ac:dyDescent="0.3">
      <c r="A164" s="3">
        <v>162</v>
      </c>
      <c r="S164">
        <v>72</v>
      </c>
      <c r="W164" s="6">
        <v>72</v>
      </c>
      <c r="Y164" s="3">
        <v>162</v>
      </c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>
        <v>25</v>
      </c>
      <c r="AR164" s="14"/>
      <c r="AS164" s="14"/>
      <c r="AT164" s="14"/>
      <c r="AU164" s="14">
        <v>25</v>
      </c>
      <c r="AZ164" s="14">
        <v>25</v>
      </c>
    </row>
    <row r="165" spans="1:52" x14ac:dyDescent="0.3">
      <c r="A165" s="3">
        <v>163</v>
      </c>
      <c r="D165">
        <v>66</v>
      </c>
      <c r="J165">
        <v>93</v>
      </c>
      <c r="M165">
        <v>90</v>
      </c>
      <c r="Q165">
        <v>22</v>
      </c>
      <c r="W165" s="6">
        <v>271</v>
      </c>
      <c r="Y165" s="3">
        <v>163</v>
      </c>
      <c r="Z165" s="14"/>
      <c r="AA165" s="14"/>
      <c r="AB165" s="14">
        <v>40</v>
      </c>
      <c r="AC165" s="14"/>
      <c r="AD165" s="14"/>
      <c r="AE165" s="14"/>
      <c r="AF165" s="14"/>
      <c r="AG165" s="14"/>
      <c r="AH165" s="14">
        <v>8</v>
      </c>
      <c r="AI165" s="14"/>
      <c r="AJ165" s="14"/>
      <c r="AK165" s="14">
        <v>16</v>
      </c>
      <c r="AL165" s="14"/>
      <c r="AM165" s="14"/>
      <c r="AN165" s="14"/>
      <c r="AO165" s="14">
        <v>7</v>
      </c>
      <c r="AP165" s="14"/>
      <c r="AQ165" s="14"/>
      <c r="AR165" s="14"/>
      <c r="AS165" s="14"/>
      <c r="AT165" s="14"/>
      <c r="AU165" s="14">
        <v>71</v>
      </c>
      <c r="AZ165" s="16">
        <v>71</v>
      </c>
    </row>
    <row r="166" spans="1:52" x14ac:dyDescent="0.3">
      <c r="A166" s="3">
        <v>164</v>
      </c>
      <c r="H166">
        <v>64</v>
      </c>
      <c r="L166">
        <v>36</v>
      </c>
      <c r="Q166">
        <v>22</v>
      </c>
      <c r="S166">
        <v>48</v>
      </c>
      <c r="W166" s="6">
        <v>170</v>
      </c>
      <c r="Y166" s="3">
        <v>164</v>
      </c>
      <c r="Z166" s="14"/>
      <c r="AA166" s="14"/>
      <c r="AB166" s="14"/>
      <c r="AC166" s="14"/>
      <c r="AD166" s="14"/>
      <c r="AE166" s="14"/>
      <c r="AF166" s="14">
        <v>20</v>
      </c>
      <c r="AG166" s="14"/>
      <c r="AH166" s="14"/>
      <c r="AI166" s="14"/>
      <c r="AJ166" s="14">
        <v>7</v>
      </c>
      <c r="AK166" s="14"/>
      <c r="AL166" s="14"/>
      <c r="AM166" s="14"/>
      <c r="AN166" s="14"/>
      <c r="AO166" s="14">
        <v>43</v>
      </c>
      <c r="AP166" s="14"/>
      <c r="AQ166" s="14">
        <v>35</v>
      </c>
      <c r="AR166" s="14"/>
      <c r="AS166" s="14"/>
      <c r="AT166" s="14"/>
      <c r="AU166" s="14">
        <v>105</v>
      </c>
      <c r="AZ166" s="14">
        <v>105</v>
      </c>
    </row>
    <row r="167" spans="1:52" x14ac:dyDescent="0.3">
      <c r="A167" s="3">
        <v>165</v>
      </c>
      <c r="F167">
        <v>42</v>
      </c>
      <c r="S167">
        <v>48</v>
      </c>
      <c r="W167" s="6">
        <v>90</v>
      </c>
      <c r="Y167" s="3">
        <v>165</v>
      </c>
      <c r="Z167" s="14"/>
      <c r="AA167" s="14"/>
      <c r="AB167" s="14"/>
      <c r="AC167" s="14"/>
      <c r="AD167" s="14">
        <v>41</v>
      </c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>
        <v>15</v>
      </c>
      <c r="AR167" s="14"/>
      <c r="AS167" s="14"/>
      <c r="AT167" s="14"/>
      <c r="AU167" s="14">
        <v>56</v>
      </c>
      <c r="AZ167" s="16">
        <v>56</v>
      </c>
    </row>
    <row r="168" spans="1:52" x14ac:dyDescent="0.3">
      <c r="A168" s="3">
        <v>166</v>
      </c>
      <c r="G168">
        <v>46</v>
      </c>
      <c r="W168" s="6">
        <v>46</v>
      </c>
      <c r="Y168" s="3">
        <v>166</v>
      </c>
      <c r="Z168" s="14"/>
      <c r="AA168" s="14"/>
      <c r="AB168" s="14"/>
      <c r="AC168" s="14"/>
      <c r="AD168" s="14"/>
      <c r="AE168" s="14">
        <v>22</v>
      </c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>
        <v>22</v>
      </c>
      <c r="AZ168" s="14">
        <v>22</v>
      </c>
    </row>
    <row r="169" spans="1:52" x14ac:dyDescent="0.3">
      <c r="A169" s="3">
        <v>167</v>
      </c>
      <c r="E169">
        <v>19</v>
      </c>
      <c r="J169">
        <v>31</v>
      </c>
      <c r="K169">
        <v>102</v>
      </c>
      <c r="W169" s="6">
        <v>152</v>
      </c>
      <c r="Y169" s="3">
        <v>167</v>
      </c>
      <c r="Z169" s="14"/>
      <c r="AA169" s="14"/>
      <c r="AB169" s="14"/>
      <c r="AC169" s="14">
        <v>29</v>
      </c>
      <c r="AD169" s="14"/>
      <c r="AE169" s="14"/>
      <c r="AF169" s="14"/>
      <c r="AG169" s="14"/>
      <c r="AH169" s="14">
        <v>36</v>
      </c>
      <c r="AI169" s="14">
        <v>11</v>
      </c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>
        <v>76</v>
      </c>
      <c r="AZ169" s="16">
        <v>76</v>
      </c>
    </row>
    <row r="170" spans="1:52" x14ac:dyDescent="0.3">
      <c r="A170" s="3">
        <v>168</v>
      </c>
      <c r="Q170">
        <v>44</v>
      </c>
      <c r="W170" s="6">
        <v>44</v>
      </c>
      <c r="Y170" s="3">
        <v>168</v>
      </c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>
        <v>7</v>
      </c>
      <c r="AP170" s="14"/>
      <c r="AQ170" s="14"/>
      <c r="AR170" s="14"/>
      <c r="AS170" s="14"/>
      <c r="AT170" s="14"/>
      <c r="AU170" s="14">
        <v>7</v>
      </c>
      <c r="AZ170" s="14">
        <v>7</v>
      </c>
    </row>
    <row r="171" spans="1:52" x14ac:dyDescent="0.3">
      <c r="A171" s="3">
        <v>169</v>
      </c>
      <c r="F171">
        <v>42</v>
      </c>
      <c r="K171">
        <v>68</v>
      </c>
      <c r="Q171">
        <v>44</v>
      </c>
      <c r="W171" s="6">
        <v>154</v>
      </c>
      <c r="Y171" s="3">
        <v>169</v>
      </c>
      <c r="Z171" s="14"/>
      <c r="AA171" s="14"/>
      <c r="AB171" s="14"/>
      <c r="AC171" s="14"/>
      <c r="AD171" s="14">
        <v>44</v>
      </c>
      <c r="AE171" s="14"/>
      <c r="AF171" s="14"/>
      <c r="AG171" s="14"/>
      <c r="AH171" s="14"/>
      <c r="AI171" s="14">
        <v>59</v>
      </c>
      <c r="AJ171" s="14"/>
      <c r="AK171" s="14"/>
      <c r="AL171" s="14"/>
      <c r="AM171" s="14"/>
      <c r="AN171" s="14"/>
      <c r="AO171" s="14">
        <v>7</v>
      </c>
      <c r="AP171" s="14"/>
      <c r="AQ171" s="14"/>
      <c r="AR171" s="14"/>
      <c r="AS171" s="14"/>
      <c r="AT171" s="14"/>
      <c r="AU171" s="14">
        <v>110</v>
      </c>
      <c r="AZ171" s="16">
        <v>110</v>
      </c>
    </row>
    <row r="172" spans="1:52" x14ac:dyDescent="0.3">
      <c r="A172" s="3">
        <v>170</v>
      </c>
      <c r="L172">
        <v>36</v>
      </c>
      <c r="M172">
        <v>60</v>
      </c>
      <c r="O172">
        <v>60</v>
      </c>
      <c r="U172">
        <v>87</v>
      </c>
      <c r="W172" s="6">
        <v>243</v>
      </c>
      <c r="Y172" s="3">
        <v>170</v>
      </c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>
        <v>33</v>
      </c>
      <c r="AK172" s="14">
        <v>8</v>
      </c>
      <c r="AL172" s="14"/>
      <c r="AM172" s="14">
        <v>16</v>
      </c>
      <c r="AN172" s="14"/>
      <c r="AO172" s="14"/>
      <c r="AP172" s="14"/>
      <c r="AQ172" s="14"/>
      <c r="AR172" s="14"/>
      <c r="AS172" s="14">
        <v>16</v>
      </c>
      <c r="AT172" s="14"/>
      <c r="AU172" s="14">
        <v>73</v>
      </c>
      <c r="AZ172" s="14">
        <v>73</v>
      </c>
    </row>
    <row r="173" spans="1:52" x14ac:dyDescent="0.3">
      <c r="A173" s="3">
        <v>171</v>
      </c>
      <c r="C173">
        <v>52</v>
      </c>
      <c r="U173">
        <v>87</v>
      </c>
      <c r="W173" s="6">
        <v>139</v>
      </c>
      <c r="Y173" s="3">
        <v>171</v>
      </c>
      <c r="Z173" s="14"/>
      <c r="AA173" s="14">
        <v>29</v>
      </c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>
        <v>22</v>
      </c>
      <c r="AT173" s="14"/>
      <c r="AU173" s="14">
        <v>51</v>
      </c>
      <c r="AZ173" s="16">
        <v>51</v>
      </c>
    </row>
    <row r="174" spans="1:52" x14ac:dyDescent="0.3">
      <c r="A174" s="3">
        <v>172</v>
      </c>
      <c r="K174">
        <v>68</v>
      </c>
      <c r="W174" s="6">
        <v>68</v>
      </c>
      <c r="Y174" s="3">
        <v>172</v>
      </c>
      <c r="Z174" s="14"/>
      <c r="AA174" s="14"/>
      <c r="AB174" s="14"/>
      <c r="AC174" s="14"/>
      <c r="AD174" s="14"/>
      <c r="AE174" s="14"/>
      <c r="AF174" s="14"/>
      <c r="AG174" s="14"/>
      <c r="AH174" s="14"/>
      <c r="AI174" s="14">
        <v>27</v>
      </c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>
        <v>27</v>
      </c>
      <c r="AZ174" s="14">
        <v>27</v>
      </c>
    </row>
    <row r="175" spans="1:52" x14ac:dyDescent="0.3">
      <c r="A175" s="3">
        <v>173</v>
      </c>
      <c r="H175">
        <v>96</v>
      </c>
      <c r="R175">
        <v>81</v>
      </c>
      <c r="W175" s="6">
        <v>177</v>
      </c>
      <c r="Y175" s="3">
        <v>173</v>
      </c>
      <c r="Z175" s="14"/>
      <c r="AA175" s="14"/>
      <c r="AB175" s="14"/>
      <c r="AC175" s="14"/>
      <c r="AD175" s="14"/>
      <c r="AE175" s="14"/>
      <c r="AF175" s="14">
        <v>52</v>
      </c>
      <c r="AG175" s="14"/>
      <c r="AH175" s="14"/>
      <c r="AI175" s="14"/>
      <c r="AJ175" s="14"/>
      <c r="AK175" s="14"/>
      <c r="AL175" s="14"/>
      <c r="AM175" s="14"/>
      <c r="AN175" s="14"/>
      <c r="AO175" s="14"/>
      <c r="AP175" s="14">
        <v>15</v>
      </c>
      <c r="AQ175" s="14"/>
      <c r="AR175" s="14"/>
      <c r="AS175" s="14"/>
      <c r="AT175" s="14"/>
      <c r="AU175" s="14">
        <v>67</v>
      </c>
      <c r="AZ175" s="16">
        <v>67</v>
      </c>
    </row>
    <row r="176" spans="1:52" x14ac:dyDescent="0.3">
      <c r="A176" s="3">
        <v>174</v>
      </c>
      <c r="M176">
        <v>60</v>
      </c>
      <c r="W176" s="6">
        <v>60</v>
      </c>
      <c r="Y176" s="3">
        <v>174</v>
      </c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>
        <v>12</v>
      </c>
      <c r="AL176" s="14"/>
      <c r="AM176" s="14"/>
      <c r="AN176" s="14"/>
      <c r="AO176" s="14"/>
      <c r="AP176" s="14"/>
      <c r="AQ176" s="14"/>
      <c r="AR176" s="14"/>
      <c r="AS176" s="14"/>
      <c r="AT176" s="14"/>
      <c r="AU176" s="14">
        <v>12</v>
      </c>
      <c r="AZ176" s="14">
        <v>12</v>
      </c>
    </row>
    <row r="177" spans="1:52" x14ac:dyDescent="0.3">
      <c r="A177" s="3">
        <v>175</v>
      </c>
      <c r="H177">
        <v>96</v>
      </c>
      <c r="S177">
        <v>48</v>
      </c>
      <c r="W177" s="6">
        <v>144</v>
      </c>
      <c r="Y177" s="3">
        <v>175</v>
      </c>
      <c r="Z177" s="14"/>
      <c r="AA177" s="14"/>
      <c r="AB177" s="14"/>
      <c r="AC177" s="14"/>
      <c r="AD177" s="14"/>
      <c r="AE177" s="14"/>
      <c r="AF177" s="14">
        <v>9</v>
      </c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>
        <v>38</v>
      </c>
      <c r="AR177" s="14"/>
      <c r="AS177" s="14"/>
      <c r="AT177" s="14"/>
      <c r="AU177" s="14">
        <v>47</v>
      </c>
      <c r="AZ177" s="16">
        <v>47</v>
      </c>
    </row>
    <row r="178" spans="1:52" x14ac:dyDescent="0.3">
      <c r="A178" s="3">
        <v>176</v>
      </c>
      <c r="F178">
        <v>63</v>
      </c>
      <c r="W178" s="6">
        <v>63</v>
      </c>
      <c r="Y178" s="3">
        <v>176</v>
      </c>
      <c r="Z178" s="14"/>
      <c r="AA178" s="14"/>
      <c r="AB178" s="14"/>
      <c r="AC178" s="14"/>
      <c r="AD178" s="14">
        <v>48</v>
      </c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>
        <v>48</v>
      </c>
      <c r="AZ178" s="14">
        <v>48</v>
      </c>
    </row>
    <row r="179" spans="1:52" x14ac:dyDescent="0.3">
      <c r="A179" s="3">
        <v>177</v>
      </c>
      <c r="C179">
        <v>26</v>
      </c>
      <c r="E179">
        <v>57</v>
      </c>
      <c r="F179">
        <v>42</v>
      </c>
      <c r="S179">
        <v>48</v>
      </c>
      <c r="W179" s="6">
        <v>173</v>
      </c>
      <c r="Y179" s="3">
        <v>177</v>
      </c>
      <c r="Z179" s="14"/>
      <c r="AA179" s="14">
        <v>40</v>
      </c>
      <c r="AB179" s="14"/>
      <c r="AC179" s="14">
        <v>47</v>
      </c>
      <c r="AD179" s="14">
        <v>45</v>
      </c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>
        <v>10</v>
      </c>
      <c r="AR179" s="14"/>
      <c r="AS179" s="14"/>
      <c r="AT179" s="14"/>
      <c r="AU179" s="14">
        <v>142</v>
      </c>
      <c r="AZ179" s="16">
        <v>142</v>
      </c>
    </row>
    <row r="180" spans="1:52" x14ac:dyDescent="0.3">
      <c r="A180" s="3">
        <v>178</v>
      </c>
      <c r="D180">
        <v>99</v>
      </c>
      <c r="M180">
        <v>30</v>
      </c>
      <c r="Q180">
        <v>44</v>
      </c>
      <c r="T180">
        <v>35</v>
      </c>
      <c r="W180" s="6">
        <v>208</v>
      </c>
      <c r="Y180" s="3">
        <v>178</v>
      </c>
      <c r="Z180" s="14"/>
      <c r="AA180" s="14"/>
      <c r="AB180" s="14">
        <v>55</v>
      </c>
      <c r="AC180" s="14"/>
      <c r="AD180" s="14"/>
      <c r="AE180" s="14"/>
      <c r="AF180" s="14"/>
      <c r="AG180" s="14"/>
      <c r="AH180" s="14"/>
      <c r="AI180" s="14"/>
      <c r="AJ180" s="14"/>
      <c r="AK180" s="14">
        <v>55</v>
      </c>
      <c r="AL180" s="14"/>
      <c r="AM180" s="14"/>
      <c r="AN180" s="14"/>
      <c r="AO180" s="14">
        <v>20</v>
      </c>
      <c r="AP180" s="14"/>
      <c r="AQ180" s="14"/>
      <c r="AR180" s="14">
        <v>16</v>
      </c>
      <c r="AS180" s="14"/>
      <c r="AT180" s="14"/>
      <c r="AU180" s="14">
        <v>146</v>
      </c>
      <c r="AZ180" s="14">
        <v>146</v>
      </c>
    </row>
    <row r="181" spans="1:52" x14ac:dyDescent="0.3">
      <c r="A181" s="3">
        <v>179</v>
      </c>
      <c r="J181">
        <v>62</v>
      </c>
      <c r="W181" s="6">
        <v>62</v>
      </c>
      <c r="Y181" s="3">
        <v>179</v>
      </c>
      <c r="Z181" s="14"/>
      <c r="AA181" s="14"/>
      <c r="AB181" s="14"/>
      <c r="AC181" s="14"/>
      <c r="AD181" s="14"/>
      <c r="AE181" s="14"/>
      <c r="AF181" s="14"/>
      <c r="AG181" s="14"/>
      <c r="AH181" s="14">
        <v>26</v>
      </c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>
        <v>26</v>
      </c>
      <c r="AZ181" s="16">
        <v>26</v>
      </c>
    </row>
    <row r="182" spans="1:52" x14ac:dyDescent="0.3">
      <c r="A182" s="3">
        <v>180</v>
      </c>
      <c r="M182">
        <v>90</v>
      </c>
      <c r="O182">
        <v>20</v>
      </c>
      <c r="R182">
        <v>27</v>
      </c>
      <c r="U182">
        <v>29</v>
      </c>
      <c r="W182" s="6">
        <v>166</v>
      </c>
      <c r="Y182" s="3">
        <v>180</v>
      </c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>
        <v>20</v>
      </c>
      <c r="AL182" s="14"/>
      <c r="AM182" s="14">
        <v>50</v>
      </c>
      <c r="AN182" s="14"/>
      <c r="AO182" s="14"/>
      <c r="AP182" s="14">
        <v>56</v>
      </c>
      <c r="AQ182" s="14"/>
      <c r="AR182" s="14"/>
      <c r="AS182" s="14">
        <v>35</v>
      </c>
      <c r="AT182" s="14"/>
      <c r="AU182" s="14">
        <v>161</v>
      </c>
      <c r="AZ182" s="14">
        <v>161</v>
      </c>
    </row>
    <row r="183" spans="1:52" x14ac:dyDescent="0.3">
      <c r="A183" s="3">
        <v>181</v>
      </c>
      <c r="R183">
        <v>27</v>
      </c>
      <c r="W183" s="6">
        <v>27</v>
      </c>
      <c r="Y183" s="3">
        <v>181</v>
      </c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>
        <v>55</v>
      </c>
      <c r="AQ183" s="14"/>
      <c r="AR183" s="14"/>
      <c r="AS183" s="14"/>
      <c r="AT183" s="14"/>
      <c r="AU183" s="14">
        <v>55</v>
      </c>
      <c r="AZ183" s="16">
        <v>55</v>
      </c>
    </row>
    <row r="184" spans="1:52" x14ac:dyDescent="0.3">
      <c r="A184" s="3">
        <v>182</v>
      </c>
      <c r="E184">
        <v>38</v>
      </c>
      <c r="W184" s="6">
        <v>38</v>
      </c>
      <c r="Y184" s="3">
        <v>182</v>
      </c>
      <c r="Z184" s="14"/>
      <c r="AA184" s="14"/>
      <c r="AB184" s="14"/>
      <c r="AC184" s="14">
        <v>11</v>
      </c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>
        <v>11</v>
      </c>
      <c r="AZ184" s="14">
        <v>11</v>
      </c>
    </row>
    <row r="185" spans="1:52" x14ac:dyDescent="0.3">
      <c r="A185" s="3">
        <v>183</v>
      </c>
      <c r="C185">
        <v>26</v>
      </c>
      <c r="H185">
        <v>64</v>
      </c>
      <c r="O185">
        <v>60</v>
      </c>
      <c r="T185">
        <v>105</v>
      </c>
      <c r="W185" s="6">
        <v>255</v>
      </c>
      <c r="Y185" s="3">
        <v>183</v>
      </c>
      <c r="Z185" s="14"/>
      <c r="AA185" s="14">
        <v>10</v>
      </c>
      <c r="AB185" s="14"/>
      <c r="AC185" s="14"/>
      <c r="AD185" s="14"/>
      <c r="AE185" s="14"/>
      <c r="AF185" s="14">
        <v>52</v>
      </c>
      <c r="AG185" s="14"/>
      <c r="AH185" s="14"/>
      <c r="AI185" s="14"/>
      <c r="AJ185" s="14"/>
      <c r="AK185" s="14"/>
      <c r="AL185" s="14"/>
      <c r="AM185" s="14">
        <v>58</v>
      </c>
      <c r="AN185" s="14"/>
      <c r="AO185" s="14"/>
      <c r="AP185" s="14"/>
      <c r="AQ185" s="14"/>
      <c r="AR185" s="14">
        <v>46</v>
      </c>
      <c r="AS185" s="14"/>
      <c r="AT185" s="14"/>
      <c r="AU185" s="14">
        <v>166</v>
      </c>
      <c r="AZ185" s="16">
        <v>166</v>
      </c>
    </row>
    <row r="186" spans="1:52" x14ac:dyDescent="0.3">
      <c r="A186" s="3">
        <v>184</v>
      </c>
      <c r="I186">
        <v>84</v>
      </c>
      <c r="O186">
        <v>40</v>
      </c>
      <c r="R186">
        <v>81</v>
      </c>
      <c r="W186" s="6">
        <v>205</v>
      </c>
      <c r="Y186" s="3">
        <v>184</v>
      </c>
      <c r="Z186" s="14"/>
      <c r="AA186" s="14"/>
      <c r="AB186" s="14"/>
      <c r="AC186" s="14"/>
      <c r="AD186" s="14"/>
      <c r="AE186" s="14"/>
      <c r="AF186" s="14"/>
      <c r="AG186" s="14">
        <v>6</v>
      </c>
      <c r="AH186" s="14"/>
      <c r="AI186" s="14"/>
      <c r="AJ186" s="14"/>
      <c r="AK186" s="14"/>
      <c r="AL186" s="14"/>
      <c r="AM186" s="14">
        <v>13</v>
      </c>
      <c r="AN186" s="14"/>
      <c r="AO186" s="14"/>
      <c r="AP186" s="14">
        <v>10</v>
      </c>
      <c r="AQ186" s="14"/>
      <c r="AR186" s="14"/>
      <c r="AS186" s="14"/>
      <c r="AT186" s="14"/>
      <c r="AU186" s="14">
        <v>29</v>
      </c>
      <c r="AZ186" s="14">
        <v>29</v>
      </c>
    </row>
    <row r="187" spans="1:52" x14ac:dyDescent="0.3">
      <c r="A187" s="3">
        <v>185</v>
      </c>
      <c r="F187">
        <v>63</v>
      </c>
      <c r="I187">
        <v>28</v>
      </c>
      <c r="W187" s="6">
        <v>91</v>
      </c>
      <c r="Y187" s="3">
        <v>185</v>
      </c>
      <c r="Z187" s="14"/>
      <c r="AA187" s="14"/>
      <c r="AB187" s="14"/>
      <c r="AC187" s="14"/>
      <c r="AD187" s="14">
        <v>34</v>
      </c>
      <c r="AE187" s="14"/>
      <c r="AF187" s="14"/>
      <c r="AG187" s="14">
        <v>6</v>
      </c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>
        <v>40</v>
      </c>
      <c r="AZ187" s="16">
        <v>40</v>
      </c>
    </row>
    <row r="188" spans="1:52" x14ac:dyDescent="0.3">
      <c r="A188" s="3">
        <v>186</v>
      </c>
      <c r="H188">
        <v>96</v>
      </c>
      <c r="J188">
        <v>93</v>
      </c>
      <c r="R188">
        <v>81</v>
      </c>
      <c r="W188" s="6">
        <v>270</v>
      </c>
      <c r="Y188" s="3">
        <v>186</v>
      </c>
      <c r="Z188" s="14"/>
      <c r="AA188" s="14"/>
      <c r="AB188" s="14"/>
      <c r="AC188" s="14"/>
      <c r="AD188" s="14"/>
      <c r="AE188" s="14"/>
      <c r="AF188" s="14">
        <v>23</v>
      </c>
      <c r="AG188" s="14"/>
      <c r="AH188" s="14">
        <v>54</v>
      </c>
      <c r="AI188" s="14"/>
      <c r="AJ188" s="14"/>
      <c r="AK188" s="14"/>
      <c r="AL188" s="14"/>
      <c r="AM188" s="14"/>
      <c r="AN188" s="14"/>
      <c r="AO188" s="14"/>
      <c r="AP188" s="14">
        <v>16</v>
      </c>
      <c r="AQ188" s="14"/>
      <c r="AR188" s="14"/>
      <c r="AS188" s="14"/>
      <c r="AT188" s="14"/>
      <c r="AU188" s="14">
        <v>93</v>
      </c>
      <c r="AZ188" s="14">
        <v>93</v>
      </c>
    </row>
    <row r="189" spans="1:52" x14ac:dyDescent="0.3">
      <c r="A189" s="3">
        <v>187</v>
      </c>
      <c r="C189">
        <v>26</v>
      </c>
      <c r="K189">
        <v>68</v>
      </c>
      <c r="R189">
        <v>27</v>
      </c>
      <c r="U189">
        <v>87</v>
      </c>
      <c r="W189" s="6">
        <v>208</v>
      </c>
      <c r="Y189" s="3">
        <v>187</v>
      </c>
      <c r="Z189" s="14"/>
      <c r="AA189" s="14">
        <v>51</v>
      </c>
      <c r="AB189" s="14"/>
      <c r="AC189" s="14"/>
      <c r="AD189" s="14"/>
      <c r="AE189" s="14"/>
      <c r="AF189" s="14"/>
      <c r="AG189" s="14"/>
      <c r="AH189" s="14"/>
      <c r="AI189" s="14">
        <v>28</v>
      </c>
      <c r="AJ189" s="14"/>
      <c r="AK189" s="14"/>
      <c r="AL189" s="14"/>
      <c r="AM189" s="14"/>
      <c r="AN189" s="14"/>
      <c r="AO189" s="14"/>
      <c r="AP189" s="14">
        <v>36</v>
      </c>
      <c r="AQ189" s="14"/>
      <c r="AR189" s="14"/>
      <c r="AS189" s="14">
        <v>11</v>
      </c>
      <c r="AT189" s="14"/>
      <c r="AU189" s="14">
        <v>126</v>
      </c>
      <c r="AZ189" s="16">
        <v>126</v>
      </c>
    </row>
    <row r="190" spans="1:52" x14ac:dyDescent="0.3">
      <c r="A190" s="3">
        <v>188</v>
      </c>
      <c r="C190">
        <v>52</v>
      </c>
      <c r="J190">
        <v>31</v>
      </c>
      <c r="W190" s="6">
        <v>83</v>
      </c>
      <c r="Y190" s="3">
        <v>188</v>
      </c>
      <c r="Z190" s="14"/>
      <c r="AA190" s="14">
        <v>47</v>
      </c>
      <c r="AB190" s="14"/>
      <c r="AC190" s="14"/>
      <c r="AD190" s="14"/>
      <c r="AE190" s="14"/>
      <c r="AF190" s="14"/>
      <c r="AG190" s="14"/>
      <c r="AH190" s="14">
        <v>58</v>
      </c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>
        <v>105</v>
      </c>
      <c r="AZ190" s="14">
        <v>105</v>
      </c>
    </row>
    <row r="191" spans="1:52" x14ac:dyDescent="0.3">
      <c r="A191" s="3">
        <v>189</v>
      </c>
      <c r="C191">
        <v>52</v>
      </c>
      <c r="K191">
        <v>68</v>
      </c>
      <c r="S191">
        <v>72</v>
      </c>
      <c r="W191" s="6">
        <v>192</v>
      </c>
      <c r="Y191" s="3">
        <v>189</v>
      </c>
      <c r="Z191" s="14"/>
      <c r="AA191" s="14">
        <v>22</v>
      </c>
      <c r="AB191" s="14"/>
      <c r="AC191" s="14"/>
      <c r="AD191" s="14"/>
      <c r="AE191" s="14"/>
      <c r="AF191" s="14"/>
      <c r="AG191" s="14"/>
      <c r="AH191" s="14"/>
      <c r="AI191" s="14">
        <v>42</v>
      </c>
      <c r="AJ191" s="14"/>
      <c r="AK191" s="14"/>
      <c r="AL191" s="14"/>
      <c r="AM191" s="14"/>
      <c r="AN191" s="14"/>
      <c r="AO191" s="14"/>
      <c r="AP191" s="14"/>
      <c r="AQ191" s="14">
        <v>53</v>
      </c>
      <c r="AR191" s="14"/>
      <c r="AS191" s="14"/>
      <c r="AT191" s="14"/>
      <c r="AU191" s="14">
        <v>117</v>
      </c>
      <c r="AZ191" s="16">
        <v>117</v>
      </c>
    </row>
    <row r="192" spans="1:52" x14ac:dyDescent="0.3">
      <c r="A192" s="3">
        <v>190</v>
      </c>
      <c r="G192">
        <v>69</v>
      </c>
      <c r="N192">
        <v>80</v>
      </c>
      <c r="P192">
        <v>18</v>
      </c>
      <c r="T192">
        <v>35</v>
      </c>
      <c r="W192" s="6">
        <v>202</v>
      </c>
      <c r="Y192" s="3">
        <v>190</v>
      </c>
      <c r="Z192" s="14"/>
      <c r="AA192" s="14"/>
      <c r="AB192" s="14"/>
      <c r="AC192" s="14"/>
      <c r="AD192" s="14"/>
      <c r="AE192" s="14">
        <v>7</v>
      </c>
      <c r="AF192" s="14"/>
      <c r="AG192" s="14"/>
      <c r="AH192" s="14"/>
      <c r="AI192" s="14"/>
      <c r="AJ192" s="14"/>
      <c r="AK192" s="14"/>
      <c r="AL192" s="14">
        <v>45</v>
      </c>
      <c r="AM192" s="14"/>
      <c r="AN192" s="14">
        <v>39</v>
      </c>
      <c r="AO192" s="14"/>
      <c r="AP192" s="14"/>
      <c r="AQ192" s="14"/>
      <c r="AR192" s="14">
        <v>11</v>
      </c>
      <c r="AS192" s="14"/>
      <c r="AT192" s="14"/>
      <c r="AU192" s="14">
        <v>102</v>
      </c>
      <c r="AZ192" s="14">
        <v>102</v>
      </c>
    </row>
    <row r="193" spans="1:52" x14ac:dyDescent="0.3">
      <c r="A193" s="3">
        <v>191</v>
      </c>
      <c r="B193">
        <v>75</v>
      </c>
      <c r="U193">
        <v>87</v>
      </c>
      <c r="W193" s="6">
        <v>162</v>
      </c>
      <c r="Y193" s="3">
        <v>191</v>
      </c>
      <c r="Z193" s="14">
        <v>32</v>
      </c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>
        <v>55</v>
      </c>
      <c r="AT193" s="14"/>
      <c r="AU193" s="14">
        <v>87</v>
      </c>
      <c r="AZ193" s="16">
        <v>87</v>
      </c>
    </row>
    <row r="194" spans="1:52" x14ac:dyDescent="0.3">
      <c r="A194" s="3">
        <v>192</v>
      </c>
      <c r="B194">
        <v>75</v>
      </c>
      <c r="W194" s="6">
        <v>75</v>
      </c>
      <c r="Y194" s="3">
        <v>192</v>
      </c>
      <c r="Z194" s="14">
        <v>26</v>
      </c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>
        <v>26</v>
      </c>
      <c r="AZ194" s="14">
        <v>26</v>
      </c>
    </row>
    <row r="195" spans="1:52" x14ac:dyDescent="0.3">
      <c r="A195" s="3">
        <v>193</v>
      </c>
      <c r="C195">
        <v>52</v>
      </c>
      <c r="G195">
        <v>69</v>
      </c>
      <c r="L195">
        <v>72</v>
      </c>
      <c r="R195">
        <v>27</v>
      </c>
      <c r="W195" s="6">
        <v>220</v>
      </c>
      <c r="Y195" s="3">
        <v>193</v>
      </c>
      <c r="Z195" s="14"/>
      <c r="AA195" s="14">
        <v>57</v>
      </c>
      <c r="AB195" s="14"/>
      <c r="AC195" s="14"/>
      <c r="AD195" s="14"/>
      <c r="AE195" s="14">
        <v>24</v>
      </c>
      <c r="AF195" s="14"/>
      <c r="AG195" s="14"/>
      <c r="AH195" s="14"/>
      <c r="AI195" s="14"/>
      <c r="AJ195" s="14">
        <v>59</v>
      </c>
      <c r="AK195" s="14"/>
      <c r="AL195" s="14"/>
      <c r="AM195" s="14"/>
      <c r="AN195" s="14"/>
      <c r="AO195" s="14"/>
      <c r="AP195" s="14">
        <v>31</v>
      </c>
      <c r="AQ195" s="14"/>
      <c r="AR195" s="14"/>
      <c r="AS195" s="14"/>
      <c r="AT195" s="14"/>
      <c r="AU195" s="14">
        <v>171</v>
      </c>
      <c r="AZ195" s="16">
        <v>171</v>
      </c>
    </row>
    <row r="196" spans="1:52" x14ac:dyDescent="0.3">
      <c r="A196" s="3">
        <v>194</v>
      </c>
      <c r="D196">
        <v>66</v>
      </c>
      <c r="M196">
        <v>30</v>
      </c>
      <c r="W196" s="6">
        <v>96</v>
      </c>
      <c r="Y196" s="3">
        <v>194</v>
      </c>
      <c r="Z196" s="14"/>
      <c r="AA196" s="14"/>
      <c r="AB196" s="14">
        <v>18</v>
      </c>
      <c r="AC196" s="14"/>
      <c r="AD196" s="14"/>
      <c r="AE196" s="14"/>
      <c r="AF196" s="14"/>
      <c r="AG196" s="14"/>
      <c r="AH196" s="14"/>
      <c r="AI196" s="14"/>
      <c r="AJ196" s="14"/>
      <c r="AK196" s="14">
        <v>50</v>
      </c>
      <c r="AL196" s="14"/>
      <c r="AM196" s="14"/>
      <c r="AN196" s="14"/>
      <c r="AO196" s="14"/>
      <c r="AP196" s="14"/>
      <c r="AQ196" s="14"/>
      <c r="AR196" s="14"/>
      <c r="AS196" s="14"/>
      <c r="AT196" s="14"/>
      <c r="AU196" s="14">
        <v>68</v>
      </c>
      <c r="AZ196" s="14">
        <v>68</v>
      </c>
    </row>
    <row r="197" spans="1:52" x14ac:dyDescent="0.3">
      <c r="A197" s="3">
        <v>195</v>
      </c>
      <c r="B197">
        <v>50</v>
      </c>
      <c r="W197" s="6">
        <v>50</v>
      </c>
      <c r="Y197" s="3">
        <v>195</v>
      </c>
      <c r="Z197" s="14">
        <v>51</v>
      </c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>
        <v>51</v>
      </c>
      <c r="AZ197" s="16">
        <v>51</v>
      </c>
    </row>
    <row r="198" spans="1:52" x14ac:dyDescent="0.3">
      <c r="A198" s="3">
        <v>196</v>
      </c>
      <c r="G198">
        <v>46</v>
      </c>
      <c r="I198">
        <v>56</v>
      </c>
      <c r="O198">
        <v>60</v>
      </c>
      <c r="U198">
        <v>29</v>
      </c>
      <c r="W198" s="6">
        <v>191</v>
      </c>
      <c r="Y198" s="3">
        <v>196</v>
      </c>
      <c r="Z198" s="14"/>
      <c r="AA198" s="14"/>
      <c r="AB198" s="14"/>
      <c r="AC198" s="14"/>
      <c r="AD198" s="14"/>
      <c r="AE198" s="14">
        <v>51</v>
      </c>
      <c r="AF198" s="14"/>
      <c r="AG198" s="14">
        <v>44</v>
      </c>
      <c r="AH198" s="14"/>
      <c r="AI198" s="14"/>
      <c r="AJ198" s="14"/>
      <c r="AK198" s="14"/>
      <c r="AL198" s="14"/>
      <c r="AM198" s="14">
        <v>34</v>
      </c>
      <c r="AN198" s="14"/>
      <c r="AO198" s="14"/>
      <c r="AP198" s="14"/>
      <c r="AQ198" s="14"/>
      <c r="AR198" s="14"/>
      <c r="AS198" s="14">
        <v>47</v>
      </c>
      <c r="AT198" s="14"/>
      <c r="AU198" s="14">
        <v>176</v>
      </c>
      <c r="AZ198" s="14">
        <v>176</v>
      </c>
    </row>
    <row r="199" spans="1:52" x14ac:dyDescent="0.3">
      <c r="A199" s="3">
        <v>197</v>
      </c>
      <c r="K199">
        <v>102</v>
      </c>
      <c r="R199">
        <v>27</v>
      </c>
      <c r="W199" s="6">
        <v>129</v>
      </c>
      <c r="Y199" s="3">
        <v>197</v>
      </c>
      <c r="Z199" s="14"/>
      <c r="AA199" s="14"/>
      <c r="AB199" s="14"/>
      <c r="AC199" s="14"/>
      <c r="AD199" s="14"/>
      <c r="AE199" s="14"/>
      <c r="AF199" s="14"/>
      <c r="AG199" s="14"/>
      <c r="AH199" s="14"/>
      <c r="AI199" s="14">
        <v>22</v>
      </c>
      <c r="AJ199" s="14"/>
      <c r="AK199" s="14"/>
      <c r="AL199" s="14"/>
      <c r="AM199" s="14"/>
      <c r="AN199" s="14"/>
      <c r="AO199" s="14"/>
      <c r="AP199" s="14">
        <v>50</v>
      </c>
      <c r="AQ199" s="14"/>
      <c r="AR199" s="14"/>
      <c r="AS199" s="14"/>
      <c r="AT199" s="14"/>
      <c r="AU199" s="14">
        <v>72</v>
      </c>
      <c r="AZ199" s="16">
        <v>72</v>
      </c>
    </row>
    <row r="200" spans="1:52" x14ac:dyDescent="0.3">
      <c r="A200" s="3">
        <v>198</v>
      </c>
      <c r="R200">
        <v>54</v>
      </c>
      <c r="W200" s="6">
        <v>54</v>
      </c>
      <c r="Y200" s="3">
        <v>198</v>
      </c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>
        <v>33</v>
      </c>
      <c r="AQ200" s="14"/>
      <c r="AR200" s="14"/>
      <c r="AS200" s="14"/>
      <c r="AT200" s="14"/>
      <c r="AU200" s="14">
        <v>33</v>
      </c>
      <c r="AZ200" s="14">
        <v>33</v>
      </c>
    </row>
    <row r="201" spans="1:52" x14ac:dyDescent="0.3">
      <c r="A201" s="3">
        <v>199</v>
      </c>
      <c r="F201">
        <v>42</v>
      </c>
      <c r="R201">
        <v>27</v>
      </c>
      <c r="T201">
        <v>105</v>
      </c>
      <c r="U201">
        <v>87</v>
      </c>
      <c r="W201" s="6">
        <v>261</v>
      </c>
      <c r="Y201" s="3">
        <v>199</v>
      </c>
      <c r="Z201" s="14"/>
      <c r="AA201" s="14"/>
      <c r="AB201" s="14"/>
      <c r="AC201" s="14"/>
      <c r="AD201" s="14">
        <v>18</v>
      </c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>
        <v>52</v>
      </c>
      <c r="AQ201" s="14"/>
      <c r="AR201" s="14">
        <v>41</v>
      </c>
      <c r="AS201" s="14">
        <v>31</v>
      </c>
      <c r="AT201" s="14"/>
      <c r="AU201" s="14">
        <v>142</v>
      </c>
      <c r="AZ201" s="16">
        <v>142</v>
      </c>
    </row>
    <row r="202" spans="1:52" x14ac:dyDescent="0.3">
      <c r="A202" s="3">
        <v>200</v>
      </c>
      <c r="B202">
        <v>50</v>
      </c>
      <c r="E202">
        <v>38</v>
      </c>
      <c r="W202" s="6">
        <v>88</v>
      </c>
      <c r="Y202" s="3">
        <v>200</v>
      </c>
      <c r="Z202" s="14">
        <v>28</v>
      </c>
      <c r="AA202" s="14"/>
      <c r="AB202" s="14"/>
      <c r="AC202" s="14">
        <v>39</v>
      </c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>
        <v>67</v>
      </c>
      <c r="AZ202" s="14">
        <v>67</v>
      </c>
    </row>
    <row r="203" spans="1:52" x14ac:dyDescent="0.3">
      <c r="A203" s="3">
        <v>201</v>
      </c>
      <c r="S203">
        <v>72</v>
      </c>
      <c r="W203" s="6">
        <v>72</v>
      </c>
      <c r="Y203" s="3">
        <v>201</v>
      </c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>
        <v>58</v>
      </c>
      <c r="AR203" s="14"/>
      <c r="AS203" s="14"/>
      <c r="AT203" s="14"/>
      <c r="AU203" s="14">
        <v>58</v>
      </c>
      <c r="AZ203" s="16">
        <v>58</v>
      </c>
    </row>
    <row r="204" spans="1:52" x14ac:dyDescent="0.3">
      <c r="A204" s="3">
        <v>202</v>
      </c>
      <c r="L204">
        <v>72</v>
      </c>
      <c r="M204">
        <v>30</v>
      </c>
      <c r="N204">
        <v>80</v>
      </c>
      <c r="S204">
        <v>24</v>
      </c>
      <c r="W204" s="6">
        <v>206</v>
      </c>
      <c r="Y204" s="3">
        <v>202</v>
      </c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>
        <v>46</v>
      </c>
      <c r="AK204" s="14">
        <v>58</v>
      </c>
      <c r="AL204" s="14">
        <v>47</v>
      </c>
      <c r="AM204" s="14"/>
      <c r="AN204" s="14"/>
      <c r="AO204" s="14"/>
      <c r="AP204" s="14"/>
      <c r="AQ204" s="14">
        <v>5</v>
      </c>
      <c r="AR204" s="14"/>
      <c r="AS204" s="14"/>
      <c r="AT204" s="14"/>
      <c r="AU204" s="14">
        <v>156</v>
      </c>
      <c r="AZ204" s="14">
        <v>156</v>
      </c>
    </row>
    <row r="205" spans="1:52" x14ac:dyDescent="0.3">
      <c r="A205" s="3">
        <v>203</v>
      </c>
      <c r="F205">
        <v>63</v>
      </c>
      <c r="J205">
        <v>93</v>
      </c>
      <c r="W205" s="6">
        <v>156</v>
      </c>
      <c r="Y205" s="3">
        <v>203</v>
      </c>
      <c r="Z205" s="14"/>
      <c r="AA205" s="14"/>
      <c r="AB205" s="14"/>
      <c r="AC205" s="14"/>
      <c r="AD205" s="14">
        <v>34</v>
      </c>
      <c r="AE205" s="14"/>
      <c r="AF205" s="14"/>
      <c r="AG205" s="14"/>
      <c r="AH205" s="14">
        <v>51</v>
      </c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>
        <v>85</v>
      </c>
      <c r="AZ205" s="16">
        <v>85</v>
      </c>
    </row>
    <row r="206" spans="1:52" x14ac:dyDescent="0.3">
      <c r="A206" s="3">
        <v>204</v>
      </c>
      <c r="S206">
        <v>48</v>
      </c>
      <c r="W206" s="6">
        <v>48</v>
      </c>
      <c r="Y206" s="3">
        <v>204</v>
      </c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>
        <v>21</v>
      </c>
      <c r="AR206" s="14"/>
      <c r="AS206" s="14"/>
      <c r="AT206" s="14"/>
      <c r="AU206" s="14">
        <v>21</v>
      </c>
      <c r="AZ206" s="14">
        <v>21</v>
      </c>
    </row>
    <row r="207" spans="1:52" x14ac:dyDescent="0.3">
      <c r="A207" s="3">
        <v>205</v>
      </c>
      <c r="H207">
        <v>32</v>
      </c>
      <c r="U207">
        <v>29</v>
      </c>
      <c r="W207" s="6">
        <v>61</v>
      </c>
      <c r="Y207" s="3">
        <v>205</v>
      </c>
      <c r="Z207" s="14"/>
      <c r="AA207" s="14"/>
      <c r="AB207" s="14"/>
      <c r="AC207" s="14"/>
      <c r="AD207" s="14"/>
      <c r="AE207" s="14"/>
      <c r="AF207" s="14">
        <v>34</v>
      </c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>
        <v>52</v>
      </c>
      <c r="AT207" s="14"/>
      <c r="AU207" s="14">
        <v>86</v>
      </c>
      <c r="AZ207" s="16">
        <v>86</v>
      </c>
    </row>
    <row r="208" spans="1:52" x14ac:dyDescent="0.3">
      <c r="A208" s="3">
        <v>206</v>
      </c>
      <c r="M208">
        <v>30</v>
      </c>
      <c r="W208" s="6">
        <v>30</v>
      </c>
      <c r="Y208" s="3">
        <v>206</v>
      </c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>
        <v>58</v>
      </c>
      <c r="AL208" s="14"/>
      <c r="AM208" s="14"/>
      <c r="AN208" s="14"/>
      <c r="AO208" s="14"/>
      <c r="AP208" s="14"/>
      <c r="AQ208" s="14"/>
      <c r="AR208" s="14"/>
      <c r="AS208" s="14"/>
      <c r="AT208" s="14"/>
      <c r="AU208" s="14">
        <v>58</v>
      </c>
      <c r="AZ208" s="14">
        <v>58</v>
      </c>
    </row>
    <row r="209" spans="1:52" x14ac:dyDescent="0.3">
      <c r="A209" s="3">
        <v>207</v>
      </c>
      <c r="C209">
        <v>52</v>
      </c>
      <c r="J209">
        <v>93</v>
      </c>
      <c r="T209">
        <v>35</v>
      </c>
      <c r="W209" s="6">
        <v>180</v>
      </c>
      <c r="Y209" s="3">
        <v>207</v>
      </c>
      <c r="Z209" s="14"/>
      <c r="AA209" s="14">
        <v>37</v>
      </c>
      <c r="AB209" s="14"/>
      <c r="AC209" s="14"/>
      <c r="AD209" s="14"/>
      <c r="AE209" s="14"/>
      <c r="AF209" s="14"/>
      <c r="AG209" s="14"/>
      <c r="AH209" s="14">
        <v>19</v>
      </c>
      <c r="AI209" s="14"/>
      <c r="AJ209" s="14"/>
      <c r="AK209" s="14"/>
      <c r="AL209" s="14"/>
      <c r="AM209" s="14"/>
      <c r="AN209" s="14"/>
      <c r="AO209" s="14"/>
      <c r="AP209" s="14"/>
      <c r="AQ209" s="14"/>
      <c r="AR209" s="14">
        <v>55</v>
      </c>
      <c r="AS209" s="14"/>
      <c r="AT209" s="14"/>
      <c r="AU209" s="14">
        <v>111</v>
      </c>
      <c r="AZ209" s="16">
        <v>111</v>
      </c>
    </row>
    <row r="210" spans="1:52" x14ac:dyDescent="0.3">
      <c r="A210" s="3">
        <v>208</v>
      </c>
      <c r="H210">
        <v>32</v>
      </c>
      <c r="L210">
        <v>108</v>
      </c>
      <c r="O210">
        <v>40</v>
      </c>
      <c r="W210" s="6">
        <v>180</v>
      </c>
      <c r="Y210" s="3">
        <v>208</v>
      </c>
      <c r="Z210" s="14"/>
      <c r="AA210" s="14"/>
      <c r="AB210" s="14"/>
      <c r="AC210" s="14"/>
      <c r="AD210" s="14"/>
      <c r="AE210" s="14"/>
      <c r="AF210" s="14">
        <v>18</v>
      </c>
      <c r="AG210" s="14"/>
      <c r="AH210" s="14"/>
      <c r="AI210" s="14"/>
      <c r="AJ210" s="14">
        <v>29</v>
      </c>
      <c r="AK210" s="14"/>
      <c r="AL210" s="14"/>
      <c r="AM210" s="14">
        <v>53</v>
      </c>
      <c r="AN210" s="14"/>
      <c r="AO210" s="14"/>
      <c r="AP210" s="14"/>
      <c r="AQ210" s="14"/>
      <c r="AR210" s="14"/>
      <c r="AS210" s="14"/>
      <c r="AT210" s="14"/>
      <c r="AU210" s="14">
        <v>100</v>
      </c>
      <c r="AZ210" s="14">
        <v>100</v>
      </c>
    </row>
    <row r="211" spans="1:52" x14ac:dyDescent="0.3">
      <c r="A211" s="3">
        <v>209</v>
      </c>
      <c r="B211">
        <v>25</v>
      </c>
      <c r="C211">
        <v>52</v>
      </c>
      <c r="G211">
        <v>69</v>
      </c>
      <c r="K211">
        <v>68</v>
      </c>
      <c r="W211" s="6">
        <v>214</v>
      </c>
      <c r="Y211" s="3">
        <v>209</v>
      </c>
      <c r="Z211" s="14">
        <v>42</v>
      </c>
      <c r="AA211" s="14">
        <v>54</v>
      </c>
      <c r="AB211" s="14"/>
      <c r="AC211" s="14"/>
      <c r="AD211" s="14"/>
      <c r="AE211" s="14">
        <v>35</v>
      </c>
      <c r="AF211" s="14"/>
      <c r="AG211" s="14"/>
      <c r="AH211" s="14"/>
      <c r="AI211" s="14">
        <v>40</v>
      </c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>
        <v>171</v>
      </c>
      <c r="AZ211" s="16">
        <v>171</v>
      </c>
    </row>
    <row r="212" spans="1:52" x14ac:dyDescent="0.3">
      <c r="A212" s="3">
        <v>210</v>
      </c>
      <c r="F212">
        <v>21</v>
      </c>
      <c r="M212">
        <v>30</v>
      </c>
      <c r="N212">
        <v>120</v>
      </c>
      <c r="S212">
        <v>24</v>
      </c>
      <c r="W212" s="6">
        <v>195</v>
      </c>
      <c r="Y212" s="3">
        <v>210</v>
      </c>
      <c r="Z212" s="14"/>
      <c r="AA212" s="14"/>
      <c r="AB212" s="14"/>
      <c r="AC212" s="14"/>
      <c r="AD212" s="14">
        <v>28</v>
      </c>
      <c r="AE212" s="14"/>
      <c r="AF212" s="14"/>
      <c r="AG212" s="14"/>
      <c r="AH212" s="14"/>
      <c r="AI212" s="14"/>
      <c r="AJ212" s="14"/>
      <c r="AK212" s="14">
        <v>50</v>
      </c>
      <c r="AL212" s="14">
        <v>46</v>
      </c>
      <c r="AM212" s="14"/>
      <c r="AN212" s="14"/>
      <c r="AO212" s="14"/>
      <c r="AP212" s="14"/>
      <c r="AQ212" s="14">
        <v>34</v>
      </c>
      <c r="AR212" s="14"/>
      <c r="AS212" s="14"/>
      <c r="AT212" s="14"/>
      <c r="AU212" s="14">
        <v>158</v>
      </c>
      <c r="AZ212" s="14">
        <v>158</v>
      </c>
    </row>
    <row r="213" spans="1:52" x14ac:dyDescent="0.3">
      <c r="A213" s="3">
        <v>211</v>
      </c>
      <c r="B213">
        <v>50</v>
      </c>
      <c r="F213">
        <v>63</v>
      </c>
      <c r="O213">
        <v>20</v>
      </c>
      <c r="P213">
        <v>36</v>
      </c>
      <c r="W213" s="6">
        <v>169</v>
      </c>
      <c r="Y213" s="3">
        <v>211</v>
      </c>
      <c r="Z213" s="14">
        <v>9</v>
      </c>
      <c r="AA213" s="14"/>
      <c r="AB213" s="14"/>
      <c r="AC213" s="14"/>
      <c r="AD213" s="14">
        <v>54</v>
      </c>
      <c r="AE213" s="14"/>
      <c r="AF213" s="14"/>
      <c r="AG213" s="14"/>
      <c r="AH213" s="14"/>
      <c r="AI213" s="14"/>
      <c r="AJ213" s="14"/>
      <c r="AK213" s="14"/>
      <c r="AL213" s="14"/>
      <c r="AM213" s="14">
        <v>27</v>
      </c>
      <c r="AN213" s="14">
        <v>45</v>
      </c>
      <c r="AO213" s="14"/>
      <c r="AP213" s="14"/>
      <c r="AQ213" s="14"/>
      <c r="AR213" s="14"/>
      <c r="AS213" s="14"/>
      <c r="AT213" s="14"/>
      <c r="AU213" s="14">
        <v>135</v>
      </c>
      <c r="AZ213" s="16">
        <v>135</v>
      </c>
    </row>
    <row r="214" spans="1:52" x14ac:dyDescent="0.3">
      <c r="A214" s="3">
        <v>212</v>
      </c>
      <c r="C214">
        <v>78</v>
      </c>
      <c r="F214">
        <v>21</v>
      </c>
      <c r="I214">
        <v>56</v>
      </c>
      <c r="M214">
        <v>90</v>
      </c>
      <c r="W214" s="6">
        <v>245</v>
      </c>
      <c r="Y214" s="3">
        <v>212</v>
      </c>
      <c r="Z214" s="14"/>
      <c r="AA214" s="14">
        <v>43</v>
      </c>
      <c r="AB214" s="14"/>
      <c r="AC214" s="14"/>
      <c r="AD214" s="14">
        <v>31</v>
      </c>
      <c r="AE214" s="14"/>
      <c r="AF214" s="14"/>
      <c r="AG214" s="14">
        <v>55</v>
      </c>
      <c r="AH214" s="14"/>
      <c r="AI214" s="14"/>
      <c r="AJ214" s="14"/>
      <c r="AK214" s="14">
        <v>35</v>
      </c>
      <c r="AL214" s="14"/>
      <c r="AM214" s="14"/>
      <c r="AN214" s="14"/>
      <c r="AO214" s="14"/>
      <c r="AP214" s="14"/>
      <c r="AQ214" s="14"/>
      <c r="AR214" s="14"/>
      <c r="AS214" s="14"/>
      <c r="AT214" s="14"/>
      <c r="AU214" s="14">
        <v>164</v>
      </c>
      <c r="AZ214" s="14">
        <v>164</v>
      </c>
    </row>
    <row r="215" spans="1:52" x14ac:dyDescent="0.3">
      <c r="A215" s="3">
        <v>213</v>
      </c>
      <c r="M215">
        <v>60</v>
      </c>
      <c r="R215">
        <v>27</v>
      </c>
      <c r="W215" s="6">
        <v>87</v>
      </c>
      <c r="Y215" s="3">
        <v>213</v>
      </c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>
        <v>47</v>
      </c>
      <c r="AL215" s="14"/>
      <c r="AM215" s="14"/>
      <c r="AN215" s="14"/>
      <c r="AO215" s="14"/>
      <c r="AP215" s="14">
        <v>53</v>
      </c>
      <c r="AQ215" s="14"/>
      <c r="AR215" s="14"/>
      <c r="AS215" s="14"/>
      <c r="AT215" s="14"/>
      <c r="AU215" s="14">
        <v>100</v>
      </c>
      <c r="AZ215" s="16">
        <v>100</v>
      </c>
    </row>
    <row r="216" spans="1:52" x14ac:dyDescent="0.3">
      <c r="A216" s="3">
        <v>214</v>
      </c>
      <c r="K216">
        <v>68</v>
      </c>
      <c r="N216">
        <v>120</v>
      </c>
      <c r="O216">
        <v>40</v>
      </c>
      <c r="W216" s="6">
        <v>228</v>
      </c>
      <c r="Y216" s="3">
        <v>214</v>
      </c>
      <c r="Z216" s="14"/>
      <c r="AA216" s="14"/>
      <c r="AB216" s="14"/>
      <c r="AC216" s="14"/>
      <c r="AD216" s="14"/>
      <c r="AE216" s="14"/>
      <c r="AF216" s="14"/>
      <c r="AG216" s="14"/>
      <c r="AH216" s="14"/>
      <c r="AI216" s="14">
        <v>14</v>
      </c>
      <c r="AJ216" s="14"/>
      <c r="AK216" s="14"/>
      <c r="AL216" s="14">
        <v>12</v>
      </c>
      <c r="AM216" s="14">
        <v>12</v>
      </c>
      <c r="AN216" s="14"/>
      <c r="AO216" s="14"/>
      <c r="AP216" s="14"/>
      <c r="AQ216" s="14"/>
      <c r="AR216" s="14"/>
      <c r="AS216" s="14"/>
      <c r="AT216" s="14"/>
      <c r="AU216" s="14">
        <v>38</v>
      </c>
      <c r="AZ216" s="14">
        <v>38</v>
      </c>
    </row>
    <row r="217" spans="1:52" x14ac:dyDescent="0.3">
      <c r="A217" s="3">
        <v>215</v>
      </c>
      <c r="K217">
        <v>68</v>
      </c>
      <c r="M217">
        <v>90</v>
      </c>
      <c r="W217" s="6">
        <v>158</v>
      </c>
      <c r="Y217" s="3">
        <v>215</v>
      </c>
      <c r="Z217" s="14"/>
      <c r="AA217" s="14"/>
      <c r="AB217" s="14"/>
      <c r="AC217" s="14"/>
      <c r="AD217" s="14"/>
      <c r="AE217" s="14"/>
      <c r="AF217" s="14"/>
      <c r="AG217" s="14"/>
      <c r="AH217" s="14"/>
      <c r="AI217" s="14">
        <v>12</v>
      </c>
      <c r="AJ217" s="14"/>
      <c r="AK217" s="14">
        <v>34</v>
      </c>
      <c r="AL217" s="14"/>
      <c r="AM217" s="14"/>
      <c r="AN217" s="14"/>
      <c r="AO217" s="14"/>
      <c r="AP217" s="14"/>
      <c r="AQ217" s="14"/>
      <c r="AR217" s="14"/>
      <c r="AS217" s="14"/>
      <c r="AT217" s="14"/>
      <c r="AU217" s="14">
        <v>46</v>
      </c>
      <c r="AZ217" s="16">
        <v>46</v>
      </c>
    </row>
    <row r="218" spans="1:52" x14ac:dyDescent="0.3">
      <c r="A218" s="3">
        <v>216</v>
      </c>
      <c r="B218">
        <v>25</v>
      </c>
      <c r="F218">
        <v>63</v>
      </c>
      <c r="R218">
        <v>54</v>
      </c>
      <c r="W218" s="6">
        <v>142</v>
      </c>
      <c r="Y218" s="3">
        <v>216</v>
      </c>
      <c r="Z218" s="14">
        <v>42</v>
      </c>
      <c r="AA218" s="14"/>
      <c r="AB218" s="14"/>
      <c r="AC218" s="14"/>
      <c r="AD218" s="14">
        <v>36</v>
      </c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>
        <v>42</v>
      </c>
      <c r="AQ218" s="14"/>
      <c r="AR218" s="14"/>
      <c r="AS218" s="14"/>
      <c r="AT218" s="14"/>
      <c r="AU218" s="14">
        <v>120</v>
      </c>
      <c r="AZ218" s="14">
        <v>120</v>
      </c>
    </row>
    <row r="219" spans="1:52" x14ac:dyDescent="0.3">
      <c r="A219" s="3">
        <v>217</v>
      </c>
      <c r="H219">
        <v>96</v>
      </c>
      <c r="W219" s="6">
        <v>96</v>
      </c>
      <c r="Y219" s="3">
        <v>217</v>
      </c>
      <c r="Z219" s="14"/>
      <c r="AA219" s="14"/>
      <c r="AB219" s="14"/>
      <c r="AC219" s="14"/>
      <c r="AD219" s="14"/>
      <c r="AE219" s="14"/>
      <c r="AF219" s="14">
        <v>13</v>
      </c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>
        <v>13</v>
      </c>
      <c r="AZ219" s="16">
        <v>13</v>
      </c>
    </row>
    <row r="220" spans="1:52" x14ac:dyDescent="0.3">
      <c r="A220" s="3">
        <v>218</v>
      </c>
      <c r="E220">
        <v>57</v>
      </c>
      <c r="G220">
        <v>46</v>
      </c>
      <c r="R220">
        <v>81</v>
      </c>
      <c r="W220" s="6">
        <v>184</v>
      </c>
      <c r="Y220" s="3">
        <v>218</v>
      </c>
      <c r="Z220" s="14"/>
      <c r="AA220" s="14"/>
      <c r="AB220" s="14"/>
      <c r="AC220" s="14">
        <v>24</v>
      </c>
      <c r="AD220" s="14"/>
      <c r="AE220" s="14">
        <v>6</v>
      </c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>
        <v>16</v>
      </c>
      <c r="AQ220" s="14"/>
      <c r="AR220" s="14"/>
      <c r="AS220" s="14"/>
      <c r="AT220" s="14"/>
      <c r="AU220" s="14">
        <v>46</v>
      </c>
      <c r="AZ220" s="14">
        <v>46</v>
      </c>
    </row>
    <row r="221" spans="1:52" x14ac:dyDescent="0.3">
      <c r="A221" s="3">
        <v>219</v>
      </c>
      <c r="G221">
        <v>46</v>
      </c>
      <c r="J221">
        <v>93</v>
      </c>
      <c r="W221" s="6">
        <v>139</v>
      </c>
      <c r="Y221" s="3">
        <v>219</v>
      </c>
      <c r="Z221" s="14"/>
      <c r="AA221" s="14"/>
      <c r="AB221" s="14"/>
      <c r="AC221" s="14"/>
      <c r="AD221" s="14"/>
      <c r="AE221" s="14">
        <v>12</v>
      </c>
      <c r="AF221" s="14"/>
      <c r="AG221" s="14"/>
      <c r="AH221" s="14">
        <v>11</v>
      </c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>
        <v>23</v>
      </c>
      <c r="AZ221" s="16">
        <v>23</v>
      </c>
    </row>
    <row r="222" spans="1:52" x14ac:dyDescent="0.3">
      <c r="A222" s="3">
        <v>220</v>
      </c>
      <c r="S222">
        <v>24</v>
      </c>
      <c r="W222" s="6">
        <v>24</v>
      </c>
      <c r="Y222" s="3">
        <v>220</v>
      </c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>
        <v>13</v>
      </c>
      <c r="AR222" s="14"/>
      <c r="AS222" s="14"/>
      <c r="AT222" s="14"/>
      <c r="AU222" s="14">
        <v>13</v>
      </c>
      <c r="AZ222" s="14">
        <v>13</v>
      </c>
    </row>
    <row r="223" spans="1:52" x14ac:dyDescent="0.3">
      <c r="A223" s="3">
        <v>221</v>
      </c>
      <c r="H223">
        <v>96</v>
      </c>
      <c r="K223">
        <v>68</v>
      </c>
      <c r="U223">
        <v>29</v>
      </c>
      <c r="W223" s="6">
        <v>193</v>
      </c>
      <c r="Y223" s="3">
        <v>221</v>
      </c>
      <c r="Z223" s="14"/>
      <c r="AA223" s="14"/>
      <c r="AB223" s="14"/>
      <c r="AC223" s="14"/>
      <c r="AD223" s="14"/>
      <c r="AE223" s="14"/>
      <c r="AF223" s="14">
        <v>29</v>
      </c>
      <c r="AG223" s="14"/>
      <c r="AH223" s="14"/>
      <c r="AI223" s="14">
        <v>54</v>
      </c>
      <c r="AJ223" s="14"/>
      <c r="AK223" s="14"/>
      <c r="AL223" s="14"/>
      <c r="AM223" s="14"/>
      <c r="AN223" s="14"/>
      <c r="AO223" s="14"/>
      <c r="AP223" s="14"/>
      <c r="AQ223" s="14"/>
      <c r="AR223" s="14"/>
      <c r="AS223" s="14">
        <v>25</v>
      </c>
      <c r="AT223" s="14"/>
      <c r="AU223" s="14">
        <v>108</v>
      </c>
      <c r="AZ223" s="16">
        <v>108</v>
      </c>
    </row>
    <row r="224" spans="1:52" x14ac:dyDescent="0.3">
      <c r="A224" s="3">
        <v>222</v>
      </c>
      <c r="G224">
        <v>69</v>
      </c>
      <c r="I224">
        <v>28</v>
      </c>
      <c r="W224" s="6">
        <v>97</v>
      </c>
      <c r="Y224" s="3">
        <v>222</v>
      </c>
      <c r="Z224" s="14"/>
      <c r="AA224" s="14"/>
      <c r="AB224" s="14"/>
      <c r="AC224" s="14"/>
      <c r="AD224" s="14"/>
      <c r="AE224" s="14">
        <v>29</v>
      </c>
      <c r="AF224" s="14"/>
      <c r="AG224" s="14">
        <v>56</v>
      </c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>
        <v>85</v>
      </c>
      <c r="AZ224" s="14">
        <v>85</v>
      </c>
    </row>
    <row r="225" spans="1:52" x14ac:dyDescent="0.3">
      <c r="A225" s="3">
        <v>223</v>
      </c>
      <c r="H225">
        <v>32</v>
      </c>
      <c r="W225" s="6">
        <v>32</v>
      </c>
      <c r="Y225" s="3">
        <v>223</v>
      </c>
      <c r="Z225" s="14"/>
      <c r="AA225" s="14"/>
      <c r="AB225" s="14"/>
      <c r="AC225" s="14"/>
      <c r="AD225" s="14"/>
      <c r="AE225" s="14"/>
      <c r="AF225" s="14">
        <v>53</v>
      </c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>
        <v>53</v>
      </c>
      <c r="AZ225" s="16">
        <v>53</v>
      </c>
    </row>
    <row r="226" spans="1:52" x14ac:dyDescent="0.3">
      <c r="A226" s="3">
        <v>224</v>
      </c>
      <c r="C226">
        <v>52</v>
      </c>
      <c r="W226" s="6">
        <v>52</v>
      </c>
      <c r="Y226" s="3">
        <v>224</v>
      </c>
      <c r="Z226" s="14"/>
      <c r="AA226" s="14">
        <v>20</v>
      </c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>
        <v>20</v>
      </c>
      <c r="AZ226" s="14">
        <v>20</v>
      </c>
    </row>
    <row r="227" spans="1:52" x14ac:dyDescent="0.3">
      <c r="A227" s="3">
        <v>225</v>
      </c>
      <c r="D227">
        <v>99</v>
      </c>
      <c r="G227">
        <v>69</v>
      </c>
      <c r="W227" s="6">
        <v>168</v>
      </c>
      <c r="Y227" s="3">
        <v>225</v>
      </c>
      <c r="Z227" s="14"/>
      <c r="AA227" s="14"/>
      <c r="AB227" s="14">
        <v>56</v>
      </c>
      <c r="AC227" s="14"/>
      <c r="AD227" s="14"/>
      <c r="AE227" s="14">
        <v>38</v>
      </c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>
        <v>94</v>
      </c>
      <c r="AZ227" s="16">
        <v>94</v>
      </c>
    </row>
    <row r="228" spans="1:52" x14ac:dyDescent="0.3">
      <c r="A228" s="3">
        <v>226</v>
      </c>
      <c r="F228">
        <v>21</v>
      </c>
      <c r="O228">
        <v>40</v>
      </c>
      <c r="R228">
        <v>81</v>
      </c>
      <c r="U228">
        <v>29</v>
      </c>
      <c r="W228" s="6">
        <v>171</v>
      </c>
      <c r="Y228" s="3">
        <v>226</v>
      </c>
      <c r="Z228" s="14"/>
      <c r="AA228" s="14"/>
      <c r="AB228" s="14"/>
      <c r="AC228" s="14"/>
      <c r="AD228" s="14">
        <v>29</v>
      </c>
      <c r="AE228" s="14"/>
      <c r="AF228" s="14"/>
      <c r="AG228" s="14"/>
      <c r="AH228" s="14"/>
      <c r="AI228" s="14"/>
      <c r="AJ228" s="14"/>
      <c r="AK228" s="14"/>
      <c r="AL228" s="14"/>
      <c r="AM228" s="14">
        <v>7</v>
      </c>
      <c r="AN228" s="14"/>
      <c r="AO228" s="14"/>
      <c r="AP228" s="14">
        <v>56</v>
      </c>
      <c r="AQ228" s="14"/>
      <c r="AR228" s="14"/>
      <c r="AS228" s="14">
        <v>54</v>
      </c>
      <c r="AT228" s="14"/>
      <c r="AU228" s="14">
        <v>146</v>
      </c>
      <c r="AZ228" s="14">
        <v>146</v>
      </c>
    </row>
    <row r="229" spans="1:52" x14ac:dyDescent="0.3">
      <c r="A229" s="3">
        <v>227</v>
      </c>
      <c r="D229">
        <v>66</v>
      </c>
      <c r="I229">
        <v>28</v>
      </c>
      <c r="J229">
        <v>93</v>
      </c>
      <c r="S229">
        <v>24</v>
      </c>
      <c r="W229" s="6">
        <v>211</v>
      </c>
      <c r="Y229" s="3">
        <v>227</v>
      </c>
      <c r="Z229" s="14"/>
      <c r="AA229" s="14"/>
      <c r="AB229" s="14">
        <v>33</v>
      </c>
      <c r="AC229" s="14"/>
      <c r="AD229" s="14"/>
      <c r="AE229" s="14"/>
      <c r="AF229" s="14"/>
      <c r="AG229" s="14">
        <v>13</v>
      </c>
      <c r="AH229" s="14">
        <v>15</v>
      </c>
      <c r="AI229" s="14"/>
      <c r="AJ229" s="14"/>
      <c r="AK229" s="14"/>
      <c r="AL229" s="14"/>
      <c r="AM229" s="14"/>
      <c r="AN229" s="14"/>
      <c r="AO229" s="14"/>
      <c r="AP229" s="14"/>
      <c r="AQ229" s="14">
        <v>58</v>
      </c>
      <c r="AR229" s="14"/>
      <c r="AS229" s="14"/>
      <c r="AT229" s="14"/>
      <c r="AU229" s="14">
        <v>119</v>
      </c>
      <c r="AZ229" s="16">
        <v>119</v>
      </c>
    </row>
    <row r="230" spans="1:52" x14ac:dyDescent="0.3">
      <c r="A230" s="3">
        <v>228</v>
      </c>
      <c r="G230">
        <v>69</v>
      </c>
      <c r="W230" s="6">
        <v>69</v>
      </c>
      <c r="Y230" s="3">
        <v>228</v>
      </c>
      <c r="Z230" s="14"/>
      <c r="AA230" s="14"/>
      <c r="AB230" s="14"/>
      <c r="AC230" s="14"/>
      <c r="AD230" s="14"/>
      <c r="AE230" s="14">
        <v>35</v>
      </c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>
        <v>35</v>
      </c>
      <c r="AZ230" s="14">
        <v>35</v>
      </c>
    </row>
    <row r="231" spans="1:52" x14ac:dyDescent="0.3">
      <c r="A231" s="3">
        <v>229</v>
      </c>
      <c r="B231">
        <v>25</v>
      </c>
      <c r="I231">
        <v>28</v>
      </c>
      <c r="L231">
        <v>36</v>
      </c>
      <c r="T231">
        <v>35</v>
      </c>
      <c r="W231" s="6">
        <v>124</v>
      </c>
      <c r="Y231" s="3">
        <v>229</v>
      </c>
      <c r="Z231" s="14">
        <v>28</v>
      </c>
      <c r="AA231" s="14"/>
      <c r="AB231" s="14"/>
      <c r="AC231" s="14"/>
      <c r="AD231" s="14"/>
      <c r="AE231" s="14"/>
      <c r="AF231" s="14"/>
      <c r="AG231" s="14">
        <v>27</v>
      </c>
      <c r="AH231" s="14"/>
      <c r="AI231" s="14"/>
      <c r="AJ231" s="14">
        <v>19</v>
      </c>
      <c r="AK231" s="14"/>
      <c r="AL231" s="14"/>
      <c r="AM231" s="14"/>
      <c r="AN231" s="14"/>
      <c r="AO231" s="14"/>
      <c r="AP231" s="14"/>
      <c r="AQ231" s="14"/>
      <c r="AR231" s="14">
        <v>43</v>
      </c>
      <c r="AS231" s="14"/>
      <c r="AT231" s="14"/>
      <c r="AU231" s="14">
        <v>117</v>
      </c>
      <c r="AZ231" s="16">
        <v>117</v>
      </c>
    </row>
    <row r="232" spans="1:52" x14ac:dyDescent="0.3">
      <c r="A232" s="3">
        <v>230</v>
      </c>
      <c r="H232">
        <v>96</v>
      </c>
      <c r="I232">
        <v>56</v>
      </c>
      <c r="J232">
        <v>62</v>
      </c>
      <c r="W232" s="6">
        <v>214</v>
      </c>
      <c r="Y232" s="3">
        <v>230</v>
      </c>
      <c r="Z232" s="14"/>
      <c r="AA232" s="14"/>
      <c r="AB232" s="14"/>
      <c r="AC232" s="14"/>
      <c r="AD232" s="14"/>
      <c r="AE232" s="14"/>
      <c r="AF232" s="14">
        <v>10</v>
      </c>
      <c r="AG232" s="14">
        <v>24</v>
      </c>
      <c r="AH232" s="14">
        <v>57</v>
      </c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>
        <v>91</v>
      </c>
      <c r="AZ232" s="14">
        <v>91</v>
      </c>
    </row>
    <row r="233" spans="1:52" x14ac:dyDescent="0.3">
      <c r="A233" s="3">
        <v>231</v>
      </c>
      <c r="D233">
        <v>33</v>
      </c>
      <c r="F233">
        <v>42</v>
      </c>
      <c r="J233">
        <v>31</v>
      </c>
      <c r="K233">
        <v>102</v>
      </c>
      <c r="W233" s="6">
        <v>208</v>
      </c>
      <c r="Y233" s="3">
        <v>231</v>
      </c>
      <c r="Z233" s="14"/>
      <c r="AA233" s="14"/>
      <c r="AB233" s="14">
        <v>51</v>
      </c>
      <c r="AC233" s="14"/>
      <c r="AD233" s="14">
        <v>29</v>
      </c>
      <c r="AE233" s="14"/>
      <c r="AF233" s="14"/>
      <c r="AG233" s="14"/>
      <c r="AH233" s="14">
        <v>53</v>
      </c>
      <c r="AI233" s="14">
        <v>17</v>
      </c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>
        <v>150</v>
      </c>
      <c r="AZ233" s="16">
        <v>150</v>
      </c>
    </row>
    <row r="234" spans="1:52" x14ac:dyDescent="0.3">
      <c r="A234" s="3">
        <v>232</v>
      </c>
      <c r="C234">
        <v>52</v>
      </c>
      <c r="M234">
        <v>60</v>
      </c>
      <c r="R234">
        <v>54</v>
      </c>
      <c r="S234">
        <v>24</v>
      </c>
      <c r="W234" s="6">
        <v>190</v>
      </c>
      <c r="Y234" s="3">
        <v>232</v>
      </c>
      <c r="Z234" s="14"/>
      <c r="AA234" s="14">
        <v>19</v>
      </c>
      <c r="AB234" s="14"/>
      <c r="AC234" s="14"/>
      <c r="AD234" s="14"/>
      <c r="AE234" s="14"/>
      <c r="AF234" s="14"/>
      <c r="AG234" s="14"/>
      <c r="AH234" s="14"/>
      <c r="AI234" s="14"/>
      <c r="AJ234" s="14"/>
      <c r="AK234" s="14">
        <v>40</v>
      </c>
      <c r="AL234" s="14"/>
      <c r="AM234" s="14"/>
      <c r="AN234" s="14"/>
      <c r="AO234" s="14"/>
      <c r="AP234" s="14">
        <v>30</v>
      </c>
      <c r="AQ234" s="14">
        <v>50</v>
      </c>
      <c r="AR234" s="14"/>
      <c r="AS234" s="14"/>
      <c r="AT234" s="14"/>
      <c r="AU234" s="14">
        <v>139</v>
      </c>
      <c r="AZ234" s="14">
        <v>139</v>
      </c>
    </row>
    <row r="235" spans="1:52" x14ac:dyDescent="0.3">
      <c r="A235" s="3">
        <v>233</v>
      </c>
      <c r="E235">
        <v>38</v>
      </c>
      <c r="W235" s="6">
        <v>38</v>
      </c>
      <c r="Y235" s="3">
        <v>233</v>
      </c>
      <c r="Z235" s="14"/>
      <c r="AA235" s="14"/>
      <c r="AB235" s="14"/>
      <c r="AC235" s="14">
        <v>31</v>
      </c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>
        <v>31</v>
      </c>
      <c r="AZ235" s="16">
        <v>31</v>
      </c>
    </row>
    <row r="236" spans="1:52" x14ac:dyDescent="0.3">
      <c r="A236" s="3">
        <v>234</v>
      </c>
      <c r="J236">
        <v>93</v>
      </c>
      <c r="M236">
        <v>60</v>
      </c>
      <c r="S236">
        <v>72</v>
      </c>
      <c r="W236" s="6">
        <v>225</v>
      </c>
      <c r="Y236" s="3">
        <v>234</v>
      </c>
      <c r="Z236" s="14"/>
      <c r="AA236" s="14"/>
      <c r="AB236" s="14"/>
      <c r="AC236" s="14"/>
      <c r="AD236" s="14"/>
      <c r="AE236" s="14"/>
      <c r="AF236" s="14"/>
      <c r="AG236" s="14"/>
      <c r="AH236" s="14">
        <v>23</v>
      </c>
      <c r="AI236" s="14"/>
      <c r="AJ236" s="14"/>
      <c r="AK236" s="14">
        <v>41</v>
      </c>
      <c r="AL236" s="14"/>
      <c r="AM236" s="14"/>
      <c r="AN236" s="14"/>
      <c r="AO236" s="14"/>
      <c r="AP236" s="14"/>
      <c r="AQ236" s="14">
        <v>35</v>
      </c>
      <c r="AR236" s="14"/>
      <c r="AS236" s="14"/>
      <c r="AT236" s="14"/>
      <c r="AU236" s="14">
        <v>99</v>
      </c>
      <c r="AZ236" s="14">
        <v>99</v>
      </c>
    </row>
    <row r="237" spans="1:52" x14ac:dyDescent="0.3">
      <c r="A237" s="3">
        <v>235</v>
      </c>
      <c r="D237">
        <v>33</v>
      </c>
      <c r="W237" s="6">
        <v>33</v>
      </c>
      <c r="Y237" s="3">
        <v>235</v>
      </c>
      <c r="Z237" s="14"/>
      <c r="AA237" s="14"/>
      <c r="AB237" s="14">
        <v>25</v>
      </c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>
        <v>25</v>
      </c>
      <c r="AZ237" s="16">
        <v>25</v>
      </c>
    </row>
    <row r="238" spans="1:52" x14ac:dyDescent="0.3">
      <c r="A238" s="3">
        <v>236</v>
      </c>
      <c r="D238">
        <v>99</v>
      </c>
      <c r="H238">
        <v>64</v>
      </c>
      <c r="Q238">
        <v>22</v>
      </c>
      <c r="T238">
        <v>70</v>
      </c>
      <c r="W238" s="6">
        <v>255</v>
      </c>
      <c r="Y238" s="3">
        <v>236</v>
      </c>
      <c r="Z238" s="14"/>
      <c r="AA238" s="14"/>
      <c r="AB238" s="14">
        <v>21</v>
      </c>
      <c r="AC238" s="14"/>
      <c r="AD238" s="14"/>
      <c r="AE238" s="14"/>
      <c r="AF238" s="14">
        <v>30</v>
      </c>
      <c r="AG238" s="14"/>
      <c r="AH238" s="14"/>
      <c r="AI238" s="14"/>
      <c r="AJ238" s="14"/>
      <c r="AK238" s="14"/>
      <c r="AL238" s="14"/>
      <c r="AM238" s="14"/>
      <c r="AN238" s="14"/>
      <c r="AO238" s="14">
        <v>7</v>
      </c>
      <c r="AP238" s="14"/>
      <c r="AQ238" s="14"/>
      <c r="AR238" s="14">
        <v>43</v>
      </c>
      <c r="AS238" s="14"/>
      <c r="AT238" s="14"/>
      <c r="AU238" s="14">
        <v>101</v>
      </c>
      <c r="AZ238" s="14">
        <v>101</v>
      </c>
    </row>
    <row r="239" spans="1:52" x14ac:dyDescent="0.3">
      <c r="A239" s="3">
        <v>237</v>
      </c>
      <c r="G239">
        <v>46</v>
      </c>
      <c r="M239">
        <v>60</v>
      </c>
      <c r="W239" s="6">
        <v>106</v>
      </c>
      <c r="Y239" s="3">
        <v>237</v>
      </c>
      <c r="Z239" s="14"/>
      <c r="AA239" s="14"/>
      <c r="AB239" s="14"/>
      <c r="AC239" s="14"/>
      <c r="AD239" s="14"/>
      <c r="AE239" s="14">
        <v>12</v>
      </c>
      <c r="AF239" s="14"/>
      <c r="AG239" s="14"/>
      <c r="AH239" s="14"/>
      <c r="AI239" s="14"/>
      <c r="AJ239" s="14"/>
      <c r="AK239" s="14">
        <v>25</v>
      </c>
      <c r="AL239" s="14"/>
      <c r="AM239" s="14"/>
      <c r="AN239" s="14"/>
      <c r="AO239" s="14"/>
      <c r="AP239" s="14"/>
      <c r="AQ239" s="14"/>
      <c r="AR239" s="14"/>
      <c r="AS239" s="14"/>
      <c r="AT239" s="14"/>
      <c r="AU239" s="14">
        <v>37</v>
      </c>
      <c r="AZ239" s="16">
        <v>37</v>
      </c>
    </row>
    <row r="240" spans="1:52" x14ac:dyDescent="0.3">
      <c r="A240" s="3">
        <v>238</v>
      </c>
      <c r="L240">
        <v>72</v>
      </c>
      <c r="W240" s="6">
        <v>72</v>
      </c>
      <c r="Y240" s="3">
        <v>238</v>
      </c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>
        <v>45</v>
      </c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>
        <v>45</v>
      </c>
      <c r="AZ240" s="14">
        <v>45</v>
      </c>
    </row>
    <row r="241" spans="1:52" x14ac:dyDescent="0.3">
      <c r="A241" s="3">
        <v>239</v>
      </c>
      <c r="C241">
        <v>26</v>
      </c>
      <c r="S241">
        <v>48</v>
      </c>
      <c r="W241" s="6">
        <v>74</v>
      </c>
      <c r="Y241" s="3">
        <v>239</v>
      </c>
      <c r="Z241" s="14"/>
      <c r="AA241" s="14">
        <v>36</v>
      </c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>
        <v>37</v>
      </c>
      <c r="AR241" s="14"/>
      <c r="AS241" s="14"/>
      <c r="AT241" s="14"/>
      <c r="AU241" s="14">
        <v>73</v>
      </c>
      <c r="AZ241" s="16">
        <v>73</v>
      </c>
    </row>
    <row r="242" spans="1:52" x14ac:dyDescent="0.3">
      <c r="A242" s="3">
        <v>240</v>
      </c>
      <c r="G242">
        <v>69</v>
      </c>
      <c r="H242">
        <v>96</v>
      </c>
      <c r="J242">
        <v>93</v>
      </c>
      <c r="P242">
        <v>36</v>
      </c>
      <c r="W242" s="6">
        <v>294</v>
      </c>
      <c r="Y242" s="3">
        <v>240</v>
      </c>
      <c r="Z242" s="14"/>
      <c r="AA242" s="14"/>
      <c r="AB242" s="14"/>
      <c r="AC242" s="14"/>
      <c r="AD242" s="14"/>
      <c r="AE242" s="14">
        <v>32</v>
      </c>
      <c r="AF242" s="14">
        <v>19</v>
      </c>
      <c r="AG242" s="14"/>
      <c r="AH242" s="14">
        <v>32</v>
      </c>
      <c r="AI242" s="14"/>
      <c r="AJ242" s="14"/>
      <c r="AK242" s="14"/>
      <c r="AL242" s="14"/>
      <c r="AM242" s="14"/>
      <c r="AN242" s="14">
        <v>46</v>
      </c>
      <c r="AO242" s="14"/>
      <c r="AP242" s="14"/>
      <c r="AQ242" s="14"/>
      <c r="AR242" s="14"/>
      <c r="AS242" s="14"/>
      <c r="AT242" s="14"/>
      <c r="AU242" s="14">
        <v>129</v>
      </c>
      <c r="AZ242" s="14">
        <v>129</v>
      </c>
    </row>
    <row r="243" spans="1:52" x14ac:dyDescent="0.3">
      <c r="A243" s="3">
        <v>241</v>
      </c>
      <c r="P243">
        <v>18</v>
      </c>
      <c r="W243" s="6">
        <v>18</v>
      </c>
      <c r="Y243" s="3">
        <v>241</v>
      </c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>
        <v>11</v>
      </c>
      <c r="AO243" s="14"/>
      <c r="AP243" s="14"/>
      <c r="AQ243" s="14"/>
      <c r="AR243" s="14"/>
      <c r="AS243" s="14"/>
      <c r="AT243" s="14"/>
      <c r="AU243" s="14">
        <v>11</v>
      </c>
      <c r="AZ243" s="16">
        <v>11</v>
      </c>
    </row>
    <row r="244" spans="1:52" x14ac:dyDescent="0.3">
      <c r="A244" s="3">
        <v>242</v>
      </c>
      <c r="B244">
        <v>75</v>
      </c>
      <c r="C244">
        <v>26</v>
      </c>
      <c r="D244">
        <v>33</v>
      </c>
      <c r="W244" s="6">
        <v>134</v>
      </c>
      <c r="Y244" s="3">
        <v>242</v>
      </c>
      <c r="Z244" s="14">
        <v>40</v>
      </c>
      <c r="AA244" s="14">
        <v>54</v>
      </c>
      <c r="AB244" s="14">
        <v>5</v>
      </c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>
        <v>99</v>
      </c>
      <c r="AZ244" s="14">
        <v>99</v>
      </c>
    </row>
    <row r="245" spans="1:52" x14ac:dyDescent="0.3">
      <c r="A245" s="3">
        <v>243</v>
      </c>
      <c r="N245">
        <v>120</v>
      </c>
      <c r="W245" s="6">
        <v>120</v>
      </c>
      <c r="Y245" s="3">
        <v>243</v>
      </c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>
        <v>22</v>
      </c>
      <c r="AM245" s="14"/>
      <c r="AN245" s="14"/>
      <c r="AO245" s="14"/>
      <c r="AP245" s="14"/>
      <c r="AQ245" s="14"/>
      <c r="AR245" s="14"/>
      <c r="AS245" s="14"/>
      <c r="AT245" s="14"/>
      <c r="AU245" s="14">
        <v>22</v>
      </c>
      <c r="AZ245" s="16">
        <v>22</v>
      </c>
    </row>
    <row r="246" spans="1:52" x14ac:dyDescent="0.3">
      <c r="A246" s="3">
        <v>244</v>
      </c>
      <c r="E246">
        <v>38</v>
      </c>
      <c r="N246">
        <v>120</v>
      </c>
      <c r="W246" s="6">
        <v>158</v>
      </c>
      <c r="Y246" s="3">
        <v>244</v>
      </c>
      <c r="Z246" s="14"/>
      <c r="AA246" s="14"/>
      <c r="AB246" s="14"/>
      <c r="AC246" s="14">
        <v>59</v>
      </c>
      <c r="AD246" s="14"/>
      <c r="AE246" s="14"/>
      <c r="AF246" s="14"/>
      <c r="AG246" s="14"/>
      <c r="AH246" s="14"/>
      <c r="AI246" s="14"/>
      <c r="AJ246" s="14"/>
      <c r="AK246" s="14"/>
      <c r="AL246" s="14">
        <v>30</v>
      </c>
      <c r="AM246" s="14"/>
      <c r="AN246" s="14"/>
      <c r="AO246" s="14"/>
      <c r="AP246" s="14"/>
      <c r="AQ246" s="14"/>
      <c r="AR246" s="14"/>
      <c r="AS246" s="14"/>
      <c r="AT246" s="14"/>
      <c r="AU246" s="14">
        <v>89</v>
      </c>
      <c r="AZ246" s="14">
        <v>89</v>
      </c>
    </row>
    <row r="247" spans="1:52" x14ac:dyDescent="0.3">
      <c r="A247" s="3">
        <v>245</v>
      </c>
      <c r="J247">
        <v>31</v>
      </c>
      <c r="L247">
        <v>108</v>
      </c>
      <c r="N247">
        <v>80</v>
      </c>
      <c r="P247">
        <v>54</v>
      </c>
      <c r="W247" s="6">
        <v>273</v>
      </c>
      <c r="Y247" s="3">
        <v>245</v>
      </c>
      <c r="Z247" s="14"/>
      <c r="AA247" s="14"/>
      <c r="AB247" s="14"/>
      <c r="AC247" s="14"/>
      <c r="AD247" s="14"/>
      <c r="AE247" s="14"/>
      <c r="AF247" s="14"/>
      <c r="AG247" s="14"/>
      <c r="AH247" s="14">
        <v>23</v>
      </c>
      <c r="AI247" s="14"/>
      <c r="AJ247" s="14">
        <v>25</v>
      </c>
      <c r="AK247" s="14"/>
      <c r="AL247" s="14">
        <v>23</v>
      </c>
      <c r="AM247" s="14"/>
      <c r="AN247" s="14">
        <v>45</v>
      </c>
      <c r="AO247" s="14"/>
      <c r="AP247" s="14"/>
      <c r="AQ247" s="14"/>
      <c r="AR247" s="14"/>
      <c r="AS247" s="14"/>
      <c r="AT247" s="14"/>
      <c r="AU247" s="14">
        <v>116</v>
      </c>
      <c r="AZ247" s="16">
        <v>116</v>
      </c>
    </row>
    <row r="248" spans="1:52" x14ac:dyDescent="0.3">
      <c r="A248" s="3">
        <v>246</v>
      </c>
      <c r="J248">
        <v>93</v>
      </c>
      <c r="R248">
        <v>81</v>
      </c>
      <c r="S248">
        <v>48</v>
      </c>
      <c r="T248">
        <v>105</v>
      </c>
      <c r="W248" s="6">
        <v>327</v>
      </c>
      <c r="Y248" s="3">
        <v>246</v>
      </c>
      <c r="Z248" s="14"/>
      <c r="AA248" s="14"/>
      <c r="AB248" s="14"/>
      <c r="AC248" s="14"/>
      <c r="AD248" s="14"/>
      <c r="AE248" s="14"/>
      <c r="AF248" s="14"/>
      <c r="AG248" s="14"/>
      <c r="AH248" s="14">
        <v>52</v>
      </c>
      <c r="AI248" s="14"/>
      <c r="AJ248" s="14"/>
      <c r="AK248" s="14"/>
      <c r="AL248" s="14"/>
      <c r="AM248" s="14"/>
      <c r="AN248" s="14"/>
      <c r="AO248" s="14"/>
      <c r="AP248" s="14">
        <v>36</v>
      </c>
      <c r="AQ248" s="14">
        <v>10</v>
      </c>
      <c r="AR248" s="14">
        <v>48</v>
      </c>
      <c r="AS248" s="14"/>
      <c r="AT248" s="14"/>
      <c r="AU248" s="14">
        <v>146</v>
      </c>
      <c r="AZ248" s="14">
        <v>146</v>
      </c>
    </row>
    <row r="249" spans="1:52" x14ac:dyDescent="0.3">
      <c r="A249" s="3">
        <v>247</v>
      </c>
      <c r="D249">
        <v>66</v>
      </c>
      <c r="W249" s="6">
        <v>66</v>
      </c>
      <c r="Y249" s="3">
        <v>247</v>
      </c>
      <c r="Z249" s="14"/>
      <c r="AA249" s="14"/>
      <c r="AB249" s="14">
        <v>59</v>
      </c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>
        <v>59</v>
      </c>
      <c r="AZ249" s="16">
        <v>59</v>
      </c>
    </row>
    <row r="250" spans="1:52" x14ac:dyDescent="0.3">
      <c r="A250" s="3">
        <v>248</v>
      </c>
      <c r="B250">
        <v>50</v>
      </c>
      <c r="K250">
        <v>34</v>
      </c>
      <c r="R250">
        <v>54</v>
      </c>
      <c r="U250">
        <v>87</v>
      </c>
      <c r="W250" s="6">
        <v>225</v>
      </c>
      <c r="Y250" s="3">
        <v>248</v>
      </c>
      <c r="Z250" s="14">
        <v>31</v>
      </c>
      <c r="AA250" s="14"/>
      <c r="AB250" s="14"/>
      <c r="AC250" s="14"/>
      <c r="AD250" s="14"/>
      <c r="AE250" s="14"/>
      <c r="AF250" s="14"/>
      <c r="AG250" s="14"/>
      <c r="AH250" s="14"/>
      <c r="AI250" s="14">
        <v>32</v>
      </c>
      <c r="AJ250" s="14"/>
      <c r="AK250" s="14"/>
      <c r="AL250" s="14"/>
      <c r="AM250" s="14"/>
      <c r="AN250" s="14"/>
      <c r="AO250" s="14"/>
      <c r="AP250" s="14">
        <v>6</v>
      </c>
      <c r="AQ250" s="14"/>
      <c r="AR250" s="14"/>
      <c r="AS250" s="14">
        <v>51</v>
      </c>
      <c r="AT250" s="14"/>
      <c r="AU250" s="14">
        <v>120</v>
      </c>
      <c r="AZ250" s="14">
        <v>120</v>
      </c>
    </row>
    <row r="251" spans="1:52" x14ac:dyDescent="0.3">
      <c r="A251" s="3">
        <v>249</v>
      </c>
      <c r="P251">
        <v>36</v>
      </c>
      <c r="Q251">
        <v>44</v>
      </c>
      <c r="W251" s="6">
        <v>80</v>
      </c>
      <c r="Y251" s="3">
        <v>249</v>
      </c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>
        <v>58</v>
      </c>
      <c r="AO251" s="14">
        <v>51</v>
      </c>
      <c r="AP251" s="14"/>
      <c r="AQ251" s="14"/>
      <c r="AR251" s="14"/>
      <c r="AS251" s="14"/>
      <c r="AT251" s="14"/>
      <c r="AU251" s="14">
        <v>109</v>
      </c>
      <c r="AZ251" s="16">
        <v>109</v>
      </c>
    </row>
    <row r="252" spans="1:52" x14ac:dyDescent="0.3">
      <c r="A252" s="3">
        <v>250</v>
      </c>
      <c r="O252">
        <v>20</v>
      </c>
      <c r="W252" s="6">
        <v>20</v>
      </c>
      <c r="Y252" s="3">
        <v>250</v>
      </c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>
        <v>29</v>
      </c>
      <c r="AN252" s="14"/>
      <c r="AO252" s="14"/>
      <c r="AP252" s="14"/>
      <c r="AQ252" s="14"/>
      <c r="AR252" s="14"/>
      <c r="AS252" s="14"/>
      <c r="AT252" s="14"/>
      <c r="AU252" s="14">
        <v>29</v>
      </c>
      <c r="AZ252" s="14">
        <v>29</v>
      </c>
    </row>
    <row r="253" spans="1:52" x14ac:dyDescent="0.3">
      <c r="A253" s="3">
        <v>251</v>
      </c>
      <c r="C253">
        <v>26</v>
      </c>
      <c r="E253">
        <v>38</v>
      </c>
      <c r="G253">
        <v>23</v>
      </c>
      <c r="Q253">
        <v>22</v>
      </c>
      <c r="W253" s="6">
        <v>109</v>
      </c>
      <c r="Y253" s="3">
        <v>251</v>
      </c>
      <c r="Z253" s="14"/>
      <c r="AA253" s="14">
        <v>25</v>
      </c>
      <c r="AB253" s="14"/>
      <c r="AC253" s="14">
        <v>40</v>
      </c>
      <c r="AD253" s="14"/>
      <c r="AE253" s="14">
        <v>23</v>
      </c>
      <c r="AF253" s="14"/>
      <c r="AG253" s="14"/>
      <c r="AH253" s="14"/>
      <c r="AI253" s="14"/>
      <c r="AJ253" s="14"/>
      <c r="AK253" s="14"/>
      <c r="AL253" s="14"/>
      <c r="AM253" s="14"/>
      <c r="AN253" s="14"/>
      <c r="AO253" s="14">
        <v>34</v>
      </c>
      <c r="AP253" s="14"/>
      <c r="AQ253" s="14"/>
      <c r="AR253" s="14"/>
      <c r="AS253" s="14"/>
      <c r="AT253" s="14"/>
      <c r="AU253" s="14">
        <v>122</v>
      </c>
      <c r="AZ253" s="16">
        <v>122</v>
      </c>
    </row>
    <row r="254" spans="1:52" x14ac:dyDescent="0.3">
      <c r="A254" s="3">
        <v>252</v>
      </c>
      <c r="B254">
        <v>50</v>
      </c>
      <c r="C254">
        <v>52</v>
      </c>
      <c r="W254" s="6">
        <v>102</v>
      </c>
      <c r="Y254" s="3">
        <v>252</v>
      </c>
      <c r="Z254" s="14">
        <v>53</v>
      </c>
      <c r="AA254" s="14">
        <v>31</v>
      </c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>
        <v>84</v>
      </c>
      <c r="AZ254" s="14">
        <v>84</v>
      </c>
    </row>
    <row r="255" spans="1:52" x14ac:dyDescent="0.3">
      <c r="A255" s="3">
        <v>253</v>
      </c>
      <c r="B255">
        <v>25</v>
      </c>
      <c r="F255">
        <v>42</v>
      </c>
      <c r="U255">
        <v>87</v>
      </c>
      <c r="W255" s="6">
        <v>154</v>
      </c>
      <c r="Y255" s="3">
        <v>253</v>
      </c>
      <c r="Z255" s="14">
        <v>18</v>
      </c>
      <c r="AA255" s="14"/>
      <c r="AB255" s="14"/>
      <c r="AC255" s="14"/>
      <c r="AD255" s="14">
        <v>8</v>
      </c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>
        <v>29</v>
      </c>
      <c r="AT255" s="14"/>
      <c r="AU255" s="14">
        <v>55</v>
      </c>
      <c r="AZ255" s="16">
        <v>55</v>
      </c>
    </row>
    <row r="256" spans="1:52" x14ac:dyDescent="0.3">
      <c r="A256" s="3">
        <v>254</v>
      </c>
      <c r="C256">
        <v>52</v>
      </c>
      <c r="I256">
        <v>84</v>
      </c>
      <c r="J256">
        <v>93</v>
      </c>
      <c r="K256">
        <v>68</v>
      </c>
      <c r="W256" s="6">
        <v>297</v>
      </c>
      <c r="Y256" s="3">
        <v>254</v>
      </c>
      <c r="Z256" s="14"/>
      <c r="AA256" s="14">
        <v>10</v>
      </c>
      <c r="AB256" s="14"/>
      <c r="AC256" s="14"/>
      <c r="AD256" s="14"/>
      <c r="AE256" s="14"/>
      <c r="AF256" s="14"/>
      <c r="AG256" s="14">
        <v>42</v>
      </c>
      <c r="AH256" s="14">
        <v>33</v>
      </c>
      <c r="AI256" s="14">
        <v>56</v>
      </c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>
        <v>141</v>
      </c>
      <c r="AZ256" s="14">
        <v>141</v>
      </c>
    </row>
    <row r="257" spans="1:52" x14ac:dyDescent="0.3">
      <c r="A257" s="3">
        <v>255</v>
      </c>
      <c r="B257">
        <v>25</v>
      </c>
      <c r="W257" s="6">
        <v>25</v>
      </c>
      <c r="Y257" s="3">
        <v>255</v>
      </c>
      <c r="Z257" s="14">
        <v>37</v>
      </c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>
        <v>37</v>
      </c>
      <c r="AZ257" s="16">
        <v>37</v>
      </c>
    </row>
    <row r="258" spans="1:52" x14ac:dyDescent="0.3">
      <c r="A258" s="3">
        <v>256</v>
      </c>
      <c r="F258">
        <v>21</v>
      </c>
      <c r="W258" s="6">
        <v>21</v>
      </c>
      <c r="Y258" s="3">
        <v>256</v>
      </c>
      <c r="Z258" s="14"/>
      <c r="AA258" s="14"/>
      <c r="AB258" s="14"/>
      <c r="AC258" s="14"/>
      <c r="AD258" s="14">
        <v>16</v>
      </c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>
        <v>16</v>
      </c>
      <c r="AZ258" s="14">
        <v>16</v>
      </c>
    </row>
    <row r="259" spans="1:52" x14ac:dyDescent="0.3">
      <c r="A259" s="3">
        <v>257</v>
      </c>
      <c r="G259">
        <v>46</v>
      </c>
      <c r="W259" s="6">
        <v>46</v>
      </c>
      <c r="Y259" s="3">
        <v>257</v>
      </c>
      <c r="Z259" s="14"/>
      <c r="AA259" s="14"/>
      <c r="AB259" s="14"/>
      <c r="AC259" s="14"/>
      <c r="AD259" s="14"/>
      <c r="AE259" s="14">
        <v>28</v>
      </c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>
        <v>28</v>
      </c>
      <c r="AZ259" s="16">
        <v>28</v>
      </c>
    </row>
    <row r="260" spans="1:52" x14ac:dyDescent="0.3">
      <c r="A260" s="3">
        <v>258</v>
      </c>
      <c r="B260">
        <v>25</v>
      </c>
      <c r="H260">
        <v>32</v>
      </c>
      <c r="N260">
        <v>40</v>
      </c>
      <c r="O260">
        <v>20</v>
      </c>
      <c r="W260" s="6">
        <v>117</v>
      </c>
      <c r="Y260" s="3">
        <v>258</v>
      </c>
      <c r="Z260" s="14">
        <v>59</v>
      </c>
      <c r="AA260" s="14"/>
      <c r="AB260" s="14"/>
      <c r="AC260" s="14"/>
      <c r="AD260" s="14"/>
      <c r="AE260" s="14"/>
      <c r="AF260" s="14">
        <v>5</v>
      </c>
      <c r="AG260" s="14"/>
      <c r="AH260" s="14"/>
      <c r="AI260" s="14"/>
      <c r="AJ260" s="14"/>
      <c r="AK260" s="14"/>
      <c r="AL260" s="14">
        <v>10</v>
      </c>
      <c r="AM260" s="14">
        <v>31</v>
      </c>
      <c r="AN260" s="14"/>
      <c r="AO260" s="14"/>
      <c r="AP260" s="14"/>
      <c r="AQ260" s="14"/>
      <c r="AR260" s="14"/>
      <c r="AS260" s="14"/>
      <c r="AT260" s="14"/>
      <c r="AU260" s="14">
        <v>105</v>
      </c>
      <c r="AZ260" s="14">
        <v>105</v>
      </c>
    </row>
    <row r="261" spans="1:52" x14ac:dyDescent="0.3">
      <c r="A261" s="3">
        <v>259</v>
      </c>
      <c r="R261">
        <v>81</v>
      </c>
      <c r="W261" s="6">
        <v>81</v>
      </c>
      <c r="Y261" s="3">
        <v>259</v>
      </c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>
        <v>11</v>
      </c>
      <c r="AQ261" s="14"/>
      <c r="AR261" s="14"/>
      <c r="AS261" s="14"/>
      <c r="AT261" s="14"/>
      <c r="AU261" s="14">
        <v>11</v>
      </c>
      <c r="AZ261" s="16">
        <v>11</v>
      </c>
    </row>
    <row r="262" spans="1:52" x14ac:dyDescent="0.3">
      <c r="A262" s="3">
        <v>260</v>
      </c>
      <c r="G262">
        <v>69</v>
      </c>
      <c r="W262" s="6">
        <v>69</v>
      </c>
      <c r="Y262" s="3">
        <v>260</v>
      </c>
      <c r="Z262" s="14"/>
      <c r="AA262" s="14"/>
      <c r="AB262" s="14"/>
      <c r="AC262" s="14"/>
      <c r="AD262" s="14"/>
      <c r="AE262" s="14">
        <v>49</v>
      </c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>
        <v>49</v>
      </c>
      <c r="AZ262" s="14">
        <v>49</v>
      </c>
    </row>
    <row r="263" spans="1:52" x14ac:dyDescent="0.3">
      <c r="A263" s="3">
        <v>261</v>
      </c>
      <c r="H263">
        <v>96</v>
      </c>
      <c r="U263">
        <v>58</v>
      </c>
      <c r="W263" s="6">
        <v>154</v>
      </c>
      <c r="Y263" s="3">
        <v>261</v>
      </c>
      <c r="Z263" s="14"/>
      <c r="AA263" s="14"/>
      <c r="AB263" s="14"/>
      <c r="AC263" s="14"/>
      <c r="AD263" s="14"/>
      <c r="AE263" s="14"/>
      <c r="AF263" s="14">
        <v>19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>
        <v>36</v>
      </c>
      <c r="AT263" s="14"/>
      <c r="AU263" s="14">
        <v>55</v>
      </c>
      <c r="AZ263" s="16">
        <v>55</v>
      </c>
    </row>
    <row r="264" spans="1:52" x14ac:dyDescent="0.3">
      <c r="A264" s="3">
        <v>262</v>
      </c>
      <c r="J264">
        <v>93</v>
      </c>
      <c r="Q264">
        <v>22</v>
      </c>
      <c r="W264" s="6">
        <v>115</v>
      </c>
      <c r="Y264" s="3">
        <v>262</v>
      </c>
      <c r="Z264" s="14"/>
      <c r="AA264" s="14"/>
      <c r="AB264" s="14"/>
      <c r="AC264" s="14"/>
      <c r="AD264" s="14"/>
      <c r="AE264" s="14"/>
      <c r="AF264" s="14"/>
      <c r="AG264" s="14"/>
      <c r="AH264" s="14">
        <v>20</v>
      </c>
      <c r="AI264" s="14"/>
      <c r="AJ264" s="14"/>
      <c r="AK264" s="14"/>
      <c r="AL264" s="14"/>
      <c r="AM264" s="14"/>
      <c r="AN264" s="14"/>
      <c r="AO264" s="14">
        <v>28</v>
      </c>
      <c r="AP264" s="14"/>
      <c r="AQ264" s="14"/>
      <c r="AR264" s="14"/>
      <c r="AS264" s="14"/>
      <c r="AT264" s="14"/>
      <c r="AU264" s="14">
        <v>48</v>
      </c>
      <c r="AZ264" s="14">
        <v>48</v>
      </c>
    </row>
    <row r="265" spans="1:52" x14ac:dyDescent="0.3">
      <c r="A265" s="3">
        <v>263</v>
      </c>
      <c r="H265">
        <v>32</v>
      </c>
      <c r="M265">
        <v>30</v>
      </c>
      <c r="S265">
        <v>24</v>
      </c>
      <c r="T265">
        <v>35</v>
      </c>
      <c r="W265" s="6">
        <v>121</v>
      </c>
      <c r="Y265" s="3">
        <v>263</v>
      </c>
      <c r="Z265" s="14"/>
      <c r="AA265" s="14"/>
      <c r="AB265" s="14"/>
      <c r="AC265" s="14"/>
      <c r="AD265" s="14"/>
      <c r="AE265" s="14"/>
      <c r="AF265" s="14">
        <v>37</v>
      </c>
      <c r="AG265" s="14"/>
      <c r="AH265" s="14"/>
      <c r="AI265" s="14"/>
      <c r="AJ265" s="14"/>
      <c r="AK265" s="14">
        <v>42</v>
      </c>
      <c r="AL265" s="14"/>
      <c r="AM265" s="14"/>
      <c r="AN265" s="14"/>
      <c r="AO265" s="14"/>
      <c r="AP265" s="14"/>
      <c r="AQ265" s="14">
        <v>40</v>
      </c>
      <c r="AR265" s="14">
        <v>30</v>
      </c>
      <c r="AS265" s="14"/>
      <c r="AT265" s="14"/>
      <c r="AU265" s="14">
        <v>149</v>
      </c>
      <c r="AZ265" s="16">
        <v>149</v>
      </c>
    </row>
    <row r="266" spans="1:52" x14ac:dyDescent="0.3">
      <c r="A266" s="3">
        <v>264</v>
      </c>
      <c r="B266">
        <v>50</v>
      </c>
      <c r="H266">
        <v>32</v>
      </c>
      <c r="M266">
        <v>30</v>
      </c>
      <c r="T266">
        <v>70</v>
      </c>
      <c r="W266" s="6">
        <v>182</v>
      </c>
      <c r="Y266" s="3">
        <v>264</v>
      </c>
      <c r="Z266" s="14">
        <v>14</v>
      </c>
      <c r="AA266" s="14"/>
      <c r="AB266" s="14"/>
      <c r="AC266" s="14"/>
      <c r="AD266" s="14"/>
      <c r="AE266" s="14"/>
      <c r="AF266" s="14">
        <v>27</v>
      </c>
      <c r="AG266" s="14"/>
      <c r="AH266" s="14"/>
      <c r="AI266" s="14"/>
      <c r="AJ266" s="14"/>
      <c r="AK266" s="14">
        <v>37</v>
      </c>
      <c r="AL266" s="14"/>
      <c r="AM266" s="14"/>
      <c r="AN266" s="14"/>
      <c r="AO266" s="14"/>
      <c r="AP266" s="14"/>
      <c r="AQ266" s="14"/>
      <c r="AR266" s="14">
        <v>39</v>
      </c>
      <c r="AS266" s="14"/>
      <c r="AT266" s="14"/>
      <c r="AU266" s="14">
        <v>117</v>
      </c>
      <c r="AZ266" s="14">
        <v>117</v>
      </c>
    </row>
    <row r="267" spans="1:52" x14ac:dyDescent="0.3">
      <c r="A267" s="3">
        <v>265</v>
      </c>
      <c r="G267">
        <v>23</v>
      </c>
      <c r="J267">
        <v>31</v>
      </c>
      <c r="M267">
        <v>90</v>
      </c>
      <c r="R267">
        <v>27</v>
      </c>
      <c r="W267" s="6">
        <v>171</v>
      </c>
      <c r="Y267" s="3">
        <v>265</v>
      </c>
      <c r="Z267" s="14"/>
      <c r="AA267" s="14"/>
      <c r="AB267" s="14"/>
      <c r="AC267" s="14"/>
      <c r="AD267" s="14"/>
      <c r="AE267" s="14">
        <v>12</v>
      </c>
      <c r="AF267" s="14"/>
      <c r="AG267" s="14"/>
      <c r="AH267" s="14">
        <v>17</v>
      </c>
      <c r="AI267" s="14"/>
      <c r="AJ267" s="14"/>
      <c r="AK267" s="14">
        <v>50</v>
      </c>
      <c r="AL267" s="14"/>
      <c r="AM267" s="14"/>
      <c r="AN267" s="14"/>
      <c r="AO267" s="14"/>
      <c r="AP267" s="14">
        <v>56</v>
      </c>
      <c r="AQ267" s="14"/>
      <c r="AR267" s="14"/>
      <c r="AS267" s="14"/>
      <c r="AT267" s="14"/>
      <c r="AU267" s="14">
        <v>135</v>
      </c>
      <c r="AZ267" s="16">
        <v>135</v>
      </c>
    </row>
    <row r="268" spans="1:52" x14ac:dyDescent="0.3">
      <c r="A268" s="3">
        <v>266</v>
      </c>
      <c r="B268">
        <v>75</v>
      </c>
      <c r="S268">
        <v>24</v>
      </c>
      <c r="W268" s="6">
        <v>99</v>
      </c>
      <c r="Y268" s="3">
        <v>266</v>
      </c>
      <c r="Z268" s="14">
        <v>53</v>
      </c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>
        <v>53</v>
      </c>
      <c r="AR268" s="14"/>
      <c r="AS268" s="14"/>
      <c r="AT268" s="14"/>
      <c r="AU268" s="14">
        <v>106</v>
      </c>
      <c r="AZ268" s="14">
        <v>106</v>
      </c>
    </row>
    <row r="269" spans="1:52" x14ac:dyDescent="0.3">
      <c r="A269" s="3">
        <v>267</v>
      </c>
      <c r="H269">
        <v>32</v>
      </c>
      <c r="I269">
        <v>56</v>
      </c>
      <c r="M269">
        <v>30</v>
      </c>
      <c r="W269" s="6">
        <v>118</v>
      </c>
      <c r="Y269" s="3">
        <v>267</v>
      </c>
      <c r="Z269" s="14"/>
      <c r="AA269" s="14"/>
      <c r="AB269" s="14"/>
      <c r="AC269" s="14"/>
      <c r="AD269" s="14"/>
      <c r="AE269" s="14"/>
      <c r="AF269" s="14">
        <v>45</v>
      </c>
      <c r="AG269" s="14">
        <v>23</v>
      </c>
      <c r="AH269" s="14"/>
      <c r="AI269" s="14"/>
      <c r="AJ269" s="14"/>
      <c r="AK269" s="14">
        <v>28</v>
      </c>
      <c r="AL269" s="14"/>
      <c r="AM269" s="14"/>
      <c r="AN269" s="14"/>
      <c r="AO269" s="14"/>
      <c r="AP269" s="14"/>
      <c r="AQ269" s="14"/>
      <c r="AR269" s="14"/>
      <c r="AS269" s="14"/>
      <c r="AT269" s="14"/>
      <c r="AU269" s="14">
        <v>96</v>
      </c>
      <c r="AZ269" s="16">
        <v>96</v>
      </c>
    </row>
    <row r="270" spans="1:52" x14ac:dyDescent="0.3">
      <c r="A270" s="3">
        <v>268</v>
      </c>
      <c r="Q270">
        <v>44</v>
      </c>
      <c r="S270">
        <v>24</v>
      </c>
      <c r="W270" s="6">
        <v>68</v>
      </c>
      <c r="Y270" s="3">
        <v>268</v>
      </c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>
        <v>44</v>
      </c>
      <c r="AP270" s="14"/>
      <c r="AQ270" s="14">
        <v>39</v>
      </c>
      <c r="AR270" s="14"/>
      <c r="AS270" s="14"/>
      <c r="AT270" s="14"/>
      <c r="AU270" s="14">
        <v>83</v>
      </c>
      <c r="AZ270" s="14">
        <v>83</v>
      </c>
    </row>
    <row r="271" spans="1:52" x14ac:dyDescent="0.3">
      <c r="A271" s="3">
        <v>269</v>
      </c>
      <c r="K271">
        <v>102</v>
      </c>
      <c r="L271">
        <v>108</v>
      </c>
      <c r="N271">
        <v>40</v>
      </c>
      <c r="W271" s="6">
        <v>250</v>
      </c>
      <c r="Y271" s="3">
        <v>269</v>
      </c>
      <c r="Z271" s="14"/>
      <c r="AA271" s="14"/>
      <c r="AB271" s="14"/>
      <c r="AC271" s="14"/>
      <c r="AD271" s="14"/>
      <c r="AE271" s="14"/>
      <c r="AF271" s="14"/>
      <c r="AG271" s="14"/>
      <c r="AH271" s="14"/>
      <c r="AI271" s="14">
        <v>30</v>
      </c>
      <c r="AJ271" s="14">
        <v>13</v>
      </c>
      <c r="AK271" s="14"/>
      <c r="AL271" s="14">
        <v>58</v>
      </c>
      <c r="AM271" s="14"/>
      <c r="AN271" s="14"/>
      <c r="AO271" s="14"/>
      <c r="AP271" s="14"/>
      <c r="AQ271" s="14"/>
      <c r="AR271" s="14"/>
      <c r="AS271" s="14"/>
      <c r="AT271" s="14"/>
      <c r="AU271" s="14">
        <v>101</v>
      </c>
      <c r="AZ271" s="16">
        <v>101</v>
      </c>
    </row>
    <row r="272" spans="1:52" x14ac:dyDescent="0.3">
      <c r="A272" s="3">
        <v>270</v>
      </c>
      <c r="K272">
        <v>102</v>
      </c>
      <c r="W272" s="6">
        <v>102</v>
      </c>
      <c r="Y272" s="3">
        <v>270</v>
      </c>
      <c r="Z272" s="14"/>
      <c r="AA272" s="14"/>
      <c r="AB272" s="14"/>
      <c r="AC272" s="14"/>
      <c r="AD272" s="14"/>
      <c r="AE272" s="14"/>
      <c r="AF272" s="14"/>
      <c r="AG272" s="14"/>
      <c r="AH272" s="14"/>
      <c r="AI272" s="14">
        <v>26</v>
      </c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>
        <v>26</v>
      </c>
      <c r="AZ272" s="14">
        <v>26</v>
      </c>
    </row>
    <row r="273" spans="1:52" x14ac:dyDescent="0.3">
      <c r="A273" s="3">
        <v>271</v>
      </c>
      <c r="Q273">
        <v>44</v>
      </c>
      <c r="W273" s="6">
        <v>44</v>
      </c>
      <c r="Y273" s="3">
        <v>271</v>
      </c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>
        <v>55</v>
      </c>
      <c r="AP273" s="14"/>
      <c r="AQ273" s="14"/>
      <c r="AR273" s="14"/>
      <c r="AS273" s="14"/>
      <c r="AT273" s="14"/>
      <c r="AU273" s="14">
        <v>55</v>
      </c>
      <c r="AZ273" s="16">
        <v>55</v>
      </c>
    </row>
    <row r="274" spans="1:52" x14ac:dyDescent="0.3">
      <c r="A274" s="3">
        <v>272</v>
      </c>
      <c r="S274">
        <v>48</v>
      </c>
      <c r="T274">
        <v>35</v>
      </c>
      <c r="W274" s="6">
        <v>83</v>
      </c>
      <c r="Y274" s="3">
        <v>272</v>
      </c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>
        <v>36</v>
      </c>
      <c r="AR274" s="14">
        <v>47</v>
      </c>
      <c r="AS274" s="14"/>
      <c r="AT274" s="14"/>
      <c r="AU274" s="14">
        <v>83</v>
      </c>
      <c r="AZ274" s="14">
        <v>83</v>
      </c>
    </row>
    <row r="275" spans="1:52" x14ac:dyDescent="0.3">
      <c r="A275" s="3">
        <v>273</v>
      </c>
      <c r="B275">
        <v>25</v>
      </c>
      <c r="H275">
        <v>32</v>
      </c>
      <c r="Q275">
        <v>66</v>
      </c>
      <c r="W275" s="6">
        <v>123</v>
      </c>
      <c r="Y275" s="3">
        <v>273</v>
      </c>
      <c r="Z275" s="14">
        <v>5</v>
      </c>
      <c r="AA275" s="14"/>
      <c r="AB275" s="14"/>
      <c r="AC275" s="14"/>
      <c r="AD275" s="14"/>
      <c r="AE275" s="14"/>
      <c r="AF275" s="14">
        <v>22</v>
      </c>
      <c r="AG275" s="14"/>
      <c r="AH275" s="14"/>
      <c r="AI275" s="14"/>
      <c r="AJ275" s="14"/>
      <c r="AK275" s="14"/>
      <c r="AL275" s="14"/>
      <c r="AM275" s="14"/>
      <c r="AN275" s="14"/>
      <c r="AO275" s="14">
        <v>40</v>
      </c>
      <c r="AP275" s="14"/>
      <c r="AQ275" s="14"/>
      <c r="AR275" s="14"/>
      <c r="AS275" s="14"/>
      <c r="AT275" s="14"/>
      <c r="AU275" s="14">
        <v>67</v>
      </c>
      <c r="AZ275" s="16">
        <v>67</v>
      </c>
    </row>
    <row r="276" spans="1:52" x14ac:dyDescent="0.3">
      <c r="A276" s="3">
        <v>274</v>
      </c>
      <c r="C276">
        <v>78</v>
      </c>
      <c r="E276">
        <v>38</v>
      </c>
      <c r="W276" s="6">
        <v>116</v>
      </c>
      <c r="Y276" s="3">
        <v>274</v>
      </c>
      <c r="Z276" s="14"/>
      <c r="AA276" s="14">
        <v>33</v>
      </c>
      <c r="AB276" s="14"/>
      <c r="AC276" s="14">
        <v>42</v>
      </c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>
        <v>75</v>
      </c>
      <c r="AZ276" s="14">
        <v>75</v>
      </c>
    </row>
    <row r="277" spans="1:52" x14ac:dyDescent="0.3">
      <c r="A277" s="3">
        <v>275</v>
      </c>
      <c r="C277">
        <v>26</v>
      </c>
      <c r="D277">
        <v>33</v>
      </c>
      <c r="J277">
        <v>62</v>
      </c>
      <c r="W277" s="6">
        <v>121</v>
      </c>
      <c r="Y277" s="3">
        <v>275</v>
      </c>
      <c r="Z277" s="14"/>
      <c r="AA277" s="14">
        <v>58</v>
      </c>
      <c r="AB277" s="14">
        <v>32</v>
      </c>
      <c r="AC277" s="14"/>
      <c r="AD277" s="14"/>
      <c r="AE277" s="14"/>
      <c r="AF277" s="14"/>
      <c r="AG277" s="14"/>
      <c r="AH277" s="14">
        <v>32</v>
      </c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>
        <v>122</v>
      </c>
      <c r="AZ277" s="16">
        <v>122</v>
      </c>
    </row>
    <row r="278" spans="1:52" x14ac:dyDescent="0.3">
      <c r="A278" s="3">
        <v>276</v>
      </c>
      <c r="C278">
        <v>26</v>
      </c>
      <c r="Q278">
        <v>44</v>
      </c>
      <c r="W278" s="6">
        <v>70</v>
      </c>
      <c r="Y278" s="3">
        <v>276</v>
      </c>
      <c r="Z278" s="14"/>
      <c r="AA278" s="14">
        <v>36</v>
      </c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>
        <v>49</v>
      </c>
      <c r="AP278" s="14"/>
      <c r="AQ278" s="14"/>
      <c r="AR278" s="14"/>
      <c r="AS278" s="14"/>
      <c r="AT278" s="14"/>
      <c r="AU278" s="14">
        <v>85</v>
      </c>
      <c r="AZ278" s="14">
        <v>85</v>
      </c>
    </row>
    <row r="279" spans="1:52" x14ac:dyDescent="0.3">
      <c r="A279" s="3">
        <v>277</v>
      </c>
      <c r="J279">
        <v>93</v>
      </c>
      <c r="W279" s="6">
        <v>93</v>
      </c>
      <c r="Y279" s="3">
        <v>277</v>
      </c>
      <c r="Z279" s="14"/>
      <c r="AA279" s="14"/>
      <c r="AB279" s="14"/>
      <c r="AC279" s="14"/>
      <c r="AD279" s="14"/>
      <c r="AE279" s="14"/>
      <c r="AF279" s="14"/>
      <c r="AG279" s="14"/>
      <c r="AH279" s="14">
        <v>29</v>
      </c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>
        <v>29</v>
      </c>
      <c r="AZ279" s="16">
        <v>29</v>
      </c>
    </row>
    <row r="280" spans="1:52" x14ac:dyDescent="0.3">
      <c r="A280" s="3">
        <v>278</v>
      </c>
      <c r="J280">
        <v>93</v>
      </c>
      <c r="S280">
        <v>48</v>
      </c>
      <c r="W280" s="6">
        <v>141</v>
      </c>
      <c r="Y280" s="3">
        <v>278</v>
      </c>
      <c r="Z280" s="14"/>
      <c r="AA280" s="14"/>
      <c r="AB280" s="14"/>
      <c r="AC280" s="14"/>
      <c r="AD280" s="14"/>
      <c r="AE280" s="14"/>
      <c r="AF280" s="14"/>
      <c r="AG280" s="14"/>
      <c r="AH280" s="14">
        <v>33</v>
      </c>
      <c r="AI280" s="14"/>
      <c r="AJ280" s="14"/>
      <c r="AK280" s="14"/>
      <c r="AL280" s="14"/>
      <c r="AM280" s="14"/>
      <c r="AN280" s="14"/>
      <c r="AO280" s="14"/>
      <c r="AP280" s="14"/>
      <c r="AQ280" s="14">
        <v>28</v>
      </c>
      <c r="AR280" s="14"/>
      <c r="AS280" s="14"/>
      <c r="AT280" s="14"/>
      <c r="AU280" s="14">
        <v>61</v>
      </c>
      <c r="AZ280" s="14">
        <v>61</v>
      </c>
    </row>
    <row r="281" spans="1:52" x14ac:dyDescent="0.3">
      <c r="A281" s="3">
        <v>279</v>
      </c>
      <c r="I281">
        <v>28</v>
      </c>
      <c r="N281">
        <v>120</v>
      </c>
      <c r="P281">
        <v>18</v>
      </c>
      <c r="T281">
        <v>35</v>
      </c>
      <c r="W281" s="6">
        <v>201</v>
      </c>
      <c r="Y281" s="3">
        <v>279</v>
      </c>
      <c r="Z281" s="14"/>
      <c r="AA281" s="14"/>
      <c r="AB281" s="14"/>
      <c r="AC281" s="14"/>
      <c r="AD281" s="14"/>
      <c r="AE281" s="14"/>
      <c r="AF281" s="14"/>
      <c r="AG281" s="14">
        <v>8</v>
      </c>
      <c r="AH281" s="14"/>
      <c r="AI281" s="14"/>
      <c r="AJ281" s="14"/>
      <c r="AK281" s="14"/>
      <c r="AL281" s="14">
        <v>48</v>
      </c>
      <c r="AM281" s="14"/>
      <c r="AN281" s="14">
        <v>58</v>
      </c>
      <c r="AO281" s="14"/>
      <c r="AP281" s="14"/>
      <c r="AQ281" s="14"/>
      <c r="AR281" s="14">
        <v>28</v>
      </c>
      <c r="AS281" s="14"/>
      <c r="AT281" s="14"/>
      <c r="AU281" s="14">
        <v>142</v>
      </c>
      <c r="AZ281" s="16">
        <v>142</v>
      </c>
    </row>
    <row r="282" spans="1:52" x14ac:dyDescent="0.3">
      <c r="A282" s="3">
        <v>280</v>
      </c>
      <c r="G282">
        <v>69</v>
      </c>
      <c r="S282">
        <v>48</v>
      </c>
      <c r="W282" s="6">
        <v>117</v>
      </c>
      <c r="Y282" s="3">
        <v>280</v>
      </c>
      <c r="Z282" s="14"/>
      <c r="AA282" s="14"/>
      <c r="AB282" s="14"/>
      <c r="AC282" s="14"/>
      <c r="AD282" s="14"/>
      <c r="AE282" s="14">
        <v>34</v>
      </c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>
        <v>52</v>
      </c>
      <c r="AR282" s="14"/>
      <c r="AS282" s="14"/>
      <c r="AT282" s="14"/>
      <c r="AU282" s="14">
        <v>86</v>
      </c>
      <c r="AZ282" s="14">
        <v>86</v>
      </c>
    </row>
    <row r="283" spans="1:52" x14ac:dyDescent="0.3">
      <c r="A283" s="3">
        <v>281</v>
      </c>
      <c r="D283">
        <v>66</v>
      </c>
      <c r="W283" s="6">
        <v>66</v>
      </c>
      <c r="Y283" s="3">
        <v>281</v>
      </c>
      <c r="Z283" s="14"/>
      <c r="AA283" s="14"/>
      <c r="AB283" s="14">
        <v>9</v>
      </c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>
        <v>9</v>
      </c>
      <c r="AZ283" s="16">
        <v>9</v>
      </c>
    </row>
    <row r="284" spans="1:52" x14ac:dyDescent="0.3">
      <c r="A284" s="3">
        <v>282</v>
      </c>
      <c r="O284">
        <v>20</v>
      </c>
      <c r="P284">
        <v>54</v>
      </c>
      <c r="W284" s="6">
        <v>74</v>
      </c>
      <c r="Y284" s="3">
        <v>282</v>
      </c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>
        <v>57</v>
      </c>
      <c r="AN284" s="14">
        <v>57</v>
      </c>
      <c r="AO284" s="14"/>
      <c r="AP284" s="14"/>
      <c r="AQ284" s="14"/>
      <c r="AR284" s="14"/>
      <c r="AS284" s="14"/>
      <c r="AT284" s="14"/>
      <c r="AU284" s="14">
        <v>114</v>
      </c>
      <c r="AZ284" s="14">
        <v>114</v>
      </c>
    </row>
    <row r="285" spans="1:52" x14ac:dyDescent="0.3">
      <c r="A285" s="3">
        <v>283</v>
      </c>
      <c r="C285">
        <v>78</v>
      </c>
      <c r="W285" s="6">
        <v>78</v>
      </c>
      <c r="Y285" s="3">
        <v>283</v>
      </c>
      <c r="Z285" s="14"/>
      <c r="AA285" s="14">
        <v>6</v>
      </c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>
        <v>6</v>
      </c>
      <c r="AZ285" s="16">
        <v>6</v>
      </c>
    </row>
    <row r="286" spans="1:52" x14ac:dyDescent="0.3">
      <c r="A286" s="3">
        <v>284</v>
      </c>
      <c r="D286">
        <v>33</v>
      </c>
      <c r="E286">
        <v>38</v>
      </c>
      <c r="O286">
        <v>60</v>
      </c>
      <c r="R286">
        <v>27</v>
      </c>
      <c r="W286" s="6">
        <v>158</v>
      </c>
      <c r="Y286" s="3">
        <v>284</v>
      </c>
      <c r="Z286" s="14"/>
      <c r="AA286" s="14"/>
      <c r="AB286" s="14">
        <v>50</v>
      </c>
      <c r="AC286" s="14">
        <v>41</v>
      </c>
      <c r="AD286" s="14"/>
      <c r="AE286" s="14"/>
      <c r="AF286" s="14"/>
      <c r="AG286" s="14"/>
      <c r="AH286" s="14"/>
      <c r="AI286" s="14"/>
      <c r="AJ286" s="14"/>
      <c r="AK286" s="14"/>
      <c r="AL286" s="14"/>
      <c r="AM286" s="14">
        <v>45</v>
      </c>
      <c r="AN286" s="14"/>
      <c r="AO286" s="14"/>
      <c r="AP286" s="14">
        <v>59</v>
      </c>
      <c r="AQ286" s="14"/>
      <c r="AR286" s="14"/>
      <c r="AS286" s="14"/>
      <c r="AT286" s="14"/>
      <c r="AU286" s="14">
        <v>195</v>
      </c>
      <c r="AZ286" s="14">
        <v>195</v>
      </c>
    </row>
    <row r="287" spans="1:52" x14ac:dyDescent="0.3">
      <c r="A287" s="3">
        <v>285</v>
      </c>
      <c r="F287">
        <v>42</v>
      </c>
      <c r="W287" s="6">
        <v>42</v>
      </c>
      <c r="Y287" s="3">
        <v>285</v>
      </c>
      <c r="Z287" s="14"/>
      <c r="AA287" s="14"/>
      <c r="AB287" s="14"/>
      <c r="AC287" s="14"/>
      <c r="AD287" s="14">
        <v>12</v>
      </c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>
        <v>12</v>
      </c>
      <c r="AZ287" s="16">
        <v>12</v>
      </c>
    </row>
    <row r="288" spans="1:52" x14ac:dyDescent="0.3">
      <c r="A288" s="3">
        <v>286</v>
      </c>
      <c r="K288">
        <v>68</v>
      </c>
      <c r="W288" s="6">
        <v>68</v>
      </c>
      <c r="Y288" s="3">
        <v>286</v>
      </c>
      <c r="Z288" s="14"/>
      <c r="AA288" s="14"/>
      <c r="AB288" s="14"/>
      <c r="AC288" s="14"/>
      <c r="AD288" s="14"/>
      <c r="AE288" s="14"/>
      <c r="AF288" s="14"/>
      <c r="AG288" s="14"/>
      <c r="AH288" s="14"/>
      <c r="AI288" s="14">
        <v>25</v>
      </c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>
        <v>25</v>
      </c>
      <c r="AZ288" s="14">
        <v>25</v>
      </c>
    </row>
    <row r="289" spans="1:52" x14ac:dyDescent="0.3">
      <c r="A289" s="3">
        <v>287</v>
      </c>
      <c r="G289">
        <v>46</v>
      </c>
      <c r="H289">
        <v>96</v>
      </c>
      <c r="M289">
        <v>60</v>
      </c>
      <c r="W289" s="6">
        <v>202</v>
      </c>
      <c r="Y289" s="3">
        <v>287</v>
      </c>
      <c r="Z289" s="14"/>
      <c r="AA289" s="14"/>
      <c r="AB289" s="14"/>
      <c r="AC289" s="14"/>
      <c r="AD289" s="14"/>
      <c r="AE289" s="14">
        <v>58</v>
      </c>
      <c r="AF289" s="14">
        <v>46</v>
      </c>
      <c r="AG289" s="14"/>
      <c r="AH289" s="14"/>
      <c r="AI289" s="14"/>
      <c r="AJ289" s="14"/>
      <c r="AK289" s="14">
        <v>17</v>
      </c>
      <c r="AL289" s="14"/>
      <c r="AM289" s="14"/>
      <c r="AN289" s="14"/>
      <c r="AO289" s="14"/>
      <c r="AP289" s="14"/>
      <c r="AQ289" s="14"/>
      <c r="AR289" s="14"/>
      <c r="AS289" s="14"/>
      <c r="AT289" s="14"/>
      <c r="AU289" s="14">
        <v>121</v>
      </c>
      <c r="AZ289" s="16">
        <v>121</v>
      </c>
    </row>
    <row r="290" spans="1:52" x14ac:dyDescent="0.3">
      <c r="A290" s="3">
        <v>288</v>
      </c>
      <c r="E290">
        <v>38</v>
      </c>
      <c r="S290">
        <v>48</v>
      </c>
      <c r="W290" s="6">
        <v>86</v>
      </c>
      <c r="Y290" s="3">
        <v>288</v>
      </c>
      <c r="Z290" s="14"/>
      <c r="AA290" s="14"/>
      <c r="AB290" s="14"/>
      <c r="AC290" s="14">
        <v>32</v>
      </c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>
        <v>6</v>
      </c>
      <c r="AR290" s="14"/>
      <c r="AS290" s="14"/>
      <c r="AT290" s="14"/>
      <c r="AU290" s="14">
        <v>38</v>
      </c>
      <c r="AZ290" s="14">
        <v>38</v>
      </c>
    </row>
    <row r="291" spans="1:52" x14ac:dyDescent="0.3">
      <c r="A291" s="3">
        <v>289</v>
      </c>
      <c r="C291">
        <v>78</v>
      </c>
      <c r="O291">
        <v>60</v>
      </c>
      <c r="W291" s="6">
        <v>138</v>
      </c>
      <c r="Y291" s="3">
        <v>289</v>
      </c>
      <c r="Z291" s="14"/>
      <c r="AA291" s="14">
        <v>48</v>
      </c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>
        <v>20</v>
      </c>
      <c r="AN291" s="14"/>
      <c r="AO291" s="14"/>
      <c r="AP291" s="14"/>
      <c r="AQ291" s="14"/>
      <c r="AR291" s="14"/>
      <c r="AS291" s="14"/>
      <c r="AT291" s="14"/>
      <c r="AU291" s="14">
        <v>68</v>
      </c>
      <c r="AZ291" s="16">
        <v>68</v>
      </c>
    </row>
    <row r="292" spans="1:52" x14ac:dyDescent="0.3">
      <c r="A292" s="3">
        <v>290</v>
      </c>
      <c r="N292">
        <v>40</v>
      </c>
      <c r="W292" s="6">
        <v>40</v>
      </c>
      <c r="Y292" s="3">
        <v>290</v>
      </c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>
        <v>57</v>
      </c>
      <c r="AM292" s="14"/>
      <c r="AN292" s="14"/>
      <c r="AO292" s="14"/>
      <c r="AP292" s="14"/>
      <c r="AQ292" s="14"/>
      <c r="AR292" s="14"/>
      <c r="AS292" s="14"/>
      <c r="AT292" s="14"/>
      <c r="AU292" s="14">
        <v>57</v>
      </c>
      <c r="AZ292" s="14">
        <v>57</v>
      </c>
    </row>
    <row r="293" spans="1:52" x14ac:dyDescent="0.3">
      <c r="A293" s="3">
        <v>291</v>
      </c>
      <c r="B293">
        <v>25</v>
      </c>
      <c r="J293">
        <v>62</v>
      </c>
      <c r="K293">
        <v>68</v>
      </c>
      <c r="T293">
        <v>105</v>
      </c>
      <c r="W293" s="6">
        <v>260</v>
      </c>
      <c r="Y293" s="3">
        <v>291</v>
      </c>
      <c r="Z293" s="14">
        <v>41</v>
      </c>
      <c r="AA293" s="14"/>
      <c r="AB293" s="14"/>
      <c r="AC293" s="14"/>
      <c r="AD293" s="14"/>
      <c r="AE293" s="14"/>
      <c r="AF293" s="14"/>
      <c r="AG293" s="14"/>
      <c r="AH293" s="14">
        <v>14</v>
      </c>
      <c r="AI293" s="14">
        <v>28</v>
      </c>
      <c r="AJ293" s="14"/>
      <c r="AK293" s="14"/>
      <c r="AL293" s="14"/>
      <c r="AM293" s="14"/>
      <c r="AN293" s="14"/>
      <c r="AO293" s="14"/>
      <c r="AP293" s="14"/>
      <c r="AQ293" s="14"/>
      <c r="AR293" s="14">
        <v>12</v>
      </c>
      <c r="AS293" s="14"/>
      <c r="AT293" s="14"/>
      <c r="AU293" s="14">
        <v>95</v>
      </c>
      <c r="AZ293" s="16">
        <v>95</v>
      </c>
    </row>
    <row r="294" spans="1:52" x14ac:dyDescent="0.3">
      <c r="A294" s="3">
        <v>292</v>
      </c>
      <c r="I294">
        <v>84</v>
      </c>
      <c r="W294" s="6">
        <v>84</v>
      </c>
      <c r="Y294" s="3">
        <v>292</v>
      </c>
      <c r="Z294" s="14"/>
      <c r="AA294" s="14"/>
      <c r="AB294" s="14"/>
      <c r="AC294" s="14"/>
      <c r="AD294" s="14"/>
      <c r="AE294" s="14"/>
      <c r="AF294" s="14"/>
      <c r="AG294" s="14">
        <v>23</v>
      </c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>
        <v>23</v>
      </c>
      <c r="AZ294" s="14">
        <v>23</v>
      </c>
    </row>
    <row r="295" spans="1:52" x14ac:dyDescent="0.3">
      <c r="A295" s="3">
        <v>293</v>
      </c>
      <c r="I295">
        <v>84</v>
      </c>
      <c r="L295">
        <v>72</v>
      </c>
      <c r="M295">
        <v>60</v>
      </c>
      <c r="W295" s="6">
        <v>216</v>
      </c>
      <c r="Y295" s="3">
        <v>293</v>
      </c>
      <c r="Z295" s="14"/>
      <c r="AA295" s="14"/>
      <c r="AB295" s="14"/>
      <c r="AC295" s="14"/>
      <c r="AD295" s="14"/>
      <c r="AE295" s="14"/>
      <c r="AF295" s="14"/>
      <c r="AG295" s="14">
        <v>44</v>
      </c>
      <c r="AH295" s="14"/>
      <c r="AI295" s="14"/>
      <c r="AJ295" s="14">
        <v>47</v>
      </c>
      <c r="AK295" s="14">
        <v>29</v>
      </c>
      <c r="AL295" s="14"/>
      <c r="AM295" s="14"/>
      <c r="AN295" s="14"/>
      <c r="AO295" s="14"/>
      <c r="AP295" s="14"/>
      <c r="AQ295" s="14"/>
      <c r="AR295" s="14"/>
      <c r="AS295" s="14"/>
      <c r="AT295" s="14"/>
      <c r="AU295" s="14">
        <v>120</v>
      </c>
      <c r="AZ295" s="16">
        <v>120</v>
      </c>
    </row>
    <row r="296" spans="1:52" x14ac:dyDescent="0.3">
      <c r="A296" s="3">
        <v>294</v>
      </c>
      <c r="J296">
        <v>62</v>
      </c>
      <c r="K296">
        <v>102</v>
      </c>
      <c r="L296">
        <v>108</v>
      </c>
      <c r="P296">
        <v>54</v>
      </c>
      <c r="W296" s="6">
        <v>326</v>
      </c>
      <c r="Y296" s="3">
        <v>294</v>
      </c>
      <c r="Z296" s="14"/>
      <c r="AA296" s="14"/>
      <c r="AB296" s="14"/>
      <c r="AC296" s="14"/>
      <c r="AD296" s="14"/>
      <c r="AE296" s="14"/>
      <c r="AF296" s="14"/>
      <c r="AG296" s="14"/>
      <c r="AH296" s="14">
        <v>31</v>
      </c>
      <c r="AI296" s="14">
        <v>9</v>
      </c>
      <c r="AJ296" s="14">
        <v>13</v>
      </c>
      <c r="AK296" s="14"/>
      <c r="AL296" s="14"/>
      <c r="AM296" s="14"/>
      <c r="AN296" s="14">
        <v>33</v>
      </c>
      <c r="AO296" s="14"/>
      <c r="AP296" s="14"/>
      <c r="AQ296" s="14"/>
      <c r="AR296" s="14"/>
      <c r="AS296" s="14"/>
      <c r="AT296" s="14"/>
      <c r="AU296" s="14">
        <v>86</v>
      </c>
      <c r="AZ296" s="14">
        <v>86</v>
      </c>
    </row>
    <row r="297" spans="1:52" x14ac:dyDescent="0.3">
      <c r="A297" s="3">
        <v>295</v>
      </c>
      <c r="F297">
        <v>63</v>
      </c>
      <c r="H297">
        <v>32</v>
      </c>
      <c r="J297">
        <v>62</v>
      </c>
      <c r="M297">
        <v>90</v>
      </c>
      <c r="W297" s="6">
        <v>247</v>
      </c>
      <c r="Y297" s="3">
        <v>295</v>
      </c>
      <c r="Z297" s="14"/>
      <c r="AA297" s="14"/>
      <c r="AB297" s="14"/>
      <c r="AC297" s="14"/>
      <c r="AD297" s="14">
        <v>59</v>
      </c>
      <c r="AE297" s="14"/>
      <c r="AF297" s="14">
        <v>44</v>
      </c>
      <c r="AG297" s="14"/>
      <c r="AH297" s="14">
        <v>39</v>
      </c>
      <c r="AI297" s="14"/>
      <c r="AJ297" s="14"/>
      <c r="AK297" s="14">
        <v>35</v>
      </c>
      <c r="AL297" s="14"/>
      <c r="AM297" s="14"/>
      <c r="AN297" s="14"/>
      <c r="AO297" s="14"/>
      <c r="AP297" s="14"/>
      <c r="AQ297" s="14"/>
      <c r="AR297" s="14"/>
      <c r="AS297" s="14"/>
      <c r="AT297" s="14"/>
      <c r="AU297" s="14">
        <v>177</v>
      </c>
      <c r="AZ297" s="16">
        <v>177</v>
      </c>
    </row>
    <row r="298" spans="1:52" x14ac:dyDescent="0.3">
      <c r="A298" s="3">
        <v>296</v>
      </c>
      <c r="G298">
        <v>23</v>
      </c>
      <c r="L298">
        <v>36</v>
      </c>
      <c r="W298" s="6">
        <v>59</v>
      </c>
      <c r="Y298" s="3">
        <v>296</v>
      </c>
      <c r="Z298" s="14"/>
      <c r="AA298" s="14"/>
      <c r="AB298" s="14"/>
      <c r="AC298" s="14"/>
      <c r="AD298" s="14"/>
      <c r="AE298" s="14">
        <v>20</v>
      </c>
      <c r="AF298" s="14"/>
      <c r="AG298" s="14"/>
      <c r="AH298" s="14"/>
      <c r="AI298" s="14"/>
      <c r="AJ298" s="14">
        <v>26</v>
      </c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>
        <v>46</v>
      </c>
      <c r="AZ298" s="14">
        <v>46</v>
      </c>
    </row>
    <row r="299" spans="1:52" x14ac:dyDescent="0.3">
      <c r="A299" s="3">
        <v>297</v>
      </c>
      <c r="F299">
        <v>63</v>
      </c>
      <c r="P299">
        <v>54</v>
      </c>
      <c r="U299">
        <v>58</v>
      </c>
      <c r="W299" s="6">
        <v>175</v>
      </c>
      <c r="Y299" s="3">
        <v>297</v>
      </c>
      <c r="Z299" s="14"/>
      <c r="AA299" s="14"/>
      <c r="AB299" s="14"/>
      <c r="AC299" s="14"/>
      <c r="AD299" s="14">
        <v>40</v>
      </c>
      <c r="AE299" s="14"/>
      <c r="AF299" s="14"/>
      <c r="AG299" s="14"/>
      <c r="AH299" s="14"/>
      <c r="AI299" s="14"/>
      <c r="AJ299" s="14"/>
      <c r="AK299" s="14"/>
      <c r="AL299" s="14"/>
      <c r="AM299" s="14"/>
      <c r="AN299" s="14">
        <v>13</v>
      </c>
      <c r="AO299" s="14"/>
      <c r="AP299" s="14"/>
      <c r="AQ299" s="14"/>
      <c r="AR299" s="14"/>
      <c r="AS299" s="14">
        <v>59</v>
      </c>
      <c r="AT299" s="14"/>
      <c r="AU299" s="14">
        <v>112</v>
      </c>
      <c r="AZ299" s="16">
        <v>112</v>
      </c>
    </row>
    <row r="300" spans="1:52" x14ac:dyDescent="0.3">
      <c r="A300" s="3">
        <v>298</v>
      </c>
      <c r="L300">
        <v>108</v>
      </c>
      <c r="Q300">
        <v>66</v>
      </c>
      <c r="R300">
        <v>81</v>
      </c>
      <c r="W300" s="6">
        <v>255</v>
      </c>
      <c r="Y300" s="3">
        <v>298</v>
      </c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>
        <v>49</v>
      </c>
      <c r="AK300" s="14"/>
      <c r="AL300" s="14"/>
      <c r="AM300" s="14"/>
      <c r="AN300" s="14"/>
      <c r="AO300" s="14">
        <v>46</v>
      </c>
      <c r="AP300" s="14">
        <v>46</v>
      </c>
      <c r="AQ300" s="14"/>
      <c r="AR300" s="14"/>
      <c r="AS300" s="14"/>
      <c r="AT300" s="14"/>
      <c r="AU300" s="14">
        <v>141</v>
      </c>
      <c r="AZ300" s="14">
        <v>141</v>
      </c>
    </row>
    <row r="301" spans="1:52" x14ac:dyDescent="0.3">
      <c r="A301" s="3">
        <v>299</v>
      </c>
      <c r="L301">
        <v>72</v>
      </c>
      <c r="O301">
        <v>20</v>
      </c>
      <c r="P301">
        <v>18</v>
      </c>
      <c r="S301">
        <v>72</v>
      </c>
      <c r="W301" s="6">
        <v>182</v>
      </c>
      <c r="Y301" s="3">
        <v>299</v>
      </c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>
        <v>55</v>
      </c>
      <c r="AK301" s="14"/>
      <c r="AL301" s="14"/>
      <c r="AM301" s="14">
        <v>17</v>
      </c>
      <c r="AN301" s="14">
        <v>26</v>
      </c>
      <c r="AO301" s="14"/>
      <c r="AP301" s="14"/>
      <c r="AQ301" s="14">
        <v>15</v>
      </c>
      <c r="AR301" s="14"/>
      <c r="AS301" s="14"/>
      <c r="AT301" s="14"/>
      <c r="AU301" s="14">
        <v>113</v>
      </c>
      <c r="AZ301" s="16">
        <v>113</v>
      </c>
    </row>
    <row r="302" spans="1:52" x14ac:dyDescent="0.3">
      <c r="A302" s="3">
        <v>300</v>
      </c>
      <c r="C302">
        <v>26</v>
      </c>
      <c r="M302">
        <v>90</v>
      </c>
      <c r="N302">
        <v>120</v>
      </c>
      <c r="P302">
        <v>54</v>
      </c>
      <c r="W302" s="6">
        <v>290</v>
      </c>
      <c r="Y302" s="3">
        <v>300</v>
      </c>
      <c r="Z302" s="14"/>
      <c r="AA302" s="14">
        <v>22</v>
      </c>
      <c r="AB302" s="14"/>
      <c r="AC302" s="14"/>
      <c r="AD302" s="14"/>
      <c r="AE302" s="14"/>
      <c r="AF302" s="14"/>
      <c r="AG302" s="14"/>
      <c r="AH302" s="14"/>
      <c r="AI302" s="14"/>
      <c r="AJ302" s="14"/>
      <c r="AK302" s="14">
        <v>28</v>
      </c>
      <c r="AL302" s="14">
        <v>54</v>
      </c>
      <c r="AM302" s="14"/>
      <c r="AN302" s="14">
        <v>14</v>
      </c>
      <c r="AO302" s="14"/>
      <c r="AP302" s="14"/>
      <c r="AQ302" s="14"/>
      <c r="AR302" s="14"/>
      <c r="AS302" s="14"/>
      <c r="AT302" s="14"/>
      <c r="AU302" s="14">
        <v>118</v>
      </c>
      <c r="AZ302" s="14">
        <v>118</v>
      </c>
    </row>
    <row r="303" spans="1:52" x14ac:dyDescent="0.3">
      <c r="A303" s="3">
        <v>301</v>
      </c>
      <c r="C303">
        <v>52</v>
      </c>
      <c r="J303">
        <v>93</v>
      </c>
      <c r="O303">
        <v>20</v>
      </c>
      <c r="U303">
        <v>58</v>
      </c>
      <c r="W303" s="6">
        <v>223</v>
      </c>
      <c r="Y303" s="3">
        <v>301</v>
      </c>
      <c r="Z303" s="14"/>
      <c r="AA303" s="14">
        <v>57</v>
      </c>
      <c r="AB303" s="14"/>
      <c r="AC303" s="14"/>
      <c r="AD303" s="14"/>
      <c r="AE303" s="14"/>
      <c r="AF303" s="14"/>
      <c r="AG303" s="14"/>
      <c r="AH303" s="14">
        <v>23</v>
      </c>
      <c r="AI303" s="14"/>
      <c r="AJ303" s="14"/>
      <c r="AK303" s="14"/>
      <c r="AL303" s="14"/>
      <c r="AM303" s="14">
        <v>54</v>
      </c>
      <c r="AN303" s="14"/>
      <c r="AO303" s="14"/>
      <c r="AP303" s="14"/>
      <c r="AQ303" s="14"/>
      <c r="AR303" s="14"/>
      <c r="AS303" s="14">
        <v>49</v>
      </c>
      <c r="AT303" s="14"/>
      <c r="AU303" s="14">
        <v>183</v>
      </c>
      <c r="AZ303" s="16">
        <v>183</v>
      </c>
    </row>
    <row r="304" spans="1:52" x14ac:dyDescent="0.3">
      <c r="A304" s="3">
        <v>302</v>
      </c>
      <c r="H304">
        <v>96</v>
      </c>
      <c r="W304" s="6">
        <v>96</v>
      </c>
      <c r="Y304" s="3">
        <v>302</v>
      </c>
      <c r="Z304" s="14"/>
      <c r="AA304" s="14"/>
      <c r="AB304" s="14"/>
      <c r="AC304" s="14"/>
      <c r="AD304" s="14"/>
      <c r="AE304" s="14"/>
      <c r="AF304" s="14">
        <v>15</v>
      </c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>
        <v>15</v>
      </c>
      <c r="AZ304" s="14">
        <v>15</v>
      </c>
    </row>
    <row r="305" spans="1:52" x14ac:dyDescent="0.3">
      <c r="A305" s="3">
        <v>303</v>
      </c>
      <c r="C305">
        <v>26</v>
      </c>
      <c r="N305">
        <v>120</v>
      </c>
      <c r="O305">
        <v>40</v>
      </c>
      <c r="S305">
        <v>24</v>
      </c>
      <c r="W305" s="6">
        <v>210</v>
      </c>
      <c r="Y305" s="3">
        <v>303</v>
      </c>
      <c r="Z305" s="14"/>
      <c r="AA305" s="14">
        <v>56</v>
      </c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>
        <v>16</v>
      </c>
      <c r="AM305" s="14">
        <v>13</v>
      </c>
      <c r="AN305" s="14"/>
      <c r="AO305" s="14"/>
      <c r="AP305" s="14"/>
      <c r="AQ305" s="14">
        <v>7</v>
      </c>
      <c r="AR305" s="14"/>
      <c r="AS305" s="14"/>
      <c r="AT305" s="14"/>
      <c r="AU305" s="14">
        <v>92</v>
      </c>
      <c r="AZ305" s="16">
        <v>92</v>
      </c>
    </row>
    <row r="306" spans="1:52" x14ac:dyDescent="0.3">
      <c r="A306" s="3">
        <v>304</v>
      </c>
      <c r="F306">
        <v>42</v>
      </c>
      <c r="H306">
        <v>64</v>
      </c>
      <c r="J306">
        <v>93</v>
      </c>
      <c r="N306">
        <v>80</v>
      </c>
      <c r="W306" s="6">
        <v>279</v>
      </c>
      <c r="Y306" s="3">
        <v>304</v>
      </c>
      <c r="Z306" s="14"/>
      <c r="AA306" s="14"/>
      <c r="AB306" s="14"/>
      <c r="AC306" s="14"/>
      <c r="AD306" s="14">
        <v>7</v>
      </c>
      <c r="AE306" s="14"/>
      <c r="AF306" s="14">
        <v>9</v>
      </c>
      <c r="AG306" s="14"/>
      <c r="AH306" s="14">
        <v>21</v>
      </c>
      <c r="AI306" s="14"/>
      <c r="AJ306" s="14"/>
      <c r="AK306" s="14"/>
      <c r="AL306" s="14">
        <v>48</v>
      </c>
      <c r="AM306" s="14"/>
      <c r="AN306" s="14"/>
      <c r="AO306" s="14"/>
      <c r="AP306" s="14"/>
      <c r="AQ306" s="14"/>
      <c r="AR306" s="14"/>
      <c r="AS306" s="14"/>
      <c r="AT306" s="14"/>
      <c r="AU306" s="14">
        <v>85</v>
      </c>
      <c r="AZ306" s="14">
        <v>85</v>
      </c>
    </row>
    <row r="307" spans="1:52" x14ac:dyDescent="0.3">
      <c r="A307" s="3">
        <v>305</v>
      </c>
      <c r="G307">
        <v>23</v>
      </c>
      <c r="T307">
        <v>105</v>
      </c>
      <c r="W307" s="6">
        <v>128</v>
      </c>
      <c r="Y307" s="3">
        <v>305</v>
      </c>
      <c r="Z307" s="14"/>
      <c r="AA307" s="14"/>
      <c r="AB307" s="14"/>
      <c r="AC307" s="14"/>
      <c r="AD307" s="14"/>
      <c r="AE307" s="14">
        <v>48</v>
      </c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>
        <v>17</v>
      </c>
      <c r="AS307" s="14"/>
      <c r="AT307" s="14"/>
      <c r="AU307" s="14">
        <v>65</v>
      </c>
      <c r="AZ307" s="16">
        <v>65</v>
      </c>
    </row>
    <row r="308" spans="1:52" x14ac:dyDescent="0.3">
      <c r="A308" s="3">
        <v>306</v>
      </c>
      <c r="H308">
        <v>32</v>
      </c>
      <c r="W308" s="6">
        <v>32</v>
      </c>
      <c r="Y308" s="3">
        <v>306</v>
      </c>
      <c r="Z308" s="14"/>
      <c r="AA308" s="14"/>
      <c r="AB308" s="14"/>
      <c r="AC308" s="14"/>
      <c r="AD308" s="14"/>
      <c r="AE308" s="14"/>
      <c r="AF308" s="14">
        <v>21</v>
      </c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>
        <v>21</v>
      </c>
      <c r="AZ308" s="14">
        <v>21</v>
      </c>
    </row>
    <row r="309" spans="1:52" x14ac:dyDescent="0.3">
      <c r="A309" s="3">
        <v>307</v>
      </c>
      <c r="F309">
        <v>63</v>
      </c>
      <c r="W309" s="6">
        <v>63</v>
      </c>
      <c r="Y309" s="3">
        <v>307</v>
      </c>
      <c r="Z309" s="14"/>
      <c r="AA309" s="14"/>
      <c r="AB309" s="14"/>
      <c r="AC309" s="14"/>
      <c r="AD309" s="14">
        <v>39</v>
      </c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>
        <v>39</v>
      </c>
      <c r="AZ309" s="16">
        <v>39</v>
      </c>
    </row>
    <row r="310" spans="1:52" x14ac:dyDescent="0.3">
      <c r="A310" s="3">
        <v>308</v>
      </c>
      <c r="I310">
        <v>56</v>
      </c>
      <c r="J310">
        <v>62</v>
      </c>
      <c r="K310">
        <v>34</v>
      </c>
      <c r="T310">
        <v>70</v>
      </c>
      <c r="W310" s="6">
        <v>222</v>
      </c>
      <c r="Y310" s="3">
        <v>308</v>
      </c>
      <c r="Z310" s="14"/>
      <c r="AA310" s="14"/>
      <c r="AB310" s="14"/>
      <c r="AC310" s="14"/>
      <c r="AD310" s="14"/>
      <c r="AE310" s="14"/>
      <c r="AF310" s="14"/>
      <c r="AG310" s="14">
        <v>59</v>
      </c>
      <c r="AH310" s="14">
        <v>42</v>
      </c>
      <c r="AI310" s="14">
        <v>44</v>
      </c>
      <c r="AJ310" s="14"/>
      <c r="AK310" s="14"/>
      <c r="AL310" s="14"/>
      <c r="AM310" s="14"/>
      <c r="AN310" s="14"/>
      <c r="AO310" s="14"/>
      <c r="AP310" s="14"/>
      <c r="AQ310" s="14"/>
      <c r="AR310" s="14">
        <v>41</v>
      </c>
      <c r="AS310" s="14"/>
      <c r="AT310" s="14"/>
      <c r="AU310" s="14">
        <v>186</v>
      </c>
      <c r="AZ310" s="14">
        <v>186</v>
      </c>
    </row>
    <row r="311" spans="1:52" x14ac:dyDescent="0.3">
      <c r="A311" s="3">
        <v>309</v>
      </c>
      <c r="J311">
        <v>62</v>
      </c>
      <c r="N311">
        <v>40</v>
      </c>
      <c r="T311">
        <v>70</v>
      </c>
      <c r="W311" s="6">
        <v>172</v>
      </c>
      <c r="Y311" s="3">
        <v>309</v>
      </c>
      <c r="Z311" s="14"/>
      <c r="AA311" s="14"/>
      <c r="AB311" s="14"/>
      <c r="AC311" s="14"/>
      <c r="AD311" s="14"/>
      <c r="AE311" s="14"/>
      <c r="AF311" s="14"/>
      <c r="AG311" s="14"/>
      <c r="AH311" s="14">
        <v>43</v>
      </c>
      <c r="AI311" s="14"/>
      <c r="AJ311" s="14"/>
      <c r="AK311" s="14"/>
      <c r="AL311" s="14">
        <v>29</v>
      </c>
      <c r="AM311" s="14"/>
      <c r="AN311" s="14"/>
      <c r="AO311" s="14"/>
      <c r="AP311" s="14"/>
      <c r="AQ311" s="14"/>
      <c r="AR311" s="14">
        <v>51</v>
      </c>
      <c r="AS311" s="14"/>
      <c r="AT311" s="14"/>
      <c r="AU311" s="14">
        <v>123</v>
      </c>
      <c r="AZ311" s="16">
        <v>123</v>
      </c>
    </row>
    <row r="312" spans="1:52" x14ac:dyDescent="0.3">
      <c r="A312" s="3">
        <v>310</v>
      </c>
      <c r="C312">
        <v>78</v>
      </c>
      <c r="M312">
        <v>60</v>
      </c>
      <c r="W312" s="6">
        <v>138</v>
      </c>
      <c r="Y312" s="3">
        <v>310</v>
      </c>
      <c r="Z312" s="14"/>
      <c r="AA312" s="14">
        <v>43</v>
      </c>
      <c r="AB312" s="14"/>
      <c r="AC312" s="14"/>
      <c r="AD312" s="14"/>
      <c r="AE312" s="14"/>
      <c r="AF312" s="14"/>
      <c r="AG312" s="14"/>
      <c r="AH312" s="14"/>
      <c r="AI312" s="14"/>
      <c r="AJ312" s="14"/>
      <c r="AK312" s="14">
        <v>54</v>
      </c>
      <c r="AL312" s="14"/>
      <c r="AM312" s="14"/>
      <c r="AN312" s="14"/>
      <c r="AO312" s="14"/>
      <c r="AP312" s="14"/>
      <c r="AQ312" s="14"/>
      <c r="AR312" s="14"/>
      <c r="AS312" s="14"/>
      <c r="AT312" s="14"/>
      <c r="AU312" s="14">
        <v>97</v>
      </c>
      <c r="AZ312" s="14">
        <v>97</v>
      </c>
    </row>
    <row r="313" spans="1:52" x14ac:dyDescent="0.3">
      <c r="A313" s="3">
        <v>311</v>
      </c>
      <c r="S313">
        <v>24</v>
      </c>
      <c r="U313">
        <v>29</v>
      </c>
      <c r="W313" s="6">
        <v>53</v>
      </c>
      <c r="Y313" s="3">
        <v>311</v>
      </c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>
        <v>46</v>
      </c>
      <c r="AR313" s="14"/>
      <c r="AS313" s="14">
        <v>28</v>
      </c>
      <c r="AT313" s="14"/>
      <c r="AU313" s="14">
        <v>74</v>
      </c>
      <c r="AZ313" s="16">
        <v>74</v>
      </c>
    </row>
    <row r="314" spans="1:52" x14ac:dyDescent="0.3">
      <c r="A314" s="3">
        <v>312</v>
      </c>
      <c r="H314">
        <v>64</v>
      </c>
      <c r="T314">
        <v>70</v>
      </c>
      <c r="W314" s="6">
        <v>134</v>
      </c>
      <c r="Y314" s="3">
        <v>312</v>
      </c>
      <c r="Z314" s="14"/>
      <c r="AA314" s="14"/>
      <c r="AB314" s="14"/>
      <c r="AC314" s="14"/>
      <c r="AD314" s="14"/>
      <c r="AE314" s="14"/>
      <c r="AF314" s="14">
        <v>45</v>
      </c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>
        <v>10</v>
      </c>
      <c r="AS314" s="14"/>
      <c r="AT314" s="14"/>
      <c r="AU314" s="14">
        <v>55</v>
      </c>
      <c r="AZ314" s="14">
        <v>55</v>
      </c>
    </row>
    <row r="315" spans="1:52" x14ac:dyDescent="0.3">
      <c r="A315" s="3">
        <v>313</v>
      </c>
      <c r="E315">
        <v>38</v>
      </c>
      <c r="J315">
        <v>62</v>
      </c>
      <c r="L315">
        <v>108</v>
      </c>
      <c r="S315">
        <v>24</v>
      </c>
      <c r="W315" s="6">
        <v>232</v>
      </c>
      <c r="Y315" s="3">
        <v>313</v>
      </c>
      <c r="Z315" s="14"/>
      <c r="AA315" s="14"/>
      <c r="AB315" s="14"/>
      <c r="AC315" s="14">
        <v>27</v>
      </c>
      <c r="AD315" s="14"/>
      <c r="AE315" s="14"/>
      <c r="AF315" s="14"/>
      <c r="AG315" s="14"/>
      <c r="AH315" s="14">
        <v>38</v>
      </c>
      <c r="AI315" s="14"/>
      <c r="AJ315" s="14">
        <v>26</v>
      </c>
      <c r="AK315" s="14"/>
      <c r="AL315" s="14"/>
      <c r="AM315" s="14"/>
      <c r="AN315" s="14"/>
      <c r="AO315" s="14"/>
      <c r="AP315" s="14"/>
      <c r="AQ315" s="14">
        <v>15</v>
      </c>
      <c r="AR315" s="14"/>
      <c r="AS315" s="14"/>
      <c r="AT315" s="14"/>
      <c r="AU315" s="14">
        <v>106</v>
      </c>
      <c r="AZ315" s="16">
        <v>106</v>
      </c>
    </row>
    <row r="316" spans="1:52" x14ac:dyDescent="0.3">
      <c r="A316" s="3">
        <v>314</v>
      </c>
      <c r="R316">
        <v>27</v>
      </c>
      <c r="W316" s="6">
        <v>27</v>
      </c>
      <c r="Y316" s="3">
        <v>314</v>
      </c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>
        <v>5</v>
      </c>
      <c r="AQ316" s="14"/>
      <c r="AR316" s="14"/>
      <c r="AS316" s="14"/>
      <c r="AT316" s="14"/>
      <c r="AU316" s="14">
        <v>5</v>
      </c>
      <c r="AZ316" s="14">
        <v>5</v>
      </c>
    </row>
    <row r="317" spans="1:52" x14ac:dyDescent="0.3">
      <c r="A317" s="3">
        <v>315</v>
      </c>
      <c r="B317">
        <v>25</v>
      </c>
      <c r="F317">
        <v>21</v>
      </c>
      <c r="I317">
        <v>28</v>
      </c>
      <c r="U317">
        <v>87</v>
      </c>
      <c r="W317" s="6">
        <v>161</v>
      </c>
      <c r="Y317" s="3">
        <v>315</v>
      </c>
      <c r="Z317" s="14">
        <v>16</v>
      </c>
      <c r="AA317" s="14"/>
      <c r="AB317" s="14"/>
      <c r="AC317" s="14"/>
      <c r="AD317" s="14">
        <v>51</v>
      </c>
      <c r="AE317" s="14"/>
      <c r="AF317" s="14"/>
      <c r="AG317" s="14">
        <v>7</v>
      </c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>
        <v>52</v>
      </c>
      <c r="AT317" s="14"/>
      <c r="AU317" s="14">
        <v>126</v>
      </c>
      <c r="AZ317" s="16">
        <v>126</v>
      </c>
    </row>
    <row r="318" spans="1:52" x14ac:dyDescent="0.3">
      <c r="A318" s="3">
        <v>316</v>
      </c>
      <c r="F318">
        <v>21</v>
      </c>
      <c r="N318">
        <v>40</v>
      </c>
      <c r="P318">
        <v>18</v>
      </c>
      <c r="R318">
        <v>81</v>
      </c>
      <c r="W318" s="6">
        <v>160</v>
      </c>
      <c r="Y318" s="3">
        <v>316</v>
      </c>
      <c r="Z318" s="14"/>
      <c r="AA318" s="14"/>
      <c r="AB318" s="14"/>
      <c r="AC318" s="14"/>
      <c r="AD318" s="14">
        <v>23</v>
      </c>
      <c r="AE318" s="14"/>
      <c r="AF318" s="14"/>
      <c r="AG318" s="14"/>
      <c r="AH318" s="14"/>
      <c r="AI318" s="14"/>
      <c r="AJ318" s="14"/>
      <c r="AK318" s="14"/>
      <c r="AL318" s="14">
        <v>52</v>
      </c>
      <c r="AM318" s="14"/>
      <c r="AN318" s="14">
        <v>30</v>
      </c>
      <c r="AO318" s="14"/>
      <c r="AP318" s="14">
        <v>53</v>
      </c>
      <c r="AQ318" s="14"/>
      <c r="AR318" s="14"/>
      <c r="AS318" s="14"/>
      <c r="AT318" s="14"/>
      <c r="AU318" s="14">
        <v>158</v>
      </c>
      <c r="AZ318" s="14">
        <v>158</v>
      </c>
    </row>
    <row r="319" spans="1:52" x14ac:dyDescent="0.3">
      <c r="A319" s="3">
        <v>317</v>
      </c>
      <c r="H319">
        <v>32</v>
      </c>
      <c r="K319">
        <v>102</v>
      </c>
      <c r="Q319">
        <v>44</v>
      </c>
      <c r="W319" s="6">
        <v>178</v>
      </c>
      <c r="Y319" s="3">
        <v>317</v>
      </c>
      <c r="Z319" s="14"/>
      <c r="AA319" s="14"/>
      <c r="AB319" s="14"/>
      <c r="AC319" s="14"/>
      <c r="AD319" s="14"/>
      <c r="AE319" s="14"/>
      <c r="AF319" s="14">
        <v>31</v>
      </c>
      <c r="AG319" s="14"/>
      <c r="AH319" s="14"/>
      <c r="AI319" s="14">
        <v>37</v>
      </c>
      <c r="AJ319" s="14"/>
      <c r="AK319" s="14"/>
      <c r="AL319" s="14"/>
      <c r="AM319" s="14"/>
      <c r="AN319" s="14"/>
      <c r="AO319" s="14">
        <v>20</v>
      </c>
      <c r="AP319" s="14"/>
      <c r="AQ319" s="14"/>
      <c r="AR319" s="14"/>
      <c r="AS319" s="14"/>
      <c r="AT319" s="14"/>
      <c r="AU319" s="14">
        <v>88</v>
      </c>
      <c r="AZ319" s="16">
        <v>88</v>
      </c>
    </row>
    <row r="320" spans="1:52" x14ac:dyDescent="0.3">
      <c r="A320" s="3">
        <v>318</v>
      </c>
      <c r="U320">
        <v>29</v>
      </c>
      <c r="W320" s="6">
        <v>29</v>
      </c>
      <c r="Y320" s="3">
        <v>318</v>
      </c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>
        <v>39</v>
      </c>
      <c r="AT320" s="14"/>
      <c r="AU320" s="14">
        <v>39</v>
      </c>
      <c r="AZ320" s="14">
        <v>39</v>
      </c>
    </row>
    <row r="321" spans="1:52" x14ac:dyDescent="0.3">
      <c r="A321" s="3">
        <v>319</v>
      </c>
      <c r="H321">
        <v>96</v>
      </c>
      <c r="J321">
        <v>62</v>
      </c>
      <c r="N321">
        <v>40</v>
      </c>
      <c r="T321">
        <v>70</v>
      </c>
      <c r="W321" s="6">
        <v>268</v>
      </c>
      <c r="Y321" s="3">
        <v>319</v>
      </c>
      <c r="Z321" s="14"/>
      <c r="AA321" s="14"/>
      <c r="AB321" s="14"/>
      <c r="AC321" s="14"/>
      <c r="AD321" s="14"/>
      <c r="AE321" s="14"/>
      <c r="AF321" s="14">
        <v>16</v>
      </c>
      <c r="AG321" s="14"/>
      <c r="AH321" s="14">
        <v>55</v>
      </c>
      <c r="AI321" s="14"/>
      <c r="AJ321" s="14"/>
      <c r="AK321" s="14"/>
      <c r="AL321" s="14">
        <v>38</v>
      </c>
      <c r="AM321" s="14"/>
      <c r="AN321" s="14"/>
      <c r="AO321" s="14"/>
      <c r="AP321" s="14"/>
      <c r="AQ321" s="14"/>
      <c r="AR321" s="14">
        <v>17</v>
      </c>
      <c r="AS321" s="14"/>
      <c r="AT321" s="14"/>
      <c r="AU321" s="14">
        <v>126</v>
      </c>
      <c r="AZ321" s="16">
        <v>126</v>
      </c>
    </row>
    <row r="322" spans="1:52" x14ac:dyDescent="0.3">
      <c r="A322" s="3">
        <v>320</v>
      </c>
      <c r="F322">
        <v>42</v>
      </c>
      <c r="K322">
        <v>34</v>
      </c>
      <c r="Q322">
        <v>22</v>
      </c>
      <c r="W322" s="6">
        <v>98</v>
      </c>
      <c r="Y322" s="3">
        <v>320</v>
      </c>
      <c r="Z322" s="14"/>
      <c r="AA322" s="14"/>
      <c r="AB322" s="14"/>
      <c r="AC322" s="14"/>
      <c r="AD322" s="14">
        <v>44</v>
      </c>
      <c r="AE322" s="14"/>
      <c r="AF322" s="14"/>
      <c r="AG322" s="14"/>
      <c r="AH322" s="14"/>
      <c r="AI322" s="14">
        <v>42</v>
      </c>
      <c r="AJ322" s="14"/>
      <c r="AK322" s="14"/>
      <c r="AL322" s="14"/>
      <c r="AM322" s="14"/>
      <c r="AN322" s="14"/>
      <c r="AO322" s="14">
        <v>44</v>
      </c>
      <c r="AP322" s="14"/>
      <c r="AQ322" s="14"/>
      <c r="AR322" s="14"/>
      <c r="AS322" s="14"/>
      <c r="AT322" s="14"/>
      <c r="AU322" s="14">
        <v>130</v>
      </c>
      <c r="AZ322" s="14">
        <v>130</v>
      </c>
    </row>
    <row r="323" spans="1:52" x14ac:dyDescent="0.3">
      <c r="A323" s="3">
        <v>321</v>
      </c>
      <c r="G323">
        <v>69</v>
      </c>
      <c r="I323">
        <v>28</v>
      </c>
      <c r="Q323">
        <v>44</v>
      </c>
      <c r="W323" s="6">
        <v>141</v>
      </c>
      <c r="Y323" s="3">
        <v>321</v>
      </c>
      <c r="Z323" s="14"/>
      <c r="AA323" s="14"/>
      <c r="AB323" s="14"/>
      <c r="AC323" s="14"/>
      <c r="AD323" s="14"/>
      <c r="AE323" s="14">
        <v>39</v>
      </c>
      <c r="AF323" s="14"/>
      <c r="AG323" s="14">
        <v>34</v>
      </c>
      <c r="AH323" s="14"/>
      <c r="AI323" s="14"/>
      <c r="AJ323" s="14"/>
      <c r="AK323" s="14"/>
      <c r="AL323" s="14"/>
      <c r="AM323" s="14"/>
      <c r="AN323" s="14"/>
      <c r="AO323" s="14">
        <v>22</v>
      </c>
      <c r="AP323" s="14"/>
      <c r="AQ323" s="14"/>
      <c r="AR323" s="14"/>
      <c r="AS323" s="14"/>
      <c r="AT323" s="14"/>
      <c r="AU323" s="14">
        <v>95</v>
      </c>
      <c r="AZ323" s="16">
        <v>95</v>
      </c>
    </row>
    <row r="324" spans="1:52" x14ac:dyDescent="0.3">
      <c r="A324" s="3">
        <v>322</v>
      </c>
      <c r="F324">
        <v>21</v>
      </c>
      <c r="H324">
        <v>64</v>
      </c>
      <c r="W324" s="6">
        <v>85</v>
      </c>
      <c r="Y324" s="3">
        <v>322</v>
      </c>
      <c r="Z324" s="14"/>
      <c r="AA324" s="14"/>
      <c r="AB324" s="14"/>
      <c r="AC324" s="14"/>
      <c r="AD324" s="14">
        <v>52</v>
      </c>
      <c r="AE324" s="14"/>
      <c r="AF324" s="14">
        <v>8</v>
      </c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>
        <v>60</v>
      </c>
      <c r="AZ324" s="14">
        <v>60</v>
      </c>
    </row>
    <row r="325" spans="1:52" x14ac:dyDescent="0.3">
      <c r="A325" s="3">
        <v>323</v>
      </c>
      <c r="P325">
        <v>36</v>
      </c>
      <c r="Q325">
        <v>66</v>
      </c>
      <c r="S325">
        <v>48</v>
      </c>
      <c r="U325">
        <v>58</v>
      </c>
      <c r="W325" s="6">
        <v>208</v>
      </c>
      <c r="Y325" s="3">
        <v>323</v>
      </c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>
        <v>22</v>
      </c>
      <c r="AO325" s="14">
        <v>37</v>
      </c>
      <c r="AP325" s="14"/>
      <c r="AQ325" s="14">
        <v>30</v>
      </c>
      <c r="AR325" s="14"/>
      <c r="AS325" s="14">
        <v>33</v>
      </c>
      <c r="AT325" s="14"/>
      <c r="AU325" s="14">
        <v>122</v>
      </c>
      <c r="AZ325" s="16">
        <v>122</v>
      </c>
    </row>
    <row r="326" spans="1:52" x14ac:dyDescent="0.3">
      <c r="A326" s="3">
        <v>324</v>
      </c>
      <c r="C326">
        <v>26</v>
      </c>
      <c r="M326">
        <v>30</v>
      </c>
      <c r="R326">
        <v>81</v>
      </c>
      <c r="W326" s="6">
        <v>137</v>
      </c>
      <c r="Y326" s="3">
        <v>324</v>
      </c>
      <c r="Z326" s="14"/>
      <c r="AA326" s="14">
        <v>17</v>
      </c>
      <c r="AB326" s="14"/>
      <c r="AC326" s="14"/>
      <c r="AD326" s="14"/>
      <c r="AE326" s="14"/>
      <c r="AF326" s="14"/>
      <c r="AG326" s="14"/>
      <c r="AH326" s="14"/>
      <c r="AI326" s="14"/>
      <c r="AJ326" s="14"/>
      <c r="AK326" s="14">
        <v>15</v>
      </c>
      <c r="AL326" s="14"/>
      <c r="AM326" s="14"/>
      <c r="AN326" s="14"/>
      <c r="AO326" s="14"/>
      <c r="AP326" s="14">
        <v>58</v>
      </c>
      <c r="AQ326" s="14"/>
      <c r="AR326" s="14"/>
      <c r="AS326" s="14"/>
      <c r="AT326" s="14"/>
      <c r="AU326" s="14">
        <v>90</v>
      </c>
      <c r="AZ326" s="14">
        <v>90</v>
      </c>
    </row>
    <row r="327" spans="1:52" x14ac:dyDescent="0.3">
      <c r="A327" s="3">
        <v>325</v>
      </c>
      <c r="F327">
        <v>21</v>
      </c>
      <c r="H327">
        <v>32</v>
      </c>
      <c r="J327">
        <v>31</v>
      </c>
      <c r="T327">
        <v>70</v>
      </c>
      <c r="W327" s="6">
        <v>154</v>
      </c>
      <c r="Y327" s="3">
        <v>325</v>
      </c>
      <c r="Z327" s="14"/>
      <c r="AA327" s="14"/>
      <c r="AB327" s="14"/>
      <c r="AC327" s="14"/>
      <c r="AD327" s="14">
        <v>26</v>
      </c>
      <c r="AE327" s="14"/>
      <c r="AF327" s="14">
        <v>27</v>
      </c>
      <c r="AG327" s="14"/>
      <c r="AH327" s="14">
        <v>5</v>
      </c>
      <c r="AI327" s="14"/>
      <c r="AJ327" s="14"/>
      <c r="AK327" s="14"/>
      <c r="AL327" s="14"/>
      <c r="AM327" s="14"/>
      <c r="AN327" s="14"/>
      <c r="AO327" s="14"/>
      <c r="AP327" s="14"/>
      <c r="AQ327" s="14"/>
      <c r="AR327" s="14">
        <v>13</v>
      </c>
      <c r="AS327" s="14"/>
      <c r="AT327" s="14"/>
      <c r="AU327" s="14">
        <v>71</v>
      </c>
      <c r="AZ327" s="16">
        <v>71</v>
      </c>
    </row>
    <row r="328" spans="1:52" x14ac:dyDescent="0.3">
      <c r="A328" s="3">
        <v>326</v>
      </c>
      <c r="I328">
        <v>28</v>
      </c>
      <c r="P328">
        <v>18</v>
      </c>
      <c r="T328">
        <v>35</v>
      </c>
      <c r="W328" s="6">
        <v>81</v>
      </c>
      <c r="Y328" s="3">
        <v>326</v>
      </c>
      <c r="Z328" s="14"/>
      <c r="AA328" s="14"/>
      <c r="AB328" s="14"/>
      <c r="AC328" s="14"/>
      <c r="AD328" s="14"/>
      <c r="AE328" s="14"/>
      <c r="AF328" s="14"/>
      <c r="AG328" s="14">
        <v>49</v>
      </c>
      <c r="AH328" s="14"/>
      <c r="AI328" s="14"/>
      <c r="AJ328" s="14"/>
      <c r="AK328" s="14"/>
      <c r="AL328" s="14"/>
      <c r="AM328" s="14"/>
      <c r="AN328" s="14">
        <v>28</v>
      </c>
      <c r="AO328" s="14"/>
      <c r="AP328" s="14"/>
      <c r="AQ328" s="14"/>
      <c r="AR328" s="14">
        <v>14</v>
      </c>
      <c r="AS328" s="14"/>
      <c r="AT328" s="14"/>
      <c r="AU328" s="14">
        <v>91</v>
      </c>
      <c r="AZ328" s="14">
        <v>91</v>
      </c>
    </row>
    <row r="329" spans="1:52" x14ac:dyDescent="0.3">
      <c r="A329" s="3">
        <v>327</v>
      </c>
      <c r="K329">
        <v>102</v>
      </c>
      <c r="P329">
        <v>18</v>
      </c>
      <c r="R329">
        <v>27</v>
      </c>
      <c r="W329" s="6">
        <v>147</v>
      </c>
      <c r="Y329" s="3">
        <v>327</v>
      </c>
      <c r="Z329" s="14"/>
      <c r="AA329" s="14"/>
      <c r="AB329" s="14"/>
      <c r="AC329" s="14"/>
      <c r="AD329" s="14"/>
      <c r="AE329" s="14"/>
      <c r="AF329" s="14"/>
      <c r="AG329" s="14"/>
      <c r="AH329" s="14"/>
      <c r="AI329" s="14">
        <v>33</v>
      </c>
      <c r="AJ329" s="14"/>
      <c r="AK329" s="14"/>
      <c r="AL329" s="14"/>
      <c r="AM329" s="14"/>
      <c r="AN329" s="14">
        <v>7</v>
      </c>
      <c r="AO329" s="14"/>
      <c r="AP329" s="14">
        <v>34</v>
      </c>
      <c r="AQ329" s="14"/>
      <c r="AR329" s="14"/>
      <c r="AS329" s="14"/>
      <c r="AT329" s="14"/>
      <c r="AU329" s="14">
        <v>74</v>
      </c>
      <c r="AZ329" s="16">
        <v>74</v>
      </c>
    </row>
    <row r="330" spans="1:52" x14ac:dyDescent="0.3">
      <c r="A330" s="3">
        <v>328</v>
      </c>
      <c r="T330">
        <v>35</v>
      </c>
      <c r="W330" s="6">
        <v>35</v>
      </c>
      <c r="Y330" s="3">
        <v>328</v>
      </c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>
        <v>21</v>
      </c>
      <c r="AS330" s="14"/>
      <c r="AT330" s="14"/>
      <c r="AU330" s="14">
        <v>21</v>
      </c>
      <c r="AZ330" s="14">
        <v>21</v>
      </c>
    </row>
    <row r="331" spans="1:52" x14ac:dyDescent="0.3">
      <c r="A331" s="3">
        <v>329</v>
      </c>
      <c r="F331">
        <v>42</v>
      </c>
      <c r="G331">
        <v>23</v>
      </c>
      <c r="J331">
        <v>62</v>
      </c>
      <c r="N331">
        <v>80</v>
      </c>
      <c r="W331" s="6">
        <v>207</v>
      </c>
      <c r="Y331" s="3">
        <v>329</v>
      </c>
      <c r="Z331" s="14"/>
      <c r="AA331" s="14"/>
      <c r="AB331" s="14"/>
      <c r="AC331" s="14"/>
      <c r="AD331" s="14">
        <v>56</v>
      </c>
      <c r="AE331" s="14">
        <v>8</v>
      </c>
      <c r="AF331" s="14"/>
      <c r="AG331" s="14"/>
      <c r="AH331" s="14">
        <v>58</v>
      </c>
      <c r="AI331" s="14"/>
      <c r="AJ331" s="14"/>
      <c r="AK331" s="14"/>
      <c r="AL331" s="14">
        <v>17</v>
      </c>
      <c r="AM331" s="14"/>
      <c r="AN331" s="14"/>
      <c r="AO331" s="14"/>
      <c r="AP331" s="14"/>
      <c r="AQ331" s="14"/>
      <c r="AR331" s="14"/>
      <c r="AS331" s="14"/>
      <c r="AT331" s="14"/>
      <c r="AU331" s="14">
        <v>139</v>
      </c>
      <c r="AZ331" s="16">
        <v>139</v>
      </c>
    </row>
    <row r="332" spans="1:52" x14ac:dyDescent="0.3">
      <c r="A332" s="3">
        <v>330</v>
      </c>
      <c r="B332">
        <v>50</v>
      </c>
      <c r="F332">
        <v>42</v>
      </c>
      <c r="G332">
        <v>69</v>
      </c>
      <c r="I332">
        <v>56</v>
      </c>
      <c r="W332" s="6">
        <v>217</v>
      </c>
      <c r="Y332" s="3">
        <v>330</v>
      </c>
      <c r="Z332" s="14">
        <v>25</v>
      </c>
      <c r="AA332" s="14"/>
      <c r="AB332" s="14"/>
      <c r="AC332" s="14"/>
      <c r="AD332" s="14">
        <v>51</v>
      </c>
      <c r="AE332" s="14">
        <v>21</v>
      </c>
      <c r="AF332" s="14"/>
      <c r="AG332" s="14">
        <v>43</v>
      </c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>
        <v>140</v>
      </c>
      <c r="AZ332" s="14">
        <v>140</v>
      </c>
    </row>
    <row r="333" spans="1:52" x14ac:dyDescent="0.3">
      <c r="A333" s="3">
        <v>331</v>
      </c>
      <c r="B333">
        <v>25</v>
      </c>
      <c r="E333">
        <v>19</v>
      </c>
      <c r="S333">
        <v>24</v>
      </c>
      <c r="T333">
        <v>105</v>
      </c>
      <c r="W333" s="6">
        <v>173</v>
      </c>
      <c r="Y333" s="3">
        <v>331</v>
      </c>
      <c r="Z333" s="14">
        <v>35</v>
      </c>
      <c r="AA333" s="14"/>
      <c r="AB333" s="14"/>
      <c r="AC333" s="14">
        <v>5</v>
      </c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>
        <v>55</v>
      </c>
      <c r="AR333" s="14">
        <v>26</v>
      </c>
      <c r="AS333" s="14"/>
      <c r="AT333" s="14"/>
      <c r="AU333" s="14">
        <v>121</v>
      </c>
      <c r="AZ333" s="16">
        <v>121</v>
      </c>
    </row>
    <row r="334" spans="1:52" x14ac:dyDescent="0.3">
      <c r="A334" s="3">
        <v>332</v>
      </c>
      <c r="N334">
        <v>120</v>
      </c>
      <c r="W334" s="6">
        <v>120</v>
      </c>
      <c r="Y334" s="3">
        <v>332</v>
      </c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>
        <v>17</v>
      </c>
      <c r="AM334" s="14"/>
      <c r="AN334" s="14"/>
      <c r="AO334" s="14"/>
      <c r="AP334" s="14"/>
      <c r="AQ334" s="14"/>
      <c r="AR334" s="14"/>
      <c r="AS334" s="14"/>
      <c r="AT334" s="14"/>
      <c r="AU334" s="14">
        <v>17</v>
      </c>
      <c r="AZ334" s="14">
        <v>17</v>
      </c>
    </row>
    <row r="335" spans="1:52" x14ac:dyDescent="0.3">
      <c r="A335" s="3">
        <v>333</v>
      </c>
      <c r="L335">
        <v>36</v>
      </c>
      <c r="P335">
        <v>36</v>
      </c>
      <c r="W335" s="6">
        <v>72</v>
      </c>
      <c r="Y335" s="3">
        <v>333</v>
      </c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>
        <v>38</v>
      </c>
      <c r="AK335" s="14"/>
      <c r="AL335" s="14"/>
      <c r="AM335" s="14"/>
      <c r="AN335" s="14">
        <v>23</v>
      </c>
      <c r="AO335" s="14"/>
      <c r="AP335" s="14"/>
      <c r="AQ335" s="14"/>
      <c r="AR335" s="14"/>
      <c r="AS335" s="14"/>
      <c r="AT335" s="14"/>
      <c r="AU335" s="14">
        <v>61</v>
      </c>
      <c r="AZ335" s="16">
        <v>61</v>
      </c>
    </row>
    <row r="336" spans="1:52" x14ac:dyDescent="0.3">
      <c r="A336" s="3">
        <v>334</v>
      </c>
      <c r="F336">
        <v>42</v>
      </c>
      <c r="G336">
        <v>23</v>
      </c>
      <c r="M336">
        <v>60</v>
      </c>
      <c r="S336">
        <v>48</v>
      </c>
      <c r="W336" s="6">
        <v>173</v>
      </c>
      <c r="Y336" s="3">
        <v>334</v>
      </c>
      <c r="Z336" s="14"/>
      <c r="AA336" s="14"/>
      <c r="AB336" s="14"/>
      <c r="AC336" s="14"/>
      <c r="AD336" s="14">
        <v>36</v>
      </c>
      <c r="AE336" s="14">
        <v>58</v>
      </c>
      <c r="AF336" s="14"/>
      <c r="AG336" s="14"/>
      <c r="AH336" s="14"/>
      <c r="AI336" s="14"/>
      <c r="AJ336" s="14"/>
      <c r="AK336" s="14">
        <v>31</v>
      </c>
      <c r="AL336" s="14"/>
      <c r="AM336" s="14"/>
      <c r="AN336" s="14"/>
      <c r="AO336" s="14"/>
      <c r="AP336" s="14"/>
      <c r="AQ336" s="14">
        <v>31</v>
      </c>
      <c r="AR336" s="14"/>
      <c r="AS336" s="14"/>
      <c r="AT336" s="14"/>
      <c r="AU336" s="14">
        <v>156</v>
      </c>
      <c r="AZ336" s="14">
        <v>156</v>
      </c>
    </row>
    <row r="337" spans="1:52" x14ac:dyDescent="0.3">
      <c r="A337" s="3">
        <v>335</v>
      </c>
      <c r="I337">
        <v>84</v>
      </c>
      <c r="M337">
        <v>30</v>
      </c>
      <c r="W337" s="6">
        <v>114</v>
      </c>
      <c r="Y337" s="3">
        <v>335</v>
      </c>
      <c r="Z337" s="14"/>
      <c r="AA337" s="14"/>
      <c r="AB337" s="14"/>
      <c r="AC337" s="14"/>
      <c r="AD337" s="14"/>
      <c r="AE337" s="14"/>
      <c r="AF337" s="14"/>
      <c r="AG337" s="14">
        <v>36</v>
      </c>
      <c r="AH337" s="14"/>
      <c r="AI337" s="14"/>
      <c r="AJ337" s="14"/>
      <c r="AK337" s="14">
        <v>33</v>
      </c>
      <c r="AL337" s="14"/>
      <c r="AM337" s="14"/>
      <c r="AN337" s="14"/>
      <c r="AO337" s="14"/>
      <c r="AP337" s="14"/>
      <c r="AQ337" s="14"/>
      <c r="AR337" s="14"/>
      <c r="AS337" s="14"/>
      <c r="AT337" s="14"/>
      <c r="AU337" s="14">
        <v>69</v>
      </c>
      <c r="AZ337" s="16">
        <v>69</v>
      </c>
    </row>
    <row r="338" spans="1:52" x14ac:dyDescent="0.3">
      <c r="A338" s="3">
        <v>336</v>
      </c>
      <c r="C338">
        <v>78</v>
      </c>
      <c r="E338">
        <v>38</v>
      </c>
      <c r="F338">
        <v>42</v>
      </c>
      <c r="W338" s="6">
        <v>158</v>
      </c>
      <c r="Y338" s="3">
        <v>336</v>
      </c>
      <c r="Z338" s="14"/>
      <c r="AA338" s="14">
        <v>20</v>
      </c>
      <c r="AB338" s="14"/>
      <c r="AC338" s="14">
        <v>33</v>
      </c>
      <c r="AD338" s="14">
        <v>12</v>
      </c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>
        <v>65</v>
      </c>
      <c r="AZ338" s="14">
        <v>65</v>
      </c>
    </row>
    <row r="339" spans="1:52" x14ac:dyDescent="0.3">
      <c r="A339" s="3">
        <v>337</v>
      </c>
      <c r="I339">
        <v>28</v>
      </c>
      <c r="S339">
        <v>72</v>
      </c>
      <c r="W339" s="6">
        <v>100</v>
      </c>
      <c r="Y339" s="3">
        <v>337</v>
      </c>
      <c r="Z339" s="14"/>
      <c r="AA339" s="14"/>
      <c r="AB339" s="14"/>
      <c r="AC339" s="14"/>
      <c r="AD339" s="14"/>
      <c r="AE339" s="14"/>
      <c r="AF339" s="14"/>
      <c r="AG339" s="14">
        <v>5</v>
      </c>
      <c r="AH339" s="14"/>
      <c r="AI339" s="14"/>
      <c r="AJ339" s="14"/>
      <c r="AK339" s="14"/>
      <c r="AL339" s="14"/>
      <c r="AM339" s="14"/>
      <c r="AN339" s="14"/>
      <c r="AO339" s="14"/>
      <c r="AP339" s="14"/>
      <c r="AQ339" s="14">
        <v>53</v>
      </c>
      <c r="AR339" s="14"/>
      <c r="AS339" s="14"/>
      <c r="AT339" s="14"/>
      <c r="AU339" s="14">
        <v>58</v>
      </c>
      <c r="AZ339" s="16">
        <v>58</v>
      </c>
    </row>
    <row r="340" spans="1:52" x14ac:dyDescent="0.3">
      <c r="A340" s="3">
        <v>338</v>
      </c>
      <c r="F340">
        <v>21</v>
      </c>
      <c r="H340">
        <v>96</v>
      </c>
      <c r="K340">
        <v>102</v>
      </c>
      <c r="O340">
        <v>60</v>
      </c>
      <c r="W340" s="6">
        <v>279</v>
      </c>
      <c r="Y340" s="3">
        <v>338</v>
      </c>
      <c r="Z340" s="14"/>
      <c r="AA340" s="14"/>
      <c r="AB340" s="14"/>
      <c r="AC340" s="14"/>
      <c r="AD340" s="14">
        <v>10</v>
      </c>
      <c r="AE340" s="14"/>
      <c r="AF340" s="14">
        <v>30</v>
      </c>
      <c r="AG340" s="14"/>
      <c r="AH340" s="14"/>
      <c r="AI340" s="14">
        <v>44</v>
      </c>
      <c r="AJ340" s="14"/>
      <c r="AK340" s="14"/>
      <c r="AL340" s="14"/>
      <c r="AM340" s="14">
        <v>59</v>
      </c>
      <c r="AN340" s="14"/>
      <c r="AO340" s="14"/>
      <c r="AP340" s="14"/>
      <c r="AQ340" s="14"/>
      <c r="AR340" s="14"/>
      <c r="AS340" s="14"/>
      <c r="AT340" s="14"/>
      <c r="AU340" s="14">
        <v>143</v>
      </c>
      <c r="AZ340" s="14">
        <v>143</v>
      </c>
    </row>
    <row r="341" spans="1:52" x14ac:dyDescent="0.3">
      <c r="A341" s="3">
        <v>339</v>
      </c>
      <c r="G341">
        <v>46</v>
      </c>
      <c r="U341">
        <v>58</v>
      </c>
      <c r="W341" s="6">
        <v>104</v>
      </c>
      <c r="Y341" s="3">
        <v>339</v>
      </c>
      <c r="Z341" s="14"/>
      <c r="AA341" s="14"/>
      <c r="AB341" s="14"/>
      <c r="AC341" s="14"/>
      <c r="AD341" s="14"/>
      <c r="AE341" s="14">
        <v>40</v>
      </c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>
        <v>6</v>
      </c>
      <c r="AT341" s="14"/>
      <c r="AU341" s="14">
        <v>46</v>
      </c>
      <c r="AZ341" s="16">
        <v>46</v>
      </c>
    </row>
    <row r="342" spans="1:52" x14ac:dyDescent="0.3">
      <c r="A342" s="3">
        <v>340</v>
      </c>
      <c r="I342">
        <v>84</v>
      </c>
      <c r="N342">
        <v>80</v>
      </c>
      <c r="W342" s="6">
        <v>164</v>
      </c>
      <c r="Y342" s="3">
        <v>340</v>
      </c>
      <c r="Z342" s="14"/>
      <c r="AA342" s="14"/>
      <c r="AB342" s="14"/>
      <c r="AC342" s="14"/>
      <c r="AD342" s="14"/>
      <c r="AE342" s="14"/>
      <c r="AF342" s="14"/>
      <c r="AG342" s="14">
        <v>56</v>
      </c>
      <c r="AH342" s="14"/>
      <c r="AI342" s="14"/>
      <c r="AJ342" s="14"/>
      <c r="AK342" s="14"/>
      <c r="AL342" s="14">
        <v>35</v>
      </c>
      <c r="AM342" s="14"/>
      <c r="AN342" s="14"/>
      <c r="AO342" s="14"/>
      <c r="AP342" s="14"/>
      <c r="AQ342" s="14"/>
      <c r="AR342" s="14"/>
      <c r="AS342" s="14"/>
      <c r="AT342" s="14"/>
      <c r="AU342" s="14">
        <v>91</v>
      </c>
      <c r="AZ342" s="14">
        <v>91</v>
      </c>
    </row>
    <row r="343" spans="1:52" x14ac:dyDescent="0.3">
      <c r="A343" s="3">
        <v>341</v>
      </c>
      <c r="I343">
        <v>28</v>
      </c>
      <c r="Q343">
        <v>44</v>
      </c>
      <c r="T343">
        <v>105</v>
      </c>
      <c r="W343" s="6">
        <v>177</v>
      </c>
      <c r="Y343" s="3">
        <v>341</v>
      </c>
      <c r="Z343" s="14"/>
      <c r="AA343" s="14"/>
      <c r="AB343" s="14"/>
      <c r="AC343" s="14"/>
      <c r="AD343" s="14"/>
      <c r="AE343" s="14"/>
      <c r="AF343" s="14"/>
      <c r="AG343" s="14">
        <v>46</v>
      </c>
      <c r="AH343" s="14"/>
      <c r="AI343" s="14"/>
      <c r="AJ343" s="14"/>
      <c r="AK343" s="14"/>
      <c r="AL343" s="14"/>
      <c r="AM343" s="14"/>
      <c r="AN343" s="14"/>
      <c r="AO343" s="14">
        <v>34</v>
      </c>
      <c r="AP343" s="14"/>
      <c r="AQ343" s="14"/>
      <c r="AR343" s="14">
        <v>8</v>
      </c>
      <c r="AS343" s="14"/>
      <c r="AT343" s="14"/>
      <c r="AU343" s="14">
        <v>88</v>
      </c>
      <c r="AZ343" s="16">
        <v>88</v>
      </c>
    </row>
    <row r="344" spans="1:52" x14ac:dyDescent="0.3">
      <c r="A344" s="3">
        <v>342</v>
      </c>
      <c r="G344">
        <v>46</v>
      </c>
      <c r="I344">
        <v>56</v>
      </c>
      <c r="W344" s="6">
        <v>102</v>
      </c>
      <c r="Y344" s="3">
        <v>342</v>
      </c>
      <c r="Z344" s="14"/>
      <c r="AA344" s="14"/>
      <c r="AB344" s="14"/>
      <c r="AC344" s="14"/>
      <c r="AD344" s="14"/>
      <c r="AE344" s="14">
        <v>23</v>
      </c>
      <c r="AF344" s="14"/>
      <c r="AG344" s="14">
        <v>31</v>
      </c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>
        <v>54</v>
      </c>
      <c r="AZ344" s="14">
        <v>54</v>
      </c>
    </row>
    <row r="345" spans="1:52" x14ac:dyDescent="0.3">
      <c r="A345" s="3">
        <v>343</v>
      </c>
      <c r="G345">
        <v>69</v>
      </c>
      <c r="K345">
        <v>68</v>
      </c>
      <c r="W345" s="6">
        <v>137</v>
      </c>
      <c r="Y345" s="3">
        <v>343</v>
      </c>
      <c r="Z345" s="14"/>
      <c r="AA345" s="14"/>
      <c r="AB345" s="14"/>
      <c r="AC345" s="14"/>
      <c r="AD345" s="14"/>
      <c r="AE345" s="14">
        <v>43</v>
      </c>
      <c r="AF345" s="14"/>
      <c r="AG345" s="14"/>
      <c r="AH345" s="14"/>
      <c r="AI345" s="14">
        <v>58</v>
      </c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>
        <v>101</v>
      </c>
      <c r="AZ345" s="16">
        <v>101</v>
      </c>
    </row>
    <row r="346" spans="1:52" x14ac:dyDescent="0.3">
      <c r="A346" s="3">
        <v>344</v>
      </c>
      <c r="H346">
        <v>64</v>
      </c>
      <c r="J346">
        <v>62</v>
      </c>
      <c r="Q346">
        <v>22</v>
      </c>
      <c r="T346">
        <v>35</v>
      </c>
      <c r="W346" s="6">
        <v>183</v>
      </c>
      <c r="Y346" s="3">
        <v>344</v>
      </c>
      <c r="Z346" s="14"/>
      <c r="AA346" s="14"/>
      <c r="AB346" s="14"/>
      <c r="AC346" s="14"/>
      <c r="AD346" s="14"/>
      <c r="AE346" s="14"/>
      <c r="AF346" s="14">
        <v>19</v>
      </c>
      <c r="AG346" s="14"/>
      <c r="AH346" s="14">
        <v>28</v>
      </c>
      <c r="AI346" s="14"/>
      <c r="AJ346" s="14"/>
      <c r="AK346" s="14"/>
      <c r="AL346" s="14"/>
      <c r="AM346" s="14"/>
      <c r="AN346" s="14"/>
      <c r="AO346" s="14">
        <v>28</v>
      </c>
      <c r="AP346" s="14"/>
      <c r="AQ346" s="14"/>
      <c r="AR346" s="14">
        <v>11</v>
      </c>
      <c r="AS346" s="14"/>
      <c r="AT346" s="14"/>
      <c r="AU346" s="14">
        <v>86</v>
      </c>
      <c r="AZ346" s="14">
        <v>86</v>
      </c>
    </row>
    <row r="347" spans="1:52" x14ac:dyDescent="0.3">
      <c r="A347" s="3">
        <v>345</v>
      </c>
      <c r="E347">
        <v>38</v>
      </c>
      <c r="W347" s="6">
        <v>38</v>
      </c>
      <c r="Y347" s="3">
        <v>345</v>
      </c>
      <c r="Z347" s="14"/>
      <c r="AA347" s="14"/>
      <c r="AB347" s="14"/>
      <c r="AC347" s="14">
        <v>18</v>
      </c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>
        <v>18</v>
      </c>
      <c r="AZ347" s="16">
        <v>18</v>
      </c>
    </row>
    <row r="348" spans="1:52" x14ac:dyDescent="0.3">
      <c r="A348" s="3">
        <v>346</v>
      </c>
      <c r="L348">
        <v>72</v>
      </c>
      <c r="W348" s="6">
        <v>72</v>
      </c>
      <c r="Y348" s="3">
        <v>346</v>
      </c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>
        <v>22</v>
      </c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>
        <v>22</v>
      </c>
      <c r="AZ348" s="14">
        <v>22</v>
      </c>
    </row>
    <row r="349" spans="1:52" x14ac:dyDescent="0.3">
      <c r="A349" s="3">
        <v>347</v>
      </c>
      <c r="T349">
        <v>70</v>
      </c>
      <c r="W349" s="6">
        <v>70</v>
      </c>
      <c r="Y349" s="3">
        <v>347</v>
      </c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>
        <v>44</v>
      </c>
      <c r="AS349" s="14"/>
      <c r="AT349" s="14"/>
      <c r="AU349" s="14">
        <v>44</v>
      </c>
      <c r="AZ349" s="16">
        <v>44</v>
      </c>
    </row>
    <row r="350" spans="1:52" x14ac:dyDescent="0.3">
      <c r="A350" s="3">
        <v>348</v>
      </c>
      <c r="C350">
        <v>26</v>
      </c>
      <c r="O350">
        <v>60</v>
      </c>
      <c r="W350" s="6">
        <v>86</v>
      </c>
      <c r="Y350" s="3">
        <v>348</v>
      </c>
      <c r="Z350" s="14"/>
      <c r="AA350" s="14">
        <v>31</v>
      </c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>
        <v>57</v>
      </c>
      <c r="AN350" s="14"/>
      <c r="AO350" s="14"/>
      <c r="AP350" s="14"/>
      <c r="AQ350" s="14"/>
      <c r="AR350" s="14"/>
      <c r="AS350" s="14"/>
      <c r="AT350" s="14"/>
      <c r="AU350" s="14">
        <v>88</v>
      </c>
      <c r="AZ350" s="14">
        <v>88</v>
      </c>
    </row>
    <row r="351" spans="1:52" x14ac:dyDescent="0.3">
      <c r="A351" s="3">
        <v>349</v>
      </c>
      <c r="E351">
        <v>57</v>
      </c>
      <c r="M351">
        <v>60</v>
      </c>
      <c r="T351">
        <v>35</v>
      </c>
      <c r="W351" s="6">
        <v>152</v>
      </c>
      <c r="Y351" s="3">
        <v>349</v>
      </c>
      <c r="Z351" s="14"/>
      <c r="AA351" s="14"/>
      <c r="AB351" s="14"/>
      <c r="AC351" s="14">
        <v>7</v>
      </c>
      <c r="AD351" s="14"/>
      <c r="AE351" s="14"/>
      <c r="AF351" s="14"/>
      <c r="AG351" s="14"/>
      <c r="AH351" s="14"/>
      <c r="AI351" s="14"/>
      <c r="AJ351" s="14"/>
      <c r="AK351" s="14">
        <v>25</v>
      </c>
      <c r="AL351" s="14"/>
      <c r="AM351" s="14"/>
      <c r="AN351" s="14"/>
      <c r="AO351" s="14"/>
      <c r="AP351" s="14"/>
      <c r="AQ351" s="14"/>
      <c r="AR351" s="14">
        <v>53</v>
      </c>
      <c r="AS351" s="14"/>
      <c r="AT351" s="14"/>
      <c r="AU351" s="14">
        <v>85</v>
      </c>
      <c r="AZ351" s="16">
        <v>85</v>
      </c>
    </row>
    <row r="352" spans="1:52" x14ac:dyDescent="0.3">
      <c r="A352" s="3">
        <v>350</v>
      </c>
      <c r="J352">
        <v>62</v>
      </c>
      <c r="R352">
        <v>81</v>
      </c>
      <c r="W352" s="6">
        <v>143</v>
      </c>
      <c r="Y352" s="3">
        <v>350</v>
      </c>
      <c r="Z352" s="14"/>
      <c r="AA352" s="14"/>
      <c r="AB352" s="14"/>
      <c r="AC352" s="14"/>
      <c r="AD352" s="14"/>
      <c r="AE352" s="14"/>
      <c r="AF352" s="14"/>
      <c r="AG352" s="14"/>
      <c r="AH352" s="14">
        <v>52</v>
      </c>
      <c r="AI352" s="14"/>
      <c r="AJ352" s="14"/>
      <c r="AK352" s="14"/>
      <c r="AL352" s="14"/>
      <c r="AM352" s="14"/>
      <c r="AN352" s="14"/>
      <c r="AO352" s="14"/>
      <c r="AP352" s="14">
        <v>57</v>
      </c>
      <c r="AQ352" s="14"/>
      <c r="AR352" s="14"/>
      <c r="AS352" s="14"/>
      <c r="AT352" s="14"/>
      <c r="AU352" s="14">
        <v>109</v>
      </c>
      <c r="AZ352" s="14">
        <v>109</v>
      </c>
    </row>
    <row r="353" spans="1:52" x14ac:dyDescent="0.3">
      <c r="A353" s="3">
        <v>351</v>
      </c>
      <c r="H353">
        <v>96</v>
      </c>
      <c r="T353">
        <v>105</v>
      </c>
      <c r="W353" s="6">
        <v>201</v>
      </c>
      <c r="Y353" s="3">
        <v>351</v>
      </c>
      <c r="Z353" s="14"/>
      <c r="AA353" s="14"/>
      <c r="AB353" s="14"/>
      <c r="AC353" s="14"/>
      <c r="AD353" s="14"/>
      <c r="AE353" s="14"/>
      <c r="AF353" s="14">
        <v>18</v>
      </c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>
        <v>7</v>
      </c>
      <c r="AS353" s="14"/>
      <c r="AT353" s="14"/>
      <c r="AU353" s="14">
        <v>25</v>
      </c>
      <c r="AZ353" s="16">
        <v>25</v>
      </c>
    </row>
    <row r="354" spans="1:52" x14ac:dyDescent="0.3">
      <c r="A354" s="3">
        <v>352</v>
      </c>
      <c r="D354">
        <v>99</v>
      </c>
      <c r="W354" s="6">
        <v>99</v>
      </c>
      <c r="Y354" s="3">
        <v>352</v>
      </c>
      <c r="Z354" s="14"/>
      <c r="AA354" s="14"/>
      <c r="AB354" s="14">
        <v>7</v>
      </c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>
        <v>7</v>
      </c>
      <c r="AZ354" s="14">
        <v>7</v>
      </c>
    </row>
    <row r="355" spans="1:52" x14ac:dyDescent="0.3">
      <c r="A355" s="3">
        <v>353</v>
      </c>
      <c r="K355">
        <v>68</v>
      </c>
      <c r="M355">
        <v>30</v>
      </c>
      <c r="Q355">
        <v>44</v>
      </c>
      <c r="T355">
        <v>70</v>
      </c>
      <c r="W355" s="6">
        <v>212</v>
      </c>
      <c r="Y355" s="3">
        <v>353</v>
      </c>
      <c r="Z355" s="14"/>
      <c r="AA355" s="14"/>
      <c r="AB355" s="14"/>
      <c r="AC355" s="14"/>
      <c r="AD355" s="14"/>
      <c r="AE355" s="14"/>
      <c r="AF355" s="14"/>
      <c r="AG355" s="14"/>
      <c r="AH355" s="14"/>
      <c r="AI355" s="14">
        <v>25</v>
      </c>
      <c r="AJ355" s="14"/>
      <c r="AK355" s="14">
        <v>16</v>
      </c>
      <c r="AL355" s="14"/>
      <c r="AM355" s="14"/>
      <c r="AN355" s="14"/>
      <c r="AO355" s="14">
        <v>50</v>
      </c>
      <c r="AP355" s="14"/>
      <c r="AQ355" s="14"/>
      <c r="AR355" s="14">
        <v>37</v>
      </c>
      <c r="AS355" s="14"/>
      <c r="AT355" s="14"/>
      <c r="AU355" s="14">
        <v>128</v>
      </c>
      <c r="AZ355" s="16">
        <v>128</v>
      </c>
    </row>
    <row r="356" spans="1:52" x14ac:dyDescent="0.3">
      <c r="A356" s="3">
        <v>354</v>
      </c>
      <c r="E356">
        <v>57</v>
      </c>
      <c r="H356">
        <v>64</v>
      </c>
      <c r="P356">
        <v>36</v>
      </c>
      <c r="S356">
        <v>24</v>
      </c>
      <c r="W356" s="6">
        <v>181</v>
      </c>
      <c r="Y356" s="3">
        <v>354</v>
      </c>
      <c r="Z356" s="14"/>
      <c r="AA356" s="14"/>
      <c r="AB356" s="14"/>
      <c r="AC356" s="14">
        <v>32</v>
      </c>
      <c r="AD356" s="14"/>
      <c r="AE356" s="14"/>
      <c r="AF356" s="14">
        <v>49</v>
      </c>
      <c r="AG356" s="14"/>
      <c r="AH356" s="14"/>
      <c r="AI356" s="14"/>
      <c r="AJ356" s="14"/>
      <c r="AK356" s="14"/>
      <c r="AL356" s="14"/>
      <c r="AM356" s="14"/>
      <c r="AN356" s="14">
        <v>7</v>
      </c>
      <c r="AO356" s="14"/>
      <c r="AP356" s="14"/>
      <c r="AQ356" s="14">
        <v>49</v>
      </c>
      <c r="AR356" s="14"/>
      <c r="AS356" s="14"/>
      <c r="AT356" s="14"/>
      <c r="AU356" s="14">
        <v>137</v>
      </c>
      <c r="AZ356" s="14">
        <v>137</v>
      </c>
    </row>
    <row r="357" spans="1:52" x14ac:dyDescent="0.3">
      <c r="A357" s="3">
        <v>355</v>
      </c>
      <c r="C357">
        <v>26</v>
      </c>
      <c r="W357" s="6">
        <v>26</v>
      </c>
      <c r="Y357" s="3">
        <v>355</v>
      </c>
      <c r="Z357" s="14"/>
      <c r="AA357" s="14">
        <v>7</v>
      </c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>
        <v>7</v>
      </c>
      <c r="AZ357" s="16">
        <v>7</v>
      </c>
    </row>
    <row r="358" spans="1:52" x14ac:dyDescent="0.3">
      <c r="A358" s="3">
        <v>356</v>
      </c>
      <c r="P358">
        <v>36</v>
      </c>
      <c r="W358" s="6">
        <v>36</v>
      </c>
      <c r="Y358" s="3">
        <v>356</v>
      </c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>
        <v>7</v>
      </c>
      <c r="AO358" s="14"/>
      <c r="AP358" s="14"/>
      <c r="AQ358" s="14"/>
      <c r="AR358" s="14"/>
      <c r="AS358" s="14"/>
      <c r="AT358" s="14"/>
      <c r="AU358" s="14">
        <v>7</v>
      </c>
      <c r="AZ358" s="14">
        <v>7</v>
      </c>
    </row>
    <row r="359" spans="1:52" x14ac:dyDescent="0.3">
      <c r="A359" s="3">
        <v>357</v>
      </c>
      <c r="B359">
        <v>25</v>
      </c>
      <c r="O359">
        <v>40</v>
      </c>
      <c r="Q359">
        <v>22</v>
      </c>
      <c r="R359">
        <v>81</v>
      </c>
      <c r="W359" s="6">
        <v>168</v>
      </c>
      <c r="Y359" s="3">
        <v>357</v>
      </c>
      <c r="Z359" s="14">
        <v>12</v>
      </c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>
        <v>5</v>
      </c>
      <c r="AN359" s="14"/>
      <c r="AO359" s="14">
        <v>48</v>
      </c>
      <c r="AP359" s="14">
        <v>31</v>
      </c>
      <c r="AQ359" s="14"/>
      <c r="AR359" s="14"/>
      <c r="AS359" s="14"/>
      <c r="AT359" s="14"/>
      <c r="AU359" s="14">
        <v>96</v>
      </c>
      <c r="AZ359" s="16">
        <v>96</v>
      </c>
    </row>
    <row r="360" spans="1:52" x14ac:dyDescent="0.3">
      <c r="A360" s="3">
        <v>358</v>
      </c>
      <c r="C360">
        <v>52</v>
      </c>
      <c r="O360">
        <v>60</v>
      </c>
      <c r="P360">
        <v>54</v>
      </c>
      <c r="W360" s="6">
        <v>166</v>
      </c>
      <c r="Y360" s="3">
        <v>358</v>
      </c>
      <c r="Z360" s="14"/>
      <c r="AA360" s="14">
        <v>50</v>
      </c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>
        <v>52</v>
      </c>
      <c r="AN360" s="14">
        <v>50</v>
      </c>
      <c r="AO360" s="14"/>
      <c r="AP360" s="14"/>
      <c r="AQ360" s="14"/>
      <c r="AR360" s="14"/>
      <c r="AS360" s="14"/>
      <c r="AT360" s="14"/>
      <c r="AU360" s="14">
        <v>152</v>
      </c>
      <c r="AZ360" s="14">
        <v>152</v>
      </c>
    </row>
    <row r="361" spans="1:52" x14ac:dyDescent="0.3">
      <c r="A361" s="3">
        <v>359</v>
      </c>
      <c r="C361">
        <v>26</v>
      </c>
      <c r="I361">
        <v>84</v>
      </c>
      <c r="Q361">
        <v>22</v>
      </c>
      <c r="U361">
        <v>58</v>
      </c>
      <c r="W361" s="6">
        <v>190</v>
      </c>
      <c r="Y361" s="3">
        <v>359</v>
      </c>
      <c r="Z361" s="14"/>
      <c r="AA361" s="14">
        <v>50</v>
      </c>
      <c r="AB361" s="14"/>
      <c r="AC361" s="14"/>
      <c r="AD361" s="14"/>
      <c r="AE361" s="14"/>
      <c r="AF361" s="14"/>
      <c r="AG361" s="14">
        <v>57</v>
      </c>
      <c r="AH361" s="14"/>
      <c r="AI361" s="14"/>
      <c r="AJ361" s="14"/>
      <c r="AK361" s="14"/>
      <c r="AL361" s="14"/>
      <c r="AM361" s="14"/>
      <c r="AN361" s="14"/>
      <c r="AO361" s="14">
        <v>26</v>
      </c>
      <c r="AP361" s="14"/>
      <c r="AQ361" s="14"/>
      <c r="AR361" s="14"/>
      <c r="AS361" s="14">
        <v>12</v>
      </c>
      <c r="AT361" s="14"/>
      <c r="AU361" s="14">
        <v>145</v>
      </c>
      <c r="AZ361" s="16">
        <v>145</v>
      </c>
    </row>
    <row r="362" spans="1:52" x14ac:dyDescent="0.3">
      <c r="A362" s="3">
        <v>360</v>
      </c>
      <c r="C362">
        <v>26</v>
      </c>
      <c r="F362">
        <v>21</v>
      </c>
      <c r="H362">
        <v>96</v>
      </c>
      <c r="M362">
        <v>90</v>
      </c>
      <c r="W362" s="6">
        <v>233</v>
      </c>
      <c r="Y362" s="3">
        <v>360</v>
      </c>
      <c r="Z362" s="14"/>
      <c r="AA362" s="14">
        <v>51</v>
      </c>
      <c r="AB362" s="14"/>
      <c r="AC362" s="14"/>
      <c r="AD362" s="14">
        <v>42</v>
      </c>
      <c r="AE362" s="14"/>
      <c r="AF362" s="14">
        <v>30</v>
      </c>
      <c r="AG362" s="14"/>
      <c r="AH362" s="14"/>
      <c r="AI362" s="14"/>
      <c r="AJ362" s="14"/>
      <c r="AK362" s="14">
        <v>36</v>
      </c>
      <c r="AL362" s="14"/>
      <c r="AM362" s="14"/>
      <c r="AN362" s="14"/>
      <c r="AO362" s="14"/>
      <c r="AP362" s="14"/>
      <c r="AQ362" s="14"/>
      <c r="AR362" s="14"/>
      <c r="AS362" s="14"/>
      <c r="AT362" s="14"/>
      <c r="AU362" s="14">
        <v>159</v>
      </c>
      <c r="AZ362" s="14">
        <v>159</v>
      </c>
    </row>
    <row r="363" spans="1:52" x14ac:dyDescent="0.3">
      <c r="A363" s="3">
        <v>361</v>
      </c>
      <c r="S363">
        <v>72</v>
      </c>
      <c r="U363">
        <v>29</v>
      </c>
      <c r="W363" s="6">
        <v>101</v>
      </c>
      <c r="Y363" s="3">
        <v>361</v>
      </c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>
        <v>54</v>
      </c>
      <c r="AR363" s="14"/>
      <c r="AS363" s="14">
        <v>58</v>
      </c>
      <c r="AT363" s="14"/>
      <c r="AU363" s="14">
        <v>112</v>
      </c>
      <c r="AZ363" s="16">
        <v>112</v>
      </c>
    </row>
    <row r="364" spans="1:52" x14ac:dyDescent="0.3">
      <c r="A364" s="3">
        <v>362</v>
      </c>
      <c r="O364">
        <v>20</v>
      </c>
      <c r="P364">
        <v>18</v>
      </c>
      <c r="S364">
        <v>24</v>
      </c>
      <c r="W364" s="6">
        <v>62</v>
      </c>
      <c r="Y364" s="3">
        <v>362</v>
      </c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>
        <v>41</v>
      </c>
      <c r="AN364" s="14">
        <v>24</v>
      </c>
      <c r="AO364" s="14"/>
      <c r="AP364" s="14"/>
      <c r="AQ364" s="14">
        <v>58</v>
      </c>
      <c r="AR364" s="14"/>
      <c r="AS364" s="14"/>
      <c r="AT364" s="14"/>
      <c r="AU364" s="14">
        <v>123</v>
      </c>
      <c r="AZ364" s="14">
        <v>123</v>
      </c>
    </row>
    <row r="365" spans="1:52" x14ac:dyDescent="0.3">
      <c r="A365" s="3">
        <v>363</v>
      </c>
      <c r="D365">
        <v>66</v>
      </c>
      <c r="L365">
        <v>72</v>
      </c>
      <c r="M365">
        <v>30</v>
      </c>
      <c r="S365">
        <v>72</v>
      </c>
      <c r="W365" s="6">
        <v>240</v>
      </c>
      <c r="Y365" s="3">
        <v>363</v>
      </c>
      <c r="Z365" s="14"/>
      <c r="AA365" s="14"/>
      <c r="AB365" s="14">
        <v>18</v>
      </c>
      <c r="AC365" s="14"/>
      <c r="AD365" s="14"/>
      <c r="AE365" s="14"/>
      <c r="AF365" s="14"/>
      <c r="AG365" s="14"/>
      <c r="AH365" s="14"/>
      <c r="AI365" s="14"/>
      <c r="AJ365" s="14">
        <v>42</v>
      </c>
      <c r="AK365" s="14">
        <v>48</v>
      </c>
      <c r="AL365" s="14"/>
      <c r="AM365" s="14"/>
      <c r="AN365" s="14"/>
      <c r="AO365" s="14"/>
      <c r="AP365" s="14"/>
      <c r="AQ365" s="14">
        <v>41</v>
      </c>
      <c r="AR365" s="14"/>
      <c r="AS365" s="14"/>
      <c r="AT365" s="14"/>
      <c r="AU365" s="14">
        <v>149</v>
      </c>
      <c r="AZ365" s="16">
        <v>149</v>
      </c>
    </row>
    <row r="366" spans="1:52" x14ac:dyDescent="0.3">
      <c r="A366" s="3">
        <v>364</v>
      </c>
      <c r="B366">
        <v>50</v>
      </c>
      <c r="I366">
        <v>56</v>
      </c>
      <c r="Q366">
        <v>22</v>
      </c>
      <c r="U366">
        <v>29</v>
      </c>
      <c r="W366" s="6">
        <v>157</v>
      </c>
      <c r="Y366" s="3">
        <v>364</v>
      </c>
      <c r="Z366" s="14">
        <v>14</v>
      </c>
      <c r="AA366" s="14"/>
      <c r="AB366" s="14"/>
      <c r="AC366" s="14"/>
      <c r="AD366" s="14"/>
      <c r="AE366" s="14"/>
      <c r="AF366" s="14"/>
      <c r="AG366" s="14">
        <v>52</v>
      </c>
      <c r="AH366" s="14"/>
      <c r="AI366" s="14"/>
      <c r="AJ366" s="14"/>
      <c r="AK366" s="14"/>
      <c r="AL366" s="14"/>
      <c r="AM366" s="14"/>
      <c r="AN366" s="14"/>
      <c r="AO366" s="14">
        <v>20</v>
      </c>
      <c r="AP366" s="14"/>
      <c r="AQ366" s="14"/>
      <c r="AR366" s="14"/>
      <c r="AS366" s="14">
        <v>26</v>
      </c>
      <c r="AT366" s="14"/>
      <c r="AU366" s="14">
        <v>112</v>
      </c>
      <c r="AZ366" s="14">
        <v>112</v>
      </c>
    </row>
    <row r="367" spans="1:52" x14ac:dyDescent="0.3">
      <c r="A367" s="3">
        <v>365</v>
      </c>
      <c r="L367">
        <v>108</v>
      </c>
      <c r="W367" s="6">
        <v>108</v>
      </c>
      <c r="Y367" s="3">
        <v>365</v>
      </c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>
        <v>25</v>
      </c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>
        <v>25</v>
      </c>
      <c r="AZ367" s="16">
        <v>25</v>
      </c>
    </row>
    <row r="368" spans="1:52" x14ac:dyDescent="0.3">
      <c r="A368" s="3">
        <v>366</v>
      </c>
      <c r="N368">
        <v>80</v>
      </c>
      <c r="R368">
        <v>54</v>
      </c>
      <c r="T368">
        <v>105</v>
      </c>
      <c r="W368" s="6">
        <v>239</v>
      </c>
      <c r="Y368" s="3">
        <v>366</v>
      </c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>
        <v>9</v>
      </c>
      <c r="AM368" s="14"/>
      <c r="AN368" s="14"/>
      <c r="AO368" s="14"/>
      <c r="AP368" s="14">
        <v>30</v>
      </c>
      <c r="AQ368" s="14"/>
      <c r="AR368" s="14">
        <v>51</v>
      </c>
      <c r="AS368" s="14"/>
      <c r="AT368" s="14"/>
      <c r="AU368" s="14">
        <v>90</v>
      </c>
      <c r="AZ368" s="14">
        <v>90</v>
      </c>
    </row>
    <row r="369" spans="1:52" x14ac:dyDescent="0.3">
      <c r="A369" s="3">
        <v>367</v>
      </c>
      <c r="C369">
        <v>52</v>
      </c>
      <c r="O369">
        <v>20</v>
      </c>
      <c r="U369">
        <v>29</v>
      </c>
      <c r="W369" s="6">
        <v>101</v>
      </c>
      <c r="Y369" s="3">
        <v>367</v>
      </c>
      <c r="Z369" s="14"/>
      <c r="AA369" s="14">
        <v>34</v>
      </c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>
        <v>13</v>
      </c>
      <c r="AN369" s="14"/>
      <c r="AO369" s="14"/>
      <c r="AP369" s="14"/>
      <c r="AQ369" s="14"/>
      <c r="AR369" s="14"/>
      <c r="AS369" s="14">
        <v>26</v>
      </c>
      <c r="AT369" s="14"/>
      <c r="AU369" s="14">
        <v>73</v>
      </c>
      <c r="AZ369" s="16">
        <v>73</v>
      </c>
    </row>
    <row r="370" spans="1:52" x14ac:dyDescent="0.3">
      <c r="A370" s="3">
        <v>368</v>
      </c>
      <c r="D370">
        <v>99</v>
      </c>
      <c r="S370">
        <v>24</v>
      </c>
      <c r="W370" s="6">
        <v>123</v>
      </c>
      <c r="Y370" s="3">
        <v>368</v>
      </c>
      <c r="Z370" s="14"/>
      <c r="AA370" s="14"/>
      <c r="AB370" s="14">
        <v>45</v>
      </c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>
        <v>40</v>
      </c>
      <c r="AR370" s="14"/>
      <c r="AS370" s="14"/>
      <c r="AT370" s="14"/>
      <c r="AU370" s="14">
        <v>85</v>
      </c>
      <c r="AZ370" s="14">
        <v>85</v>
      </c>
    </row>
    <row r="371" spans="1:52" x14ac:dyDescent="0.3">
      <c r="A371" s="3">
        <v>369</v>
      </c>
      <c r="C371">
        <v>78</v>
      </c>
      <c r="G371">
        <v>46</v>
      </c>
      <c r="I371">
        <v>56</v>
      </c>
      <c r="J371">
        <v>62</v>
      </c>
      <c r="W371" s="6">
        <v>242</v>
      </c>
      <c r="Y371" s="3">
        <v>369</v>
      </c>
      <c r="Z371" s="14"/>
      <c r="AA371" s="14">
        <v>20</v>
      </c>
      <c r="AB371" s="14"/>
      <c r="AC371" s="14"/>
      <c r="AD371" s="14"/>
      <c r="AE371" s="14">
        <v>7</v>
      </c>
      <c r="AF371" s="14"/>
      <c r="AG371" s="14">
        <v>8</v>
      </c>
      <c r="AH371" s="14">
        <v>7</v>
      </c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>
        <v>42</v>
      </c>
      <c r="AZ371" s="16">
        <v>42</v>
      </c>
    </row>
    <row r="372" spans="1:52" x14ac:dyDescent="0.3">
      <c r="A372" s="3">
        <v>370</v>
      </c>
      <c r="L372">
        <v>72</v>
      </c>
      <c r="W372" s="6">
        <v>72</v>
      </c>
      <c r="Y372" s="3">
        <v>370</v>
      </c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>
        <v>33</v>
      </c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>
        <v>33</v>
      </c>
      <c r="AZ372" s="14">
        <v>33</v>
      </c>
    </row>
    <row r="373" spans="1:52" x14ac:dyDescent="0.3">
      <c r="A373" s="3">
        <v>371</v>
      </c>
      <c r="G373">
        <v>46</v>
      </c>
      <c r="I373">
        <v>56</v>
      </c>
      <c r="J373">
        <v>62</v>
      </c>
      <c r="L373">
        <v>36</v>
      </c>
      <c r="W373" s="6">
        <v>200</v>
      </c>
      <c r="Y373" s="3">
        <v>371</v>
      </c>
      <c r="Z373" s="14"/>
      <c r="AA373" s="14"/>
      <c r="AB373" s="14"/>
      <c r="AC373" s="14"/>
      <c r="AD373" s="14"/>
      <c r="AE373" s="14">
        <v>14</v>
      </c>
      <c r="AF373" s="14"/>
      <c r="AG373" s="14">
        <v>11</v>
      </c>
      <c r="AH373" s="14">
        <v>11</v>
      </c>
      <c r="AI373" s="14"/>
      <c r="AJ373" s="14">
        <v>13</v>
      </c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>
        <v>49</v>
      </c>
      <c r="AZ373" s="16">
        <v>49</v>
      </c>
    </row>
    <row r="374" spans="1:52" x14ac:dyDescent="0.3">
      <c r="A374" s="3">
        <v>372</v>
      </c>
      <c r="P374">
        <v>36</v>
      </c>
      <c r="W374" s="6">
        <v>36</v>
      </c>
      <c r="Y374" s="3">
        <v>372</v>
      </c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>
        <v>22</v>
      </c>
      <c r="AO374" s="14"/>
      <c r="AP374" s="14"/>
      <c r="AQ374" s="14"/>
      <c r="AR374" s="14"/>
      <c r="AS374" s="14"/>
      <c r="AT374" s="14"/>
      <c r="AU374" s="14">
        <v>22</v>
      </c>
      <c r="AZ374" s="14">
        <v>22</v>
      </c>
    </row>
    <row r="375" spans="1:52" x14ac:dyDescent="0.3">
      <c r="A375" s="3">
        <v>373</v>
      </c>
      <c r="F375">
        <v>21</v>
      </c>
      <c r="O375">
        <v>60</v>
      </c>
      <c r="Q375">
        <v>44</v>
      </c>
      <c r="T375">
        <v>35</v>
      </c>
      <c r="W375" s="6">
        <v>160</v>
      </c>
      <c r="Y375" s="3">
        <v>373</v>
      </c>
      <c r="Z375" s="14"/>
      <c r="AA375" s="14"/>
      <c r="AB375" s="14"/>
      <c r="AC375" s="14"/>
      <c r="AD375" s="14">
        <v>41</v>
      </c>
      <c r="AE375" s="14"/>
      <c r="AF375" s="14"/>
      <c r="AG375" s="14"/>
      <c r="AH375" s="14"/>
      <c r="AI375" s="14"/>
      <c r="AJ375" s="14"/>
      <c r="AK375" s="14"/>
      <c r="AL375" s="14"/>
      <c r="AM375" s="14">
        <v>9</v>
      </c>
      <c r="AN375" s="14"/>
      <c r="AO375" s="14">
        <v>17</v>
      </c>
      <c r="AP375" s="14"/>
      <c r="AQ375" s="14"/>
      <c r="AR375" s="14">
        <v>49</v>
      </c>
      <c r="AS375" s="14"/>
      <c r="AT375" s="14"/>
      <c r="AU375" s="14">
        <v>116</v>
      </c>
      <c r="AZ375" s="16">
        <v>116</v>
      </c>
    </row>
    <row r="376" spans="1:52" x14ac:dyDescent="0.3">
      <c r="A376" s="3">
        <v>374</v>
      </c>
      <c r="T376">
        <v>35</v>
      </c>
      <c r="W376" s="6">
        <v>35</v>
      </c>
      <c r="Y376" s="3">
        <v>374</v>
      </c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>
        <v>9</v>
      </c>
      <c r="AS376" s="14"/>
      <c r="AT376" s="14"/>
      <c r="AU376" s="14">
        <v>9</v>
      </c>
      <c r="AZ376" s="14">
        <v>9</v>
      </c>
    </row>
    <row r="377" spans="1:52" x14ac:dyDescent="0.3">
      <c r="A377" s="3">
        <v>375</v>
      </c>
      <c r="J377">
        <v>93</v>
      </c>
      <c r="W377" s="6">
        <v>93</v>
      </c>
      <c r="Y377" s="3">
        <v>375</v>
      </c>
      <c r="Z377" s="14"/>
      <c r="AA377" s="14"/>
      <c r="AB377" s="14"/>
      <c r="AC377" s="14"/>
      <c r="AD377" s="14"/>
      <c r="AE377" s="14"/>
      <c r="AF377" s="14"/>
      <c r="AG377" s="14"/>
      <c r="AH377" s="14">
        <v>27</v>
      </c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>
        <v>27</v>
      </c>
      <c r="AZ377" s="16">
        <v>27</v>
      </c>
    </row>
    <row r="378" spans="1:52" x14ac:dyDescent="0.3">
      <c r="A378" s="3">
        <v>376</v>
      </c>
      <c r="G378">
        <v>46</v>
      </c>
      <c r="W378" s="6">
        <v>46</v>
      </c>
      <c r="Y378" s="3">
        <v>376</v>
      </c>
      <c r="Z378" s="14"/>
      <c r="AA378" s="14"/>
      <c r="AB378" s="14"/>
      <c r="AC378" s="14"/>
      <c r="AD378" s="14"/>
      <c r="AE378" s="14">
        <v>5</v>
      </c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>
        <v>5</v>
      </c>
      <c r="AZ378" s="14">
        <v>5</v>
      </c>
    </row>
    <row r="379" spans="1:52" x14ac:dyDescent="0.3">
      <c r="A379" s="3">
        <v>377</v>
      </c>
      <c r="H379">
        <v>32</v>
      </c>
      <c r="K379">
        <v>68</v>
      </c>
      <c r="W379" s="6">
        <v>100</v>
      </c>
      <c r="Y379" s="3">
        <v>377</v>
      </c>
      <c r="Z379" s="14"/>
      <c r="AA379" s="14"/>
      <c r="AB379" s="14"/>
      <c r="AC379" s="14"/>
      <c r="AD379" s="14"/>
      <c r="AE379" s="14"/>
      <c r="AF379" s="14">
        <v>33</v>
      </c>
      <c r="AG379" s="14"/>
      <c r="AH379" s="14"/>
      <c r="AI379" s="14">
        <v>13</v>
      </c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>
        <v>46</v>
      </c>
      <c r="AZ379" s="16">
        <v>46</v>
      </c>
    </row>
    <row r="380" spans="1:52" x14ac:dyDescent="0.3">
      <c r="A380" s="3">
        <v>378</v>
      </c>
      <c r="E380">
        <v>19</v>
      </c>
      <c r="M380">
        <v>30</v>
      </c>
      <c r="W380" s="6">
        <v>49</v>
      </c>
      <c r="Y380" s="3">
        <v>378</v>
      </c>
      <c r="Z380" s="14"/>
      <c r="AA380" s="14"/>
      <c r="AB380" s="14"/>
      <c r="AC380" s="14">
        <v>7</v>
      </c>
      <c r="AD380" s="14"/>
      <c r="AE380" s="14"/>
      <c r="AF380" s="14"/>
      <c r="AG380" s="14"/>
      <c r="AH380" s="14"/>
      <c r="AI380" s="14"/>
      <c r="AJ380" s="14"/>
      <c r="AK380" s="14">
        <v>14</v>
      </c>
      <c r="AL380" s="14"/>
      <c r="AM380" s="14"/>
      <c r="AN380" s="14"/>
      <c r="AO380" s="14"/>
      <c r="AP380" s="14"/>
      <c r="AQ380" s="14"/>
      <c r="AR380" s="14"/>
      <c r="AS380" s="14"/>
      <c r="AT380" s="14"/>
      <c r="AU380" s="14">
        <v>21</v>
      </c>
      <c r="AZ380" s="14">
        <v>21</v>
      </c>
    </row>
    <row r="381" spans="1:52" x14ac:dyDescent="0.3">
      <c r="A381" s="3">
        <v>379</v>
      </c>
      <c r="T381">
        <v>70</v>
      </c>
      <c r="W381" s="6">
        <v>70</v>
      </c>
      <c r="Y381" s="3">
        <v>379</v>
      </c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>
        <v>6</v>
      </c>
      <c r="AS381" s="14"/>
      <c r="AT381" s="14"/>
      <c r="AU381" s="14">
        <v>6</v>
      </c>
      <c r="AZ381" s="16">
        <v>6</v>
      </c>
    </row>
    <row r="382" spans="1:52" x14ac:dyDescent="0.3">
      <c r="A382" s="3">
        <v>380</v>
      </c>
      <c r="D382">
        <v>99</v>
      </c>
      <c r="E382">
        <v>38</v>
      </c>
      <c r="W382" s="6">
        <v>137</v>
      </c>
      <c r="Y382" s="3">
        <v>380</v>
      </c>
      <c r="Z382" s="14"/>
      <c r="AA382" s="14"/>
      <c r="AB382" s="14">
        <v>58</v>
      </c>
      <c r="AC382" s="14">
        <v>35</v>
      </c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>
        <v>93</v>
      </c>
      <c r="AZ382" s="14">
        <v>93</v>
      </c>
    </row>
    <row r="383" spans="1:52" x14ac:dyDescent="0.3">
      <c r="A383" s="3">
        <v>381</v>
      </c>
      <c r="C383">
        <v>78</v>
      </c>
      <c r="D383">
        <v>66</v>
      </c>
      <c r="W383" s="6">
        <v>144</v>
      </c>
      <c r="Y383" s="3">
        <v>381</v>
      </c>
      <c r="Z383" s="14"/>
      <c r="AA383" s="14">
        <v>35</v>
      </c>
      <c r="AB383" s="14">
        <v>12</v>
      </c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>
        <v>47</v>
      </c>
      <c r="AZ383" s="16">
        <v>47</v>
      </c>
    </row>
    <row r="384" spans="1:52" x14ac:dyDescent="0.3">
      <c r="A384" s="3">
        <v>382</v>
      </c>
      <c r="U384">
        <v>87</v>
      </c>
      <c r="W384" s="6">
        <v>87</v>
      </c>
      <c r="Y384" s="3">
        <v>382</v>
      </c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>
        <v>54</v>
      </c>
      <c r="AT384" s="14"/>
      <c r="AU384" s="14">
        <v>54</v>
      </c>
      <c r="AZ384" s="14">
        <v>54</v>
      </c>
    </row>
    <row r="385" spans="1:52" x14ac:dyDescent="0.3">
      <c r="A385" s="3">
        <v>383</v>
      </c>
      <c r="L385">
        <v>108</v>
      </c>
      <c r="W385" s="6">
        <v>108</v>
      </c>
      <c r="Y385" s="3">
        <v>383</v>
      </c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>
        <v>9</v>
      </c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>
        <v>9</v>
      </c>
      <c r="AZ385" s="16">
        <v>9</v>
      </c>
    </row>
    <row r="386" spans="1:52" x14ac:dyDescent="0.3">
      <c r="A386" s="3">
        <v>384</v>
      </c>
      <c r="E386">
        <v>57</v>
      </c>
      <c r="P386">
        <v>36</v>
      </c>
      <c r="R386">
        <v>27</v>
      </c>
      <c r="W386" s="6">
        <v>120</v>
      </c>
      <c r="Y386" s="3">
        <v>384</v>
      </c>
      <c r="Z386" s="14"/>
      <c r="AA386" s="14"/>
      <c r="AB386" s="14"/>
      <c r="AC386" s="14">
        <v>35</v>
      </c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>
        <v>26</v>
      </c>
      <c r="AO386" s="14"/>
      <c r="AP386" s="14">
        <v>49</v>
      </c>
      <c r="AQ386" s="14"/>
      <c r="AR386" s="14"/>
      <c r="AS386" s="14"/>
      <c r="AT386" s="14"/>
      <c r="AU386" s="14">
        <v>110</v>
      </c>
      <c r="AZ386" s="14">
        <v>110</v>
      </c>
    </row>
    <row r="387" spans="1:52" x14ac:dyDescent="0.3">
      <c r="A387" s="3">
        <v>385</v>
      </c>
      <c r="M387">
        <v>60</v>
      </c>
      <c r="W387" s="6">
        <v>60</v>
      </c>
      <c r="Y387" s="3">
        <v>385</v>
      </c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>
        <v>22</v>
      </c>
      <c r="AL387" s="14"/>
      <c r="AM387" s="14"/>
      <c r="AN387" s="14"/>
      <c r="AO387" s="14"/>
      <c r="AP387" s="14"/>
      <c r="AQ387" s="14"/>
      <c r="AR387" s="14"/>
      <c r="AS387" s="14"/>
      <c r="AT387" s="14"/>
      <c r="AU387" s="14">
        <v>22</v>
      </c>
      <c r="AZ387" s="16">
        <v>22</v>
      </c>
    </row>
    <row r="388" spans="1:52" x14ac:dyDescent="0.3">
      <c r="A388" s="3">
        <v>386</v>
      </c>
      <c r="D388">
        <v>99</v>
      </c>
      <c r="W388" s="6">
        <v>99</v>
      </c>
      <c r="Y388" s="3">
        <v>386</v>
      </c>
      <c r="Z388" s="14"/>
      <c r="AA388" s="14"/>
      <c r="AB388" s="14">
        <v>40</v>
      </c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>
        <v>40</v>
      </c>
      <c r="AZ388" s="14">
        <v>40</v>
      </c>
    </row>
    <row r="389" spans="1:52" x14ac:dyDescent="0.3">
      <c r="A389" s="3">
        <v>387</v>
      </c>
      <c r="J389">
        <v>93</v>
      </c>
      <c r="W389" s="6">
        <v>93</v>
      </c>
      <c r="Y389" s="3">
        <v>387</v>
      </c>
      <c r="Z389" s="14"/>
      <c r="AA389" s="14"/>
      <c r="AB389" s="14"/>
      <c r="AC389" s="14"/>
      <c r="AD389" s="14"/>
      <c r="AE389" s="14"/>
      <c r="AF389" s="14"/>
      <c r="AG389" s="14"/>
      <c r="AH389" s="14">
        <v>18</v>
      </c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>
        <v>18</v>
      </c>
      <c r="AZ389" s="16">
        <v>18</v>
      </c>
    </row>
    <row r="390" spans="1:52" x14ac:dyDescent="0.3">
      <c r="A390" s="3">
        <v>388</v>
      </c>
      <c r="D390">
        <v>99</v>
      </c>
      <c r="J390">
        <v>62</v>
      </c>
      <c r="L390">
        <v>72</v>
      </c>
      <c r="U390">
        <v>58</v>
      </c>
      <c r="W390" s="6">
        <v>291</v>
      </c>
      <c r="Y390" s="3">
        <v>388</v>
      </c>
      <c r="Z390" s="14"/>
      <c r="AA390" s="14"/>
      <c r="AB390" s="14">
        <v>51</v>
      </c>
      <c r="AC390" s="14"/>
      <c r="AD390" s="14"/>
      <c r="AE390" s="14"/>
      <c r="AF390" s="14"/>
      <c r="AG390" s="14"/>
      <c r="AH390" s="14">
        <v>52</v>
      </c>
      <c r="AI390" s="14"/>
      <c r="AJ390" s="14">
        <v>37</v>
      </c>
      <c r="AK390" s="14"/>
      <c r="AL390" s="14"/>
      <c r="AM390" s="14"/>
      <c r="AN390" s="14"/>
      <c r="AO390" s="14"/>
      <c r="AP390" s="14"/>
      <c r="AQ390" s="14"/>
      <c r="AR390" s="14"/>
      <c r="AS390" s="14">
        <v>31</v>
      </c>
      <c r="AT390" s="14"/>
      <c r="AU390" s="14">
        <v>171</v>
      </c>
      <c r="AZ390" s="14">
        <v>171</v>
      </c>
    </row>
    <row r="391" spans="1:52" x14ac:dyDescent="0.3">
      <c r="A391" s="3">
        <v>389</v>
      </c>
      <c r="D391">
        <v>33</v>
      </c>
      <c r="W391" s="6">
        <v>33</v>
      </c>
      <c r="Y391" s="3">
        <v>389</v>
      </c>
      <c r="Z391" s="14"/>
      <c r="AA391" s="14"/>
      <c r="AB391" s="14">
        <v>24</v>
      </c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>
        <v>24</v>
      </c>
      <c r="AZ391" s="16">
        <v>24</v>
      </c>
    </row>
    <row r="392" spans="1:52" x14ac:dyDescent="0.3">
      <c r="A392" s="3">
        <v>390</v>
      </c>
      <c r="C392">
        <v>78</v>
      </c>
      <c r="F392">
        <v>21</v>
      </c>
      <c r="Q392">
        <v>44</v>
      </c>
      <c r="W392" s="6">
        <v>143</v>
      </c>
      <c r="Y392" s="3">
        <v>390</v>
      </c>
      <c r="Z392" s="14"/>
      <c r="AA392" s="14">
        <v>13</v>
      </c>
      <c r="AB392" s="14"/>
      <c r="AC392" s="14"/>
      <c r="AD392" s="14">
        <v>28</v>
      </c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>
        <v>52</v>
      </c>
      <c r="AP392" s="14"/>
      <c r="AQ392" s="14"/>
      <c r="AR392" s="14"/>
      <c r="AS392" s="14"/>
      <c r="AT392" s="14"/>
      <c r="AU392" s="14">
        <v>93</v>
      </c>
      <c r="AZ392" s="14">
        <v>93</v>
      </c>
    </row>
    <row r="393" spans="1:52" x14ac:dyDescent="0.3">
      <c r="A393" s="3">
        <v>391</v>
      </c>
      <c r="Q393">
        <v>22</v>
      </c>
      <c r="W393" s="6">
        <v>22</v>
      </c>
      <c r="Y393" s="3">
        <v>391</v>
      </c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>
        <v>35</v>
      </c>
      <c r="AP393" s="14"/>
      <c r="AQ393" s="14"/>
      <c r="AR393" s="14"/>
      <c r="AS393" s="14"/>
      <c r="AT393" s="14"/>
      <c r="AU393" s="14">
        <v>35</v>
      </c>
      <c r="AZ393" s="16">
        <v>35</v>
      </c>
    </row>
    <row r="394" spans="1:52" x14ac:dyDescent="0.3">
      <c r="A394" s="3">
        <v>392</v>
      </c>
      <c r="H394">
        <v>96</v>
      </c>
      <c r="S394">
        <v>24</v>
      </c>
      <c r="W394" s="6">
        <v>120</v>
      </c>
      <c r="Y394" s="3">
        <v>392</v>
      </c>
      <c r="Z394" s="14"/>
      <c r="AA394" s="14"/>
      <c r="AB394" s="14"/>
      <c r="AC394" s="14"/>
      <c r="AD394" s="14"/>
      <c r="AE394" s="14"/>
      <c r="AF394" s="14">
        <v>17</v>
      </c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>
        <v>37</v>
      </c>
      <c r="AR394" s="14"/>
      <c r="AS394" s="14"/>
      <c r="AT394" s="14"/>
      <c r="AU394" s="14">
        <v>54</v>
      </c>
      <c r="AZ394" s="14">
        <v>54</v>
      </c>
    </row>
    <row r="395" spans="1:52" x14ac:dyDescent="0.3">
      <c r="A395" s="3">
        <v>393</v>
      </c>
      <c r="E395">
        <v>38</v>
      </c>
      <c r="F395">
        <v>21</v>
      </c>
      <c r="Q395">
        <v>44</v>
      </c>
      <c r="T395">
        <v>105</v>
      </c>
      <c r="W395" s="6">
        <v>208</v>
      </c>
      <c r="Y395" s="3">
        <v>393</v>
      </c>
      <c r="Z395" s="14"/>
      <c r="AA395" s="14"/>
      <c r="AB395" s="14"/>
      <c r="AC395" s="14">
        <v>40</v>
      </c>
      <c r="AD395" s="14">
        <v>20</v>
      </c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>
        <v>26</v>
      </c>
      <c r="AP395" s="14"/>
      <c r="AQ395" s="14"/>
      <c r="AR395" s="14">
        <v>23</v>
      </c>
      <c r="AS395" s="14"/>
      <c r="AT395" s="14"/>
      <c r="AU395" s="14">
        <v>109</v>
      </c>
      <c r="AZ395" s="16">
        <v>109</v>
      </c>
    </row>
    <row r="396" spans="1:52" x14ac:dyDescent="0.3">
      <c r="A396" s="3">
        <v>394</v>
      </c>
      <c r="S396">
        <v>48</v>
      </c>
      <c r="U396">
        <v>29</v>
      </c>
      <c r="W396" s="6">
        <v>77</v>
      </c>
      <c r="Y396" s="3">
        <v>394</v>
      </c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>
        <v>5</v>
      </c>
      <c r="AR396" s="14"/>
      <c r="AS396" s="14">
        <v>42</v>
      </c>
      <c r="AT396" s="14"/>
      <c r="AU396" s="14">
        <v>47</v>
      </c>
      <c r="AZ396" s="14">
        <v>47</v>
      </c>
    </row>
    <row r="397" spans="1:52" x14ac:dyDescent="0.3">
      <c r="A397" s="3">
        <v>395</v>
      </c>
      <c r="E397">
        <v>38</v>
      </c>
      <c r="W397" s="6">
        <v>38</v>
      </c>
      <c r="Y397" s="3">
        <v>395</v>
      </c>
      <c r="Z397" s="14"/>
      <c r="AA397" s="14"/>
      <c r="AB397" s="14"/>
      <c r="AC397" s="14">
        <v>8</v>
      </c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>
        <v>8</v>
      </c>
      <c r="AZ397" s="16">
        <v>8</v>
      </c>
    </row>
    <row r="398" spans="1:52" x14ac:dyDescent="0.3">
      <c r="A398" s="3">
        <v>396</v>
      </c>
      <c r="F398">
        <v>63</v>
      </c>
      <c r="O398">
        <v>20</v>
      </c>
      <c r="W398" s="6">
        <v>83</v>
      </c>
      <c r="Y398" s="3">
        <v>396</v>
      </c>
      <c r="Z398" s="14"/>
      <c r="AA398" s="14"/>
      <c r="AB398" s="14"/>
      <c r="AC398" s="14"/>
      <c r="AD398" s="14">
        <v>26</v>
      </c>
      <c r="AE398" s="14"/>
      <c r="AF398" s="14"/>
      <c r="AG398" s="14"/>
      <c r="AH398" s="14"/>
      <c r="AI398" s="14"/>
      <c r="AJ398" s="14"/>
      <c r="AK398" s="14"/>
      <c r="AL398" s="14"/>
      <c r="AM398" s="14">
        <v>31</v>
      </c>
      <c r="AN398" s="14"/>
      <c r="AO398" s="14"/>
      <c r="AP398" s="14"/>
      <c r="AQ398" s="14"/>
      <c r="AR398" s="14"/>
      <c r="AS398" s="14"/>
      <c r="AT398" s="14"/>
      <c r="AU398" s="14">
        <v>57</v>
      </c>
      <c r="AZ398" s="14">
        <v>57</v>
      </c>
    </row>
    <row r="399" spans="1:52" x14ac:dyDescent="0.3">
      <c r="A399" s="3">
        <v>397</v>
      </c>
      <c r="J399">
        <v>93</v>
      </c>
      <c r="R399">
        <v>54</v>
      </c>
      <c r="W399" s="6">
        <v>147</v>
      </c>
      <c r="Y399" s="3">
        <v>397</v>
      </c>
      <c r="Z399" s="14"/>
      <c r="AA399" s="14"/>
      <c r="AB399" s="14"/>
      <c r="AC399" s="14"/>
      <c r="AD399" s="14"/>
      <c r="AE399" s="14"/>
      <c r="AF399" s="14"/>
      <c r="AG399" s="14"/>
      <c r="AH399" s="14">
        <v>59</v>
      </c>
      <c r="AI399" s="14"/>
      <c r="AJ399" s="14"/>
      <c r="AK399" s="14"/>
      <c r="AL399" s="14"/>
      <c r="AM399" s="14"/>
      <c r="AN399" s="14"/>
      <c r="AO399" s="14"/>
      <c r="AP399" s="14">
        <v>10</v>
      </c>
      <c r="AQ399" s="14"/>
      <c r="AR399" s="14"/>
      <c r="AS399" s="14"/>
      <c r="AT399" s="14"/>
      <c r="AU399" s="14">
        <v>69</v>
      </c>
      <c r="AZ399" s="16">
        <v>69</v>
      </c>
    </row>
    <row r="400" spans="1:52" x14ac:dyDescent="0.3">
      <c r="A400" s="3">
        <v>398</v>
      </c>
      <c r="D400">
        <v>66</v>
      </c>
      <c r="I400">
        <v>56</v>
      </c>
      <c r="W400" s="6">
        <v>122</v>
      </c>
      <c r="Y400" s="3">
        <v>398</v>
      </c>
      <c r="Z400" s="14"/>
      <c r="AA400" s="14"/>
      <c r="AB400" s="14">
        <v>21</v>
      </c>
      <c r="AC400" s="14"/>
      <c r="AD400" s="14"/>
      <c r="AE400" s="14"/>
      <c r="AF400" s="14"/>
      <c r="AG400" s="14">
        <v>50</v>
      </c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>
        <v>71</v>
      </c>
      <c r="AZ400" s="14">
        <v>71</v>
      </c>
    </row>
    <row r="401" spans="1:52" x14ac:dyDescent="0.3">
      <c r="A401" s="3">
        <v>399</v>
      </c>
      <c r="D401">
        <v>99</v>
      </c>
      <c r="L401">
        <v>108</v>
      </c>
      <c r="W401" s="6">
        <v>207</v>
      </c>
      <c r="Y401" s="3">
        <v>399</v>
      </c>
      <c r="Z401" s="14"/>
      <c r="AA401" s="14"/>
      <c r="AB401" s="14">
        <v>45</v>
      </c>
      <c r="AC401" s="14"/>
      <c r="AD401" s="14"/>
      <c r="AE401" s="14"/>
      <c r="AF401" s="14"/>
      <c r="AG401" s="14"/>
      <c r="AH401" s="14"/>
      <c r="AI401" s="14"/>
      <c r="AJ401" s="14">
        <v>46</v>
      </c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>
        <v>91</v>
      </c>
      <c r="AZ401" s="16">
        <v>91</v>
      </c>
    </row>
    <row r="402" spans="1:52" x14ac:dyDescent="0.3">
      <c r="A402" s="3">
        <v>400</v>
      </c>
      <c r="I402">
        <v>56</v>
      </c>
      <c r="J402">
        <v>62</v>
      </c>
      <c r="N402">
        <v>80</v>
      </c>
      <c r="W402" s="6">
        <v>198</v>
      </c>
      <c r="Y402" s="3">
        <v>400</v>
      </c>
      <c r="Z402" s="14"/>
      <c r="AA402" s="14"/>
      <c r="AB402" s="14"/>
      <c r="AC402" s="14"/>
      <c r="AD402" s="14"/>
      <c r="AE402" s="14"/>
      <c r="AF402" s="14"/>
      <c r="AG402" s="14">
        <v>13</v>
      </c>
      <c r="AH402" s="14">
        <v>38</v>
      </c>
      <c r="AI402" s="14"/>
      <c r="AJ402" s="14"/>
      <c r="AK402" s="14"/>
      <c r="AL402" s="14">
        <v>28</v>
      </c>
      <c r="AM402" s="14"/>
      <c r="AN402" s="14"/>
      <c r="AO402" s="14"/>
      <c r="AP402" s="14"/>
      <c r="AQ402" s="14"/>
      <c r="AR402" s="14"/>
      <c r="AS402" s="14"/>
      <c r="AT402" s="14"/>
      <c r="AU402" s="14">
        <v>79</v>
      </c>
      <c r="AZ402" s="14">
        <v>79</v>
      </c>
    </row>
    <row r="403" spans="1:52" x14ac:dyDescent="0.3">
      <c r="A403" s="3">
        <v>401</v>
      </c>
      <c r="F403">
        <v>42</v>
      </c>
      <c r="W403" s="6">
        <v>42</v>
      </c>
      <c r="Y403" s="3">
        <v>401</v>
      </c>
      <c r="Z403" s="14"/>
      <c r="AA403" s="14"/>
      <c r="AB403" s="14"/>
      <c r="AC403" s="14"/>
      <c r="AD403" s="14">
        <v>20</v>
      </c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>
        <v>20</v>
      </c>
      <c r="AZ403" s="16">
        <v>20</v>
      </c>
    </row>
    <row r="404" spans="1:52" x14ac:dyDescent="0.3">
      <c r="A404" s="3">
        <v>402</v>
      </c>
      <c r="B404">
        <v>50</v>
      </c>
      <c r="E404">
        <v>57</v>
      </c>
      <c r="Q404">
        <v>44</v>
      </c>
      <c r="W404" s="6">
        <v>151</v>
      </c>
      <c r="Y404" s="3">
        <v>402</v>
      </c>
      <c r="Z404" s="14">
        <v>16</v>
      </c>
      <c r="AA404" s="14"/>
      <c r="AB404" s="14"/>
      <c r="AC404" s="14">
        <v>29</v>
      </c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>
        <v>21</v>
      </c>
      <c r="AP404" s="14"/>
      <c r="AQ404" s="14"/>
      <c r="AR404" s="14"/>
      <c r="AS404" s="14"/>
      <c r="AT404" s="14"/>
      <c r="AU404" s="14">
        <v>66</v>
      </c>
      <c r="AZ404" s="14">
        <v>66</v>
      </c>
    </row>
    <row r="405" spans="1:52" x14ac:dyDescent="0.3">
      <c r="A405" s="3">
        <v>403</v>
      </c>
      <c r="H405">
        <v>64</v>
      </c>
      <c r="P405">
        <v>36</v>
      </c>
      <c r="Q405">
        <v>66</v>
      </c>
      <c r="S405">
        <v>24</v>
      </c>
      <c r="W405" s="6">
        <v>190</v>
      </c>
      <c r="Y405" s="3">
        <v>403</v>
      </c>
      <c r="Z405" s="14"/>
      <c r="AA405" s="14"/>
      <c r="AB405" s="14"/>
      <c r="AC405" s="14"/>
      <c r="AD405" s="14"/>
      <c r="AE405" s="14"/>
      <c r="AF405" s="14">
        <v>8</v>
      </c>
      <c r="AG405" s="14"/>
      <c r="AH405" s="14"/>
      <c r="AI405" s="14"/>
      <c r="AJ405" s="14"/>
      <c r="AK405" s="14"/>
      <c r="AL405" s="14"/>
      <c r="AM405" s="14"/>
      <c r="AN405" s="14">
        <v>5</v>
      </c>
      <c r="AO405" s="14">
        <v>17</v>
      </c>
      <c r="AP405" s="14"/>
      <c r="AQ405" s="14">
        <v>55</v>
      </c>
      <c r="AR405" s="14"/>
      <c r="AS405" s="14"/>
      <c r="AT405" s="14"/>
      <c r="AU405" s="14">
        <v>85</v>
      </c>
      <c r="AZ405" s="16">
        <v>85</v>
      </c>
    </row>
    <row r="406" spans="1:52" x14ac:dyDescent="0.3">
      <c r="A406" s="3">
        <v>404</v>
      </c>
      <c r="F406">
        <v>42</v>
      </c>
      <c r="N406">
        <v>120</v>
      </c>
      <c r="O406">
        <v>20</v>
      </c>
      <c r="W406" s="6">
        <v>182</v>
      </c>
      <c r="Y406" s="3">
        <v>404</v>
      </c>
      <c r="Z406" s="14"/>
      <c r="AA406" s="14"/>
      <c r="AB406" s="14"/>
      <c r="AC406" s="14"/>
      <c r="AD406" s="14">
        <v>20</v>
      </c>
      <c r="AE406" s="14"/>
      <c r="AF406" s="14"/>
      <c r="AG406" s="14"/>
      <c r="AH406" s="14"/>
      <c r="AI406" s="14"/>
      <c r="AJ406" s="14"/>
      <c r="AK406" s="14"/>
      <c r="AL406" s="14">
        <v>29</v>
      </c>
      <c r="AM406" s="14">
        <v>53</v>
      </c>
      <c r="AN406" s="14"/>
      <c r="AO406" s="14"/>
      <c r="AP406" s="14"/>
      <c r="AQ406" s="14"/>
      <c r="AR406" s="14"/>
      <c r="AS406" s="14"/>
      <c r="AT406" s="14"/>
      <c r="AU406" s="14">
        <v>102</v>
      </c>
      <c r="AZ406" s="14">
        <v>102</v>
      </c>
    </row>
    <row r="407" spans="1:52" x14ac:dyDescent="0.3">
      <c r="A407" s="3">
        <v>405</v>
      </c>
      <c r="C407">
        <v>26</v>
      </c>
      <c r="N407">
        <v>40</v>
      </c>
      <c r="O407">
        <v>40</v>
      </c>
      <c r="W407" s="6">
        <v>106</v>
      </c>
      <c r="Y407" s="3">
        <v>405</v>
      </c>
      <c r="Z407" s="14"/>
      <c r="AA407" s="14">
        <v>41</v>
      </c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>
        <v>44</v>
      </c>
      <c r="AM407" s="14">
        <v>13</v>
      </c>
      <c r="AN407" s="14"/>
      <c r="AO407" s="14"/>
      <c r="AP407" s="14"/>
      <c r="AQ407" s="14"/>
      <c r="AR407" s="14"/>
      <c r="AS407" s="14"/>
      <c r="AT407" s="14"/>
      <c r="AU407" s="14">
        <v>98</v>
      </c>
      <c r="AZ407" s="16">
        <v>98</v>
      </c>
    </row>
    <row r="408" spans="1:52" x14ac:dyDescent="0.3">
      <c r="A408" s="3">
        <v>406</v>
      </c>
      <c r="B408">
        <v>25</v>
      </c>
      <c r="O408">
        <v>60</v>
      </c>
      <c r="T408">
        <v>70</v>
      </c>
      <c r="W408" s="6">
        <v>155</v>
      </c>
      <c r="Y408" s="3">
        <v>406</v>
      </c>
      <c r="Z408" s="14">
        <v>55</v>
      </c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>
        <v>6</v>
      </c>
      <c r="AN408" s="14"/>
      <c r="AO408" s="14"/>
      <c r="AP408" s="14"/>
      <c r="AQ408" s="14"/>
      <c r="AR408" s="14">
        <v>56</v>
      </c>
      <c r="AS408" s="14"/>
      <c r="AT408" s="14"/>
      <c r="AU408" s="14">
        <v>117</v>
      </c>
      <c r="AZ408" s="14">
        <v>117</v>
      </c>
    </row>
    <row r="409" spans="1:52" x14ac:dyDescent="0.3">
      <c r="A409" s="3">
        <v>407</v>
      </c>
      <c r="O409">
        <v>60</v>
      </c>
      <c r="T409">
        <v>35</v>
      </c>
      <c r="W409" s="6">
        <v>95</v>
      </c>
      <c r="Y409" s="3">
        <v>407</v>
      </c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>
        <v>32</v>
      </c>
      <c r="AN409" s="14"/>
      <c r="AO409" s="14"/>
      <c r="AP409" s="14"/>
      <c r="AQ409" s="14"/>
      <c r="AR409" s="14">
        <v>18</v>
      </c>
      <c r="AS409" s="14"/>
      <c r="AT409" s="14"/>
      <c r="AU409" s="14">
        <v>50</v>
      </c>
      <c r="AZ409" s="16">
        <v>50</v>
      </c>
    </row>
    <row r="410" spans="1:52" x14ac:dyDescent="0.3">
      <c r="A410" s="3">
        <v>408</v>
      </c>
      <c r="B410">
        <v>25</v>
      </c>
      <c r="K410">
        <v>34</v>
      </c>
      <c r="S410">
        <v>72</v>
      </c>
      <c r="W410" s="6">
        <v>131</v>
      </c>
      <c r="Y410" s="3">
        <v>408</v>
      </c>
      <c r="Z410" s="14">
        <v>58</v>
      </c>
      <c r="AA410" s="14"/>
      <c r="AB410" s="14"/>
      <c r="AC410" s="14"/>
      <c r="AD410" s="14"/>
      <c r="AE410" s="14"/>
      <c r="AF410" s="14"/>
      <c r="AG410" s="14"/>
      <c r="AH410" s="14"/>
      <c r="AI410" s="14">
        <v>37</v>
      </c>
      <c r="AJ410" s="14"/>
      <c r="AK410" s="14"/>
      <c r="AL410" s="14"/>
      <c r="AM410" s="14"/>
      <c r="AN410" s="14"/>
      <c r="AO410" s="14"/>
      <c r="AP410" s="14"/>
      <c r="AQ410" s="14">
        <v>11</v>
      </c>
      <c r="AR410" s="14"/>
      <c r="AS410" s="14"/>
      <c r="AT410" s="14"/>
      <c r="AU410" s="14">
        <v>106</v>
      </c>
      <c r="AZ410" s="14">
        <v>106</v>
      </c>
    </row>
    <row r="411" spans="1:52" x14ac:dyDescent="0.3">
      <c r="A411" s="3">
        <v>409</v>
      </c>
      <c r="F411">
        <v>63</v>
      </c>
      <c r="I411">
        <v>28</v>
      </c>
      <c r="N411">
        <v>40</v>
      </c>
      <c r="S411">
        <v>72</v>
      </c>
      <c r="W411" s="6">
        <v>203</v>
      </c>
      <c r="Y411" s="3">
        <v>409</v>
      </c>
      <c r="Z411" s="14"/>
      <c r="AA411" s="14"/>
      <c r="AB411" s="14"/>
      <c r="AC411" s="14"/>
      <c r="AD411" s="14">
        <v>44</v>
      </c>
      <c r="AE411" s="14"/>
      <c r="AF411" s="14"/>
      <c r="AG411" s="14">
        <v>47</v>
      </c>
      <c r="AH411" s="14"/>
      <c r="AI411" s="14"/>
      <c r="AJ411" s="14"/>
      <c r="AK411" s="14"/>
      <c r="AL411" s="14">
        <v>43</v>
      </c>
      <c r="AM411" s="14"/>
      <c r="AN411" s="14"/>
      <c r="AO411" s="14"/>
      <c r="AP411" s="14"/>
      <c r="AQ411" s="14">
        <v>29</v>
      </c>
      <c r="AR411" s="14"/>
      <c r="AS411" s="14"/>
      <c r="AT411" s="14"/>
      <c r="AU411" s="14">
        <v>163</v>
      </c>
      <c r="AZ411" s="16">
        <v>163</v>
      </c>
    </row>
    <row r="412" spans="1:52" x14ac:dyDescent="0.3">
      <c r="A412" s="3">
        <v>410</v>
      </c>
      <c r="L412">
        <v>36</v>
      </c>
      <c r="O412">
        <v>20</v>
      </c>
      <c r="W412" s="6">
        <v>56</v>
      </c>
      <c r="Y412" s="3">
        <v>410</v>
      </c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>
        <v>41</v>
      </c>
      <c r="AK412" s="14"/>
      <c r="AL412" s="14"/>
      <c r="AM412" s="14">
        <v>50</v>
      </c>
      <c r="AN412" s="14"/>
      <c r="AO412" s="14"/>
      <c r="AP412" s="14"/>
      <c r="AQ412" s="14"/>
      <c r="AR412" s="14"/>
      <c r="AS412" s="14"/>
      <c r="AT412" s="14"/>
      <c r="AU412" s="14">
        <v>91</v>
      </c>
      <c r="AZ412" s="14">
        <v>91</v>
      </c>
    </row>
    <row r="413" spans="1:52" x14ac:dyDescent="0.3">
      <c r="A413" s="3">
        <v>411</v>
      </c>
      <c r="N413">
        <v>120</v>
      </c>
      <c r="P413">
        <v>18</v>
      </c>
      <c r="R413">
        <v>81</v>
      </c>
      <c r="W413" s="6">
        <v>219</v>
      </c>
      <c r="Y413" s="3">
        <v>411</v>
      </c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>
        <v>36</v>
      </c>
      <c r="AM413" s="14"/>
      <c r="AN413" s="14">
        <v>33</v>
      </c>
      <c r="AO413" s="14"/>
      <c r="AP413" s="14">
        <v>9</v>
      </c>
      <c r="AQ413" s="14"/>
      <c r="AR413" s="14"/>
      <c r="AS413" s="14"/>
      <c r="AT413" s="14"/>
      <c r="AU413" s="14">
        <v>78</v>
      </c>
      <c r="AZ413" s="16">
        <v>78</v>
      </c>
    </row>
    <row r="414" spans="1:52" x14ac:dyDescent="0.3">
      <c r="A414" s="3">
        <v>412</v>
      </c>
      <c r="J414">
        <v>93</v>
      </c>
      <c r="W414" s="6">
        <v>93</v>
      </c>
      <c r="Y414" s="3">
        <v>412</v>
      </c>
      <c r="Z414" s="14"/>
      <c r="AA414" s="14"/>
      <c r="AB414" s="14"/>
      <c r="AC414" s="14"/>
      <c r="AD414" s="14"/>
      <c r="AE414" s="14"/>
      <c r="AF414" s="14"/>
      <c r="AG414" s="14"/>
      <c r="AH414" s="14">
        <v>57</v>
      </c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>
        <v>57</v>
      </c>
      <c r="AZ414" s="14">
        <v>57</v>
      </c>
    </row>
    <row r="415" spans="1:52" x14ac:dyDescent="0.3">
      <c r="A415" s="3">
        <v>413</v>
      </c>
      <c r="T415">
        <v>35</v>
      </c>
      <c r="W415" s="6">
        <v>35</v>
      </c>
      <c r="Y415" s="3">
        <v>413</v>
      </c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>
        <v>12</v>
      </c>
      <c r="AS415" s="14"/>
      <c r="AT415" s="14"/>
      <c r="AU415" s="14">
        <v>12</v>
      </c>
      <c r="AZ415" s="16">
        <v>12</v>
      </c>
    </row>
    <row r="416" spans="1:52" x14ac:dyDescent="0.3">
      <c r="A416" s="3">
        <v>414</v>
      </c>
      <c r="D416">
        <v>33</v>
      </c>
      <c r="W416" s="6">
        <v>33</v>
      </c>
      <c r="Y416" s="3">
        <v>414</v>
      </c>
      <c r="Z416" s="14"/>
      <c r="AA416" s="14"/>
      <c r="AB416" s="14">
        <v>38</v>
      </c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>
        <v>38</v>
      </c>
      <c r="AZ416" s="14">
        <v>38</v>
      </c>
    </row>
    <row r="417" spans="1:52" x14ac:dyDescent="0.3">
      <c r="A417" s="3">
        <v>415</v>
      </c>
      <c r="K417">
        <v>68</v>
      </c>
      <c r="L417">
        <v>36</v>
      </c>
      <c r="R417">
        <v>54</v>
      </c>
      <c r="W417" s="6">
        <v>158</v>
      </c>
      <c r="Y417" s="3">
        <v>415</v>
      </c>
      <c r="Z417" s="14"/>
      <c r="AA417" s="14"/>
      <c r="AB417" s="14"/>
      <c r="AC417" s="14"/>
      <c r="AD417" s="14"/>
      <c r="AE417" s="14"/>
      <c r="AF417" s="14"/>
      <c r="AG417" s="14"/>
      <c r="AH417" s="14"/>
      <c r="AI417" s="14">
        <v>16</v>
      </c>
      <c r="AJ417" s="14">
        <v>39</v>
      </c>
      <c r="AK417" s="14"/>
      <c r="AL417" s="14"/>
      <c r="AM417" s="14"/>
      <c r="AN417" s="14"/>
      <c r="AO417" s="14"/>
      <c r="AP417" s="14">
        <v>32</v>
      </c>
      <c r="AQ417" s="14"/>
      <c r="AR417" s="14"/>
      <c r="AS417" s="14"/>
      <c r="AT417" s="14"/>
      <c r="AU417" s="14">
        <v>87</v>
      </c>
      <c r="AZ417" s="16">
        <v>87</v>
      </c>
    </row>
    <row r="418" spans="1:52" x14ac:dyDescent="0.3">
      <c r="A418" s="3">
        <v>416</v>
      </c>
      <c r="B418">
        <v>25</v>
      </c>
      <c r="W418" s="6">
        <v>25</v>
      </c>
      <c r="Y418" s="3">
        <v>416</v>
      </c>
      <c r="Z418" s="14">
        <v>9</v>
      </c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>
        <v>9</v>
      </c>
      <c r="AZ418" s="14">
        <v>9</v>
      </c>
    </row>
    <row r="419" spans="1:52" x14ac:dyDescent="0.3">
      <c r="A419" s="3">
        <v>417</v>
      </c>
      <c r="E419">
        <v>19</v>
      </c>
      <c r="N419">
        <v>40</v>
      </c>
      <c r="R419">
        <v>54</v>
      </c>
      <c r="U419">
        <v>29</v>
      </c>
      <c r="W419" s="6">
        <v>142</v>
      </c>
      <c r="Y419" s="3">
        <v>417</v>
      </c>
      <c r="Z419" s="14"/>
      <c r="AA419" s="14"/>
      <c r="AB419" s="14"/>
      <c r="AC419" s="14">
        <v>16</v>
      </c>
      <c r="AD419" s="14"/>
      <c r="AE419" s="14"/>
      <c r="AF419" s="14"/>
      <c r="AG419" s="14"/>
      <c r="AH419" s="14"/>
      <c r="AI419" s="14"/>
      <c r="AJ419" s="14"/>
      <c r="AK419" s="14"/>
      <c r="AL419" s="14">
        <v>17</v>
      </c>
      <c r="AM419" s="14"/>
      <c r="AN419" s="14"/>
      <c r="AO419" s="14"/>
      <c r="AP419" s="14">
        <v>34</v>
      </c>
      <c r="AQ419" s="14"/>
      <c r="AR419" s="14"/>
      <c r="AS419" s="14">
        <v>23</v>
      </c>
      <c r="AT419" s="14"/>
      <c r="AU419" s="14">
        <v>90</v>
      </c>
      <c r="AZ419" s="16">
        <v>90</v>
      </c>
    </row>
    <row r="420" spans="1:52" x14ac:dyDescent="0.3">
      <c r="A420" s="3">
        <v>418</v>
      </c>
      <c r="B420">
        <v>25</v>
      </c>
      <c r="J420">
        <v>93</v>
      </c>
      <c r="W420" s="6">
        <v>118</v>
      </c>
      <c r="Y420" s="3">
        <v>418</v>
      </c>
      <c r="Z420" s="14">
        <v>45</v>
      </c>
      <c r="AA420" s="14"/>
      <c r="AB420" s="14"/>
      <c r="AC420" s="14"/>
      <c r="AD420" s="14"/>
      <c r="AE420" s="14"/>
      <c r="AF420" s="14"/>
      <c r="AG420" s="14"/>
      <c r="AH420" s="14">
        <v>55</v>
      </c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>
        <v>100</v>
      </c>
      <c r="AZ420" s="14">
        <v>100</v>
      </c>
    </row>
    <row r="421" spans="1:52" x14ac:dyDescent="0.3">
      <c r="A421" s="3">
        <v>419</v>
      </c>
      <c r="D421">
        <v>33</v>
      </c>
      <c r="K421">
        <v>34</v>
      </c>
      <c r="W421" s="6">
        <v>67</v>
      </c>
      <c r="Y421" s="3">
        <v>419</v>
      </c>
      <c r="Z421" s="14"/>
      <c r="AA421" s="14"/>
      <c r="AB421" s="14">
        <v>57</v>
      </c>
      <c r="AC421" s="14"/>
      <c r="AD421" s="14"/>
      <c r="AE421" s="14"/>
      <c r="AF421" s="14"/>
      <c r="AG421" s="14"/>
      <c r="AH421" s="14"/>
      <c r="AI421" s="14">
        <v>7</v>
      </c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>
        <v>64</v>
      </c>
      <c r="AZ421" s="16">
        <v>64</v>
      </c>
    </row>
    <row r="422" spans="1:52" x14ac:dyDescent="0.3">
      <c r="A422" s="3">
        <v>420</v>
      </c>
      <c r="B422">
        <v>50</v>
      </c>
      <c r="H422">
        <v>64</v>
      </c>
      <c r="K422">
        <v>68</v>
      </c>
      <c r="O422">
        <v>60</v>
      </c>
      <c r="W422" s="6">
        <v>242</v>
      </c>
      <c r="Y422" s="3">
        <v>420</v>
      </c>
      <c r="Z422" s="14">
        <v>28</v>
      </c>
      <c r="AA422" s="14"/>
      <c r="AB422" s="14"/>
      <c r="AC422" s="14"/>
      <c r="AD422" s="14"/>
      <c r="AE422" s="14"/>
      <c r="AF422" s="14">
        <v>34</v>
      </c>
      <c r="AG422" s="14"/>
      <c r="AH422" s="14"/>
      <c r="AI422" s="14">
        <v>33</v>
      </c>
      <c r="AJ422" s="14"/>
      <c r="AK422" s="14"/>
      <c r="AL422" s="14"/>
      <c r="AM422" s="14">
        <v>10</v>
      </c>
      <c r="AN422" s="14"/>
      <c r="AO422" s="14"/>
      <c r="AP422" s="14"/>
      <c r="AQ422" s="14"/>
      <c r="AR422" s="14"/>
      <c r="AS422" s="14"/>
      <c r="AT422" s="14"/>
      <c r="AU422" s="14">
        <v>105</v>
      </c>
      <c r="AZ422" s="14">
        <v>105</v>
      </c>
    </row>
    <row r="423" spans="1:52" x14ac:dyDescent="0.3">
      <c r="A423" s="3">
        <v>421</v>
      </c>
      <c r="J423">
        <v>31</v>
      </c>
      <c r="P423">
        <v>54</v>
      </c>
      <c r="W423" s="6">
        <v>85</v>
      </c>
      <c r="Y423" s="3">
        <v>421</v>
      </c>
      <c r="Z423" s="14"/>
      <c r="AA423" s="14"/>
      <c r="AB423" s="14"/>
      <c r="AC423" s="14"/>
      <c r="AD423" s="14"/>
      <c r="AE423" s="14"/>
      <c r="AF423" s="14"/>
      <c r="AG423" s="14"/>
      <c r="AH423" s="14">
        <v>18</v>
      </c>
      <c r="AI423" s="14"/>
      <c r="AJ423" s="14"/>
      <c r="AK423" s="14"/>
      <c r="AL423" s="14"/>
      <c r="AM423" s="14"/>
      <c r="AN423" s="14">
        <v>53</v>
      </c>
      <c r="AO423" s="14"/>
      <c r="AP423" s="14"/>
      <c r="AQ423" s="14"/>
      <c r="AR423" s="14"/>
      <c r="AS423" s="14"/>
      <c r="AT423" s="14"/>
      <c r="AU423" s="14">
        <v>71</v>
      </c>
      <c r="AZ423" s="16">
        <v>71</v>
      </c>
    </row>
    <row r="424" spans="1:52" x14ac:dyDescent="0.3">
      <c r="A424" s="3">
        <v>422</v>
      </c>
      <c r="C424">
        <v>52</v>
      </c>
      <c r="L424">
        <v>36</v>
      </c>
      <c r="W424" s="6">
        <v>88</v>
      </c>
      <c r="Y424" s="3">
        <v>422</v>
      </c>
      <c r="Z424" s="14"/>
      <c r="AA424" s="14">
        <v>7</v>
      </c>
      <c r="AB424" s="14"/>
      <c r="AC424" s="14"/>
      <c r="AD424" s="14"/>
      <c r="AE424" s="14"/>
      <c r="AF424" s="14"/>
      <c r="AG424" s="14"/>
      <c r="AH424" s="14"/>
      <c r="AI424" s="14"/>
      <c r="AJ424" s="14">
        <v>27</v>
      </c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>
        <v>34</v>
      </c>
      <c r="AZ424" s="14">
        <v>34</v>
      </c>
    </row>
    <row r="425" spans="1:52" x14ac:dyDescent="0.3">
      <c r="A425" s="3">
        <v>423</v>
      </c>
      <c r="H425">
        <v>96</v>
      </c>
      <c r="I425">
        <v>56</v>
      </c>
      <c r="W425" s="6">
        <v>152</v>
      </c>
      <c r="Y425" s="3">
        <v>423</v>
      </c>
      <c r="Z425" s="14"/>
      <c r="AA425" s="14"/>
      <c r="AB425" s="14"/>
      <c r="AC425" s="14"/>
      <c r="AD425" s="14"/>
      <c r="AE425" s="14"/>
      <c r="AF425" s="14">
        <v>7</v>
      </c>
      <c r="AG425" s="14">
        <v>24</v>
      </c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>
        <v>31</v>
      </c>
      <c r="AZ425" s="16">
        <v>31</v>
      </c>
    </row>
    <row r="426" spans="1:52" x14ac:dyDescent="0.3">
      <c r="A426" s="3">
        <v>424</v>
      </c>
      <c r="Q426">
        <v>66</v>
      </c>
      <c r="R426">
        <v>81</v>
      </c>
      <c r="W426" s="6">
        <v>147</v>
      </c>
      <c r="Y426" s="3">
        <v>424</v>
      </c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>
        <v>43</v>
      </c>
      <c r="AP426" s="14">
        <v>45</v>
      </c>
      <c r="AQ426" s="14"/>
      <c r="AR426" s="14"/>
      <c r="AS426" s="14"/>
      <c r="AT426" s="14"/>
      <c r="AU426" s="14">
        <v>88</v>
      </c>
      <c r="AZ426" s="14">
        <v>88</v>
      </c>
    </row>
    <row r="427" spans="1:52" x14ac:dyDescent="0.3">
      <c r="A427" s="3">
        <v>425</v>
      </c>
      <c r="E427">
        <v>19</v>
      </c>
      <c r="W427" s="6">
        <v>19</v>
      </c>
      <c r="Y427" s="3">
        <v>425</v>
      </c>
      <c r="Z427" s="14"/>
      <c r="AA427" s="14"/>
      <c r="AB427" s="14"/>
      <c r="AC427" s="14">
        <v>28</v>
      </c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>
        <v>28</v>
      </c>
      <c r="AZ427" s="16">
        <v>28</v>
      </c>
    </row>
    <row r="428" spans="1:52" x14ac:dyDescent="0.3">
      <c r="A428" s="3">
        <v>426</v>
      </c>
      <c r="B428">
        <v>50</v>
      </c>
      <c r="D428">
        <v>33</v>
      </c>
      <c r="I428">
        <v>56</v>
      </c>
      <c r="L428">
        <v>108</v>
      </c>
      <c r="W428" s="6">
        <v>247</v>
      </c>
      <c r="Y428" s="3">
        <v>426</v>
      </c>
      <c r="Z428" s="14">
        <v>23</v>
      </c>
      <c r="AA428" s="14"/>
      <c r="AB428" s="14">
        <v>8</v>
      </c>
      <c r="AC428" s="14"/>
      <c r="AD428" s="14"/>
      <c r="AE428" s="14"/>
      <c r="AF428" s="14"/>
      <c r="AG428" s="14">
        <v>38</v>
      </c>
      <c r="AH428" s="14"/>
      <c r="AI428" s="14"/>
      <c r="AJ428" s="14">
        <v>47</v>
      </c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>
        <v>116</v>
      </c>
      <c r="AZ428" s="14">
        <v>116</v>
      </c>
    </row>
    <row r="429" spans="1:52" x14ac:dyDescent="0.3">
      <c r="A429" s="3">
        <v>427</v>
      </c>
      <c r="B429">
        <v>75</v>
      </c>
      <c r="E429">
        <v>38</v>
      </c>
      <c r="G429">
        <v>23</v>
      </c>
      <c r="T429">
        <v>70</v>
      </c>
      <c r="W429" s="6">
        <v>206</v>
      </c>
      <c r="Y429" s="3">
        <v>427</v>
      </c>
      <c r="Z429" s="14">
        <v>34</v>
      </c>
      <c r="AA429" s="14"/>
      <c r="AB429" s="14"/>
      <c r="AC429" s="14">
        <v>56</v>
      </c>
      <c r="AD429" s="14"/>
      <c r="AE429" s="14">
        <v>24</v>
      </c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>
        <v>52</v>
      </c>
      <c r="AS429" s="14"/>
      <c r="AT429" s="14"/>
      <c r="AU429" s="14">
        <v>166</v>
      </c>
      <c r="AZ429" s="16">
        <v>166</v>
      </c>
    </row>
    <row r="430" spans="1:52" x14ac:dyDescent="0.3">
      <c r="A430" s="3">
        <v>428</v>
      </c>
      <c r="B430">
        <v>50</v>
      </c>
      <c r="G430">
        <v>23</v>
      </c>
      <c r="J430">
        <v>62</v>
      </c>
      <c r="N430">
        <v>40</v>
      </c>
      <c r="W430" s="6">
        <v>175</v>
      </c>
      <c r="Y430" s="3">
        <v>428</v>
      </c>
      <c r="Z430" s="14">
        <v>48</v>
      </c>
      <c r="AA430" s="14"/>
      <c r="AB430" s="14"/>
      <c r="AC430" s="14"/>
      <c r="AD430" s="14"/>
      <c r="AE430" s="14">
        <v>46</v>
      </c>
      <c r="AF430" s="14"/>
      <c r="AG430" s="14"/>
      <c r="AH430" s="14">
        <v>47</v>
      </c>
      <c r="AI430" s="14"/>
      <c r="AJ430" s="14"/>
      <c r="AK430" s="14"/>
      <c r="AL430" s="14">
        <v>38</v>
      </c>
      <c r="AM430" s="14"/>
      <c r="AN430" s="14"/>
      <c r="AO430" s="14"/>
      <c r="AP430" s="14"/>
      <c r="AQ430" s="14"/>
      <c r="AR430" s="14"/>
      <c r="AS430" s="14"/>
      <c r="AT430" s="14"/>
      <c r="AU430" s="14">
        <v>179</v>
      </c>
      <c r="AZ430" s="14">
        <v>179</v>
      </c>
    </row>
    <row r="431" spans="1:52" x14ac:dyDescent="0.3">
      <c r="A431" s="3">
        <v>429</v>
      </c>
      <c r="C431">
        <v>78</v>
      </c>
      <c r="W431" s="6">
        <v>78</v>
      </c>
      <c r="Y431" s="3">
        <v>429</v>
      </c>
      <c r="Z431" s="14"/>
      <c r="AA431" s="14">
        <v>27</v>
      </c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>
        <v>27</v>
      </c>
      <c r="AZ431" s="16">
        <v>27</v>
      </c>
    </row>
    <row r="432" spans="1:52" x14ac:dyDescent="0.3">
      <c r="A432" s="3">
        <v>430</v>
      </c>
      <c r="B432">
        <v>25</v>
      </c>
      <c r="W432" s="6">
        <v>25</v>
      </c>
      <c r="Y432" s="3">
        <v>430</v>
      </c>
      <c r="Z432" s="14">
        <v>49</v>
      </c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>
        <v>49</v>
      </c>
      <c r="AZ432" s="14">
        <v>49</v>
      </c>
    </row>
    <row r="433" spans="1:52" x14ac:dyDescent="0.3">
      <c r="A433" s="3">
        <v>431</v>
      </c>
      <c r="M433">
        <v>60</v>
      </c>
      <c r="W433" s="6">
        <v>60</v>
      </c>
      <c r="Y433" s="3">
        <v>431</v>
      </c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>
        <v>20</v>
      </c>
      <c r="AL433" s="14"/>
      <c r="AM433" s="14"/>
      <c r="AN433" s="14"/>
      <c r="AO433" s="14"/>
      <c r="AP433" s="14"/>
      <c r="AQ433" s="14"/>
      <c r="AR433" s="14"/>
      <c r="AS433" s="14"/>
      <c r="AT433" s="14"/>
      <c r="AU433" s="14">
        <v>20</v>
      </c>
      <c r="AZ433" s="16">
        <v>20</v>
      </c>
    </row>
    <row r="434" spans="1:52" x14ac:dyDescent="0.3">
      <c r="A434" s="3">
        <v>432</v>
      </c>
      <c r="F434">
        <v>21</v>
      </c>
      <c r="I434">
        <v>28</v>
      </c>
      <c r="O434">
        <v>60</v>
      </c>
      <c r="W434" s="6">
        <v>109</v>
      </c>
      <c r="Y434" s="3">
        <v>432</v>
      </c>
      <c r="Z434" s="14"/>
      <c r="AA434" s="14"/>
      <c r="AB434" s="14"/>
      <c r="AC434" s="14"/>
      <c r="AD434" s="14">
        <v>27</v>
      </c>
      <c r="AE434" s="14"/>
      <c r="AF434" s="14"/>
      <c r="AG434" s="14">
        <v>31</v>
      </c>
      <c r="AH434" s="14"/>
      <c r="AI434" s="14"/>
      <c r="AJ434" s="14"/>
      <c r="AK434" s="14"/>
      <c r="AL434" s="14"/>
      <c r="AM434" s="14">
        <v>16</v>
      </c>
      <c r="AN434" s="14"/>
      <c r="AO434" s="14"/>
      <c r="AP434" s="14"/>
      <c r="AQ434" s="14"/>
      <c r="AR434" s="14"/>
      <c r="AS434" s="14"/>
      <c r="AT434" s="14"/>
      <c r="AU434" s="14">
        <v>74</v>
      </c>
      <c r="AZ434" s="14">
        <v>74</v>
      </c>
    </row>
    <row r="435" spans="1:52" x14ac:dyDescent="0.3">
      <c r="A435" s="3">
        <v>433</v>
      </c>
      <c r="M435">
        <v>30</v>
      </c>
      <c r="S435">
        <v>72</v>
      </c>
      <c r="W435" s="6">
        <v>102</v>
      </c>
      <c r="Y435" s="3">
        <v>433</v>
      </c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>
        <v>56</v>
      </c>
      <c r="AL435" s="14"/>
      <c r="AM435" s="14"/>
      <c r="AN435" s="14"/>
      <c r="AO435" s="14"/>
      <c r="AP435" s="14"/>
      <c r="AQ435" s="14">
        <v>18</v>
      </c>
      <c r="AR435" s="14"/>
      <c r="AS435" s="14"/>
      <c r="AT435" s="14"/>
      <c r="AU435" s="14">
        <v>74</v>
      </c>
      <c r="AZ435" s="16">
        <v>74</v>
      </c>
    </row>
    <row r="436" spans="1:52" x14ac:dyDescent="0.3">
      <c r="A436" s="3">
        <v>434</v>
      </c>
      <c r="C436">
        <v>52</v>
      </c>
      <c r="Q436">
        <v>44</v>
      </c>
      <c r="W436" s="6">
        <v>96</v>
      </c>
      <c r="Y436" s="3">
        <v>434</v>
      </c>
      <c r="Z436" s="14"/>
      <c r="AA436" s="14">
        <v>26</v>
      </c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>
        <v>32</v>
      </c>
      <c r="AP436" s="14"/>
      <c r="AQ436" s="14"/>
      <c r="AR436" s="14"/>
      <c r="AS436" s="14"/>
      <c r="AT436" s="14"/>
      <c r="AU436" s="14">
        <v>58</v>
      </c>
      <c r="AZ436" s="14">
        <v>58</v>
      </c>
    </row>
    <row r="437" spans="1:52" x14ac:dyDescent="0.3">
      <c r="A437" s="3">
        <v>435</v>
      </c>
      <c r="C437">
        <v>52</v>
      </c>
      <c r="F437">
        <v>42</v>
      </c>
      <c r="M437">
        <v>60</v>
      </c>
      <c r="W437" s="6">
        <v>154</v>
      </c>
      <c r="Y437" s="3">
        <v>435</v>
      </c>
      <c r="Z437" s="14"/>
      <c r="AA437" s="14">
        <v>14</v>
      </c>
      <c r="AB437" s="14"/>
      <c r="AC437" s="14"/>
      <c r="AD437" s="14">
        <v>42</v>
      </c>
      <c r="AE437" s="14"/>
      <c r="AF437" s="14"/>
      <c r="AG437" s="14"/>
      <c r="AH437" s="14"/>
      <c r="AI437" s="14"/>
      <c r="AJ437" s="14"/>
      <c r="AK437" s="14">
        <v>55</v>
      </c>
      <c r="AL437" s="14"/>
      <c r="AM437" s="14"/>
      <c r="AN437" s="14"/>
      <c r="AO437" s="14"/>
      <c r="AP437" s="14"/>
      <c r="AQ437" s="14"/>
      <c r="AR437" s="14"/>
      <c r="AS437" s="14"/>
      <c r="AT437" s="14"/>
      <c r="AU437" s="14">
        <v>111</v>
      </c>
      <c r="AZ437" s="16">
        <v>111</v>
      </c>
    </row>
    <row r="438" spans="1:52" x14ac:dyDescent="0.3">
      <c r="A438" s="3">
        <v>436</v>
      </c>
      <c r="I438">
        <v>56</v>
      </c>
      <c r="W438" s="6">
        <v>56</v>
      </c>
      <c r="Y438" s="3">
        <v>436</v>
      </c>
      <c r="Z438" s="14"/>
      <c r="AA438" s="14"/>
      <c r="AB438" s="14"/>
      <c r="AC438" s="14"/>
      <c r="AD438" s="14"/>
      <c r="AE438" s="14"/>
      <c r="AF438" s="14"/>
      <c r="AG438" s="14">
        <v>45</v>
      </c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>
        <v>45</v>
      </c>
      <c r="AZ438" s="14">
        <v>45</v>
      </c>
    </row>
    <row r="439" spans="1:52" x14ac:dyDescent="0.3">
      <c r="A439" s="3">
        <v>437</v>
      </c>
      <c r="T439">
        <v>70</v>
      </c>
      <c r="W439" s="6">
        <v>70</v>
      </c>
      <c r="Y439" s="3">
        <v>437</v>
      </c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>
        <v>51</v>
      </c>
      <c r="AS439" s="14"/>
      <c r="AT439" s="14"/>
      <c r="AU439" s="14">
        <v>51</v>
      </c>
      <c r="AZ439" s="16">
        <v>51</v>
      </c>
    </row>
    <row r="440" spans="1:52" x14ac:dyDescent="0.3">
      <c r="A440" s="3">
        <v>438</v>
      </c>
      <c r="D440">
        <v>33</v>
      </c>
      <c r="W440" s="6">
        <v>33</v>
      </c>
      <c r="Y440" s="3">
        <v>438</v>
      </c>
      <c r="Z440" s="14"/>
      <c r="AA440" s="14"/>
      <c r="AB440" s="14">
        <v>51</v>
      </c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>
        <v>51</v>
      </c>
      <c r="AZ440" s="14">
        <v>51</v>
      </c>
    </row>
    <row r="441" spans="1:52" x14ac:dyDescent="0.3">
      <c r="A441" s="3">
        <v>439</v>
      </c>
      <c r="C441">
        <v>78</v>
      </c>
      <c r="D441">
        <v>99</v>
      </c>
      <c r="W441" s="6">
        <v>177</v>
      </c>
      <c r="Y441" s="3">
        <v>439</v>
      </c>
      <c r="Z441" s="14"/>
      <c r="AA441" s="14">
        <v>29</v>
      </c>
      <c r="AB441" s="14">
        <v>35</v>
      </c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>
        <v>64</v>
      </c>
      <c r="AZ441" s="16">
        <v>64</v>
      </c>
    </row>
    <row r="442" spans="1:52" x14ac:dyDescent="0.3">
      <c r="A442" s="3">
        <v>440</v>
      </c>
      <c r="E442">
        <v>38</v>
      </c>
      <c r="G442">
        <v>46</v>
      </c>
      <c r="W442" s="6">
        <v>84</v>
      </c>
      <c r="Y442" s="3">
        <v>440</v>
      </c>
      <c r="Z442" s="14"/>
      <c r="AA442" s="14"/>
      <c r="AB442" s="14"/>
      <c r="AC442" s="14">
        <v>9</v>
      </c>
      <c r="AD442" s="14"/>
      <c r="AE442" s="14">
        <v>36</v>
      </c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>
        <v>45</v>
      </c>
      <c r="AZ442" s="14">
        <v>45</v>
      </c>
    </row>
    <row r="443" spans="1:52" x14ac:dyDescent="0.3">
      <c r="A443" s="3">
        <v>441</v>
      </c>
      <c r="C443">
        <v>78</v>
      </c>
      <c r="T443">
        <v>105</v>
      </c>
      <c r="W443" s="6">
        <v>183</v>
      </c>
      <c r="Y443" s="3">
        <v>441</v>
      </c>
      <c r="Z443" s="14"/>
      <c r="AA443" s="14">
        <v>36</v>
      </c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>
        <v>54</v>
      </c>
      <c r="AS443" s="14"/>
      <c r="AT443" s="14"/>
      <c r="AU443" s="14">
        <v>90</v>
      </c>
      <c r="AZ443" s="16">
        <v>90</v>
      </c>
    </row>
    <row r="444" spans="1:52" x14ac:dyDescent="0.3">
      <c r="A444" s="3">
        <v>442</v>
      </c>
      <c r="B444">
        <v>25</v>
      </c>
      <c r="K444">
        <v>102</v>
      </c>
      <c r="L444">
        <v>108</v>
      </c>
      <c r="W444" s="6">
        <v>235</v>
      </c>
      <c r="Y444" s="3">
        <v>442</v>
      </c>
      <c r="Z444" s="14">
        <v>57</v>
      </c>
      <c r="AA444" s="14"/>
      <c r="AB444" s="14"/>
      <c r="AC444" s="14"/>
      <c r="AD444" s="14"/>
      <c r="AE444" s="14"/>
      <c r="AF444" s="14"/>
      <c r="AG444" s="14"/>
      <c r="AH444" s="14"/>
      <c r="AI444" s="14">
        <v>29</v>
      </c>
      <c r="AJ444" s="14">
        <v>45</v>
      </c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>
        <v>131</v>
      </c>
      <c r="AZ444" s="14">
        <v>131</v>
      </c>
    </row>
    <row r="445" spans="1:52" x14ac:dyDescent="0.3">
      <c r="A445" s="3">
        <v>443</v>
      </c>
      <c r="C445">
        <v>78</v>
      </c>
      <c r="G445">
        <v>23</v>
      </c>
      <c r="H445">
        <v>32</v>
      </c>
      <c r="I445">
        <v>84</v>
      </c>
      <c r="W445" s="6">
        <v>217</v>
      </c>
      <c r="Y445" s="3">
        <v>443</v>
      </c>
      <c r="Z445" s="14"/>
      <c r="AA445" s="14">
        <v>55</v>
      </c>
      <c r="AB445" s="14"/>
      <c r="AC445" s="14"/>
      <c r="AD445" s="14"/>
      <c r="AE445" s="14">
        <v>30</v>
      </c>
      <c r="AF445" s="14">
        <v>52</v>
      </c>
      <c r="AG445" s="14">
        <v>18</v>
      </c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>
        <v>155</v>
      </c>
      <c r="AZ445" s="16">
        <v>155</v>
      </c>
    </row>
    <row r="446" spans="1:52" x14ac:dyDescent="0.3">
      <c r="A446" s="3">
        <v>444</v>
      </c>
      <c r="G446">
        <v>23</v>
      </c>
      <c r="S446">
        <v>72</v>
      </c>
      <c r="W446" s="6">
        <v>95</v>
      </c>
      <c r="Y446" s="3">
        <v>444</v>
      </c>
      <c r="Z446" s="14"/>
      <c r="AA446" s="14"/>
      <c r="AB446" s="14"/>
      <c r="AC446" s="14"/>
      <c r="AD446" s="14"/>
      <c r="AE446" s="14">
        <v>32</v>
      </c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>
        <v>49</v>
      </c>
      <c r="AR446" s="14"/>
      <c r="AS446" s="14"/>
      <c r="AT446" s="14"/>
      <c r="AU446" s="14">
        <v>81</v>
      </c>
      <c r="AZ446" s="14">
        <v>81</v>
      </c>
    </row>
    <row r="447" spans="1:52" x14ac:dyDescent="0.3">
      <c r="A447" s="3">
        <v>445</v>
      </c>
      <c r="R447">
        <v>81</v>
      </c>
      <c r="W447" s="6">
        <v>81</v>
      </c>
      <c r="Y447" s="3">
        <v>445</v>
      </c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>
        <v>26</v>
      </c>
      <c r="AQ447" s="14"/>
      <c r="AR447" s="14"/>
      <c r="AS447" s="14"/>
      <c r="AT447" s="14"/>
      <c r="AU447" s="14">
        <v>26</v>
      </c>
      <c r="AZ447" s="16">
        <v>26</v>
      </c>
    </row>
    <row r="448" spans="1:52" x14ac:dyDescent="0.3">
      <c r="A448" s="3">
        <v>446</v>
      </c>
      <c r="F448">
        <v>21</v>
      </c>
      <c r="W448" s="6">
        <v>21</v>
      </c>
      <c r="Y448" s="3">
        <v>446</v>
      </c>
      <c r="Z448" s="14"/>
      <c r="AA448" s="14"/>
      <c r="AB448" s="14"/>
      <c r="AC448" s="14"/>
      <c r="AD448" s="14">
        <v>8</v>
      </c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>
        <v>8</v>
      </c>
      <c r="AZ448" s="14">
        <v>8</v>
      </c>
    </row>
    <row r="449" spans="1:52" x14ac:dyDescent="0.3">
      <c r="A449" s="3">
        <v>447</v>
      </c>
      <c r="E449">
        <v>57</v>
      </c>
      <c r="I449">
        <v>84</v>
      </c>
      <c r="O449">
        <v>40</v>
      </c>
      <c r="W449" s="6">
        <v>181</v>
      </c>
      <c r="Y449" s="3">
        <v>447</v>
      </c>
      <c r="Z449" s="14"/>
      <c r="AA449" s="14"/>
      <c r="AB449" s="14"/>
      <c r="AC449" s="14">
        <v>50</v>
      </c>
      <c r="AD449" s="14"/>
      <c r="AE449" s="14"/>
      <c r="AF449" s="14"/>
      <c r="AG449" s="14">
        <v>7</v>
      </c>
      <c r="AH449" s="14"/>
      <c r="AI449" s="14"/>
      <c r="AJ449" s="14"/>
      <c r="AK449" s="14"/>
      <c r="AL449" s="14"/>
      <c r="AM449" s="14">
        <v>29</v>
      </c>
      <c r="AN449" s="14"/>
      <c r="AO449" s="14"/>
      <c r="AP449" s="14"/>
      <c r="AQ449" s="14"/>
      <c r="AR449" s="14"/>
      <c r="AS449" s="14"/>
      <c r="AT449" s="14"/>
      <c r="AU449" s="14">
        <v>86</v>
      </c>
      <c r="AZ449" s="16">
        <v>86</v>
      </c>
    </row>
    <row r="450" spans="1:52" x14ac:dyDescent="0.3">
      <c r="A450" s="3">
        <v>448</v>
      </c>
      <c r="D450">
        <v>99</v>
      </c>
      <c r="E450">
        <v>38</v>
      </c>
      <c r="W450" s="6">
        <v>137</v>
      </c>
      <c r="Y450" s="3">
        <v>448</v>
      </c>
      <c r="Z450" s="14"/>
      <c r="AA450" s="14"/>
      <c r="AB450" s="14">
        <v>40</v>
      </c>
      <c r="AC450" s="14">
        <v>26</v>
      </c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>
        <v>66</v>
      </c>
      <c r="AZ450" s="14">
        <v>66</v>
      </c>
    </row>
    <row r="451" spans="1:52" x14ac:dyDescent="0.3">
      <c r="A451" s="3">
        <v>449</v>
      </c>
      <c r="H451">
        <v>64</v>
      </c>
      <c r="W451" s="6">
        <v>64</v>
      </c>
      <c r="Y451" s="3">
        <v>449</v>
      </c>
      <c r="Z451" s="14"/>
      <c r="AA451" s="14"/>
      <c r="AB451" s="14"/>
      <c r="AC451" s="14"/>
      <c r="AD451" s="14"/>
      <c r="AE451" s="14"/>
      <c r="AF451" s="14">
        <v>33</v>
      </c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>
        <v>33</v>
      </c>
      <c r="AZ451" s="16">
        <v>33</v>
      </c>
    </row>
    <row r="452" spans="1:52" x14ac:dyDescent="0.3">
      <c r="A452" s="3">
        <v>450</v>
      </c>
      <c r="L452">
        <v>36</v>
      </c>
      <c r="P452">
        <v>36</v>
      </c>
      <c r="W452" s="6">
        <v>72</v>
      </c>
      <c r="Y452" s="3">
        <v>450</v>
      </c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>
        <v>21</v>
      </c>
      <c r="AK452" s="14"/>
      <c r="AL452" s="14"/>
      <c r="AM452" s="14"/>
      <c r="AN452" s="14">
        <v>13</v>
      </c>
      <c r="AO452" s="14"/>
      <c r="AP452" s="14"/>
      <c r="AQ452" s="14"/>
      <c r="AR452" s="14"/>
      <c r="AS452" s="14"/>
      <c r="AT452" s="14"/>
      <c r="AU452" s="14">
        <v>34</v>
      </c>
      <c r="AZ452" s="14">
        <v>34</v>
      </c>
    </row>
    <row r="453" spans="1:52" x14ac:dyDescent="0.3">
      <c r="A453" s="3">
        <v>451</v>
      </c>
      <c r="G453">
        <v>23</v>
      </c>
      <c r="K453">
        <v>34</v>
      </c>
      <c r="T453">
        <v>35</v>
      </c>
      <c r="W453" s="6">
        <v>92</v>
      </c>
      <c r="Y453" s="3">
        <v>451</v>
      </c>
      <c r="Z453" s="14"/>
      <c r="AA453" s="14"/>
      <c r="AB453" s="14"/>
      <c r="AC453" s="14"/>
      <c r="AD453" s="14"/>
      <c r="AE453" s="14">
        <v>41</v>
      </c>
      <c r="AF453" s="14"/>
      <c r="AG453" s="14"/>
      <c r="AH453" s="14"/>
      <c r="AI453" s="14">
        <v>39</v>
      </c>
      <c r="AJ453" s="14"/>
      <c r="AK453" s="14"/>
      <c r="AL453" s="14"/>
      <c r="AM453" s="14"/>
      <c r="AN453" s="14"/>
      <c r="AO453" s="14"/>
      <c r="AP453" s="14"/>
      <c r="AQ453" s="14"/>
      <c r="AR453" s="14">
        <v>23</v>
      </c>
      <c r="AS453" s="14"/>
      <c r="AT453" s="14"/>
      <c r="AU453" s="14">
        <v>103</v>
      </c>
      <c r="AZ453" s="16">
        <v>103</v>
      </c>
    </row>
    <row r="454" spans="1:52" x14ac:dyDescent="0.3">
      <c r="A454" s="3">
        <v>452</v>
      </c>
      <c r="F454">
        <v>21</v>
      </c>
      <c r="J454">
        <v>93</v>
      </c>
      <c r="Q454">
        <v>44</v>
      </c>
      <c r="W454" s="6">
        <v>158</v>
      </c>
      <c r="Y454" s="3">
        <v>452</v>
      </c>
      <c r="Z454" s="14"/>
      <c r="AA454" s="14"/>
      <c r="AB454" s="14"/>
      <c r="AC454" s="14"/>
      <c r="AD454" s="14">
        <v>42</v>
      </c>
      <c r="AE454" s="14"/>
      <c r="AF454" s="14"/>
      <c r="AG454" s="14"/>
      <c r="AH454" s="14">
        <v>53</v>
      </c>
      <c r="AI454" s="14"/>
      <c r="AJ454" s="14"/>
      <c r="AK454" s="14"/>
      <c r="AL454" s="14"/>
      <c r="AM454" s="14"/>
      <c r="AN454" s="14"/>
      <c r="AO454" s="14">
        <v>28</v>
      </c>
      <c r="AP454" s="14"/>
      <c r="AQ454" s="14"/>
      <c r="AR454" s="14"/>
      <c r="AS454" s="14"/>
      <c r="AT454" s="14"/>
      <c r="AU454" s="14">
        <v>123</v>
      </c>
      <c r="AZ454" s="14">
        <v>123</v>
      </c>
    </row>
    <row r="455" spans="1:52" x14ac:dyDescent="0.3">
      <c r="A455" s="3">
        <v>453</v>
      </c>
      <c r="H455">
        <v>96</v>
      </c>
      <c r="K455">
        <v>34</v>
      </c>
      <c r="W455" s="6">
        <v>130</v>
      </c>
      <c r="Y455" s="3">
        <v>453</v>
      </c>
      <c r="Z455" s="14"/>
      <c r="AA455" s="14"/>
      <c r="AB455" s="14"/>
      <c r="AC455" s="14"/>
      <c r="AD455" s="14"/>
      <c r="AE455" s="14"/>
      <c r="AF455" s="14">
        <v>58</v>
      </c>
      <c r="AG455" s="14"/>
      <c r="AH455" s="14"/>
      <c r="AI455" s="14">
        <v>42</v>
      </c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>
        <v>100</v>
      </c>
      <c r="AZ455" s="16">
        <v>100</v>
      </c>
    </row>
    <row r="456" spans="1:52" x14ac:dyDescent="0.3">
      <c r="A456" s="3">
        <v>454</v>
      </c>
      <c r="B456">
        <v>50</v>
      </c>
      <c r="E456">
        <v>57</v>
      </c>
      <c r="L456">
        <v>72</v>
      </c>
      <c r="R456">
        <v>54</v>
      </c>
      <c r="W456" s="6">
        <v>233</v>
      </c>
      <c r="Y456" s="3">
        <v>454</v>
      </c>
      <c r="Z456" s="14">
        <v>44</v>
      </c>
      <c r="AA456" s="14"/>
      <c r="AB456" s="14"/>
      <c r="AC456" s="14">
        <v>18</v>
      </c>
      <c r="AD456" s="14"/>
      <c r="AE456" s="14"/>
      <c r="AF456" s="14"/>
      <c r="AG456" s="14"/>
      <c r="AH456" s="14"/>
      <c r="AI456" s="14"/>
      <c r="AJ456" s="14">
        <v>42</v>
      </c>
      <c r="AK456" s="14"/>
      <c r="AL456" s="14"/>
      <c r="AM456" s="14"/>
      <c r="AN456" s="14"/>
      <c r="AO456" s="14"/>
      <c r="AP456" s="14">
        <v>49</v>
      </c>
      <c r="AQ456" s="14"/>
      <c r="AR456" s="14"/>
      <c r="AS456" s="14"/>
      <c r="AT456" s="14"/>
      <c r="AU456" s="14">
        <v>153</v>
      </c>
      <c r="AZ456" s="14">
        <v>153</v>
      </c>
    </row>
    <row r="457" spans="1:52" x14ac:dyDescent="0.3">
      <c r="A457" s="3">
        <v>455</v>
      </c>
      <c r="S457">
        <v>48</v>
      </c>
      <c r="W457" s="6">
        <v>48</v>
      </c>
      <c r="Y457" s="3">
        <v>455</v>
      </c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>
        <v>11</v>
      </c>
      <c r="AR457" s="14"/>
      <c r="AS457" s="14"/>
      <c r="AT457" s="14"/>
      <c r="AU457" s="14">
        <v>11</v>
      </c>
      <c r="AZ457" s="16">
        <v>11</v>
      </c>
    </row>
    <row r="458" spans="1:52" x14ac:dyDescent="0.3">
      <c r="A458" s="3">
        <v>456</v>
      </c>
      <c r="K458">
        <v>68</v>
      </c>
      <c r="N458">
        <v>80</v>
      </c>
      <c r="W458" s="6">
        <v>148</v>
      </c>
      <c r="Y458" s="3">
        <v>456</v>
      </c>
      <c r="Z458" s="14"/>
      <c r="AA458" s="14"/>
      <c r="AB458" s="14"/>
      <c r="AC458" s="14"/>
      <c r="AD458" s="14"/>
      <c r="AE458" s="14"/>
      <c r="AF458" s="14"/>
      <c r="AG458" s="14"/>
      <c r="AH458" s="14"/>
      <c r="AI458" s="14">
        <v>24</v>
      </c>
      <c r="AJ458" s="14"/>
      <c r="AK458" s="14"/>
      <c r="AL458" s="14">
        <v>47</v>
      </c>
      <c r="AM458" s="14"/>
      <c r="AN458" s="14"/>
      <c r="AO458" s="14"/>
      <c r="AP458" s="14"/>
      <c r="AQ458" s="14"/>
      <c r="AR458" s="14"/>
      <c r="AS458" s="14"/>
      <c r="AT458" s="14"/>
      <c r="AU458" s="14">
        <v>71</v>
      </c>
      <c r="AZ458" s="14">
        <v>71</v>
      </c>
    </row>
    <row r="459" spans="1:52" x14ac:dyDescent="0.3">
      <c r="A459" s="3">
        <v>457</v>
      </c>
      <c r="D459">
        <v>99</v>
      </c>
      <c r="E459">
        <v>38</v>
      </c>
      <c r="W459" s="6">
        <v>137</v>
      </c>
      <c r="Y459" s="3">
        <v>457</v>
      </c>
      <c r="Z459" s="14"/>
      <c r="AA459" s="14"/>
      <c r="AB459" s="14">
        <v>43</v>
      </c>
      <c r="AC459" s="14">
        <v>15</v>
      </c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>
        <v>58</v>
      </c>
      <c r="AZ459" s="16">
        <v>58</v>
      </c>
    </row>
    <row r="460" spans="1:52" x14ac:dyDescent="0.3">
      <c r="A460" s="3">
        <v>458</v>
      </c>
      <c r="D460">
        <v>66</v>
      </c>
      <c r="I460">
        <v>56</v>
      </c>
      <c r="K460">
        <v>102</v>
      </c>
      <c r="Q460">
        <v>44</v>
      </c>
      <c r="W460" s="6">
        <v>268</v>
      </c>
      <c r="Y460" s="3">
        <v>458</v>
      </c>
      <c r="Z460" s="14"/>
      <c r="AA460" s="14"/>
      <c r="AB460" s="14">
        <v>6</v>
      </c>
      <c r="AC460" s="14"/>
      <c r="AD460" s="14"/>
      <c r="AE460" s="14"/>
      <c r="AF460" s="14"/>
      <c r="AG460" s="14">
        <v>11</v>
      </c>
      <c r="AH460" s="14"/>
      <c r="AI460" s="14">
        <v>28</v>
      </c>
      <c r="AJ460" s="14"/>
      <c r="AK460" s="14"/>
      <c r="AL460" s="14"/>
      <c r="AM460" s="14"/>
      <c r="AN460" s="14"/>
      <c r="AO460" s="14">
        <v>44</v>
      </c>
      <c r="AP460" s="14"/>
      <c r="AQ460" s="14"/>
      <c r="AR460" s="14"/>
      <c r="AS460" s="14"/>
      <c r="AT460" s="14"/>
      <c r="AU460" s="14">
        <v>89</v>
      </c>
      <c r="AZ460" s="14">
        <v>89</v>
      </c>
    </row>
    <row r="461" spans="1:52" x14ac:dyDescent="0.3">
      <c r="A461" s="3">
        <v>459</v>
      </c>
      <c r="I461">
        <v>84</v>
      </c>
      <c r="W461" s="6">
        <v>84</v>
      </c>
      <c r="Y461" s="3">
        <v>459</v>
      </c>
      <c r="Z461" s="14"/>
      <c r="AA461" s="14"/>
      <c r="AB461" s="14"/>
      <c r="AC461" s="14"/>
      <c r="AD461" s="14"/>
      <c r="AE461" s="14"/>
      <c r="AF461" s="14"/>
      <c r="AG461" s="14">
        <v>30</v>
      </c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>
        <v>30</v>
      </c>
      <c r="AZ461" s="16">
        <v>30</v>
      </c>
    </row>
    <row r="462" spans="1:52" x14ac:dyDescent="0.3">
      <c r="A462" s="3">
        <v>460</v>
      </c>
      <c r="B462">
        <v>50</v>
      </c>
      <c r="C462">
        <v>26</v>
      </c>
      <c r="I462">
        <v>28</v>
      </c>
      <c r="S462">
        <v>72</v>
      </c>
      <c r="W462" s="6">
        <v>176</v>
      </c>
      <c r="Y462" s="3">
        <v>460</v>
      </c>
      <c r="Z462" s="14">
        <v>43</v>
      </c>
      <c r="AA462" s="14">
        <v>8</v>
      </c>
      <c r="AB462" s="14"/>
      <c r="AC462" s="14"/>
      <c r="AD462" s="14"/>
      <c r="AE462" s="14"/>
      <c r="AF462" s="14"/>
      <c r="AG462" s="14">
        <v>40</v>
      </c>
      <c r="AH462" s="14"/>
      <c r="AI462" s="14"/>
      <c r="AJ462" s="14"/>
      <c r="AK462" s="14"/>
      <c r="AL462" s="14"/>
      <c r="AM462" s="14"/>
      <c r="AN462" s="14"/>
      <c r="AO462" s="14"/>
      <c r="AP462" s="14"/>
      <c r="AQ462" s="14">
        <v>33</v>
      </c>
      <c r="AR462" s="14"/>
      <c r="AS462" s="14"/>
      <c r="AT462" s="14"/>
      <c r="AU462" s="14">
        <v>124</v>
      </c>
      <c r="AZ462" s="14">
        <v>124</v>
      </c>
    </row>
    <row r="463" spans="1:52" x14ac:dyDescent="0.3">
      <c r="A463" s="3">
        <v>461</v>
      </c>
      <c r="T463">
        <v>70</v>
      </c>
      <c r="U463">
        <v>29</v>
      </c>
      <c r="W463" s="6">
        <v>99</v>
      </c>
      <c r="Y463" s="3">
        <v>461</v>
      </c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>
        <v>38</v>
      </c>
      <c r="AS463" s="14">
        <v>28</v>
      </c>
      <c r="AT463" s="14"/>
      <c r="AU463" s="14">
        <v>66</v>
      </c>
      <c r="AZ463" s="16">
        <v>66</v>
      </c>
    </row>
    <row r="464" spans="1:52" x14ac:dyDescent="0.3">
      <c r="A464" s="3">
        <v>462</v>
      </c>
      <c r="D464">
        <v>99</v>
      </c>
      <c r="W464" s="6">
        <v>99</v>
      </c>
      <c r="Y464" s="3">
        <v>462</v>
      </c>
      <c r="Z464" s="14"/>
      <c r="AA464" s="14"/>
      <c r="AB464" s="14">
        <v>11</v>
      </c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>
        <v>11</v>
      </c>
      <c r="AZ464" s="14">
        <v>11</v>
      </c>
    </row>
    <row r="465" spans="1:52" x14ac:dyDescent="0.3">
      <c r="A465" s="3">
        <v>463</v>
      </c>
      <c r="J465">
        <v>93</v>
      </c>
      <c r="W465" s="6">
        <v>93</v>
      </c>
      <c r="Y465" s="3">
        <v>463</v>
      </c>
      <c r="Z465" s="14"/>
      <c r="AA465" s="14"/>
      <c r="AB465" s="14"/>
      <c r="AC465" s="14"/>
      <c r="AD465" s="14"/>
      <c r="AE465" s="14"/>
      <c r="AF465" s="14"/>
      <c r="AG465" s="14"/>
      <c r="AH465" s="14">
        <v>14</v>
      </c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>
        <v>14</v>
      </c>
      <c r="AZ465" s="16">
        <v>14</v>
      </c>
    </row>
    <row r="466" spans="1:52" x14ac:dyDescent="0.3">
      <c r="A466" s="3">
        <v>464</v>
      </c>
      <c r="C466">
        <v>78</v>
      </c>
      <c r="Q466">
        <v>22</v>
      </c>
      <c r="R466">
        <v>54</v>
      </c>
      <c r="W466" s="6">
        <v>154</v>
      </c>
      <c r="Y466" s="3">
        <v>464</v>
      </c>
      <c r="Z466" s="14"/>
      <c r="AA466" s="14">
        <v>50</v>
      </c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>
        <v>10</v>
      </c>
      <c r="AP466" s="14">
        <v>24</v>
      </c>
      <c r="AQ466" s="14"/>
      <c r="AR466" s="14"/>
      <c r="AS466" s="14"/>
      <c r="AT466" s="14"/>
      <c r="AU466" s="14">
        <v>84</v>
      </c>
      <c r="AZ466" s="14">
        <v>84</v>
      </c>
    </row>
    <row r="467" spans="1:52" x14ac:dyDescent="0.3">
      <c r="A467" s="3">
        <v>465</v>
      </c>
      <c r="B467">
        <v>75</v>
      </c>
      <c r="G467">
        <v>46</v>
      </c>
      <c r="W467" s="6">
        <v>121</v>
      </c>
      <c r="Y467" s="3">
        <v>465</v>
      </c>
      <c r="Z467" s="14">
        <v>37</v>
      </c>
      <c r="AA467" s="14"/>
      <c r="AB467" s="14"/>
      <c r="AC467" s="14"/>
      <c r="AD467" s="14"/>
      <c r="AE467" s="14">
        <v>23</v>
      </c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>
        <v>60</v>
      </c>
      <c r="AZ467" s="16">
        <v>60</v>
      </c>
    </row>
    <row r="468" spans="1:52" x14ac:dyDescent="0.3">
      <c r="A468" s="3">
        <v>466</v>
      </c>
      <c r="I468">
        <v>28</v>
      </c>
      <c r="M468">
        <v>90</v>
      </c>
      <c r="Q468">
        <v>22</v>
      </c>
      <c r="W468" s="6">
        <v>140</v>
      </c>
      <c r="Y468" s="3">
        <v>466</v>
      </c>
      <c r="Z468" s="14"/>
      <c r="AA468" s="14"/>
      <c r="AB468" s="14"/>
      <c r="AC468" s="14"/>
      <c r="AD468" s="14"/>
      <c r="AE468" s="14"/>
      <c r="AF468" s="14"/>
      <c r="AG468" s="14">
        <v>43</v>
      </c>
      <c r="AH468" s="14"/>
      <c r="AI468" s="14"/>
      <c r="AJ468" s="14"/>
      <c r="AK468" s="14">
        <v>52</v>
      </c>
      <c r="AL468" s="14"/>
      <c r="AM468" s="14"/>
      <c r="AN468" s="14"/>
      <c r="AO468" s="14">
        <v>50</v>
      </c>
      <c r="AP468" s="14"/>
      <c r="AQ468" s="14"/>
      <c r="AR468" s="14"/>
      <c r="AS468" s="14"/>
      <c r="AT468" s="14"/>
      <c r="AU468" s="14">
        <v>145</v>
      </c>
      <c r="AZ468" s="14">
        <v>145</v>
      </c>
    </row>
    <row r="469" spans="1:52" x14ac:dyDescent="0.3">
      <c r="A469" s="3">
        <v>467</v>
      </c>
      <c r="D469">
        <v>99</v>
      </c>
      <c r="Q469">
        <v>44</v>
      </c>
      <c r="W469" s="6">
        <v>143</v>
      </c>
      <c r="Y469" s="3">
        <v>467</v>
      </c>
      <c r="Z469" s="14"/>
      <c r="AA469" s="14"/>
      <c r="AB469" s="14">
        <v>13</v>
      </c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>
        <v>59</v>
      </c>
      <c r="AP469" s="14"/>
      <c r="AQ469" s="14"/>
      <c r="AR469" s="14"/>
      <c r="AS469" s="14"/>
      <c r="AT469" s="14"/>
      <c r="AU469" s="14">
        <v>72</v>
      </c>
      <c r="AZ469" s="16">
        <v>72</v>
      </c>
    </row>
    <row r="470" spans="1:52" x14ac:dyDescent="0.3">
      <c r="A470" s="3">
        <v>468</v>
      </c>
      <c r="E470">
        <v>38</v>
      </c>
      <c r="I470">
        <v>28</v>
      </c>
      <c r="O470">
        <v>40</v>
      </c>
      <c r="W470" s="6">
        <v>106</v>
      </c>
      <c r="Y470" s="3">
        <v>468</v>
      </c>
      <c r="Z470" s="14"/>
      <c r="AA470" s="14"/>
      <c r="AB470" s="14"/>
      <c r="AC470" s="14">
        <v>38</v>
      </c>
      <c r="AD470" s="14"/>
      <c r="AE470" s="14"/>
      <c r="AF470" s="14"/>
      <c r="AG470" s="14">
        <v>9</v>
      </c>
      <c r="AH470" s="14"/>
      <c r="AI470" s="14"/>
      <c r="AJ470" s="14"/>
      <c r="AK470" s="14"/>
      <c r="AL470" s="14"/>
      <c r="AM470" s="14">
        <v>16</v>
      </c>
      <c r="AN470" s="14"/>
      <c r="AO470" s="14"/>
      <c r="AP470" s="14"/>
      <c r="AQ470" s="14"/>
      <c r="AR470" s="14"/>
      <c r="AS470" s="14"/>
      <c r="AT470" s="14"/>
      <c r="AU470" s="14">
        <v>63</v>
      </c>
      <c r="AZ470" s="14">
        <v>63</v>
      </c>
    </row>
    <row r="471" spans="1:52" x14ac:dyDescent="0.3">
      <c r="A471" s="3">
        <v>469</v>
      </c>
      <c r="H471">
        <v>32</v>
      </c>
      <c r="T471">
        <v>105</v>
      </c>
      <c r="W471" s="6">
        <v>137</v>
      </c>
      <c r="Y471" s="3">
        <v>469</v>
      </c>
      <c r="Z471" s="14"/>
      <c r="AA471" s="14"/>
      <c r="AB471" s="14"/>
      <c r="AC471" s="14"/>
      <c r="AD471" s="14"/>
      <c r="AE471" s="14"/>
      <c r="AF471" s="14">
        <v>44</v>
      </c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>
        <v>22</v>
      </c>
      <c r="AS471" s="14"/>
      <c r="AT471" s="14"/>
      <c r="AU471" s="14">
        <v>66</v>
      </c>
      <c r="AZ471" s="16">
        <v>66</v>
      </c>
    </row>
    <row r="472" spans="1:52" x14ac:dyDescent="0.3">
      <c r="A472" s="3">
        <v>470</v>
      </c>
      <c r="P472">
        <v>54</v>
      </c>
      <c r="S472">
        <v>24</v>
      </c>
      <c r="W472" s="6">
        <v>78</v>
      </c>
      <c r="Y472" s="3">
        <v>470</v>
      </c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>
        <v>28</v>
      </c>
      <c r="AO472" s="14"/>
      <c r="AP472" s="14"/>
      <c r="AQ472" s="14">
        <v>44</v>
      </c>
      <c r="AR472" s="14"/>
      <c r="AS472" s="14"/>
      <c r="AT472" s="14"/>
      <c r="AU472" s="14">
        <v>72</v>
      </c>
      <c r="AZ472" s="14">
        <v>72</v>
      </c>
    </row>
    <row r="473" spans="1:52" x14ac:dyDescent="0.3">
      <c r="A473" s="3">
        <v>471</v>
      </c>
      <c r="T473">
        <v>105</v>
      </c>
      <c r="W473" s="6">
        <v>105</v>
      </c>
      <c r="Y473" s="3">
        <v>471</v>
      </c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>
        <v>57</v>
      </c>
      <c r="AS473" s="14"/>
      <c r="AT473" s="14"/>
      <c r="AU473" s="14">
        <v>57</v>
      </c>
      <c r="AZ473" s="16">
        <v>57</v>
      </c>
    </row>
    <row r="474" spans="1:52" x14ac:dyDescent="0.3">
      <c r="A474" s="3">
        <v>472</v>
      </c>
      <c r="Q474">
        <v>44</v>
      </c>
      <c r="T474">
        <v>70</v>
      </c>
      <c r="W474" s="6">
        <v>114</v>
      </c>
      <c r="Y474" s="3">
        <v>472</v>
      </c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>
        <v>31</v>
      </c>
      <c r="AP474" s="14"/>
      <c r="AQ474" s="14"/>
      <c r="AR474" s="14">
        <v>42</v>
      </c>
      <c r="AS474" s="14"/>
      <c r="AT474" s="14"/>
      <c r="AU474" s="14">
        <v>73</v>
      </c>
      <c r="AZ474" s="14">
        <v>73</v>
      </c>
    </row>
    <row r="475" spans="1:52" x14ac:dyDescent="0.3">
      <c r="A475" s="3">
        <v>473</v>
      </c>
      <c r="Q475">
        <v>44</v>
      </c>
      <c r="T475">
        <v>35</v>
      </c>
      <c r="W475" s="6">
        <v>79</v>
      </c>
      <c r="Y475" s="3">
        <v>473</v>
      </c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>
        <v>51</v>
      </c>
      <c r="AP475" s="14"/>
      <c r="AQ475" s="14"/>
      <c r="AR475" s="14">
        <v>10</v>
      </c>
      <c r="AS475" s="14"/>
      <c r="AT475" s="14"/>
      <c r="AU475" s="14">
        <v>61</v>
      </c>
      <c r="AZ475" s="16">
        <v>61</v>
      </c>
    </row>
    <row r="476" spans="1:52" x14ac:dyDescent="0.3">
      <c r="A476" s="3">
        <v>474</v>
      </c>
      <c r="I476">
        <v>84</v>
      </c>
      <c r="J476">
        <v>31</v>
      </c>
      <c r="K476">
        <v>34</v>
      </c>
      <c r="U476">
        <v>29</v>
      </c>
      <c r="W476" s="6">
        <v>178</v>
      </c>
      <c r="Y476" s="3">
        <v>474</v>
      </c>
      <c r="Z476" s="14"/>
      <c r="AA476" s="14"/>
      <c r="AB476" s="14"/>
      <c r="AC476" s="14"/>
      <c r="AD476" s="14"/>
      <c r="AE476" s="14"/>
      <c r="AF476" s="14"/>
      <c r="AG476" s="14">
        <v>35</v>
      </c>
      <c r="AH476" s="14">
        <v>34</v>
      </c>
      <c r="AI476" s="14">
        <v>55</v>
      </c>
      <c r="AJ476" s="14"/>
      <c r="AK476" s="14"/>
      <c r="AL476" s="14"/>
      <c r="AM476" s="14"/>
      <c r="AN476" s="14"/>
      <c r="AO476" s="14"/>
      <c r="AP476" s="14"/>
      <c r="AQ476" s="14"/>
      <c r="AR476" s="14"/>
      <c r="AS476" s="14">
        <v>37</v>
      </c>
      <c r="AT476" s="14"/>
      <c r="AU476" s="14">
        <v>161</v>
      </c>
      <c r="AZ476" s="14">
        <v>161</v>
      </c>
    </row>
    <row r="477" spans="1:52" x14ac:dyDescent="0.3">
      <c r="A477" s="3">
        <v>475</v>
      </c>
      <c r="K477">
        <v>102</v>
      </c>
      <c r="S477">
        <v>72</v>
      </c>
      <c r="W477" s="6">
        <v>174</v>
      </c>
      <c r="Y477" s="3">
        <v>475</v>
      </c>
      <c r="Z477" s="14"/>
      <c r="AA477" s="14"/>
      <c r="AB477" s="14"/>
      <c r="AC477" s="14"/>
      <c r="AD477" s="14"/>
      <c r="AE477" s="14"/>
      <c r="AF477" s="14"/>
      <c r="AG477" s="14"/>
      <c r="AH477" s="14"/>
      <c r="AI477" s="14">
        <v>14</v>
      </c>
      <c r="AJ477" s="14"/>
      <c r="AK477" s="14"/>
      <c r="AL477" s="14"/>
      <c r="AM477" s="14"/>
      <c r="AN477" s="14"/>
      <c r="AO477" s="14"/>
      <c r="AP477" s="14"/>
      <c r="AQ477" s="14">
        <v>21</v>
      </c>
      <c r="AR477" s="14"/>
      <c r="AS477" s="14"/>
      <c r="AT477" s="14"/>
      <c r="AU477" s="14">
        <v>35</v>
      </c>
      <c r="AZ477" s="16">
        <v>35</v>
      </c>
    </row>
    <row r="478" spans="1:52" x14ac:dyDescent="0.3">
      <c r="A478" s="3">
        <v>476</v>
      </c>
      <c r="H478">
        <v>96</v>
      </c>
      <c r="K478">
        <v>34</v>
      </c>
      <c r="N478">
        <v>40</v>
      </c>
      <c r="S478">
        <v>48</v>
      </c>
      <c r="W478" s="6">
        <v>218</v>
      </c>
      <c r="Y478" s="3">
        <v>476</v>
      </c>
      <c r="Z478" s="14"/>
      <c r="AA478" s="14"/>
      <c r="AB478" s="14"/>
      <c r="AC478" s="14"/>
      <c r="AD478" s="14"/>
      <c r="AE478" s="14"/>
      <c r="AF478" s="14">
        <v>5</v>
      </c>
      <c r="AG478" s="14"/>
      <c r="AH478" s="14"/>
      <c r="AI478" s="14">
        <v>34</v>
      </c>
      <c r="AJ478" s="14"/>
      <c r="AK478" s="14"/>
      <c r="AL478" s="14">
        <v>21</v>
      </c>
      <c r="AM478" s="14"/>
      <c r="AN478" s="14"/>
      <c r="AO478" s="14"/>
      <c r="AP478" s="14"/>
      <c r="AQ478" s="14">
        <v>55</v>
      </c>
      <c r="AR478" s="14"/>
      <c r="AS478" s="14"/>
      <c r="AT478" s="14"/>
      <c r="AU478" s="14">
        <v>115</v>
      </c>
      <c r="AZ478" s="14">
        <v>115</v>
      </c>
    </row>
    <row r="479" spans="1:52" x14ac:dyDescent="0.3">
      <c r="A479" s="3">
        <v>477</v>
      </c>
      <c r="F479">
        <v>42</v>
      </c>
      <c r="G479">
        <v>46</v>
      </c>
      <c r="K479">
        <v>68</v>
      </c>
      <c r="S479">
        <v>48</v>
      </c>
      <c r="W479" s="6">
        <v>204</v>
      </c>
      <c r="Y479" s="3">
        <v>477</v>
      </c>
      <c r="Z479" s="14"/>
      <c r="AA479" s="14"/>
      <c r="AB479" s="14"/>
      <c r="AC479" s="14"/>
      <c r="AD479" s="14">
        <v>21</v>
      </c>
      <c r="AE479" s="14">
        <v>13</v>
      </c>
      <c r="AF479" s="14"/>
      <c r="AG479" s="14"/>
      <c r="AH479" s="14"/>
      <c r="AI479" s="14">
        <v>34</v>
      </c>
      <c r="AJ479" s="14"/>
      <c r="AK479" s="14"/>
      <c r="AL479" s="14"/>
      <c r="AM479" s="14"/>
      <c r="AN479" s="14"/>
      <c r="AO479" s="14"/>
      <c r="AP479" s="14"/>
      <c r="AQ479" s="14">
        <v>47</v>
      </c>
      <c r="AR479" s="14"/>
      <c r="AS479" s="14"/>
      <c r="AT479" s="14"/>
      <c r="AU479" s="14">
        <v>115</v>
      </c>
      <c r="AZ479" s="16">
        <v>115</v>
      </c>
    </row>
    <row r="480" spans="1:52" x14ac:dyDescent="0.3">
      <c r="A480" s="3">
        <v>478</v>
      </c>
      <c r="M480">
        <v>60</v>
      </c>
      <c r="U480">
        <v>58</v>
      </c>
      <c r="W480" s="6">
        <v>118</v>
      </c>
      <c r="Y480" s="3">
        <v>478</v>
      </c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>
        <v>54</v>
      </c>
      <c r="AL480" s="14"/>
      <c r="AM480" s="14"/>
      <c r="AN480" s="14"/>
      <c r="AO480" s="14"/>
      <c r="AP480" s="14"/>
      <c r="AQ480" s="14"/>
      <c r="AR480" s="14"/>
      <c r="AS480" s="14">
        <v>36</v>
      </c>
      <c r="AT480" s="14"/>
      <c r="AU480" s="14">
        <v>90</v>
      </c>
      <c r="AZ480" s="14">
        <v>90</v>
      </c>
    </row>
    <row r="481" spans="1:52" x14ac:dyDescent="0.3">
      <c r="A481" s="3">
        <v>479</v>
      </c>
      <c r="K481">
        <v>34</v>
      </c>
      <c r="P481">
        <v>18</v>
      </c>
      <c r="W481" s="6">
        <v>52</v>
      </c>
      <c r="Y481" s="3">
        <v>479</v>
      </c>
      <c r="Z481" s="14"/>
      <c r="AA481" s="14"/>
      <c r="AB481" s="14"/>
      <c r="AC481" s="14"/>
      <c r="AD481" s="14"/>
      <c r="AE481" s="14"/>
      <c r="AF481" s="14"/>
      <c r="AG481" s="14"/>
      <c r="AH481" s="14"/>
      <c r="AI481" s="14">
        <v>38</v>
      </c>
      <c r="AJ481" s="14"/>
      <c r="AK481" s="14"/>
      <c r="AL481" s="14"/>
      <c r="AM481" s="14"/>
      <c r="AN481" s="14">
        <v>45</v>
      </c>
      <c r="AO481" s="14"/>
      <c r="AP481" s="14"/>
      <c r="AQ481" s="14"/>
      <c r="AR481" s="14"/>
      <c r="AS481" s="14"/>
      <c r="AT481" s="14"/>
      <c r="AU481" s="14">
        <v>83</v>
      </c>
      <c r="AZ481" s="16">
        <v>83</v>
      </c>
    </row>
    <row r="482" spans="1:52" x14ac:dyDescent="0.3">
      <c r="A482" s="3">
        <v>480</v>
      </c>
      <c r="R482">
        <v>54</v>
      </c>
      <c r="T482">
        <v>105</v>
      </c>
      <c r="W482" s="6">
        <v>159</v>
      </c>
      <c r="Y482" s="3">
        <v>480</v>
      </c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>
        <v>8</v>
      </c>
      <c r="AQ482" s="14"/>
      <c r="AR482" s="14">
        <v>57</v>
      </c>
      <c r="AS482" s="14"/>
      <c r="AT482" s="14"/>
      <c r="AU482" s="14">
        <v>65</v>
      </c>
      <c r="AZ482" s="14">
        <v>65</v>
      </c>
    </row>
    <row r="483" spans="1:52" x14ac:dyDescent="0.3">
      <c r="A483" s="3">
        <v>481</v>
      </c>
      <c r="C483">
        <v>52</v>
      </c>
      <c r="W483" s="6">
        <v>52</v>
      </c>
      <c r="Y483" s="3">
        <v>481</v>
      </c>
      <c r="Z483" s="14"/>
      <c r="AA483" s="14">
        <v>58</v>
      </c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>
        <v>58</v>
      </c>
      <c r="AZ483" s="16">
        <v>58</v>
      </c>
    </row>
    <row r="484" spans="1:52" x14ac:dyDescent="0.3">
      <c r="A484" s="3">
        <v>482</v>
      </c>
      <c r="F484">
        <v>63</v>
      </c>
      <c r="W484" s="6">
        <v>63</v>
      </c>
      <c r="Y484" s="3">
        <v>482</v>
      </c>
      <c r="Z484" s="14"/>
      <c r="AA484" s="14"/>
      <c r="AB484" s="14"/>
      <c r="AC484" s="14"/>
      <c r="AD484" s="14">
        <v>21</v>
      </c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>
        <v>21</v>
      </c>
      <c r="AZ484" s="14">
        <v>21</v>
      </c>
    </row>
    <row r="485" spans="1:52" x14ac:dyDescent="0.3">
      <c r="A485" s="3">
        <v>483</v>
      </c>
      <c r="R485">
        <v>81</v>
      </c>
      <c r="W485" s="6">
        <v>81</v>
      </c>
      <c r="Y485" s="3">
        <v>483</v>
      </c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>
        <v>53</v>
      </c>
      <c r="AQ485" s="14"/>
      <c r="AR485" s="14"/>
      <c r="AS485" s="14"/>
      <c r="AT485" s="14"/>
      <c r="AU485" s="14">
        <v>53</v>
      </c>
      <c r="AZ485" s="16">
        <v>53</v>
      </c>
    </row>
    <row r="486" spans="1:52" x14ac:dyDescent="0.3">
      <c r="A486" s="3">
        <v>484</v>
      </c>
      <c r="B486">
        <v>75</v>
      </c>
      <c r="W486" s="6">
        <v>75</v>
      </c>
      <c r="Y486" s="3">
        <v>484</v>
      </c>
      <c r="Z486" s="14">
        <v>34</v>
      </c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>
        <v>34</v>
      </c>
      <c r="AZ486" s="14">
        <v>34</v>
      </c>
    </row>
    <row r="487" spans="1:52" x14ac:dyDescent="0.3">
      <c r="A487" s="3">
        <v>485</v>
      </c>
      <c r="L487">
        <v>72</v>
      </c>
      <c r="S487">
        <v>72</v>
      </c>
      <c r="W487" s="6">
        <v>144</v>
      </c>
      <c r="Y487" s="3">
        <v>485</v>
      </c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>
        <v>56</v>
      </c>
      <c r="AK487" s="14"/>
      <c r="AL487" s="14"/>
      <c r="AM487" s="14"/>
      <c r="AN487" s="14"/>
      <c r="AO487" s="14"/>
      <c r="AP487" s="14"/>
      <c r="AQ487" s="14">
        <v>23</v>
      </c>
      <c r="AR487" s="14"/>
      <c r="AS487" s="14"/>
      <c r="AT487" s="14"/>
      <c r="AU487" s="14">
        <v>79</v>
      </c>
      <c r="AZ487" s="16">
        <v>79</v>
      </c>
    </row>
    <row r="488" spans="1:52" x14ac:dyDescent="0.3">
      <c r="A488" s="3">
        <v>486</v>
      </c>
      <c r="K488">
        <v>34</v>
      </c>
      <c r="L488">
        <v>72</v>
      </c>
      <c r="O488">
        <v>20</v>
      </c>
      <c r="S488">
        <v>24</v>
      </c>
      <c r="W488" s="6">
        <v>150</v>
      </c>
      <c r="Y488" s="3">
        <v>486</v>
      </c>
      <c r="Z488" s="14"/>
      <c r="AA488" s="14"/>
      <c r="AB488" s="14"/>
      <c r="AC488" s="14"/>
      <c r="AD488" s="14"/>
      <c r="AE488" s="14"/>
      <c r="AF488" s="14"/>
      <c r="AG488" s="14"/>
      <c r="AH488" s="14"/>
      <c r="AI488" s="14">
        <v>9</v>
      </c>
      <c r="AJ488" s="14">
        <v>7</v>
      </c>
      <c r="AK488" s="14"/>
      <c r="AL488" s="14"/>
      <c r="AM488" s="14">
        <v>19</v>
      </c>
      <c r="AN488" s="14"/>
      <c r="AO488" s="14"/>
      <c r="AP488" s="14"/>
      <c r="AQ488" s="14">
        <v>24</v>
      </c>
      <c r="AR488" s="14"/>
      <c r="AS488" s="14"/>
      <c r="AT488" s="14"/>
      <c r="AU488" s="14">
        <v>59</v>
      </c>
      <c r="AZ488" s="14">
        <v>59</v>
      </c>
    </row>
    <row r="489" spans="1:52" x14ac:dyDescent="0.3">
      <c r="A489" s="3">
        <v>487</v>
      </c>
      <c r="J489">
        <v>62</v>
      </c>
      <c r="K489">
        <v>68</v>
      </c>
      <c r="Q489">
        <v>22</v>
      </c>
      <c r="W489" s="6">
        <v>152</v>
      </c>
      <c r="Y489" s="3">
        <v>487</v>
      </c>
      <c r="Z489" s="14"/>
      <c r="AA489" s="14"/>
      <c r="AB489" s="14"/>
      <c r="AC489" s="14"/>
      <c r="AD489" s="14"/>
      <c r="AE489" s="14"/>
      <c r="AF489" s="14"/>
      <c r="AG489" s="14"/>
      <c r="AH489" s="14">
        <v>29</v>
      </c>
      <c r="AI489" s="14">
        <v>58</v>
      </c>
      <c r="AJ489" s="14"/>
      <c r="AK489" s="14"/>
      <c r="AL489" s="14"/>
      <c r="AM489" s="14"/>
      <c r="AN489" s="14"/>
      <c r="AO489" s="14">
        <v>5</v>
      </c>
      <c r="AP489" s="14"/>
      <c r="AQ489" s="14"/>
      <c r="AR489" s="14"/>
      <c r="AS489" s="14"/>
      <c r="AT489" s="14"/>
      <c r="AU489" s="14">
        <v>92</v>
      </c>
      <c r="AZ489" s="16">
        <v>92</v>
      </c>
    </row>
    <row r="490" spans="1:52" x14ac:dyDescent="0.3">
      <c r="A490" s="3">
        <v>488</v>
      </c>
      <c r="G490">
        <v>69</v>
      </c>
      <c r="J490">
        <v>62</v>
      </c>
      <c r="P490">
        <v>54</v>
      </c>
      <c r="W490" s="6">
        <v>185</v>
      </c>
      <c r="Y490" s="3">
        <v>488</v>
      </c>
      <c r="Z490" s="14"/>
      <c r="AA490" s="14"/>
      <c r="AB490" s="14"/>
      <c r="AC490" s="14"/>
      <c r="AD490" s="14"/>
      <c r="AE490" s="14">
        <v>52</v>
      </c>
      <c r="AF490" s="14"/>
      <c r="AG490" s="14"/>
      <c r="AH490" s="14">
        <v>18</v>
      </c>
      <c r="AI490" s="14"/>
      <c r="AJ490" s="14"/>
      <c r="AK490" s="14"/>
      <c r="AL490" s="14"/>
      <c r="AM490" s="14"/>
      <c r="AN490" s="14">
        <v>54</v>
      </c>
      <c r="AO490" s="14"/>
      <c r="AP490" s="14"/>
      <c r="AQ490" s="14"/>
      <c r="AR490" s="14"/>
      <c r="AS490" s="14"/>
      <c r="AT490" s="14"/>
      <c r="AU490" s="14">
        <v>124</v>
      </c>
      <c r="AZ490" s="14">
        <v>124</v>
      </c>
    </row>
    <row r="491" spans="1:52" x14ac:dyDescent="0.3">
      <c r="A491" s="3">
        <v>489</v>
      </c>
      <c r="G491">
        <v>69</v>
      </c>
      <c r="N491">
        <v>80</v>
      </c>
      <c r="W491" s="6">
        <v>149</v>
      </c>
      <c r="Y491" s="3">
        <v>489</v>
      </c>
      <c r="Z491" s="14"/>
      <c r="AA491" s="14"/>
      <c r="AB491" s="14"/>
      <c r="AC491" s="14"/>
      <c r="AD491" s="14"/>
      <c r="AE491" s="14">
        <v>6</v>
      </c>
      <c r="AF491" s="14"/>
      <c r="AG491" s="14"/>
      <c r="AH491" s="14"/>
      <c r="AI491" s="14"/>
      <c r="AJ491" s="14"/>
      <c r="AK491" s="14"/>
      <c r="AL491" s="14">
        <v>28</v>
      </c>
      <c r="AM491" s="14"/>
      <c r="AN491" s="14"/>
      <c r="AO491" s="14"/>
      <c r="AP491" s="14"/>
      <c r="AQ491" s="14"/>
      <c r="AR491" s="14"/>
      <c r="AS491" s="14"/>
      <c r="AT491" s="14"/>
      <c r="AU491" s="14">
        <v>34</v>
      </c>
      <c r="AZ491" s="16">
        <v>34</v>
      </c>
    </row>
    <row r="492" spans="1:52" x14ac:dyDescent="0.3">
      <c r="A492" s="3">
        <v>490</v>
      </c>
      <c r="C492">
        <v>78</v>
      </c>
      <c r="H492">
        <v>32</v>
      </c>
      <c r="K492">
        <v>102</v>
      </c>
      <c r="W492" s="6">
        <v>212</v>
      </c>
      <c r="Y492" s="3">
        <v>490</v>
      </c>
      <c r="Z492" s="14"/>
      <c r="AA492" s="14">
        <v>34</v>
      </c>
      <c r="AB492" s="14"/>
      <c r="AC492" s="14"/>
      <c r="AD492" s="14"/>
      <c r="AE492" s="14"/>
      <c r="AF492" s="14">
        <v>55</v>
      </c>
      <c r="AG492" s="14"/>
      <c r="AH492" s="14"/>
      <c r="AI492" s="14">
        <v>42</v>
      </c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>
        <v>131</v>
      </c>
      <c r="AZ492" s="14">
        <v>131</v>
      </c>
    </row>
    <row r="493" spans="1:52" x14ac:dyDescent="0.3">
      <c r="A493" s="3">
        <v>491</v>
      </c>
      <c r="M493">
        <v>60</v>
      </c>
      <c r="U493">
        <v>58</v>
      </c>
      <c r="W493" s="6">
        <v>118</v>
      </c>
      <c r="Y493" s="3">
        <v>491</v>
      </c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>
        <v>11</v>
      </c>
      <c r="AL493" s="14"/>
      <c r="AM493" s="14"/>
      <c r="AN493" s="14"/>
      <c r="AO493" s="14"/>
      <c r="AP493" s="14"/>
      <c r="AQ493" s="14"/>
      <c r="AR493" s="14"/>
      <c r="AS493" s="14">
        <v>30</v>
      </c>
      <c r="AT493" s="14"/>
      <c r="AU493" s="14">
        <v>41</v>
      </c>
      <c r="AZ493" s="16">
        <v>41</v>
      </c>
    </row>
    <row r="494" spans="1:52" x14ac:dyDescent="0.3">
      <c r="A494" s="3">
        <v>492</v>
      </c>
      <c r="D494">
        <v>99</v>
      </c>
      <c r="F494">
        <v>63</v>
      </c>
      <c r="S494">
        <v>48</v>
      </c>
      <c r="W494" s="6">
        <v>210</v>
      </c>
      <c r="Y494" s="3">
        <v>492</v>
      </c>
      <c r="Z494" s="14"/>
      <c r="AA494" s="14"/>
      <c r="AB494" s="14">
        <v>15</v>
      </c>
      <c r="AC494" s="14"/>
      <c r="AD494" s="14">
        <v>8</v>
      </c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>
        <v>26</v>
      </c>
      <c r="AR494" s="14"/>
      <c r="AS494" s="14"/>
      <c r="AT494" s="14"/>
      <c r="AU494" s="14">
        <v>49</v>
      </c>
      <c r="AZ494" s="14">
        <v>49</v>
      </c>
    </row>
    <row r="495" spans="1:52" x14ac:dyDescent="0.3">
      <c r="A495" s="3">
        <v>493</v>
      </c>
      <c r="P495">
        <v>54</v>
      </c>
      <c r="W495" s="6">
        <v>54</v>
      </c>
      <c r="Y495" s="3">
        <v>493</v>
      </c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>
        <v>8</v>
      </c>
      <c r="AO495" s="14"/>
      <c r="AP495" s="14"/>
      <c r="AQ495" s="14"/>
      <c r="AR495" s="14"/>
      <c r="AS495" s="14"/>
      <c r="AT495" s="14"/>
      <c r="AU495" s="14">
        <v>8</v>
      </c>
      <c r="AZ495" s="16">
        <v>8</v>
      </c>
    </row>
    <row r="496" spans="1:52" x14ac:dyDescent="0.3">
      <c r="A496" s="3">
        <v>494</v>
      </c>
      <c r="H496">
        <v>64</v>
      </c>
      <c r="L496">
        <v>108</v>
      </c>
      <c r="W496" s="6">
        <v>172</v>
      </c>
      <c r="Y496" s="3">
        <v>494</v>
      </c>
      <c r="Z496" s="14"/>
      <c r="AA496" s="14"/>
      <c r="AB496" s="14"/>
      <c r="AC496" s="14"/>
      <c r="AD496" s="14"/>
      <c r="AE496" s="14"/>
      <c r="AF496" s="14">
        <v>9</v>
      </c>
      <c r="AG496" s="14"/>
      <c r="AH496" s="14"/>
      <c r="AI496" s="14"/>
      <c r="AJ496" s="14">
        <v>22</v>
      </c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>
        <v>31</v>
      </c>
      <c r="AZ496" s="14">
        <v>31</v>
      </c>
    </row>
    <row r="497" spans="1:52" x14ac:dyDescent="0.3">
      <c r="A497" s="3">
        <v>495</v>
      </c>
      <c r="D497">
        <v>33</v>
      </c>
      <c r="I497">
        <v>56</v>
      </c>
      <c r="N497">
        <v>120</v>
      </c>
      <c r="R497">
        <v>54</v>
      </c>
      <c r="W497" s="6">
        <v>263</v>
      </c>
      <c r="Y497" s="3">
        <v>495</v>
      </c>
      <c r="Z497" s="14"/>
      <c r="AA497" s="14"/>
      <c r="AB497" s="14">
        <v>36</v>
      </c>
      <c r="AC497" s="14"/>
      <c r="AD497" s="14"/>
      <c r="AE497" s="14"/>
      <c r="AF497" s="14"/>
      <c r="AG497" s="14">
        <v>44</v>
      </c>
      <c r="AH497" s="14"/>
      <c r="AI497" s="14"/>
      <c r="AJ497" s="14"/>
      <c r="AK497" s="14"/>
      <c r="AL497" s="14">
        <v>13</v>
      </c>
      <c r="AM497" s="14"/>
      <c r="AN497" s="14"/>
      <c r="AO497" s="14"/>
      <c r="AP497" s="14">
        <v>9</v>
      </c>
      <c r="AQ497" s="14"/>
      <c r="AR497" s="14"/>
      <c r="AS497" s="14"/>
      <c r="AT497" s="14"/>
      <c r="AU497" s="14">
        <v>102</v>
      </c>
      <c r="AZ497" s="16">
        <v>102</v>
      </c>
    </row>
    <row r="498" spans="1:52" x14ac:dyDescent="0.3">
      <c r="A498" s="3">
        <v>496</v>
      </c>
      <c r="D498">
        <v>33</v>
      </c>
      <c r="E498">
        <v>57</v>
      </c>
      <c r="J498">
        <v>31</v>
      </c>
      <c r="K498">
        <v>102</v>
      </c>
      <c r="W498" s="6">
        <v>223</v>
      </c>
      <c r="Y498" s="3">
        <v>496</v>
      </c>
      <c r="Z498" s="14"/>
      <c r="AA498" s="14"/>
      <c r="AB498" s="14">
        <v>28</v>
      </c>
      <c r="AC498" s="14">
        <v>41</v>
      </c>
      <c r="AD498" s="14"/>
      <c r="AE498" s="14"/>
      <c r="AF498" s="14"/>
      <c r="AG498" s="14"/>
      <c r="AH498" s="14">
        <v>41</v>
      </c>
      <c r="AI498" s="14">
        <v>23</v>
      </c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>
        <v>133</v>
      </c>
      <c r="AZ498" s="14">
        <v>133</v>
      </c>
    </row>
    <row r="499" spans="1:52" x14ac:dyDescent="0.3">
      <c r="A499" s="3">
        <v>497</v>
      </c>
      <c r="M499">
        <v>30</v>
      </c>
      <c r="N499">
        <v>120</v>
      </c>
      <c r="W499" s="6">
        <v>150</v>
      </c>
      <c r="Y499" s="3">
        <v>497</v>
      </c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>
        <v>6</v>
      </c>
      <c r="AL499" s="14">
        <v>32</v>
      </c>
      <c r="AM499" s="14"/>
      <c r="AN499" s="14"/>
      <c r="AO499" s="14"/>
      <c r="AP499" s="14"/>
      <c r="AQ499" s="14"/>
      <c r="AR499" s="14"/>
      <c r="AS499" s="14"/>
      <c r="AT499" s="14"/>
      <c r="AU499" s="14">
        <v>38</v>
      </c>
      <c r="AZ499" s="16">
        <v>38</v>
      </c>
    </row>
    <row r="500" spans="1:52" x14ac:dyDescent="0.3">
      <c r="A500" s="3">
        <v>498</v>
      </c>
      <c r="E500">
        <v>19</v>
      </c>
      <c r="W500" s="6">
        <v>19</v>
      </c>
      <c r="Y500" s="3">
        <v>498</v>
      </c>
      <c r="Z500" s="14"/>
      <c r="AA500" s="14"/>
      <c r="AB500" s="14"/>
      <c r="AC500" s="14">
        <v>32</v>
      </c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>
        <v>32</v>
      </c>
      <c r="AZ500" s="14">
        <v>32</v>
      </c>
    </row>
    <row r="501" spans="1:52" x14ac:dyDescent="0.3">
      <c r="A501" s="3">
        <v>499</v>
      </c>
      <c r="B501">
        <v>50</v>
      </c>
      <c r="C501">
        <v>78</v>
      </c>
      <c r="M501">
        <v>30</v>
      </c>
      <c r="W501" s="6">
        <v>158</v>
      </c>
      <c r="Y501" s="3">
        <v>499</v>
      </c>
      <c r="Z501" s="14">
        <v>42</v>
      </c>
      <c r="AA501" s="14">
        <v>52</v>
      </c>
      <c r="AB501" s="14"/>
      <c r="AC501" s="14"/>
      <c r="AD501" s="14"/>
      <c r="AE501" s="14"/>
      <c r="AF501" s="14"/>
      <c r="AG501" s="14"/>
      <c r="AH501" s="14"/>
      <c r="AI501" s="14"/>
      <c r="AJ501" s="14"/>
      <c r="AK501" s="14">
        <v>36</v>
      </c>
      <c r="AL501" s="14"/>
      <c r="AM501" s="14"/>
      <c r="AN501" s="14"/>
      <c r="AO501" s="14"/>
      <c r="AP501" s="14"/>
      <c r="AQ501" s="14"/>
      <c r="AR501" s="14"/>
      <c r="AS501" s="14"/>
      <c r="AT501" s="14"/>
      <c r="AU501" s="14">
        <v>130</v>
      </c>
      <c r="AZ501" s="16">
        <v>130</v>
      </c>
    </row>
    <row r="502" spans="1:52" x14ac:dyDescent="0.3">
      <c r="A502" s="3">
        <v>500</v>
      </c>
      <c r="Q502">
        <v>66</v>
      </c>
      <c r="R502">
        <v>27</v>
      </c>
      <c r="W502" s="6">
        <v>93</v>
      </c>
      <c r="Y502" s="3">
        <v>500</v>
      </c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>
        <v>20</v>
      </c>
      <c r="AP502" s="14">
        <v>22</v>
      </c>
      <c r="AQ502" s="14"/>
      <c r="AR502" s="14"/>
      <c r="AS502" s="14"/>
      <c r="AT502" s="14"/>
      <c r="AU502" s="14">
        <v>42</v>
      </c>
      <c r="AZ502" s="14">
        <v>42</v>
      </c>
    </row>
    <row r="503" spans="1:52" x14ac:dyDescent="0.3">
      <c r="A503" s="3">
        <v>501</v>
      </c>
      <c r="F503">
        <v>42</v>
      </c>
      <c r="I503">
        <v>56</v>
      </c>
      <c r="N503">
        <v>40</v>
      </c>
      <c r="W503" s="6">
        <v>138</v>
      </c>
      <c r="Y503" s="3">
        <v>501</v>
      </c>
      <c r="Z503" s="14"/>
      <c r="AA503" s="14"/>
      <c r="AB503" s="14"/>
      <c r="AC503" s="14"/>
      <c r="AD503" s="14">
        <v>15</v>
      </c>
      <c r="AE503" s="14"/>
      <c r="AF503" s="14"/>
      <c r="AG503" s="14">
        <v>6</v>
      </c>
      <c r="AH503" s="14"/>
      <c r="AI503" s="14"/>
      <c r="AJ503" s="14"/>
      <c r="AK503" s="14"/>
      <c r="AL503" s="14">
        <v>18</v>
      </c>
      <c r="AM503" s="14"/>
      <c r="AN503" s="14"/>
      <c r="AO503" s="14"/>
      <c r="AP503" s="14"/>
      <c r="AQ503" s="14"/>
      <c r="AR503" s="14"/>
      <c r="AS503" s="14"/>
      <c r="AT503" s="14"/>
      <c r="AU503" s="14">
        <v>39</v>
      </c>
      <c r="AZ503" s="16">
        <v>39</v>
      </c>
    </row>
    <row r="504" spans="1:52" x14ac:dyDescent="0.3">
      <c r="A504" s="3">
        <v>502</v>
      </c>
      <c r="D504">
        <v>99</v>
      </c>
      <c r="P504">
        <v>18</v>
      </c>
      <c r="Q504">
        <v>22</v>
      </c>
      <c r="W504" s="6">
        <v>139</v>
      </c>
      <c r="Y504" s="3">
        <v>502</v>
      </c>
      <c r="Z504" s="14"/>
      <c r="AA504" s="14"/>
      <c r="AB504" s="14">
        <v>35</v>
      </c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>
        <v>5</v>
      </c>
      <c r="AO504" s="14">
        <v>33</v>
      </c>
      <c r="AP504" s="14"/>
      <c r="AQ504" s="14"/>
      <c r="AR504" s="14"/>
      <c r="AS504" s="14"/>
      <c r="AT504" s="14"/>
      <c r="AU504" s="14">
        <v>73</v>
      </c>
      <c r="AZ504" s="14">
        <v>73</v>
      </c>
    </row>
    <row r="505" spans="1:52" x14ac:dyDescent="0.3">
      <c r="A505" s="3">
        <v>503</v>
      </c>
      <c r="E505">
        <v>57</v>
      </c>
      <c r="N505">
        <v>80</v>
      </c>
      <c r="W505" s="6">
        <v>137</v>
      </c>
      <c r="Y505" s="3">
        <v>503</v>
      </c>
      <c r="Z505" s="14"/>
      <c r="AA505" s="14"/>
      <c r="AB505" s="14"/>
      <c r="AC505" s="14">
        <v>33</v>
      </c>
      <c r="AD505" s="14"/>
      <c r="AE505" s="14"/>
      <c r="AF505" s="14"/>
      <c r="AG505" s="14"/>
      <c r="AH505" s="14"/>
      <c r="AI505" s="14"/>
      <c r="AJ505" s="14"/>
      <c r="AK505" s="14"/>
      <c r="AL505" s="14">
        <v>52</v>
      </c>
      <c r="AM505" s="14"/>
      <c r="AN505" s="14"/>
      <c r="AO505" s="14"/>
      <c r="AP505" s="14"/>
      <c r="AQ505" s="14"/>
      <c r="AR505" s="14"/>
      <c r="AS505" s="14"/>
      <c r="AT505" s="14"/>
      <c r="AU505" s="14">
        <v>85</v>
      </c>
      <c r="AZ505" s="16">
        <v>85</v>
      </c>
    </row>
    <row r="506" spans="1:52" x14ac:dyDescent="0.3">
      <c r="A506" s="3">
        <v>504</v>
      </c>
      <c r="R506">
        <v>54</v>
      </c>
      <c r="W506" s="6">
        <v>54</v>
      </c>
      <c r="Y506" s="3">
        <v>504</v>
      </c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>
        <v>19</v>
      </c>
      <c r="AQ506" s="14"/>
      <c r="AR506" s="14"/>
      <c r="AS506" s="14"/>
      <c r="AT506" s="14"/>
      <c r="AU506" s="14">
        <v>19</v>
      </c>
      <c r="AZ506" s="14">
        <v>19</v>
      </c>
    </row>
    <row r="507" spans="1:52" x14ac:dyDescent="0.3">
      <c r="A507" s="3">
        <v>505</v>
      </c>
      <c r="B507">
        <v>75</v>
      </c>
      <c r="N507">
        <v>80</v>
      </c>
      <c r="W507" s="6">
        <v>155</v>
      </c>
      <c r="Y507" s="3">
        <v>505</v>
      </c>
      <c r="Z507" s="14">
        <v>59</v>
      </c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>
        <v>56</v>
      </c>
      <c r="AM507" s="14"/>
      <c r="AN507" s="14"/>
      <c r="AO507" s="14"/>
      <c r="AP507" s="14"/>
      <c r="AQ507" s="14"/>
      <c r="AR507" s="14"/>
      <c r="AS507" s="14"/>
      <c r="AT507" s="14"/>
      <c r="AU507" s="14">
        <v>115</v>
      </c>
      <c r="AZ507" s="16">
        <v>115</v>
      </c>
    </row>
    <row r="508" spans="1:52" x14ac:dyDescent="0.3">
      <c r="A508" s="3">
        <v>506</v>
      </c>
      <c r="T508">
        <v>70</v>
      </c>
      <c r="W508" s="6">
        <v>70</v>
      </c>
      <c r="Y508" s="3">
        <v>506</v>
      </c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>
        <v>5</v>
      </c>
      <c r="AS508" s="14"/>
      <c r="AT508" s="14"/>
      <c r="AU508" s="14">
        <v>5</v>
      </c>
      <c r="AZ508" s="14">
        <v>5</v>
      </c>
    </row>
    <row r="509" spans="1:52" x14ac:dyDescent="0.3">
      <c r="A509" s="3">
        <v>507</v>
      </c>
      <c r="K509">
        <v>102</v>
      </c>
      <c r="L509">
        <v>108</v>
      </c>
      <c r="W509" s="6">
        <v>210</v>
      </c>
      <c r="Y509" s="3">
        <v>507</v>
      </c>
      <c r="Z509" s="14"/>
      <c r="AA509" s="14"/>
      <c r="AB509" s="14"/>
      <c r="AC509" s="14"/>
      <c r="AD509" s="14"/>
      <c r="AE509" s="14"/>
      <c r="AF509" s="14"/>
      <c r="AG509" s="14"/>
      <c r="AH509" s="14"/>
      <c r="AI509" s="14">
        <v>53</v>
      </c>
      <c r="AJ509" s="14">
        <v>16</v>
      </c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>
        <v>69</v>
      </c>
      <c r="AZ509" s="16">
        <v>69</v>
      </c>
    </row>
    <row r="510" spans="1:52" x14ac:dyDescent="0.3">
      <c r="A510" s="3">
        <v>508</v>
      </c>
      <c r="H510">
        <v>32</v>
      </c>
      <c r="W510" s="6">
        <v>32</v>
      </c>
      <c r="Y510" s="3">
        <v>508</v>
      </c>
      <c r="Z510" s="14"/>
      <c r="AA510" s="14"/>
      <c r="AB510" s="14"/>
      <c r="AC510" s="14"/>
      <c r="AD510" s="14"/>
      <c r="AE510" s="14"/>
      <c r="AF510" s="14">
        <v>34</v>
      </c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>
        <v>34</v>
      </c>
      <c r="AZ510" s="14">
        <v>34</v>
      </c>
    </row>
    <row r="511" spans="1:52" x14ac:dyDescent="0.3">
      <c r="A511" s="3">
        <v>509</v>
      </c>
      <c r="N511">
        <v>80</v>
      </c>
      <c r="W511" s="6">
        <v>80</v>
      </c>
      <c r="Y511" s="3">
        <v>509</v>
      </c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>
        <v>47</v>
      </c>
      <c r="AM511" s="14"/>
      <c r="AN511" s="14"/>
      <c r="AO511" s="14"/>
      <c r="AP511" s="14"/>
      <c r="AQ511" s="14"/>
      <c r="AR511" s="14"/>
      <c r="AS511" s="14"/>
      <c r="AT511" s="14"/>
      <c r="AU511" s="14">
        <v>47</v>
      </c>
      <c r="AZ511" s="16">
        <v>47</v>
      </c>
    </row>
    <row r="512" spans="1:52" x14ac:dyDescent="0.3">
      <c r="A512" s="3">
        <v>510</v>
      </c>
      <c r="L512">
        <v>36</v>
      </c>
      <c r="W512" s="6">
        <v>36</v>
      </c>
      <c r="Y512" s="3">
        <v>510</v>
      </c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>
        <v>48</v>
      </c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>
        <v>48</v>
      </c>
      <c r="AZ512" s="14">
        <v>48</v>
      </c>
    </row>
    <row r="513" spans="1:52" x14ac:dyDescent="0.3">
      <c r="A513" s="3">
        <v>511</v>
      </c>
      <c r="G513">
        <v>69</v>
      </c>
      <c r="K513">
        <v>68</v>
      </c>
      <c r="W513" s="6">
        <v>137</v>
      </c>
      <c r="Y513" s="3">
        <v>511</v>
      </c>
      <c r="Z513" s="14"/>
      <c r="AA513" s="14"/>
      <c r="AB513" s="14"/>
      <c r="AC513" s="14"/>
      <c r="AD513" s="14"/>
      <c r="AE513" s="14">
        <v>14</v>
      </c>
      <c r="AF513" s="14"/>
      <c r="AG513" s="14"/>
      <c r="AH513" s="14"/>
      <c r="AI513" s="14">
        <v>24</v>
      </c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>
        <v>38</v>
      </c>
      <c r="AZ513" s="16">
        <v>38</v>
      </c>
    </row>
    <row r="514" spans="1:52" x14ac:dyDescent="0.3">
      <c r="A514" s="3">
        <v>512</v>
      </c>
      <c r="L514">
        <v>108</v>
      </c>
      <c r="O514">
        <v>20</v>
      </c>
      <c r="W514" s="6">
        <v>128</v>
      </c>
      <c r="Y514" s="3">
        <v>512</v>
      </c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>
        <v>53</v>
      </c>
      <c r="AK514" s="14"/>
      <c r="AL514" s="14"/>
      <c r="AM514" s="14">
        <v>6</v>
      </c>
      <c r="AN514" s="14"/>
      <c r="AO514" s="14"/>
      <c r="AP514" s="14"/>
      <c r="AQ514" s="14"/>
      <c r="AR514" s="14"/>
      <c r="AS514" s="14"/>
      <c r="AT514" s="14"/>
      <c r="AU514" s="14">
        <v>59</v>
      </c>
      <c r="AZ514" s="14">
        <v>59</v>
      </c>
    </row>
    <row r="515" spans="1:52" x14ac:dyDescent="0.3">
      <c r="A515" s="3">
        <v>513</v>
      </c>
      <c r="P515">
        <v>54</v>
      </c>
      <c r="W515" s="6">
        <v>54</v>
      </c>
      <c r="Y515" s="3">
        <v>513</v>
      </c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>
        <v>56</v>
      </c>
      <c r="AO515" s="14"/>
      <c r="AP515" s="14"/>
      <c r="AQ515" s="14"/>
      <c r="AR515" s="14"/>
      <c r="AS515" s="14"/>
      <c r="AT515" s="14"/>
      <c r="AU515" s="14">
        <v>56</v>
      </c>
      <c r="AZ515" s="16">
        <v>56</v>
      </c>
    </row>
    <row r="516" spans="1:52" x14ac:dyDescent="0.3">
      <c r="A516" s="3">
        <v>514</v>
      </c>
      <c r="C516">
        <v>52</v>
      </c>
      <c r="E516">
        <v>38</v>
      </c>
      <c r="H516">
        <v>64</v>
      </c>
      <c r="O516">
        <v>20</v>
      </c>
      <c r="W516" s="6">
        <v>174</v>
      </c>
      <c r="Y516" s="3">
        <v>514</v>
      </c>
      <c r="Z516" s="14"/>
      <c r="AA516" s="14">
        <v>21</v>
      </c>
      <c r="AB516" s="14"/>
      <c r="AC516" s="14">
        <v>56</v>
      </c>
      <c r="AD516" s="14"/>
      <c r="AE516" s="14"/>
      <c r="AF516" s="14">
        <v>10</v>
      </c>
      <c r="AG516" s="14"/>
      <c r="AH516" s="14"/>
      <c r="AI516" s="14"/>
      <c r="AJ516" s="14"/>
      <c r="AK516" s="14"/>
      <c r="AL516" s="14"/>
      <c r="AM516" s="14">
        <v>25</v>
      </c>
      <c r="AN516" s="14"/>
      <c r="AO516" s="14"/>
      <c r="AP516" s="14"/>
      <c r="AQ516" s="14"/>
      <c r="AR516" s="14"/>
      <c r="AS516" s="14"/>
      <c r="AT516" s="14"/>
      <c r="AU516" s="14">
        <v>112</v>
      </c>
      <c r="AZ516" s="14">
        <v>112</v>
      </c>
    </row>
    <row r="517" spans="1:52" x14ac:dyDescent="0.3">
      <c r="A517" s="3">
        <v>515</v>
      </c>
      <c r="P517">
        <v>18</v>
      </c>
      <c r="W517" s="6">
        <v>18</v>
      </c>
      <c r="Y517" s="3">
        <v>515</v>
      </c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>
        <v>13</v>
      </c>
      <c r="AO517" s="14"/>
      <c r="AP517" s="14"/>
      <c r="AQ517" s="14"/>
      <c r="AR517" s="14"/>
      <c r="AS517" s="14"/>
      <c r="AT517" s="14"/>
      <c r="AU517" s="14">
        <v>13</v>
      </c>
      <c r="AZ517" s="16">
        <v>13</v>
      </c>
    </row>
    <row r="518" spans="1:52" x14ac:dyDescent="0.3">
      <c r="A518" s="3">
        <v>516</v>
      </c>
      <c r="E518">
        <v>57</v>
      </c>
      <c r="G518">
        <v>69</v>
      </c>
      <c r="O518">
        <v>20</v>
      </c>
      <c r="W518" s="6">
        <v>146</v>
      </c>
      <c r="Y518" s="3">
        <v>516</v>
      </c>
      <c r="Z518" s="14"/>
      <c r="AA518" s="14"/>
      <c r="AB518" s="14"/>
      <c r="AC518" s="14">
        <v>43</v>
      </c>
      <c r="AD518" s="14"/>
      <c r="AE518" s="14">
        <v>40</v>
      </c>
      <c r="AF518" s="14"/>
      <c r="AG518" s="14"/>
      <c r="AH518" s="14"/>
      <c r="AI518" s="14"/>
      <c r="AJ518" s="14"/>
      <c r="AK518" s="14"/>
      <c r="AL518" s="14"/>
      <c r="AM518" s="14">
        <v>14</v>
      </c>
      <c r="AN518" s="14"/>
      <c r="AO518" s="14"/>
      <c r="AP518" s="14"/>
      <c r="AQ518" s="14"/>
      <c r="AR518" s="14"/>
      <c r="AS518" s="14"/>
      <c r="AT518" s="14"/>
      <c r="AU518" s="14">
        <v>97</v>
      </c>
      <c r="AZ518" s="14">
        <v>97</v>
      </c>
    </row>
    <row r="519" spans="1:52" x14ac:dyDescent="0.3">
      <c r="A519" s="3">
        <v>517</v>
      </c>
      <c r="E519">
        <v>57</v>
      </c>
      <c r="Q519">
        <v>22</v>
      </c>
      <c r="S519">
        <v>24</v>
      </c>
      <c r="W519" s="6">
        <v>103</v>
      </c>
      <c r="Y519" s="3">
        <v>517</v>
      </c>
      <c r="Z519" s="14"/>
      <c r="AA519" s="14"/>
      <c r="AB519" s="14"/>
      <c r="AC519" s="14">
        <v>44</v>
      </c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>
        <v>15</v>
      </c>
      <c r="AP519" s="14"/>
      <c r="AQ519" s="14">
        <v>6</v>
      </c>
      <c r="AR519" s="14"/>
      <c r="AS519" s="14"/>
      <c r="AT519" s="14"/>
      <c r="AU519" s="14">
        <v>65</v>
      </c>
      <c r="AZ519" s="16">
        <v>65</v>
      </c>
    </row>
    <row r="520" spans="1:52" x14ac:dyDescent="0.3">
      <c r="A520" s="3">
        <v>518</v>
      </c>
      <c r="D520">
        <v>33</v>
      </c>
      <c r="Q520">
        <v>44</v>
      </c>
      <c r="W520" s="6">
        <v>77</v>
      </c>
      <c r="Y520" s="3">
        <v>518</v>
      </c>
      <c r="Z520" s="14"/>
      <c r="AA520" s="14"/>
      <c r="AB520" s="14">
        <v>48</v>
      </c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>
        <v>5</v>
      </c>
      <c r="AP520" s="14"/>
      <c r="AQ520" s="14"/>
      <c r="AR520" s="14"/>
      <c r="AS520" s="14"/>
      <c r="AT520" s="14"/>
      <c r="AU520" s="14">
        <v>53</v>
      </c>
      <c r="AZ520" s="14">
        <v>53</v>
      </c>
    </row>
    <row r="521" spans="1:52" x14ac:dyDescent="0.3">
      <c r="A521" s="3">
        <v>519</v>
      </c>
      <c r="N521">
        <v>120</v>
      </c>
      <c r="Q521">
        <v>44</v>
      </c>
      <c r="R521">
        <v>81</v>
      </c>
      <c r="W521" s="6">
        <v>245</v>
      </c>
      <c r="Y521" s="3">
        <v>519</v>
      </c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>
        <v>51</v>
      </c>
      <c r="AM521" s="14"/>
      <c r="AN521" s="14"/>
      <c r="AO521" s="14">
        <v>56</v>
      </c>
      <c r="AP521" s="14">
        <v>49</v>
      </c>
      <c r="AQ521" s="14"/>
      <c r="AR521" s="14"/>
      <c r="AS521" s="14"/>
      <c r="AT521" s="14"/>
      <c r="AU521" s="14">
        <v>156</v>
      </c>
      <c r="AZ521" s="16">
        <v>156</v>
      </c>
    </row>
    <row r="522" spans="1:52" x14ac:dyDescent="0.3">
      <c r="A522" s="3">
        <v>520</v>
      </c>
      <c r="J522">
        <v>93</v>
      </c>
      <c r="K522">
        <v>68</v>
      </c>
      <c r="M522">
        <v>90</v>
      </c>
      <c r="U522">
        <v>29</v>
      </c>
      <c r="W522" s="6">
        <v>280</v>
      </c>
      <c r="Y522" s="3">
        <v>520</v>
      </c>
      <c r="Z522" s="14"/>
      <c r="AA522" s="14"/>
      <c r="AB522" s="14"/>
      <c r="AC522" s="14"/>
      <c r="AD522" s="14"/>
      <c r="AE522" s="14"/>
      <c r="AF522" s="14"/>
      <c r="AG522" s="14"/>
      <c r="AH522" s="14">
        <v>22</v>
      </c>
      <c r="AI522" s="14">
        <v>21</v>
      </c>
      <c r="AJ522" s="14"/>
      <c r="AK522" s="14">
        <v>32</v>
      </c>
      <c r="AL522" s="14"/>
      <c r="AM522" s="14"/>
      <c r="AN522" s="14"/>
      <c r="AO522" s="14"/>
      <c r="AP522" s="14"/>
      <c r="AQ522" s="14"/>
      <c r="AR522" s="14"/>
      <c r="AS522" s="14">
        <v>46</v>
      </c>
      <c r="AT522" s="14"/>
      <c r="AU522" s="14">
        <v>121</v>
      </c>
      <c r="AZ522" s="14">
        <v>121</v>
      </c>
    </row>
    <row r="523" spans="1:52" x14ac:dyDescent="0.3">
      <c r="A523" s="3">
        <v>521</v>
      </c>
      <c r="B523">
        <v>50</v>
      </c>
      <c r="K523">
        <v>102</v>
      </c>
      <c r="U523">
        <v>58</v>
      </c>
      <c r="W523" s="6">
        <v>210</v>
      </c>
      <c r="Y523" s="3">
        <v>521</v>
      </c>
      <c r="Z523" s="14">
        <v>52</v>
      </c>
      <c r="AA523" s="14"/>
      <c r="AB523" s="14"/>
      <c r="AC523" s="14"/>
      <c r="AD523" s="14"/>
      <c r="AE523" s="14"/>
      <c r="AF523" s="14"/>
      <c r="AG523" s="14"/>
      <c r="AH523" s="14"/>
      <c r="AI523" s="14">
        <v>21</v>
      </c>
      <c r="AJ523" s="14"/>
      <c r="AK523" s="14"/>
      <c r="AL523" s="14"/>
      <c r="AM523" s="14"/>
      <c r="AN523" s="14"/>
      <c r="AO523" s="14"/>
      <c r="AP523" s="14"/>
      <c r="AQ523" s="14"/>
      <c r="AR523" s="14"/>
      <c r="AS523" s="14">
        <v>18</v>
      </c>
      <c r="AT523" s="14"/>
      <c r="AU523" s="14">
        <v>91</v>
      </c>
      <c r="AZ523" s="16">
        <v>91</v>
      </c>
    </row>
    <row r="524" spans="1:52" x14ac:dyDescent="0.3">
      <c r="A524" s="3">
        <v>522</v>
      </c>
      <c r="I524">
        <v>84</v>
      </c>
      <c r="W524" s="6">
        <v>84</v>
      </c>
      <c r="Y524" s="3">
        <v>522</v>
      </c>
      <c r="Z524" s="14"/>
      <c r="AA524" s="14"/>
      <c r="AB524" s="14"/>
      <c r="AC524" s="14"/>
      <c r="AD524" s="14"/>
      <c r="AE524" s="14"/>
      <c r="AF524" s="14"/>
      <c r="AG524" s="14">
        <v>47</v>
      </c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>
        <v>47</v>
      </c>
      <c r="AZ524" s="14">
        <v>47</v>
      </c>
    </row>
    <row r="525" spans="1:52" x14ac:dyDescent="0.3">
      <c r="A525" s="3">
        <v>523</v>
      </c>
      <c r="R525">
        <v>81</v>
      </c>
      <c r="W525" s="6">
        <v>81</v>
      </c>
      <c r="Y525" s="3">
        <v>523</v>
      </c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>
        <v>51</v>
      </c>
      <c r="AQ525" s="14"/>
      <c r="AR525" s="14"/>
      <c r="AS525" s="14"/>
      <c r="AT525" s="14"/>
      <c r="AU525" s="14">
        <v>51</v>
      </c>
      <c r="AZ525" s="16">
        <v>51</v>
      </c>
    </row>
    <row r="526" spans="1:52" x14ac:dyDescent="0.3">
      <c r="A526" s="3">
        <v>524</v>
      </c>
      <c r="Q526">
        <v>22</v>
      </c>
      <c r="R526">
        <v>54</v>
      </c>
      <c r="W526" s="6">
        <v>76</v>
      </c>
      <c r="Y526" s="3">
        <v>524</v>
      </c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>
        <v>46</v>
      </c>
      <c r="AP526" s="14">
        <v>15</v>
      </c>
      <c r="AQ526" s="14"/>
      <c r="AR526" s="14"/>
      <c r="AS526" s="14"/>
      <c r="AT526" s="14"/>
      <c r="AU526" s="14">
        <v>61</v>
      </c>
      <c r="AZ526" s="14">
        <v>61</v>
      </c>
    </row>
    <row r="527" spans="1:52" x14ac:dyDescent="0.3">
      <c r="A527" s="3">
        <v>525</v>
      </c>
      <c r="G527">
        <v>69</v>
      </c>
      <c r="J527">
        <v>93</v>
      </c>
      <c r="T527">
        <v>35</v>
      </c>
      <c r="W527" s="6">
        <v>197</v>
      </c>
      <c r="Y527" s="3">
        <v>525</v>
      </c>
      <c r="Z527" s="14"/>
      <c r="AA527" s="14"/>
      <c r="AB527" s="14"/>
      <c r="AC527" s="14"/>
      <c r="AD527" s="14"/>
      <c r="AE527" s="14">
        <v>23</v>
      </c>
      <c r="AF527" s="14"/>
      <c r="AG527" s="14"/>
      <c r="AH527" s="14">
        <v>40</v>
      </c>
      <c r="AI527" s="14"/>
      <c r="AJ527" s="14"/>
      <c r="AK527" s="14"/>
      <c r="AL527" s="14"/>
      <c r="AM527" s="14"/>
      <c r="AN527" s="14"/>
      <c r="AO527" s="14"/>
      <c r="AP527" s="14"/>
      <c r="AQ527" s="14"/>
      <c r="AR527" s="14">
        <v>14</v>
      </c>
      <c r="AS527" s="14"/>
      <c r="AT527" s="14"/>
      <c r="AU527" s="14">
        <v>77</v>
      </c>
      <c r="AZ527" s="16">
        <v>77</v>
      </c>
    </row>
    <row r="528" spans="1:52" x14ac:dyDescent="0.3">
      <c r="A528" s="3">
        <v>526</v>
      </c>
      <c r="D528">
        <v>33</v>
      </c>
      <c r="W528" s="6">
        <v>33</v>
      </c>
      <c r="Y528" s="3">
        <v>526</v>
      </c>
      <c r="Z528" s="14"/>
      <c r="AA528" s="14"/>
      <c r="AB528" s="14">
        <v>22</v>
      </c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>
        <v>22</v>
      </c>
      <c r="AZ528" s="14">
        <v>22</v>
      </c>
    </row>
    <row r="529" spans="1:52" x14ac:dyDescent="0.3">
      <c r="A529" s="3">
        <v>527</v>
      </c>
      <c r="R529">
        <v>54</v>
      </c>
      <c r="W529" s="6">
        <v>54</v>
      </c>
      <c r="Y529" s="3">
        <v>527</v>
      </c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>
        <v>31</v>
      </c>
      <c r="AQ529" s="14"/>
      <c r="AR529" s="14"/>
      <c r="AS529" s="14"/>
      <c r="AT529" s="14"/>
      <c r="AU529" s="14">
        <v>31</v>
      </c>
      <c r="AZ529" s="16">
        <v>31</v>
      </c>
    </row>
    <row r="530" spans="1:52" x14ac:dyDescent="0.3">
      <c r="A530" s="3">
        <v>528</v>
      </c>
      <c r="N530">
        <v>40</v>
      </c>
      <c r="O530">
        <v>20</v>
      </c>
      <c r="P530">
        <v>18</v>
      </c>
      <c r="W530" s="6">
        <v>78</v>
      </c>
      <c r="Y530" s="3">
        <v>528</v>
      </c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>
        <v>47</v>
      </c>
      <c r="AM530" s="14">
        <v>29</v>
      </c>
      <c r="AN530" s="14">
        <v>45</v>
      </c>
      <c r="AO530" s="14"/>
      <c r="AP530" s="14"/>
      <c r="AQ530" s="14"/>
      <c r="AR530" s="14"/>
      <c r="AS530" s="14"/>
      <c r="AT530" s="14"/>
      <c r="AU530" s="14">
        <v>121</v>
      </c>
      <c r="AZ530" s="14">
        <v>121</v>
      </c>
    </row>
    <row r="531" spans="1:52" x14ac:dyDescent="0.3">
      <c r="A531" s="3">
        <v>529</v>
      </c>
      <c r="G531">
        <v>46</v>
      </c>
      <c r="I531">
        <v>56</v>
      </c>
      <c r="K531">
        <v>34</v>
      </c>
      <c r="L531">
        <v>72</v>
      </c>
      <c r="W531" s="6">
        <v>208</v>
      </c>
      <c r="Y531" s="3">
        <v>529</v>
      </c>
      <c r="Z531" s="14"/>
      <c r="AA531" s="14"/>
      <c r="AB531" s="14"/>
      <c r="AC531" s="14"/>
      <c r="AD531" s="14"/>
      <c r="AE531" s="14">
        <v>27</v>
      </c>
      <c r="AF531" s="14"/>
      <c r="AG531" s="14">
        <v>55</v>
      </c>
      <c r="AH531" s="14"/>
      <c r="AI531" s="14">
        <v>24</v>
      </c>
      <c r="AJ531" s="14">
        <v>51</v>
      </c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>
        <v>157</v>
      </c>
      <c r="AZ531" s="16">
        <v>157</v>
      </c>
    </row>
    <row r="532" spans="1:52" x14ac:dyDescent="0.3">
      <c r="A532" s="3">
        <v>530</v>
      </c>
      <c r="B532">
        <v>50</v>
      </c>
      <c r="I532">
        <v>56</v>
      </c>
      <c r="P532">
        <v>54</v>
      </c>
      <c r="W532" s="6">
        <v>160</v>
      </c>
      <c r="Y532" s="3">
        <v>530</v>
      </c>
      <c r="Z532" s="14">
        <v>19</v>
      </c>
      <c r="AA532" s="14"/>
      <c r="AB532" s="14"/>
      <c r="AC532" s="14"/>
      <c r="AD532" s="14"/>
      <c r="AE532" s="14"/>
      <c r="AF532" s="14"/>
      <c r="AG532" s="14">
        <v>50</v>
      </c>
      <c r="AH532" s="14"/>
      <c r="AI532" s="14"/>
      <c r="AJ532" s="14"/>
      <c r="AK532" s="14"/>
      <c r="AL532" s="14"/>
      <c r="AM532" s="14"/>
      <c r="AN532" s="14">
        <v>37</v>
      </c>
      <c r="AO532" s="14"/>
      <c r="AP532" s="14"/>
      <c r="AQ532" s="14"/>
      <c r="AR532" s="14"/>
      <c r="AS532" s="14"/>
      <c r="AT532" s="14"/>
      <c r="AU532" s="14">
        <v>106</v>
      </c>
      <c r="AZ532" s="14">
        <v>106</v>
      </c>
    </row>
    <row r="533" spans="1:52" x14ac:dyDescent="0.3">
      <c r="A533" s="3">
        <v>531</v>
      </c>
      <c r="F533">
        <v>63</v>
      </c>
      <c r="N533">
        <v>40</v>
      </c>
      <c r="P533">
        <v>54</v>
      </c>
      <c r="U533">
        <v>87</v>
      </c>
      <c r="W533" s="6">
        <v>244</v>
      </c>
      <c r="Y533" s="3">
        <v>531</v>
      </c>
      <c r="Z533" s="14"/>
      <c r="AA533" s="14"/>
      <c r="AB533" s="14"/>
      <c r="AC533" s="14"/>
      <c r="AD533" s="14">
        <v>41</v>
      </c>
      <c r="AE533" s="14"/>
      <c r="AF533" s="14"/>
      <c r="AG533" s="14"/>
      <c r="AH533" s="14"/>
      <c r="AI533" s="14"/>
      <c r="AJ533" s="14"/>
      <c r="AK533" s="14"/>
      <c r="AL533" s="14">
        <v>43</v>
      </c>
      <c r="AM533" s="14"/>
      <c r="AN533" s="14">
        <v>56</v>
      </c>
      <c r="AO533" s="14"/>
      <c r="AP533" s="14"/>
      <c r="AQ533" s="14"/>
      <c r="AR533" s="14"/>
      <c r="AS533" s="14">
        <v>59</v>
      </c>
      <c r="AT533" s="14"/>
      <c r="AU533" s="14">
        <v>199</v>
      </c>
      <c r="AZ533" s="16">
        <v>199</v>
      </c>
    </row>
    <row r="534" spans="1:52" x14ac:dyDescent="0.3">
      <c r="A534" s="3">
        <v>532</v>
      </c>
      <c r="C534">
        <v>52</v>
      </c>
      <c r="F534">
        <v>21</v>
      </c>
      <c r="H534">
        <v>64</v>
      </c>
      <c r="W534" s="6">
        <v>137</v>
      </c>
      <c r="Y534" s="3">
        <v>532</v>
      </c>
      <c r="Z534" s="14"/>
      <c r="AA534" s="14">
        <v>28</v>
      </c>
      <c r="AB534" s="14"/>
      <c r="AC534" s="14"/>
      <c r="AD534" s="14">
        <v>24</v>
      </c>
      <c r="AE534" s="14"/>
      <c r="AF534" s="14">
        <v>7</v>
      </c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>
        <v>59</v>
      </c>
      <c r="AZ534" s="14">
        <v>59</v>
      </c>
    </row>
    <row r="535" spans="1:52" x14ac:dyDescent="0.3">
      <c r="A535" s="3">
        <v>533</v>
      </c>
      <c r="F535">
        <v>21</v>
      </c>
      <c r="O535">
        <v>20</v>
      </c>
      <c r="W535" s="6">
        <v>41</v>
      </c>
      <c r="Y535" s="3">
        <v>533</v>
      </c>
      <c r="Z535" s="14"/>
      <c r="AA535" s="14"/>
      <c r="AB535" s="14"/>
      <c r="AC535" s="14"/>
      <c r="AD535" s="14">
        <v>14</v>
      </c>
      <c r="AE535" s="14"/>
      <c r="AF535" s="14"/>
      <c r="AG535" s="14"/>
      <c r="AH535" s="14"/>
      <c r="AI535" s="14"/>
      <c r="AJ535" s="14"/>
      <c r="AK535" s="14"/>
      <c r="AL535" s="14"/>
      <c r="AM535" s="14">
        <v>34</v>
      </c>
      <c r="AN535" s="14"/>
      <c r="AO535" s="14"/>
      <c r="AP535" s="14"/>
      <c r="AQ535" s="14"/>
      <c r="AR535" s="14"/>
      <c r="AS535" s="14"/>
      <c r="AT535" s="14"/>
      <c r="AU535" s="14">
        <v>48</v>
      </c>
      <c r="AZ535" s="16">
        <v>48</v>
      </c>
    </row>
    <row r="536" spans="1:52" x14ac:dyDescent="0.3">
      <c r="A536" s="3">
        <v>534</v>
      </c>
      <c r="S536">
        <v>48</v>
      </c>
      <c r="T536">
        <v>70</v>
      </c>
      <c r="U536">
        <v>29</v>
      </c>
      <c r="W536" s="6">
        <v>147</v>
      </c>
      <c r="Y536" s="3">
        <v>534</v>
      </c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>
        <v>56</v>
      </c>
      <c r="AR536" s="14">
        <v>10</v>
      </c>
      <c r="AS536" s="14">
        <v>10</v>
      </c>
      <c r="AT536" s="14"/>
      <c r="AU536" s="14">
        <v>76</v>
      </c>
      <c r="AZ536" s="14">
        <v>76</v>
      </c>
    </row>
    <row r="537" spans="1:52" x14ac:dyDescent="0.3">
      <c r="A537" s="3">
        <v>535</v>
      </c>
      <c r="F537">
        <v>21</v>
      </c>
      <c r="N537">
        <v>120</v>
      </c>
      <c r="S537">
        <v>48</v>
      </c>
      <c r="U537">
        <v>87</v>
      </c>
      <c r="W537" s="6">
        <v>276</v>
      </c>
      <c r="Y537" s="3">
        <v>535</v>
      </c>
      <c r="Z537" s="14"/>
      <c r="AA537" s="14"/>
      <c r="AB537" s="14"/>
      <c r="AC537" s="14"/>
      <c r="AD537" s="14">
        <v>14</v>
      </c>
      <c r="AE537" s="14"/>
      <c r="AF537" s="14"/>
      <c r="AG537" s="14"/>
      <c r="AH537" s="14"/>
      <c r="AI537" s="14"/>
      <c r="AJ537" s="14"/>
      <c r="AK537" s="14"/>
      <c r="AL537" s="14">
        <v>48</v>
      </c>
      <c r="AM537" s="14"/>
      <c r="AN537" s="14"/>
      <c r="AO537" s="14"/>
      <c r="AP537" s="14"/>
      <c r="AQ537" s="14">
        <v>42</v>
      </c>
      <c r="AR537" s="14"/>
      <c r="AS537" s="14">
        <v>9</v>
      </c>
      <c r="AT537" s="14"/>
      <c r="AU537" s="14">
        <v>113</v>
      </c>
      <c r="AZ537" s="16">
        <v>113</v>
      </c>
    </row>
    <row r="538" spans="1:52" x14ac:dyDescent="0.3">
      <c r="A538" s="3">
        <v>536</v>
      </c>
      <c r="G538">
        <v>46</v>
      </c>
      <c r="M538">
        <v>90</v>
      </c>
      <c r="P538">
        <v>18</v>
      </c>
      <c r="U538">
        <v>58</v>
      </c>
      <c r="W538" s="6">
        <v>212</v>
      </c>
      <c r="Y538" s="3">
        <v>536</v>
      </c>
      <c r="Z538" s="14"/>
      <c r="AA538" s="14"/>
      <c r="AB538" s="14"/>
      <c r="AC538" s="14"/>
      <c r="AD538" s="14"/>
      <c r="AE538" s="14">
        <v>38</v>
      </c>
      <c r="AF538" s="14"/>
      <c r="AG538" s="14"/>
      <c r="AH538" s="14"/>
      <c r="AI538" s="14"/>
      <c r="AJ538" s="14"/>
      <c r="AK538" s="14">
        <v>33</v>
      </c>
      <c r="AL538" s="14"/>
      <c r="AM538" s="14"/>
      <c r="AN538" s="14">
        <v>29</v>
      </c>
      <c r="AO538" s="14"/>
      <c r="AP538" s="14"/>
      <c r="AQ538" s="14"/>
      <c r="AR538" s="14"/>
      <c r="AS538" s="14">
        <v>52</v>
      </c>
      <c r="AT538" s="14"/>
      <c r="AU538" s="14">
        <v>152</v>
      </c>
      <c r="AZ538" s="14">
        <v>152</v>
      </c>
    </row>
    <row r="539" spans="1:52" x14ac:dyDescent="0.3">
      <c r="A539" s="3">
        <v>537</v>
      </c>
      <c r="F539">
        <v>63</v>
      </c>
      <c r="W539" s="6">
        <v>63</v>
      </c>
      <c r="Y539" s="3">
        <v>537</v>
      </c>
      <c r="Z539" s="14"/>
      <c r="AA539" s="14"/>
      <c r="AB539" s="14"/>
      <c r="AC539" s="14"/>
      <c r="AD539" s="14">
        <v>21</v>
      </c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>
        <v>21</v>
      </c>
      <c r="AZ539" s="16">
        <v>21</v>
      </c>
    </row>
    <row r="540" spans="1:52" x14ac:dyDescent="0.3">
      <c r="A540" s="3">
        <v>538</v>
      </c>
      <c r="D540">
        <v>33</v>
      </c>
      <c r="G540">
        <v>23</v>
      </c>
      <c r="I540">
        <v>56</v>
      </c>
      <c r="M540">
        <v>30</v>
      </c>
      <c r="W540" s="6">
        <v>142</v>
      </c>
      <c r="Y540" s="3">
        <v>538</v>
      </c>
      <c r="Z540" s="14"/>
      <c r="AA540" s="14"/>
      <c r="AB540" s="14">
        <v>58</v>
      </c>
      <c r="AC540" s="14"/>
      <c r="AD540" s="14"/>
      <c r="AE540" s="14">
        <v>39</v>
      </c>
      <c r="AF540" s="14"/>
      <c r="AG540" s="14">
        <v>46</v>
      </c>
      <c r="AH540" s="14"/>
      <c r="AI540" s="14"/>
      <c r="AJ540" s="14"/>
      <c r="AK540" s="14">
        <v>55</v>
      </c>
      <c r="AL540" s="14"/>
      <c r="AM540" s="14"/>
      <c r="AN540" s="14"/>
      <c r="AO540" s="14"/>
      <c r="AP540" s="14"/>
      <c r="AQ540" s="14"/>
      <c r="AR540" s="14"/>
      <c r="AS540" s="14"/>
      <c r="AT540" s="14"/>
      <c r="AU540" s="14">
        <v>198</v>
      </c>
      <c r="AZ540" s="14">
        <v>198</v>
      </c>
    </row>
    <row r="541" spans="1:52" x14ac:dyDescent="0.3">
      <c r="A541" s="3">
        <v>539</v>
      </c>
      <c r="M541">
        <v>90</v>
      </c>
      <c r="P541">
        <v>36</v>
      </c>
      <c r="R541">
        <v>27</v>
      </c>
      <c r="U541">
        <v>87</v>
      </c>
      <c r="W541" s="6">
        <v>240</v>
      </c>
      <c r="Y541" s="3">
        <v>539</v>
      </c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>
        <v>43</v>
      </c>
      <c r="AL541" s="14"/>
      <c r="AM541" s="14"/>
      <c r="AN541" s="14">
        <v>28</v>
      </c>
      <c r="AO541" s="14"/>
      <c r="AP541" s="14">
        <v>40</v>
      </c>
      <c r="AQ541" s="14"/>
      <c r="AR541" s="14"/>
      <c r="AS541" s="14">
        <v>18</v>
      </c>
      <c r="AT541" s="14"/>
      <c r="AU541" s="14">
        <v>129</v>
      </c>
      <c r="AZ541" s="16">
        <v>129</v>
      </c>
    </row>
    <row r="542" spans="1:52" x14ac:dyDescent="0.3">
      <c r="A542" s="3">
        <v>540</v>
      </c>
      <c r="P542">
        <v>54</v>
      </c>
      <c r="T542">
        <v>70</v>
      </c>
      <c r="W542" s="6">
        <v>124</v>
      </c>
      <c r="Y542" s="3">
        <v>540</v>
      </c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>
        <v>47</v>
      </c>
      <c r="AO542" s="14"/>
      <c r="AP542" s="14"/>
      <c r="AQ542" s="14"/>
      <c r="AR542" s="14">
        <v>35</v>
      </c>
      <c r="AS542" s="14"/>
      <c r="AT542" s="14"/>
      <c r="AU542" s="14">
        <v>82</v>
      </c>
      <c r="AZ542" s="14">
        <v>82</v>
      </c>
    </row>
    <row r="543" spans="1:52" x14ac:dyDescent="0.3">
      <c r="A543" s="3">
        <v>541</v>
      </c>
      <c r="D543">
        <v>66</v>
      </c>
      <c r="E543">
        <v>38</v>
      </c>
      <c r="G543">
        <v>69</v>
      </c>
      <c r="U543">
        <v>29</v>
      </c>
      <c r="W543" s="6">
        <v>202</v>
      </c>
      <c r="Y543" s="3">
        <v>541</v>
      </c>
      <c r="Z543" s="14"/>
      <c r="AA543" s="14"/>
      <c r="AB543" s="14">
        <v>21</v>
      </c>
      <c r="AC543" s="14">
        <v>31</v>
      </c>
      <c r="AD543" s="14"/>
      <c r="AE543" s="14">
        <v>37</v>
      </c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>
        <v>35</v>
      </c>
      <c r="AT543" s="14"/>
      <c r="AU543" s="14">
        <v>124</v>
      </c>
      <c r="AZ543" s="16">
        <v>124</v>
      </c>
    </row>
    <row r="544" spans="1:52" x14ac:dyDescent="0.3">
      <c r="A544" s="3">
        <v>542</v>
      </c>
      <c r="C544">
        <v>26</v>
      </c>
      <c r="K544">
        <v>68</v>
      </c>
      <c r="R544">
        <v>54</v>
      </c>
      <c r="W544" s="6">
        <v>148</v>
      </c>
      <c r="Y544" s="3">
        <v>542</v>
      </c>
      <c r="Z544" s="14"/>
      <c r="AA544" s="14">
        <v>46</v>
      </c>
      <c r="AB544" s="14"/>
      <c r="AC544" s="14"/>
      <c r="AD544" s="14"/>
      <c r="AE544" s="14"/>
      <c r="AF544" s="14"/>
      <c r="AG544" s="14"/>
      <c r="AH544" s="14"/>
      <c r="AI544" s="14">
        <v>17</v>
      </c>
      <c r="AJ544" s="14"/>
      <c r="AK544" s="14"/>
      <c r="AL544" s="14"/>
      <c r="AM544" s="14"/>
      <c r="AN544" s="14"/>
      <c r="AO544" s="14"/>
      <c r="AP544" s="14">
        <v>52</v>
      </c>
      <c r="AQ544" s="14"/>
      <c r="AR544" s="14"/>
      <c r="AS544" s="14"/>
      <c r="AT544" s="14"/>
      <c r="AU544" s="14">
        <v>115</v>
      </c>
      <c r="AZ544" s="14">
        <v>115</v>
      </c>
    </row>
    <row r="545" spans="1:52" x14ac:dyDescent="0.3">
      <c r="A545" s="3">
        <v>543</v>
      </c>
      <c r="H545">
        <v>96</v>
      </c>
      <c r="I545">
        <v>56</v>
      </c>
      <c r="R545">
        <v>54</v>
      </c>
      <c r="W545" s="6">
        <v>206</v>
      </c>
      <c r="Y545" s="3">
        <v>543</v>
      </c>
      <c r="Z545" s="14"/>
      <c r="AA545" s="14"/>
      <c r="AB545" s="14"/>
      <c r="AC545" s="14"/>
      <c r="AD545" s="14"/>
      <c r="AE545" s="14"/>
      <c r="AF545" s="14">
        <v>42</v>
      </c>
      <c r="AG545" s="14">
        <v>27</v>
      </c>
      <c r="AH545" s="14"/>
      <c r="AI545" s="14"/>
      <c r="AJ545" s="14"/>
      <c r="AK545" s="14"/>
      <c r="AL545" s="14"/>
      <c r="AM545" s="14"/>
      <c r="AN545" s="14"/>
      <c r="AO545" s="14"/>
      <c r="AP545" s="14">
        <v>5</v>
      </c>
      <c r="AQ545" s="14"/>
      <c r="AR545" s="14"/>
      <c r="AS545" s="14"/>
      <c r="AT545" s="14"/>
      <c r="AU545" s="14">
        <v>74</v>
      </c>
      <c r="AZ545" s="16">
        <v>74</v>
      </c>
    </row>
    <row r="546" spans="1:52" x14ac:dyDescent="0.3">
      <c r="A546" s="3">
        <v>544</v>
      </c>
      <c r="T546">
        <v>70</v>
      </c>
      <c r="W546" s="6">
        <v>70</v>
      </c>
      <c r="Y546" s="3">
        <v>544</v>
      </c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>
        <v>48</v>
      </c>
      <c r="AS546" s="14"/>
      <c r="AT546" s="14"/>
      <c r="AU546" s="14">
        <v>48</v>
      </c>
      <c r="AZ546" s="14">
        <v>48</v>
      </c>
    </row>
    <row r="547" spans="1:52" x14ac:dyDescent="0.3">
      <c r="A547" s="3">
        <v>545</v>
      </c>
      <c r="D547">
        <v>99</v>
      </c>
      <c r="J547">
        <v>31</v>
      </c>
      <c r="W547" s="6">
        <v>130</v>
      </c>
      <c r="Y547" s="3">
        <v>545</v>
      </c>
      <c r="Z547" s="14"/>
      <c r="AA547" s="14"/>
      <c r="AB547" s="14">
        <v>57</v>
      </c>
      <c r="AC547" s="14"/>
      <c r="AD547" s="14"/>
      <c r="AE547" s="14"/>
      <c r="AF547" s="14"/>
      <c r="AG547" s="14"/>
      <c r="AH547" s="14">
        <v>42</v>
      </c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>
        <v>99</v>
      </c>
      <c r="AZ547" s="16">
        <v>99</v>
      </c>
    </row>
    <row r="548" spans="1:52" x14ac:dyDescent="0.3">
      <c r="A548" s="3">
        <v>546</v>
      </c>
      <c r="H548">
        <v>64</v>
      </c>
      <c r="I548">
        <v>28</v>
      </c>
      <c r="W548" s="6">
        <v>92</v>
      </c>
      <c r="Y548" s="3">
        <v>546</v>
      </c>
      <c r="Z548" s="14"/>
      <c r="AA548" s="14"/>
      <c r="AB548" s="14"/>
      <c r="AC548" s="14"/>
      <c r="AD548" s="14"/>
      <c r="AE548" s="14"/>
      <c r="AF548" s="14">
        <v>33</v>
      </c>
      <c r="AG548" s="14">
        <v>58</v>
      </c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>
        <v>91</v>
      </c>
      <c r="AZ548" s="14">
        <v>91</v>
      </c>
    </row>
    <row r="549" spans="1:52" x14ac:dyDescent="0.3">
      <c r="A549" s="3">
        <v>547</v>
      </c>
      <c r="D549">
        <v>99</v>
      </c>
      <c r="J549">
        <v>93</v>
      </c>
      <c r="T549">
        <v>35</v>
      </c>
      <c r="W549" s="6">
        <v>227</v>
      </c>
      <c r="Y549" s="3">
        <v>547</v>
      </c>
      <c r="Z549" s="14"/>
      <c r="AA549" s="14"/>
      <c r="AB549" s="14">
        <v>54</v>
      </c>
      <c r="AC549" s="14"/>
      <c r="AD549" s="14"/>
      <c r="AE549" s="14"/>
      <c r="AF549" s="14"/>
      <c r="AG549" s="14"/>
      <c r="AH549" s="14">
        <v>13</v>
      </c>
      <c r="AI549" s="14"/>
      <c r="AJ549" s="14"/>
      <c r="AK549" s="14"/>
      <c r="AL549" s="14"/>
      <c r="AM549" s="14"/>
      <c r="AN549" s="14"/>
      <c r="AO549" s="14"/>
      <c r="AP549" s="14"/>
      <c r="AQ549" s="14"/>
      <c r="AR549" s="14">
        <v>30</v>
      </c>
      <c r="AS549" s="14"/>
      <c r="AT549" s="14"/>
      <c r="AU549" s="14">
        <v>97</v>
      </c>
      <c r="AZ549" s="16">
        <v>97</v>
      </c>
    </row>
    <row r="550" spans="1:52" x14ac:dyDescent="0.3">
      <c r="A550" s="3">
        <v>548</v>
      </c>
      <c r="J550">
        <v>62</v>
      </c>
      <c r="K550">
        <v>34</v>
      </c>
      <c r="W550" s="6">
        <v>96</v>
      </c>
      <c r="Y550" s="3">
        <v>548</v>
      </c>
      <c r="Z550" s="14"/>
      <c r="AA550" s="14"/>
      <c r="AB550" s="14"/>
      <c r="AC550" s="14"/>
      <c r="AD550" s="14"/>
      <c r="AE550" s="14"/>
      <c r="AF550" s="14"/>
      <c r="AG550" s="14"/>
      <c r="AH550" s="14">
        <v>48</v>
      </c>
      <c r="AI550" s="14">
        <v>58</v>
      </c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>
        <v>106</v>
      </c>
      <c r="AZ550" s="14">
        <v>106</v>
      </c>
    </row>
    <row r="551" spans="1:52" x14ac:dyDescent="0.3">
      <c r="A551" s="3">
        <v>549</v>
      </c>
      <c r="B551">
        <v>25</v>
      </c>
      <c r="K551">
        <v>102</v>
      </c>
      <c r="T551">
        <v>35</v>
      </c>
      <c r="W551" s="6">
        <v>162</v>
      </c>
      <c r="Y551" s="3">
        <v>549</v>
      </c>
      <c r="Z551" s="14">
        <v>19</v>
      </c>
      <c r="AA551" s="14"/>
      <c r="AB551" s="14"/>
      <c r="AC551" s="14"/>
      <c r="AD551" s="14"/>
      <c r="AE551" s="14"/>
      <c r="AF551" s="14"/>
      <c r="AG551" s="14"/>
      <c r="AH551" s="14"/>
      <c r="AI551" s="14">
        <v>59</v>
      </c>
      <c r="AJ551" s="14"/>
      <c r="AK551" s="14"/>
      <c r="AL551" s="14"/>
      <c r="AM551" s="14"/>
      <c r="AN551" s="14"/>
      <c r="AO551" s="14"/>
      <c r="AP551" s="14"/>
      <c r="AQ551" s="14"/>
      <c r="AR551" s="14">
        <v>20</v>
      </c>
      <c r="AS551" s="14"/>
      <c r="AT551" s="14"/>
      <c r="AU551" s="14">
        <v>98</v>
      </c>
      <c r="AZ551" s="16">
        <v>98</v>
      </c>
    </row>
    <row r="552" spans="1:52" x14ac:dyDescent="0.3">
      <c r="A552" s="3">
        <v>550</v>
      </c>
      <c r="M552">
        <v>60</v>
      </c>
      <c r="O552">
        <v>40</v>
      </c>
      <c r="S552">
        <v>24</v>
      </c>
      <c r="W552" s="6">
        <v>124</v>
      </c>
      <c r="Y552" s="3">
        <v>550</v>
      </c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>
        <v>28</v>
      </c>
      <c r="AL552" s="14"/>
      <c r="AM552" s="14">
        <v>24</v>
      </c>
      <c r="AN552" s="14"/>
      <c r="AO552" s="14"/>
      <c r="AP552" s="14"/>
      <c r="AQ552" s="14">
        <v>5</v>
      </c>
      <c r="AR552" s="14"/>
      <c r="AS552" s="14"/>
      <c r="AT552" s="14"/>
      <c r="AU552" s="14">
        <v>57</v>
      </c>
      <c r="AZ552" s="14">
        <v>57</v>
      </c>
    </row>
    <row r="553" spans="1:52" x14ac:dyDescent="0.3">
      <c r="A553" s="3">
        <v>551</v>
      </c>
      <c r="F553">
        <v>63</v>
      </c>
      <c r="M553">
        <v>30</v>
      </c>
      <c r="O553">
        <v>60</v>
      </c>
      <c r="P553">
        <v>18</v>
      </c>
      <c r="W553" s="6">
        <v>171</v>
      </c>
      <c r="Y553" s="3">
        <v>551</v>
      </c>
      <c r="Z553" s="14"/>
      <c r="AA553" s="14"/>
      <c r="AB553" s="14"/>
      <c r="AC553" s="14"/>
      <c r="AD553" s="14">
        <v>51</v>
      </c>
      <c r="AE553" s="14"/>
      <c r="AF553" s="14"/>
      <c r="AG553" s="14"/>
      <c r="AH553" s="14"/>
      <c r="AI553" s="14"/>
      <c r="AJ553" s="14"/>
      <c r="AK553" s="14">
        <v>32</v>
      </c>
      <c r="AL553" s="14"/>
      <c r="AM553" s="14">
        <v>11</v>
      </c>
      <c r="AN553" s="14">
        <v>29</v>
      </c>
      <c r="AO553" s="14"/>
      <c r="AP553" s="14"/>
      <c r="AQ553" s="14"/>
      <c r="AR553" s="14"/>
      <c r="AS553" s="14"/>
      <c r="AT553" s="14"/>
      <c r="AU553" s="14">
        <v>123</v>
      </c>
      <c r="AZ553" s="16">
        <v>123</v>
      </c>
    </row>
    <row r="554" spans="1:52" x14ac:dyDescent="0.3">
      <c r="A554" s="3">
        <v>552</v>
      </c>
      <c r="F554">
        <v>63</v>
      </c>
      <c r="N554">
        <v>120</v>
      </c>
      <c r="O554">
        <v>60</v>
      </c>
      <c r="W554" s="6">
        <v>243</v>
      </c>
      <c r="Y554" s="3">
        <v>552</v>
      </c>
      <c r="Z554" s="14"/>
      <c r="AA554" s="14"/>
      <c r="AB554" s="14"/>
      <c r="AC554" s="14"/>
      <c r="AD554" s="14">
        <v>57</v>
      </c>
      <c r="AE554" s="14"/>
      <c r="AF554" s="14"/>
      <c r="AG554" s="14"/>
      <c r="AH554" s="14"/>
      <c r="AI554" s="14"/>
      <c r="AJ554" s="14"/>
      <c r="AK554" s="14"/>
      <c r="AL554" s="14">
        <v>26</v>
      </c>
      <c r="AM554" s="14">
        <v>32</v>
      </c>
      <c r="AN554" s="14"/>
      <c r="AO554" s="14"/>
      <c r="AP554" s="14"/>
      <c r="AQ554" s="14"/>
      <c r="AR554" s="14"/>
      <c r="AS554" s="14"/>
      <c r="AT554" s="14"/>
      <c r="AU554" s="14">
        <v>115</v>
      </c>
      <c r="AZ554" s="14">
        <v>115</v>
      </c>
    </row>
    <row r="555" spans="1:52" x14ac:dyDescent="0.3">
      <c r="A555" s="3">
        <v>553</v>
      </c>
      <c r="B555">
        <v>50</v>
      </c>
      <c r="E555">
        <v>19</v>
      </c>
      <c r="M555">
        <v>90</v>
      </c>
      <c r="Q555">
        <v>44</v>
      </c>
      <c r="W555" s="6">
        <v>203</v>
      </c>
      <c r="Y555" s="3">
        <v>553</v>
      </c>
      <c r="Z555" s="14">
        <v>56</v>
      </c>
      <c r="AA555" s="14"/>
      <c r="AB555" s="14"/>
      <c r="AC555" s="14">
        <v>42</v>
      </c>
      <c r="AD555" s="14"/>
      <c r="AE555" s="14"/>
      <c r="AF555" s="14"/>
      <c r="AG555" s="14"/>
      <c r="AH555" s="14"/>
      <c r="AI555" s="14"/>
      <c r="AJ555" s="14"/>
      <c r="AK555" s="14">
        <v>26</v>
      </c>
      <c r="AL555" s="14"/>
      <c r="AM555" s="14"/>
      <c r="AN555" s="14"/>
      <c r="AO555" s="14">
        <v>54</v>
      </c>
      <c r="AP555" s="14"/>
      <c r="AQ555" s="14"/>
      <c r="AR555" s="14"/>
      <c r="AS555" s="14"/>
      <c r="AT555" s="14"/>
      <c r="AU555" s="14">
        <v>178</v>
      </c>
      <c r="AZ555" s="16">
        <v>178</v>
      </c>
    </row>
    <row r="556" spans="1:52" x14ac:dyDescent="0.3">
      <c r="A556" s="3">
        <v>554</v>
      </c>
      <c r="G556">
        <v>46</v>
      </c>
      <c r="N556">
        <v>120</v>
      </c>
      <c r="W556" s="6">
        <v>166</v>
      </c>
      <c r="Y556" s="3">
        <v>554</v>
      </c>
      <c r="Z556" s="14"/>
      <c r="AA556" s="14"/>
      <c r="AB556" s="14"/>
      <c r="AC556" s="14"/>
      <c r="AD556" s="14"/>
      <c r="AE556" s="14">
        <v>55</v>
      </c>
      <c r="AF556" s="14"/>
      <c r="AG556" s="14"/>
      <c r="AH556" s="14"/>
      <c r="AI556" s="14"/>
      <c r="AJ556" s="14"/>
      <c r="AK556" s="14"/>
      <c r="AL556" s="14">
        <v>16</v>
      </c>
      <c r="AM556" s="14"/>
      <c r="AN556" s="14"/>
      <c r="AO556" s="14"/>
      <c r="AP556" s="14"/>
      <c r="AQ556" s="14"/>
      <c r="AR556" s="14"/>
      <c r="AS556" s="14"/>
      <c r="AT556" s="14"/>
      <c r="AU556" s="14">
        <v>71</v>
      </c>
      <c r="AZ556" s="14">
        <v>71</v>
      </c>
    </row>
    <row r="557" spans="1:52" x14ac:dyDescent="0.3">
      <c r="A557" s="3">
        <v>555</v>
      </c>
      <c r="M557">
        <v>30</v>
      </c>
      <c r="W557" s="6">
        <v>30</v>
      </c>
      <c r="Y557" s="3">
        <v>555</v>
      </c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>
        <v>46</v>
      </c>
      <c r="AL557" s="14"/>
      <c r="AM557" s="14"/>
      <c r="AN557" s="14"/>
      <c r="AO557" s="14"/>
      <c r="AP557" s="14"/>
      <c r="AQ557" s="14"/>
      <c r="AR557" s="14"/>
      <c r="AS557" s="14"/>
      <c r="AT557" s="14"/>
      <c r="AU557" s="14">
        <v>46</v>
      </c>
      <c r="AZ557" s="16">
        <v>46</v>
      </c>
    </row>
    <row r="558" spans="1:52" x14ac:dyDescent="0.3">
      <c r="A558" s="3">
        <v>556</v>
      </c>
      <c r="P558">
        <v>54</v>
      </c>
      <c r="Q558">
        <v>22</v>
      </c>
      <c r="W558" s="6">
        <v>76</v>
      </c>
      <c r="Y558" s="3">
        <v>556</v>
      </c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>
        <v>30</v>
      </c>
      <c r="AO558" s="14">
        <v>36</v>
      </c>
      <c r="AP558" s="14"/>
      <c r="AQ558" s="14"/>
      <c r="AR558" s="14"/>
      <c r="AS558" s="14"/>
      <c r="AT558" s="14"/>
      <c r="AU558" s="14">
        <v>66</v>
      </c>
      <c r="AZ558" s="14">
        <v>66</v>
      </c>
    </row>
    <row r="559" spans="1:52" x14ac:dyDescent="0.3">
      <c r="A559" s="3">
        <v>557</v>
      </c>
      <c r="B559">
        <v>50</v>
      </c>
      <c r="F559">
        <v>63</v>
      </c>
      <c r="H559">
        <v>64</v>
      </c>
      <c r="W559" s="6">
        <v>177</v>
      </c>
      <c r="Y559" s="3">
        <v>557</v>
      </c>
      <c r="Z559" s="14">
        <v>38</v>
      </c>
      <c r="AA559" s="14"/>
      <c r="AB559" s="14"/>
      <c r="AC559" s="14"/>
      <c r="AD559" s="14">
        <v>22</v>
      </c>
      <c r="AE559" s="14"/>
      <c r="AF559" s="14">
        <v>47</v>
      </c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>
        <v>107</v>
      </c>
      <c r="AZ559" s="16">
        <v>107</v>
      </c>
    </row>
    <row r="560" spans="1:52" x14ac:dyDescent="0.3">
      <c r="A560" s="3">
        <v>558</v>
      </c>
      <c r="B560">
        <v>50</v>
      </c>
      <c r="D560">
        <v>33</v>
      </c>
      <c r="H560">
        <v>96</v>
      </c>
      <c r="W560" s="6">
        <v>179</v>
      </c>
      <c r="Y560" s="3">
        <v>558</v>
      </c>
      <c r="Z560" s="14">
        <v>54</v>
      </c>
      <c r="AA560" s="14"/>
      <c r="AB560" s="14">
        <v>57</v>
      </c>
      <c r="AC560" s="14"/>
      <c r="AD560" s="14"/>
      <c r="AE560" s="14"/>
      <c r="AF560" s="14">
        <v>56</v>
      </c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>
        <v>167</v>
      </c>
      <c r="AZ560" s="14">
        <v>167</v>
      </c>
    </row>
    <row r="561" spans="1:52" x14ac:dyDescent="0.3">
      <c r="A561" s="3">
        <v>559</v>
      </c>
      <c r="D561">
        <v>99</v>
      </c>
      <c r="W561" s="6">
        <v>99</v>
      </c>
      <c r="Y561" s="3">
        <v>559</v>
      </c>
      <c r="Z561" s="14"/>
      <c r="AA561" s="14"/>
      <c r="AB561" s="14">
        <v>41</v>
      </c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>
        <v>41</v>
      </c>
      <c r="AZ561" s="16">
        <v>41</v>
      </c>
    </row>
    <row r="562" spans="1:52" x14ac:dyDescent="0.3">
      <c r="A562" s="3">
        <v>560</v>
      </c>
      <c r="B562">
        <v>75</v>
      </c>
      <c r="P562">
        <v>36</v>
      </c>
      <c r="W562" s="6">
        <v>111</v>
      </c>
      <c r="Y562" s="3">
        <v>560</v>
      </c>
      <c r="Z562" s="14">
        <v>12</v>
      </c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>
        <v>36</v>
      </c>
      <c r="AO562" s="14"/>
      <c r="AP562" s="14"/>
      <c r="AQ562" s="14"/>
      <c r="AR562" s="14"/>
      <c r="AS562" s="14"/>
      <c r="AT562" s="14"/>
      <c r="AU562" s="14">
        <v>48</v>
      </c>
      <c r="AZ562" s="14">
        <v>48</v>
      </c>
    </row>
    <row r="563" spans="1:52" x14ac:dyDescent="0.3">
      <c r="A563" s="3">
        <v>561</v>
      </c>
      <c r="G563">
        <v>46</v>
      </c>
      <c r="P563">
        <v>18</v>
      </c>
      <c r="W563" s="6">
        <v>64</v>
      </c>
      <c r="Y563" s="3">
        <v>561</v>
      </c>
      <c r="Z563" s="14"/>
      <c r="AA563" s="14"/>
      <c r="AB563" s="14"/>
      <c r="AC563" s="14"/>
      <c r="AD563" s="14"/>
      <c r="AE563" s="14">
        <v>8</v>
      </c>
      <c r="AF563" s="14"/>
      <c r="AG563" s="14"/>
      <c r="AH563" s="14"/>
      <c r="AI563" s="14"/>
      <c r="AJ563" s="14"/>
      <c r="AK563" s="14"/>
      <c r="AL563" s="14"/>
      <c r="AM563" s="14"/>
      <c r="AN563" s="14">
        <v>56</v>
      </c>
      <c r="AO563" s="14"/>
      <c r="AP563" s="14"/>
      <c r="AQ563" s="14"/>
      <c r="AR563" s="14"/>
      <c r="AS563" s="14"/>
      <c r="AT563" s="14"/>
      <c r="AU563" s="14">
        <v>64</v>
      </c>
      <c r="AZ563" s="16">
        <v>64</v>
      </c>
    </row>
    <row r="564" spans="1:52" x14ac:dyDescent="0.3">
      <c r="A564" s="3">
        <v>562</v>
      </c>
      <c r="J564">
        <v>62</v>
      </c>
      <c r="N564">
        <v>120</v>
      </c>
      <c r="S564">
        <v>48</v>
      </c>
      <c r="U564">
        <v>58</v>
      </c>
      <c r="W564" s="6">
        <v>288</v>
      </c>
      <c r="Y564" s="3">
        <v>562</v>
      </c>
      <c r="Z564" s="14"/>
      <c r="AA564" s="14"/>
      <c r="AB564" s="14"/>
      <c r="AC564" s="14"/>
      <c r="AD564" s="14"/>
      <c r="AE564" s="14"/>
      <c r="AF564" s="14"/>
      <c r="AG564" s="14"/>
      <c r="AH564" s="14">
        <v>42</v>
      </c>
      <c r="AI564" s="14"/>
      <c r="AJ564" s="14"/>
      <c r="AK564" s="14"/>
      <c r="AL564" s="14">
        <v>41</v>
      </c>
      <c r="AM564" s="14"/>
      <c r="AN564" s="14"/>
      <c r="AO564" s="14"/>
      <c r="AP564" s="14"/>
      <c r="AQ564" s="14">
        <v>22</v>
      </c>
      <c r="AR564" s="14"/>
      <c r="AS564" s="14">
        <v>7</v>
      </c>
      <c r="AT564" s="14"/>
      <c r="AU564" s="14">
        <v>112</v>
      </c>
      <c r="AZ564" s="14">
        <v>112</v>
      </c>
    </row>
    <row r="565" spans="1:52" x14ac:dyDescent="0.3">
      <c r="A565" s="3">
        <v>563</v>
      </c>
      <c r="R565">
        <v>54</v>
      </c>
      <c r="W565" s="6">
        <v>54</v>
      </c>
      <c r="Y565" s="3">
        <v>563</v>
      </c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>
        <v>37</v>
      </c>
      <c r="AQ565" s="14"/>
      <c r="AR565" s="14"/>
      <c r="AS565" s="14"/>
      <c r="AT565" s="14"/>
      <c r="AU565" s="14">
        <v>37</v>
      </c>
      <c r="AZ565" s="16">
        <v>37</v>
      </c>
    </row>
    <row r="566" spans="1:52" x14ac:dyDescent="0.3">
      <c r="A566" s="3">
        <v>564</v>
      </c>
      <c r="L566">
        <v>36</v>
      </c>
      <c r="N566">
        <v>80</v>
      </c>
      <c r="O566">
        <v>40</v>
      </c>
      <c r="W566" s="6">
        <v>156</v>
      </c>
      <c r="Y566" s="3">
        <v>564</v>
      </c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>
        <v>7</v>
      </c>
      <c r="AK566" s="14"/>
      <c r="AL566" s="14">
        <v>36</v>
      </c>
      <c r="AM566" s="14">
        <v>11</v>
      </c>
      <c r="AN566" s="14"/>
      <c r="AO566" s="14"/>
      <c r="AP566" s="14"/>
      <c r="AQ566" s="14"/>
      <c r="AR566" s="14"/>
      <c r="AS566" s="14"/>
      <c r="AT566" s="14"/>
      <c r="AU566" s="14">
        <v>54</v>
      </c>
      <c r="AZ566" s="14">
        <v>54</v>
      </c>
    </row>
    <row r="567" spans="1:52" x14ac:dyDescent="0.3">
      <c r="A567" s="3">
        <v>565</v>
      </c>
      <c r="D567">
        <v>66</v>
      </c>
      <c r="H567">
        <v>96</v>
      </c>
      <c r="P567">
        <v>54</v>
      </c>
      <c r="T567">
        <v>35</v>
      </c>
      <c r="W567" s="6">
        <v>251</v>
      </c>
      <c r="Y567" s="3">
        <v>565</v>
      </c>
      <c r="Z567" s="14"/>
      <c r="AA567" s="14"/>
      <c r="AB567" s="14">
        <v>21</v>
      </c>
      <c r="AC567" s="14"/>
      <c r="AD567" s="14"/>
      <c r="AE567" s="14"/>
      <c r="AF567" s="14">
        <v>19</v>
      </c>
      <c r="AG567" s="14"/>
      <c r="AH567" s="14"/>
      <c r="AI567" s="14"/>
      <c r="AJ567" s="14"/>
      <c r="AK567" s="14"/>
      <c r="AL567" s="14"/>
      <c r="AM567" s="14"/>
      <c r="AN567" s="14">
        <v>53</v>
      </c>
      <c r="AO567" s="14"/>
      <c r="AP567" s="14"/>
      <c r="AQ567" s="14"/>
      <c r="AR567" s="14">
        <v>5</v>
      </c>
      <c r="AS567" s="14"/>
      <c r="AT567" s="14"/>
      <c r="AU567" s="14">
        <v>98</v>
      </c>
      <c r="AZ567" s="16">
        <v>98</v>
      </c>
    </row>
    <row r="568" spans="1:52" x14ac:dyDescent="0.3">
      <c r="A568" s="3">
        <v>566</v>
      </c>
      <c r="C568">
        <v>78</v>
      </c>
      <c r="W568" s="6">
        <v>78</v>
      </c>
      <c r="Y568" s="3">
        <v>566</v>
      </c>
      <c r="Z568" s="14"/>
      <c r="AA568" s="14">
        <v>56</v>
      </c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>
        <v>56</v>
      </c>
      <c r="AZ568" s="14">
        <v>56</v>
      </c>
    </row>
    <row r="569" spans="1:52" x14ac:dyDescent="0.3">
      <c r="A569" s="3">
        <v>567</v>
      </c>
      <c r="D569">
        <v>66</v>
      </c>
      <c r="F569">
        <v>63</v>
      </c>
      <c r="I569">
        <v>56</v>
      </c>
      <c r="K569">
        <v>68</v>
      </c>
      <c r="W569" s="6">
        <v>253</v>
      </c>
      <c r="Y569" s="3">
        <v>567</v>
      </c>
      <c r="Z569" s="14"/>
      <c r="AA569" s="14"/>
      <c r="AB569" s="14">
        <v>34</v>
      </c>
      <c r="AC569" s="14"/>
      <c r="AD569" s="14">
        <v>41</v>
      </c>
      <c r="AE569" s="14"/>
      <c r="AF569" s="14"/>
      <c r="AG569" s="14">
        <v>9</v>
      </c>
      <c r="AH569" s="14"/>
      <c r="AI569" s="14">
        <v>18</v>
      </c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>
        <v>102</v>
      </c>
      <c r="AZ569" s="16">
        <v>102</v>
      </c>
    </row>
    <row r="570" spans="1:52" x14ac:dyDescent="0.3">
      <c r="A570" s="3">
        <v>568</v>
      </c>
      <c r="K570">
        <v>102</v>
      </c>
      <c r="N570">
        <v>80</v>
      </c>
      <c r="W570" s="6">
        <v>182</v>
      </c>
      <c r="Y570" s="3">
        <v>568</v>
      </c>
      <c r="Z570" s="14"/>
      <c r="AA570" s="14"/>
      <c r="AB570" s="14"/>
      <c r="AC570" s="14"/>
      <c r="AD570" s="14"/>
      <c r="AE570" s="14"/>
      <c r="AF570" s="14"/>
      <c r="AG570" s="14"/>
      <c r="AH570" s="14"/>
      <c r="AI570" s="14">
        <v>40</v>
      </c>
      <c r="AJ570" s="14"/>
      <c r="AK570" s="14"/>
      <c r="AL570" s="14">
        <v>44</v>
      </c>
      <c r="AM570" s="14"/>
      <c r="AN570" s="14"/>
      <c r="AO570" s="14"/>
      <c r="AP570" s="14"/>
      <c r="AQ570" s="14"/>
      <c r="AR570" s="14"/>
      <c r="AS570" s="14"/>
      <c r="AT570" s="14"/>
      <c r="AU570" s="14">
        <v>84</v>
      </c>
      <c r="AZ570" s="14">
        <v>84</v>
      </c>
    </row>
    <row r="571" spans="1:52" x14ac:dyDescent="0.3">
      <c r="A571" s="3">
        <v>569</v>
      </c>
      <c r="F571">
        <v>63</v>
      </c>
      <c r="K571">
        <v>68</v>
      </c>
      <c r="W571" s="6">
        <v>131</v>
      </c>
      <c r="Y571" s="3">
        <v>569</v>
      </c>
      <c r="Z571" s="14"/>
      <c r="AA571" s="14"/>
      <c r="AB571" s="14"/>
      <c r="AC571" s="14"/>
      <c r="AD571" s="14">
        <v>32</v>
      </c>
      <c r="AE571" s="14"/>
      <c r="AF571" s="14"/>
      <c r="AG571" s="14"/>
      <c r="AH571" s="14"/>
      <c r="AI571" s="14">
        <v>26</v>
      </c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>
        <v>58</v>
      </c>
      <c r="AZ571" s="16">
        <v>58</v>
      </c>
    </row>
    <row r="572" spans="1:52" x14ac:dyDescent="0.3">
      <c r="A572" s="3">
        <v>570</v>
      </c>
      <c r="C572">
        <v>52</v>
      </c>
      <c r="D572">
        <v>33</v>
      </c>
      <c r="W572" s="6">
        <v>85</v>
      </c>
      <c r="Y572" s="3">
        <v>570</v>
      </c>
      <c r="Z572" s="14"/>
      <c r="AA572" s="14">
        <v>8</v>
      </c>
      <c r="AB572" s="14">
        <v>38</v>
      </c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>
        <v>46</v>
      </c>
      <c r="AZ572" s="14">
        <v>46</v>
      </c>
    </row>
    <row r="573" spans="1:52" x14ac:dyDescent="0.3">
      <c r="A573" s="3">
        <v>571</v>
      </c>
      <c r="R573">
        <v>54</v>
      </c>
      <c r="W573" s="6">
        <v>54</v>
      </c>
      <c r="Y573" s="3">
        <v>571</v>
      </c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>
        <v>26</v>
      </c>
      <c r="AQ573" s="14"/>
      <c r="AR573" s="14"/>
      <c r="AS573" s="14"/>
      <c r="AT573" s="14"/>
      <c r="AU573" s="14">
        <v>26</v>
      </c>
      <c r="AZ573" s="16">
        <v>26</v>
      </c>
    </row>
    <row r="574" spans="1:52" x14ac:dyDescent="0.3">
      <c r="A574" s="3">
        <v>572</v>
      </c>
      <c r="M574">
        <v>30</v>
      </c>
      <c r="Q574">
        <v>44</v>
      </c>
      <c r="W574" s="6">
        <v>74</v>
      </c>
      <c r="Y574" s="3">
        <v>572</v>
      </c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>
        <v>34</v>
      </c>
      <c r="AL574" s="14"/>
      <c r="AM574" s="14"/>
      <c r="AN574" s="14"/>
      <c r="AO574" s="14">
        <v>10</v>
      </c>
      <c r="AP574" s="14"/>
      <c r="AQ574" s="14"/>
      <c r="AR574" s="14"/>
      <c r="AS574" s="14"/>
      <c r="AT574" s="14"/>
      <c r="AU574" s="14">
        <v>44</v>
      </c>
      <c r="AZ574" s="14">
        <v>44</v>
      </c>
    </row>
    <row r="575" spans="1:52" x14ac:dyDescent="0.3">
      <c r="A575" s="3">
        <v>573</v>
      </c>
      <c r="F575">
        <v>63</v>
      </c>
      <c r="K575">
        <v>102</v>
      </c>
      <c r="W575" s="6">
        <v>165</v>
      </c>
      <c r="Y575" s="3">
        <v>573</v>
      </c>
      <c r="Z575" s="14"/>
      <c r="AA575" s="14"/>
      <c r="AB575" s="14"/>
      <c r="AC575" s="14"/>
      <c r="AD575" s="14">
        <v>41</v>
      </c>
      <c r="AE575" s="14"/>
      <c r="AF575" s="14"/>
      <c r="AG575" s="14"/>
      <c r="AH575" s="14"/>
      <c r="AI575" s="14">
        <v>28</v>
      </c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>
        <v>69</v>
      </c>
      <c r="AZ575" s="16">
        <v>69</v>
      </c>
    </row>
    <row r="576" spans="1:52" x14ac:dyDescent="0.3">
      <c r="A576" s="3">
        <v>574</v>
      </c>
      <c r="C576">
        <v>78</v>
      </c>
      <c r="F576">
        <v>21</v>
      </c>
      <c r="L576">
        <v>72</v>
      </c>
      <c r="P576">
        <v>36</v>
      </c>
      <c r="W576" s="6">
        <v>207</v>
      </c>
      <c r="Y576" s="3">
        <v>574</v>
      </c>
      <c r="Z576" s="14"/>
      <c r="AA576" s="14">
        <v>50</v>
      </c>
      <c r="AB576" s="14"/>
      <c r="AC576" s="14"/>
      <c r="AD576" s="14">
        <v>41</v>
      </c>
      <c r="AE576" s="14"/>
      <c r="AF576" s="14"/>
      <c r="AG576" s="14"/>
      <c r="AH576" s="14"/>
      <c r="AI576" s="14"/>
      <c r="AJ576" s="14">
        <v>40</v>
      </c>
      <c r="AK576" s="14"/>
      <c r="AL576" s="14"/>
      <c r="AM576" s="14"/>
      <c r="AN576" s="14">
        <v>37</v>
      </c>
      <c r="AO576" s="14"/>
      <c r="AP576" s="14"/>
      <c r="AQ576" s="14"/>
      <c r="AR576" s="14"/>
      <c r="AS576" s="14"/>
      <c r="AT576" s="14"/>
      <c r="AU576" s="14">
        <v>168</v>
      </c>
      <c r="AZ576" s="14">
        <v>168</v>
      </c>
    </row>
    <row r="577" spans="1:52" x14ac:dyDescent="0.3">
      <c r="A577" s="3">
        <v>575</v>
      </c>
      <c r="P577">
        <v>18</v>
      </c>
      <c r="W577" s="6">
        <v>18</v>
      </c>
      <c r="Y577" s="3">
        <v>575</v>
      </c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>
        <v>44</v>
      </c>
      <c r="AO577" s="14"/>
      <c r="AP577" s="14"/>
      <c r="AQ577" s="14"/>
      <c r="AR577" s="14"/>
      <c r="AS577" s="14"/>
      <c r="AT577" s="14"/>
      <c r="AU577" s="14">
        <v>44</v>
      </c>
      <c r="AZ577" s="16">
        <v>44</v>
      </c>
    </row>
    <row r="578" spans="1:52" x14ac:dyDescent="0.3">
      <c r="A578" s="3">
        <v>576</v>
      </c>
      <c r="D578">
        <v>33</v>
      </c>
      <c r="J578">
        <v>93</v>
      </c>
      <c r="L578">
        <v>108</v>
      </c>
      <c r="W578" s="6">
        <v>234</v>
      </c>
      <c r="Y578" s="3">
        <v>576</v>
      </c>
      <c r="Z578" s="14"/>
      <c r="AA578" s="14"/>
      <c r="AB578" s="14">
        <v>46</v>
      </c>
      <c r="AC578" s="14"/>
      <c r="AD578" s="14"/>
      <c r="AE578" s="14"/>
      <c r="AF578" s="14"/>
      <c r="AG578" s="14"/>
      <c r="AH578" s="14">
        <v>32</v>
      </c>
      <c r="AI578" s="14"/>
      <c r="AJ578" s="14">
        <v>37</v>
      </c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>
        <v>115</v>
      </c>
      <c r="AZ578" s="14">
        <v>115</v>
      </c>
    </row>
    <row r="579" spans="1:52" x14ac:dyDescent="0.3">
      <c r="A579" s="3">
        <v>577</v>
      </c>
      <c r="P579">
        <v>18</v>
      </c>
      <c r="Q579">
        <v>22</v>
      </c>
      <c r="W579" s="6">
        <v>40</v>
      </c>
      <c r="Y579" s="3">
        <v>577</v>
      </c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>
        <v>10</v>
      </c>
      <c r="AO579" s="14">
        <v>15</v>
      </c>
      <c r="AP579" s="14"/>
      <c r="AQ579" s="14"/>
      <c r="AR579" s="14"/>
      <c r="AS579" s="14"/>
      <c r="AT579" s="14"/>
      <c r="AU579" s="14">
        <v>25</v>
      </c>
      <c r="AZ579" s="16">
        <v>25</v>
      </c>
    </row>
    <row r="580" spans="1:52" x14ac:dyDescent="0.3">
      <c r="A580" s="3">
        <v>578</v>
      </c>
      <c r="M580">
        <v>90</v>
      </c>
      <c r="W580" s="6">
        <v>90</v>
      </c>
      <c r="Y580" s="3">
        <v>578</v>
      </c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>
        <v>44</v>
      </c>
      <c r="AL580" s="14"/>
      <c r="AM580" s="14"/>
      <c r="AN580" s="14"/>
      <c r="AO580" s="14"/>
      <c r="AP580" s="14"/>
      <c r="AQ580" s="14"/>
      <c r="AR580" s="14"/>
      <c r="AS580" s="14"/>
      <c r="AT580" s="14"/>
      <c r="AU580" s="14">
        <v>44</v>
      </c>
      <c r="AZ580" s="14">
        <v>44</v>
      </c>
    </row>
    <row r="581" spans="1:52" x14ac:dyDescent="0.3">
      <c r="A581" s="3">
        <v>579</v>
      </c>
      <c r="B581">
        <v>50</v>
      </c>
      <c r="W581" s="6">
        <v>50</v>
      </c>
      <c r="Y581" s="3">
        <v>579</v>
      </c>
      <c r="Z581" s="14">
        <v>48</v>
      </c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>
        <v>48</v>
      </c>
      <c r="AZ581" s="16">
        <v>48</v>
      </c>
    </row>
    <row r="582" spans="1:52" x14ac:dyDescent="0.3">
      <c r="A582" s="3">
        <v>580</v>
      </c>
      <c r="D582">
        <v>33</v>
      </c>
      <c r="W582" s="6">
        <v>33</v>
      </c>
      <c r="Y582" s="3">
        <v>580</v>
      </c>
      <c r="Z582" s="14"/>
      <c r="AA582" s="14"/>
      <c r="AB582" s="14">
        <v>30</v>
      </c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>
        <v>30</v>
      </c>
      <c r="AZ582" s="14">
        <v>30</v>
      </c>
    </row>
    <row r="583" spans="1:52" x14ac:dyDescent="0.3">
      <c r="A583" s="3">
        <v>581</v>
      </c>
      <c r="D583">
        <v>33</v>
      </c>
      <c r="M583">
        <v>90</v>
      </c>
      <c r="W583" s="6">
        <v>123</v>
      </c>
      <c r="Y583" s="3">
        <v>581</v>
      </c>
      <c r="Z583" s="14"/>
      <c r="AA583" s="14"/>
      <c r="AB583" s="14">
        <v>15</v>
      </c>
      <c r="AC583" s="14"/>
      <c r="AD583" s="14"/>
      <c r="AE583" s="14"/>
      <c r="AF583" s="14"/>
      <c r="AG583" s="14"/>
      <c r="AH583" s="14"/>
      <c r="AI583" s="14"/>
      <c r="AJ583" s="14"/>
      <c r="AK583" s="14">
        <v>40</v>
      </c>
      <c r="AL583" s="14"/>
      <c r="AM583" s="14"/>
      <c r="AN583" s="14"/>
      <c r="AO583" s="14"/>
      <c r="AP583" s="14"/>
      <c r="AQ583" s="14"/>
      <c r="AR583" s="14"/>
      <c r="AS583" s="14"/>
      <c r="AT583" s="14"/>
      <c r="AU583" s="14">
        <v>55</v>
      </c>
      <c r="AZ583" s="16">
        <v>55</v>
      </c>
    </row>
    <row r="584" spans="1:52" x14ac:dyDescent="0.3">
      <c r="A584" s="3">
        <v>582</v>
      </c>
      <c r="R584">
        <v>54</v>
      </c>
      <c r="W584" s="6">
        <v>54</v>
      </c>
      <c r="Y584" s="3">
        <v>582</v>
      </c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>
        <v>42</v>
      </c>
      <c r="AQ584" s="14"/>
      <c r="AR584" s="14"/>
      <c r="AS584" s="14"/>
      <c r="AT584" s="14"/>
      <c r="AU584" s="14">
        <v>42</v>
      </c>
      <c r="AZ584" s="14">
        <v>42</v>
      </c>
    </row>
    <row r="585" spans="1:52" x14ac:dyDescent="0.3">
      <c r="A585" s="3">
        <v>583</v>
      </c>
      <c r="E585">
        <v>57</v>
      </c>
      <c r="N585">
        <v>120</v>
      </c>
      <c r="P585">
        <v>18</v>
      </c>
      <c r="S585">
        <v>48</v>
      </c>
      <c r="W585" s="6">
        <v>243</v>
      </c>
      <c r="Y585" s="3">
        <v>583</v>
      </c>
      <c r="Z585" s="14"/>
      <c r="AA585" s="14"/>
      <c r="AB585" s="14"/>
      <c r="AC585" s="14">
        <v>15</v>
      </c>
      <c r="AD585" s="14"/>
      <c r="AE585" s="14"/>
      <c r="AF585" s="14"/>
      <c r="AG585" s="14"/>
      <c r="AH585" s="14"/>
      <c r="AI585" s="14"/>
      <c r="AJ585" s="14"/>
      <c r="AK585" s="14"/>
      <c r="AL585" s="14">
        <v>50</v>
      </c>
      <c r="AM585" s="14"/>
      <c r="AN585" s="14">
        <v>11</v>
      </c>
      <c r="AO585" s="14"/>
      <c r="AP585" s="14"/>
      <c r="AQ585" s="14">
        <v>29</v>
      </c>
      <c r="AR585" s="14"/>
      <c r="AS585" s="14"/>
      <c r="AT585" s="14"/>
      <c r="AU585" s="14">
        <v>105</v>
      </c>
      <c r="AZ585" s="16">
        <v>105</v>
      </c>
    </row>
    <row r="586" spans="1:52" x14ac:dyDescent="0.3">
      <c r="A586" s="3">
        <v>584</v>
      </c>
      <c r="F586">
        <v>21</v>
      </c>
      <c r="I586">
        <v>56</v>
      </c>
      <c r="J586">
        <v>62</v>
      </c>
      <c r="W586" s="6">
        <v>139</v>
      </c>
      <c r="Y586" s="3">
        <v>584</v>
      </c>
      <c r="Z586" s="14"/>
      <c r="AA586" s="14"/>
      <c r="AB586" s="14"/>
      <c r="AC586" s="14"/>
      <c r="AD586" s="14">
        <v>57</v>
      </c>
      <c r="AE586" s="14"/>
      <c r="AF586" s="14"/>
      <c r="AG586" s="14">
        <v>23</v>
      </c>
      <c r="AH586" s="14">
        <v>34</v>
      </c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>
        <v>114</v>
      </c>
      <c r="AZ586" s="14">
        <v>114</v>
      </c>
    </row>
    <row r="587" spans="1:52" x14ac:dyDescent="0.3">
      <c r="A587" s="3">
        <v>585</v>
      </c>
      <c r="B587">
        <v>25</v>
      </c>
      <c r="H587">
        <v>32</v>
      </c>
      <c r="P587">
        <v>36</v>
      </c>
      <c r="T587">
        <v>35</v>
      </c>
      <c r="W587" s="6">
        <v>128</v>
      </c>
      <c r="Y587" s="3">
        <v>585</v>
      </c>
      <c r="Z587" s="14">
        <v>30</v>
      </c>
      <c r="AA587" s="14"/>
      <c r="AB587" s="14"/>
      <c r="AC587" s="14"/>
      <c r="AD587" s="14"/>
      <c r="AE587" s="14"/>
      <c r="AF587" s="14">
        <v>35</v>
      </c>
      <c r="AG587" s="14"/>
      <c r="AH587" s="14"/>
      <c r="AI587" s="14"/>
      <c r="AJ587" s="14"/>
      <c r="AK587" s="14"/>
      <c r="AL587" s="14"/>
      <c r="AM587" s="14"/>
      <c r="AN587" s="14">
        <v>22</v>
      </c>
      <c r="AO587" s="14"/>
      <c r="AP587" s="14"/>
      <c r="AQ587" s="14"/>
      <c r="AR587" s="14">
        <v>8</v>
      </c>
      <c r="AS587" s="14"/>
      <c r="AT587" s="14"/>
      <c r="AU587" s="14">
        <v>95</v>
      </c>
      <c r="AZ587" s="16">
        <v>95</v>
      </c>
    </row>
    <row r="588" spans="1:52" x14ac:dyDescent="0.3">
      <c r="A588" s="3">
        <v>586</v>
      </c>
      <c r="D588">
        <v>99</v>
      </c>
      <c r="S588">
        <v>72</v>
      </c>
      <c r="W588" s="6">
        <v>171</v>
      </c>
      <c r="Y588" s="3">
        <v>586</v>
      </c>
      <c r="Z588" s="14"/>
      <c r="AA588" s="14"/>
      <c r="AB588" s="14">
        <v>47</v>
      </c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>
        <v>45</v>
      </c>
      <c r="AR588" s="14"/>
      <c r="AS588" s="14"/>
      <c r="AT588" s="14"/>
      <c r="AU588" s="14">
        <v>92</v>
      </c>
      <c r="AZ588" s="14">
        <v>92</v>
      </c>
    </row>
    <row r="589" spans="1:52" x14ac:dyDescent="0.3">
      <c r="A589" s="3">
        <v>587</v>
      </c>
      <c r="S589">
        <v>48</v>
      </c>
      <c r="W589" s="6">
        <v>48</v>
      </c>
      <c r="Y589" s="3">
        <v>587</v>
      </c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>
        <v>43</v>
      </c>
      <c r="AR589" s="14"/>
      <c r="AS589" s="14"/>
      <c r="AT589" s="14"/>
      <c r="AU589" s="14">
        <v>43</v>
      </c>
      <c r="AZ589" s="16">
        <v>43</v>
      </c>
    </row>
    <row r="590" spans="1:52" x14ac:dyDescent="0.3">
      <c r="A590" s="3">
        <v>588</v>
      </c>
      <c r="B590">
        <v>75</v>
      </c>
      <c r="C590">
        <v>26</v>
      </c>
      <c r="W590" s="6">
        <v>101</v>
      </c>
      <c r="Y590" s="3">
        <v>588</v>
      </c>
      <c r="Z590" s="14">
        <v>12</v>
      </c>
      <c r="AA590" s="14">
        <v>25</v>
      </c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>
        <v>37</v>
      </c>
      <c r="AZ590" s="14">
        <v>37</v>
      </c>
    </row>
    <row r="591" spans="1:52" x14ac:dyDescent="0.3">
      <c r="A591" s="3">
        <v>589</v>
      </c>
      <c r="F591">
        <v>63</v>
      </c>
      <c r="G591">
        <v>23</v>
      </c>
      <c r="H591">
        <v>96</v>
      </c>
      <c r="K591">
        <v>102</v>
      </c>
      <c r="W591" s="6">
        <v>284</v>
      </c>
      <c r="Y591" s="3">
        <v>589</v>
      </c>
      <c r="Z591" s="14"/>
      <c r="AA591" s="14"/>
      <c r="AB591" s="14"/>
      <c r="AC591" s="14"/>
      <c r="AD591" s="14">
        <v>7</v>
      </c>
      <c r="AE591" s="14">
        <v>45</v>
      </c>
      <c r="AF591" s="14">
        <v>9</v>
      </c>
      <c r="AG591" s="14"/>
      <c r="AH591" s="14"/>
      <c r="AI591" s="14">
        <v>59</v>
      </c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>
        <v>120</v>
      </c>
      <c r="AZ591" s="16">
        <v>120</v>
      </c>
    </row>
    <row r="592" spans="1:52" x14ac:dyDescent="0.3">
      <c r="A592" s="3">
        <v>590</v>
      </c>
      <c r="K592">
        <v>102</v>
      </c>
      <c r="O592">
        <v>20</v>
      </c>
      <c r="W592" s="6">
        <v>122</v>
      </c>
      <c r="Y592" s="3">
        <v>590</v>
      </c>
      <c r="Z592" s="14"/>
      <c r="AA592" s="14"/>
      <c r="AB592" s="14"/>
      <c r="AC592" s="14"/>
      <c r="AD592" s="14"/>
      <c r="AE592" s="14"/>
      <c r="AF592" s="14"/>
      <c r="AG592" s="14"/>
      <c r="AH592" s="14"/>
      <c r="AI592" s="14">
        <v>43</v>
      </c>
      <c r="AJ592" s="14"/>
      <c r="AK592" s="14"/>
      <c r="AL592" s="14"/>
      <c r="AM592" s="14">
        <v>21</v>
      </c>
      <c r="AN592" s="14"/>
      <c r="AO592" s="14"/>
      <c r="AP592" s="14"/>
      <c r="AQ592" s="14"/>
      <c r="AR592" s="14"/>
      <c r="AS592" s="14"/>
      <c r="AT592" s="14"/>
      <c r="AU592" s="14">
        <v>64</v>
      </c>
      <c r="AZ592" s="14">
        <v>64</v>
      </c>
    </row>
    <row r="593" spans="1:52" x14ac:dyDescent="0.3">
      <c r="A593" s="3">
        <v>591</v>
      </c>
      <c r="N593">
        <v>120</v>
      </c>
      <c r="W593" s="6">
        <v>120</v>
      </c>
      <c r="Y593" s="3">
        <v>591</v>
      </c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>
        <v>51</v>
      </c>
      <c r="AM593" s="14"/>
      <c r="AN593" s="14"/>
      <c r="AO593" s="14"/>
      <c r="AP593" s="14"/>
      <c r="AQ593" s="14"/>
      <c r="AR593" s="14"/>
      <c r="AS593" s="14"/>
      <c r="AT593" s="14"/>
      <c r="AU593" s="14">
        <v>51</v>
      </c>
      <c r="AZ593" s="16">
        <v>51</v>
      </c>
    </row>
    <row r="594" spans="1:52" x14ac:dyDescent="0.3">
      <c r="A594" s="3">
        <v>592</v>
      </c>
      <c r="B594">
        <v>50</v>
      </c>
      <c r="Q594">
        <v>44</v>
      </c>
      <c r="W594" s="6">
        <v>94</v>
      </c>
      <c r="Y594" s="3">
        <v>592</v>
      </c>
      <c r="Z594" s="14">
        <v>42</v>
      </c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>
        <v>59</v>
      </c>
      <c r="AP594" s="14"/>
      <c r="AQ594" s="14"/>
      <c r="AR594" s="14"/>
      <c r="AS594" s="14"/>
      <c r="AT594" s="14"/>
      <c r="AU594" s="14">
        <v>101</v>
      </c>
      <c r="AZ594" s="14">
        <v>101</v>
      </c>
    </row>
    <row r="595" spans="1:52" x14ac:dyDescent="0.3">
      <c r="A595" s="3">
        <v>593</v>
      </c>
      <c r="D595">
        <v>66</v>
      </c>
      <c r="J595">
        <v>31</v>
      </c>
      <c r="L595">
        <v>72</v>
      </c>
      <c r="N595">
        <v>40</v>
      </c>
      <c r="W595" s="6">
        <v>209</v>
      </c>
      <c r="Y595" s="3">
        <v>593</v>
      </c>
      <c r="Z595" s="14"/>
      <c r="AA595" s="14"/>
      <c r="AB595" s="14">
        <v>5</v>
      </c>
      <c r="AC595" s="14"/>
      <c r="AD595" s="14"/>
      <c r="AE595" s="14"/>
      <c r="AF595" s="14"/>
      <c r="AG595" s="14"/>
      <c r="AH595" s="14">
        <v>8</v>
      </c>
      <c r="AI595" s="14"/>
      <c r="AJ595" s="14">
        <v>5</v>
      </c>
      <c r="AK595" s="14"/>
      <c r="AL595" s="14">
        <v>30</v>
      </c>
      <c r="AM595" s="14"/>
      <c r="AN595" s="14"/>
      <c r="AO595" s="14"/>
      <c r="AP595" s="14"/>
      <c r="AQ595" s="14"/>
      <c r="AR595" s="14"/>
      <c r="AS595" s="14"/>
      <c r="AT595" s="14"/>
      <c r="AU595" s="14">
        <v>48</v>
      </c>
      <c r="AZ595" s="16">
        <v>48</v>
      </c>
    </row>
    <row r="596" spans="1:52" x14ac:dyDescent="0.3">
      <c r="A596" s="3">
        <v>594</v>
      </c>
      <c r="D596">
        <v>33</v>
      </c>
      <c r="O596">
        <v>40</v>
      </c>
      <c r="Q596">
        <v>66</v>
      </c>
      <c r="W596" s="6">
        <v>139</v>
      </c>
      <c r="Y596" s="3">
        <v>594</v>
      </c>
      <c r="Z596" s="14"/>
      <c r="AA596" s="14"/>
      <c r="AB596" s="14">
        <v>5</v>
      </c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>
        <v>49</v>
      </c>
      <c r="AN596" s="14"/>
      <c r="AO596" s="14">
        <v>44</v>
      </c>
      <c r="AP596" s="14"/>
      <c r="AQ596" s="14"/>
      <c r="AR596" s="14"/>
      <c r="AS596" s="14"/>
      <c r="AT596" s="14"/>
      <c r="AU596" s="14">
        <v>98</v>
      </c>
      <c r="AZ596" s="14">
        <v>98</v>
      </c>
    </row>
    <row r="597" spans="1:52" x14ac:dyDescent="0.3">
      <c r="A597" s="3">
        <v>595</v>
      </c>
      <c r="F597">
        <v>42</v>
      </c>
      <c r="M597">
        <v>30</v>
      </c>
      <c r="W597" s="6">
        <v>72</v>
      </c>
      <c r="Y597" s="3">
        <v>595</v>
      </c>
      <c r="Z597" s="14"/>
      <c r="AA597" s="14"/>
      <c r="AB597" s="14"/>
      <c r="AC597" s="14"/>
      <c r="AD597" s="14">
        <v>5</v>
      </c>
      <c r="AE597" s="14"/>
      <c r="AF597" s="14"/>
      <c r="AG597" s="14"/>
      <c r="AH597" s="14"/>
      <c r="AI597" s="14"/>
      <c r="AJ597" s="14"/>
      <c r="AK597" s="14">
        <v>44</v>
      </c>
      <c r="AL597" s="14"/>
      <c r="AM597" s="14"/>
      <c r="AN597" s="14"/>
      <c r="AO597" s="14"/>
      <c r="AP597" s="14"/>
      <c r="AQ597" s="14"/>
      <c r="AR597" s="14"/>
      <c r="AS597" s="14"/>
      <c r="AT597" s="14"/>
      <c r="AU597" s="14">
        <v>49</v>
      </c>
      <c r="AZ597" s="16">
        <v>49</v>
      </c>
    </row>
    <row r="598" spans="1:52" x14ac:dyDescent="0.3">
      <c r="A598" s="3">
        <v>596</v>
      </c>
      <c r="B598">
        <v>50</v>
      </c>
      <c r="G598">
        <v>46</v>
      </c>
      <c r="H598">
        <v>96</v>
      </c>
      <c r="S598">
        <v>48</v>
      </c>
      <c r="W598" s="6">
        <v>240</v>
      </c>
      <c r="Y598" s="3">
        <v>596</v>
      </c>
      <c r="Z598" s="14">
        <v>19</v>
      </c>
      <c r="AA598" s="14"/>
      <c r="AB598" s="14"/>
      <c r="AC598" s="14"/>
      <c r="AD598" s="14"/>
      <c r="AE598" s="14">
        <v>47</v>
      </c>
      <c r="AF598" s="14">
        <v>42</v>
      </c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>
        <v>50</v>
      </c>
      <c r="AR598" s="14"/>
      <c r="AS598" s="14"/>
      <c r="AT598" s="14"/>
      <c r="AU598" s="14">
        <v>158</v>
      </c>
      <c r="AZ598" s="14">
        <v>158</v>
      </c>
    </row>
    <row r="599" spans="1:52" x14ac:dyDescent="0.3">
      <c r="A599" s="3">
        <v>597</v>
      </c>
      <c r="I599">
        <v>28</v>
      </c>
      <c r="N599">
        <v>80</v>
      </c>
      <c r="P599">
        <v>18</v>
      </c>
      <c r="S599">
        <v>24</v>
      </c>
      <c r="W599" s="6">
        <v>150</v>
      </c>
      <c r="Y599" s="3">
        <v>597</v>
      </c>
      <c r="Z599" s="14"/>
      <c r="AA599" s="14"/>
      <c r="AB599" s="14"/>
      <c r="AC599" s="14"/>
      <c r="AD599" s="14"/>
      <c r="AE599" s="14"/>
      <c r="AF599" s="14"/>
      <c r="AG599" s="14">
        <v>39</v>
      </c>
      <c r="AH599" s="14"/>
      <c r="AI599" s="14"/>
      <c r="AJ599" s="14"/>
      <c r="AK599" s="14"/>
      <c r="AL599" s="14">
        <v>39</v>
      </c>
      <c r="AM599" s="14"/>
      <c r="AN599" s="14">
        <v>55</v>
      </c>
      <c r="AO599" s="14"/>
      <c r="AP599" s="14"/>
      <c r="AQ599" s="14">
        <v>8</v>
      </c>
      <c r="AR599" s="14"/>
      <c r="AS599" s="14"/>
      <c r="AT599" s="14"/>
      <c r="AU599" s="14">
        <v>141</v>
      </c>
      <c r="AZ599" s="16">
        <v>141</v>
      </c>
    </row>
    <row r="600" spans="1:52" x14ac:dyDescent="0.3">
      <c r="A600" s="3">
        <v>598</v>
      </c>
      <c r="C600">
        <v>52</v>
      </c>
      <c r="H600">
        <v>64</v>
      </c>
      <c r="J600">
        <v>93</v>
      </c>
      <c r="W600" s="6">
        <v>209</v>
      </c>
      <c r="Y600" s="3">
        <v>598</v>
      </c>
      <c r="Z600" s="14"/>
      <c r="AA600" s="14">
        <v>44</v>
      </c>
      <c r="AB600" s="14"/>
      <c r="AC600" s="14"/>
      <c r="AD600" s="14"/>
      <c r="AE600" s="14"/>
      <c r="AF600" s="14">
        <v>22</v>
      </c>
      <c r="AG600" s="14"/>
      <c r="AH600" s="14">
        <v>15</v>
      </c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>
        <v>81</v>
      </c>
      <c r="AZ600" s="14">
        <v>81</v>
      </c>
    </row>
    <row r="601" spans="1:52" x14ac:dyDescent="0.3">
      <c r="A601" s="3">
        <v>599</v>
      </c>
      <c r="J601">
        <v>31</v>
      </c>
      <c r="K601">
        <v>68</v>
      </c>
      <c r="T601">
        <v>70</v>
      </c>
      <c r="W601" s="6">
        <v>169</v>
      </c>
      <c r="Y601" s="3">
        <v>599</v>
      </c>
      <c r="Z601" s="14"/>
      <c r="AA601" s="14"/>
      <c r="AB601" s="14"/>
      <c r="AC601" s="14"/>
      <c r="AD601" s="14"/>
      <c r="AE601" s="14"/>
      <c r="AF601" s="14"/>
      <c r="AG601" s="14"/>
      <c r="AH601" s="14">
        <v>49</v>
      </c>
      <c r="AI601" s="14">
        <v>5</v>
      </c>
      <c r="AJ601" s="14"/>
      <c r="AK601" s="14"/>
      <c r="AL601" s="14"/>
      <c r="AM601" s="14"/>
      <c r="AN601" s="14"/>
      <c r="AO601" s="14"/>
      <c r="AP601" s="14"/>
      <c r="AQ601" s="14"/>
      <c r="AR601" s="14">
        <v>54</v>
      </c>
      <c r="AS601" s="14"/>
      <c r="AT601" s="14"/>
      <c r="AU601" s="14">
        <v>108</v>
      </c>
      <c r="AZ601" s="16">
        <v>108</v>
      </c>
    </row>
    <row r="602" spans="1:52" x14ac:dyDescent="0.3">
      <c r="A602" s="3">
        <v>600</v>
      </c>
      <c r="I602">
        <v>84</v>
      </c>
      <c r="M602">
        <v>60</v>
      </c>
      <c r="W602" s="6">
        <v>144</v>
      </c>
      <c r="Y602" s="3">
        <v>600</v>
      </c>
      <c r="Z602" s="14"/>
      <c r="AA602" s="14"/>
      <c r="AB602" s="14"/>
      <c r="AC602" s="14"/>
      <c r="AD602" s="14"/>
      <c r="AE602" s="14"/>
      <c r="AF602" s="14"/>
      <c r="AG602" s="14">
        <v>22</v>
      </c>
      <c r="AH602" s="14"/>
      <c r="AI602" s="14"/>
      <c r="AJ602" s="14"/>
      <c r="AK602" s="14">
        <v>43</v>
      </c>
      <c r="AL602" s="14"/>
      <c r="AM602" s="14"/>
      <c r="AN602" s="14"/>
      <c r="AO602" s="14"/>
      <c r="AP602" s="14"/>
      <c r="AQ602" s="14"/>
      <c r="AR602" s="14"/>
      <c r="AS602" s="14"/>
      <c r="AT602" s="14"/>
      <c r="AU602" s="14">
        <v>65</v>
      </c>
      <c r="AZ602" s="14">
        <v>65</v>
      </c>
    </row>
    <row r="603" spans="1:52" x14ac:dyDescent="0.3">
      <c r="A603" s="3">
        <v>601</v>
      </c>
      <c r="G603">
        <v>23</v>
      </c>
      <c r="I603">
        <v>84</v>
      </c>
      <c r="N603">
        <v>80</v>
      </c>
      <c r="T603">
        <v>105</v>
      </c>
      <c r="W603" s="6">
        <v>292</v>
      </c>
      <c r="Y603" s="3">
        <v>601</v>
      </c>
      <c r="Z603" s="14"/>
      <c r="AA603" s="14"/>
      <c r="AB603" s="14"/>
      <c r="AC603" s="14"/>
      <c r="AD603" s="14"/>
      <c r="AE603" s="14">
        <v>44</v>
      </c>
      <c r="AF603" s="14"/>
      <c r="AG603" s="14">
        <v>28</v>
      </c>
      <c r="AH603" s="14"/>
      <c r="AI603" s="14"/>
      <c r="AJ603" s="14"/>
      <c r="AK603" s="14"/>
      <c r="AL603" s="14">
        <v>11</v>
      </c>
      <c r="AM603" s="14"/>
      <c r="AN603" s="14"/>
      <c r="AO603" s="14"/>
      <c r="AP603" s="14"/>
      <c r="AQ603" s="14"/>
      <c r="AR603" s="14">
        <v>32</v>
      </c>
      <c r="AS603" s="14"/>
      <c r="AT603" s="14"/>
      <c r="AU603" s="14">
        <v>115</v>
      </c>
      <c r="AZ603" s="16">
        <v>115</v>
      </c>
    </row>
    <row r="604" spans="1:52" x14ac:dyDescent="0.3">
      <c r="A604" s="3">
        <v>602</v>
      </c>
      <c r="M604">
        <v>90</v>
      </c>
      <c r="N604">
        <v>40</v>
      </c>
      <c r="Q604">
        <v>66</v>
      </c>
      <c r="T604">
        <v>70</v>
      </c>
      <c r="W604" s="6">
        <v>266</v>
      </c>
      <c r="Y604" s="3">
        <v>602</v>
      </c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>
        <v>12</v>
      </c>
      <c r="AL604" s="14">
        <v>36</v>
      </c>
      <c r="AM604" s="14"/>
      <c r="AN604" s="14"/>
      <c r="AO604" s="14">
        <v>58</v>
      </c>
      <c r="AP604" s="14"/>
      <c r="AQ604" s="14"/>
      <c r="AR604" s="14">
        <v>56</v>
      </c>
      <c r="AS604" s="14"/>
      <c r="AT604" s="14"/>
      <c r="AU604" s="14">
        <v>162</v>
      </c>
      <c r="AZ604" s="14">
        <v>162</v>
      </c>
    </row>
    <row r="605" spans="1:52" x14ac:dyDescent="0.3">
      <c r="A605" s="3">
        <v>603</v>
      </c>
      <c r="J605">
        <v>62</v>
      </c>
      <c r="W605" s="6">
        <v>62</v>
      </c>
      <c r="Y605" s="3">
        <v>603</v>
      </c>
      <c r="Z605" s="14"/>
      <c r="AA605" s="14"/>
      <c r="AB605" s="14"/>
      <c r="AC605" s="14"/>
      <c r="AD605" s="14"/>
      <c r="AE605" s="14"/>
      <c r="AF605" s="14"/>
      <c r="AG605" s="14"/>
      <c r="AH605" s="14">
        <v>17</v>
      </c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>
        <v>17</v>
      </c>
      <c r="AZ605" s="16">
        <v>17</v>
      </c>
    </row>
    <row r="606" spans="1:52" x14ac:dyDescent="0.3">
      <c r="A606" s="3">
        <v>604</v>
      </c>
      <c r="T606">
        <v>105</v>
      </c>
      <c r="W606" s="6">
        <v>105</v>
      </c>
      <c r="Y606" s="3">
        <v>604</v>
      </c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>
        <v>42</v>
      </c>
      <c r="AS606" s="14"/>
      <c r="AT606" s="14"/>
      <c r="AU606" s="14">
        <v>42</v>
      </c>
      <c r="AZ606" s="14">
        <v>42</v>
      </c>
    </row>
    <row r="607" spans="1:52" x14ac:dyDescent="0.3">
      <c r="A607" s="3">
        <v>605</v>
      </c>
      <c r="M607">
        <v>90</v>
      </c>
      <c r="N607">
        <v>40</v>
      </c>
      <c r="O607">
        <v>20</v>
      </c>
      <c r="T607">
        <v>70</v>
      </c>
      <c r="W607" s="6">
        <v>220</v>
      </c>
      <c r="Y607" s="3">
        <v>605</v>
      </c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>
        <v>50</v>
      </c>
      <c r="AL607" s="14">
        <v>24</v>
      </c>
      <c r="AM607" s="14">
        <v>47</v>
      </c>
      <c r="AN607" s="14"/>
      <c r="AO607" s="14"/>
      <c r="AP607" s="14"/>
      <c r="AQ607" s="14"/>
      <c r="AR607" s="14">
        <v>55</v>
      </c>
      <c r="AS607" s="14"/>
      <c r="AT607" s="14"/>
      <c r="AU607" s="14">
        <v>176</v>
      </c>
      <c r="AZ607" s="16">
        <v>176</v>
      </c>
    </row>
    <row r="608" spans="1:52" x14ac:dyDescent="0.3">
      <c r="A608" s="3">
        <v>606</v>
      </c>
      <c r="B608">
        <v>50</v>
      </c>
      <c r="C608">
        <v>52</v>
      </c>
      <c r="R608">
        <v>81</v>
      </c>
      <c r="W608" s="6">
        <v>183</v>
      </c>
      <c r="Y608" s="3">
        <v>606</v>
      </c>
      <c r="Z608" s="14">
        <v>47</v>
      </c>
      <c r="AA608" s="14">
        <v>50</v>
      </c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>
        <v>48</v>
      </c>
      <c r="AQ608" s="14"/>
      <c r="AR608" s="14"/>
      <c r="AS608" s="14"/>
      <c r="AT608" s="14"/>
      <c r="AU608" s="14">
        <v>145</v>
      </c>
      <c r="AZ608" s="14">
        <v>145</v>
      </c>
    </row>
    <row r="609" spans="1:52" x14ac:dyDescent="0.3">
      <c r="A609" s="3">
        <v>607</v>
      </c>
      <c r="I609">
        <v>28</v>
      </c>
      <c r="N609">
        <v>40</v>
      </c>
      <c r="W609" s="6">
        <v>68</v>
      </c>
      <c r="Y609" s="3">
        <v>607</v>
      </c>
      <c r="Z609" s="14"/>
      <c r="AA609" s="14"/>
      <c r="AB609" s="14"/>
      <c r="AC609" s="14"/>
      <c r="AD609" s="14"/>
      <c r="AE609" s="14"/>
      <c r="AF609" s="14"/>
      <c r="AG609" s="14">
        <v>44</v>
      </c>
      <c r="AH609" s="14"/>
      <c r="AI609" s="14"/>
      <c r="AJ609" s="14"/>
      <c r="AK609" s="14"/>
      <c r="AL609" s="14">
        <v>25</v>
      </c>
      <c r="AM609" s="14"/>
      <c r="AN609" s="14"/>
      <c r="AO609" s="14"/>
      <c r="AP609" s="14"/>
      <c r="AQ609" s="14"/>
      <c r="AR609" s="14"/>
      <c r="AS609" s="14"/>
      <c r="AT609" s="14"/>
      <c r="AU609" s="14">
        <v>69</v>
      </c>
      <c r="AZ609" s="16">
        <v>69</v>
      </c>
    </row>
    <row r="610" spans="1:52" x14ac:dyDescent="0.3">
      <c r="A610" s="3">
        <v>608</v>
      </c>
      <c r="U610">
        <v>29</v>
      </c>
      <c r="W610" s="6">
        <v>29</v>
      </c>
      <c r="Y610" s="3">
        <v>608</v>
      </c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>
        <v>45</v>
      </c>
      <c r="AT610" s="14"/>
      <c r="AU610" s="14">
        <v>45</v>
      </c>
      <c r="AZ610" s="14">
        <v>45</v>
      </c>
    </row>
    <row r="611" spans="1:52" x14ac:dyDescent="0.3">
      <c r="A611" s="3">
        <v>609</v>
      </c>
      <c r="H611">
        <v>32</v>
      </c>
      <c r="W611" s="6">
        <v>32</v>
      </c>
      <c r="Y611" s="3">
        <v>609</v>
      </c>
      <c r="Z611" s="14"/>
      <c r="AA611" s="14"/>
      <c r="AB611" s="14"/>
      <c r="AC611" s="14"/>
      <c r="AD611" s="14"/>
      <c r="AE611" s="14"/>
      <c r="AF611" s="14">
        <v>27</v>
      </c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>
        <v>27</v>
      </c>
      <c r="AZ611" s="16">
        <v>27</v>
      </c>
    </row>
    <row r="612" spans="1:52" x14ac:dyDescent="0.3">
      <c r="A612" s="3">
        <v>610</v>
      </c>
      <c r="C612">
        <v>26</v>
      </c>
      <c r="P612">
        <v>18</v>
      </c>
      <c r="W612" s="6">
        <v>44</v>
      </c>
      <c r="Y612" s="3">
        <v>610</v>
      </c>
      <c r="Z612" s="14"/>
      <c r="AA612" s="14">
        <v>39</v>
      </c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>
        <v>8</v>
      </c>
      <c r="AO612" s="14"/>
      <c r="AP612" s="14"/>
      <c r="AQ612" s="14"/>
      <c r="AR612" s="14"/>
      <c r="AS612" s="14"/>
      <c r="AT612" s="14"/>
      <c r="AU612" s="14">
        <v>47</v>
      </c>
      <c r="AZ612" s="14">
        <v>47</v>
      </c>
    </row>
    <row r="613" spans="1:52" x14ac:dyDescent="0.3">
      <c r="A613" s="3">
        <v>611</v>
      </c>
      <c r="F613">
        <v>42</v>
      </c>
      <c r="L613">
        <v>36</v>
      </c>
      <c r="W613" s="6">
        <v>78</v>
      </c>
      <c r="Y613" s="3">
        <v>611</v>
      </c>
      <c r="Z613" s="14"/>
      <c r="AA613" s="14"/>
      <c r="AB613" s="14"/>
      <c r="AC613" s="14"/>
      <c r="AD613" s="14">
        <v>53</v>
      </c>
      <c r="AE613" s="14"/>
      <c r="AF613" s="14"/>
      <c r="AG613" s="14"/>
      <c r="AH613" s="14"/>
      <c r="AI613" s="14"/>
      <c r="AJ613" s="14">
        <v>30</v>
      </c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>
        <v>83</v>
      </c>
      <c r="AZ613" s="16">
        <v>83</v>
      </c>
    </row>
    <row r="614" spans="1:52" x14ac:dyDescent="0.3">
      <c r="A614" s="3">
        <v>612</v>
      </c>
      <c r="I614">
        <v>56</v>
      </c>
      <c r="L614">
        <v>108</v>
      </c>
      <c r="O614">
        <v>40</v>
      </c>
      <c r="R614">
        <v>27</v>
      </c>
      <c r="W614" s="6">
        <v>231</v>
      </c>
      <c r="Y614" s="3">
        <v>612</v>
      </c>
      <c r="Z614" s="14"/>
      <c r="AA614" s="14"/>
      <c r="AB614" s="14"/>
      <c r="AC614" s="14"/>
      <c r="AD614" s="14"/>
      <c r="AE614" s="14"/>
      <c r="AF614" s="14"/>
      <c r="AG614" s="14">
        <v>15</v>
      </c>
      <c r="AH614" s="14"/>
      <c r="AI614" s="14"/>
      <c r="AJ614" s="14">
        <v>37</v>
      </c>
      <c r="AK614" s="14"/>
      <c r="AL614" s="14"/>
      <c r="AM614" s="14">
        <v>51</v>
      </c>
      <c r="AN614" s="14"/>
      <c r="AO614" s="14"/>
      <c r="AP614" s="14">
        <v>26</v>
      </c>
      <c r="AQ614" s="14"/>
      <c r="AR614" s="14"/>
      <c r="AS614" s="14"/>
      <c r="AT614" s="14"/>
      <c r="AU614" s="14">
        <v>129</v>
      </c>
      <c r="AZ614" s="14">
        <v>129</v>
      </c>
    </row>
    <row r="615" spans="1:52" x14ac:dyDescent="0.3">
      <c r="A615" s="3">
        <v>613</v>
      </c>
      <c r="E615">
        <v>57</v>
      </c>
      <c r="G615">
        <v>69</v>
      </c>
      <c r="P615">
        <v>54</v>
      </c>
      <c r="T615">
        <v>105</v>
      </c>
      <c r="W615" s="6">
        <v>285</v>
      </c>
      <c r="Y615" s="3">
        <v>613</v>
      </c>
      <c r="Z615" s="14"/>
      <c r="AA615" s="14"/>
      <c r="AB615" s="14"/>
      <c r="AC615" s="14">
        <v>41</v>
      </c>
      <c r="AD615" s="14"/>
      <c r="AE615" s="14">
        <v>23</v>
      </c>
      <c r="AF615" s="14"/>
      <c r="AG615" s="14"/>
      <c r="AH615" s="14"/>
      <c r="AI615" s="14"/>
      <c r="AJ615" s="14"/>
      <c r="AK615" s="14"/>
      <c r="AL615" s="14"/>
      <c r="AM615" s="14"/>
      <c r="AN615" s="14">
        <v>31</v>
      </c>
      <c r="AO615" s="14"/>
      <c r="AP615" s="14"/>
      <c r="AQ615" s="14"/>
      <c r="AR615" s="14">
        <v>57</v>
      </c>
      <c r="AS615" s="14"/>
      <c r="AT615" s="14"/>
      <c r="AU615" s="14">
        <v>152</v>
      </c>
      <c r="AZ615" s="16">
        <v>152</v>
      </c>
    </row>
    <row r="616" spans="1:52" x14ac:dyDescent="0.3">
      <c r="A616" s="3">
        <v>614</v>
      </c>
      <c r="S616">
        <v>72</v>
      </c>
      <c r="W616" s="6">
        <v>72</v>
      </c>
      <c r="Y616" s="3">
        <v>614</v>
      </c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>
        <v>50</v>
      </c>
      <c r="AR616" s="14"/>
      <c r="AS616" s="14"/>
      <c r="AT616" s="14"/>
      <c r="AU616" s="14">
        <v>50</v>
      </c>
      <c r="AZ616" s="14">
        <v>50</v>
      </c>
    </row>
    <row r="617" spans="1:52" x14ac:dyDescent="0.3">
      <c r="A617" s="3">
        <v>615</v>
      </c>
      <c r="B617">
        <v>75</v>
      </c>
      <c r="G617">
        <v>69</v>
      </c>
      <c r="H617">
        <v>96</v>
      </c>
      <c r="J617">
        <v>93</v>
      </c>
      <c r="W617" s="6">
        <v>333</v>
      </c>
      <c r="Y617" s="3">
        <v>615</v>
      </c>
      <c r="Z617" s="14">
        <v>41</v>
      </c>
      <c r="AA617" s="14"/>
      <c r="AB617" s="14"/>
      <c r="AC617" s="14"/>
      <c r="AD617" s="14"/>
      <c r="AE617" s="14">
        <v>43</v>
      </c>
      <c r="AF617" s="14">
        <v>22</v>
      </c>
      <c r="AG617" s="14"/>
      <c r="AH617" s="14">
        <v>50</v>
      </c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>
        <v>156</v>
      </c>
      <c r="AZ617" s="16">
        <v>156</v>
      </c>
    </row>
    <row r="618" spans="1:52" x14ac:dyDescent="0.3">
      <c r="A618" s="3">
        <v>616</v>
      </c>
      <c r="M618">
        <v>60</v>
      </c>
      <c r="S618">
        <v>72</v>
      </c>
      <c r="W618" s="6">
        <v>132</v>
      </c>
      <c r="Y618" s="3">
        <v>616</v>
      </c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>
        <v>14</v>
      </c>
      <c r="AL618" s="14"/>
      <c r="AM618" s="14"/>
      <c r="AN618" s="14"/>
      <c r="AO618" s="14"/>
      <c r="AP618" s="14"/>
      <c r="AQ618" s="14">
        <v>33</v>
      </c>
      <c r="AR618" s="14"/>
      <c r="AS618" s="14"/>
      <c r="AT618" s="14"/>
      <c r="AU618" s="14">
        <v>47</v>
      </c>
      <c r="AZ618" s="14">
        <v>47</v>
      </c>
    </row>
    <row r="619" spans="1:52" x14ac:dyDescent="0.3">
      <c r="A619" s="3">
        <v>617</v>
      </c>
      <c r="C619">
        <v>52</v>
      </c>
      <c r="M619">
        <v>90</v>
      </c>
      <c r="W619" s="6">
        <v>142</v>
      </c>
      <c r="Y619" s="3">
        <v>617</v>
      </c>
      <c r="Z619" s="14"/>
      <c r="AA619" s="14">
        <v>18</v>
      </c>
      <c r="AB619" s="14"/>
      <c r="AC619" s="14"/>
      <c r="AD619" s="14"/>
      <c r="AE619" s="14"/>
      <c r="AF619" s="14"/>
      <c r="AG619" s="14"/>
      <c r="AH619" s="14"/>
      <c r="AI619" s="14"/>
      <c r="AJ619" s="14"/>
      <c r="AK619" s="14">
        <v>33</v>
      </c>
      <c r="AL619" s="14"/>
      <c r="AM619" s="14"/>
      <c r="AN619" s="14"/>
      <c r="AO619" s="14"/>
      <c r="AP619" s="14"/>
      <c r="AQ619" s="14"/>
      <c r="AR619" s="14"/>
      <c r="AS619" s="14"/>
      <c r="AT619" s="14"/>
      <c r="AU619" s="14">
        <v>51</v>
      </c>
      <c r="AZ619" s="16">
        <v>51</v>
      </c>
    </row>
    <row r="620" spans="1:52" x14ac:dyDescent="0.3">
      <c r="A620" s="3">
        <v>618</v>
      </c>
      <c r="H620">
        <v>64</v>
      </c>
      <c r="J620">
        <v>93</v>
      </c>
      <c r="L620">
        <v>108</v>
      </c>
      <c r="P620">
        <v>54</v>
      </c>
      <c r="W620" s="6">
        <v>319</v>
      </c>
      <c r="Y620" s="3">
        <v>618</v>
      </c>
      <c r="Z620" s="14"/>
      <c r="AA620" s="14"/>
      <c r="AB620" s="14"/>
      <c r="AC620" s="14"/>
      <c r="AD620" s="14"/>
      <c r="AE620" s="14"/>
      <c r="AF620" s="14">
        <v>6</v>
      </c>
      <c r="AG620" s="14"/>
      <c r="AH620" s="14">
        <v>35</v>
      </c>
      <c r="AI620" s="14"/>
      <c r="AJ620" s="14">
        <v>53</v>
      </c>
      <c r="AK620" s="14"/>
      <c r="AL620" s="14"/>
      <c r="AM620" s="14"/>
      <c r="AN620" s="14">
        <v>24</v>
      </c>
      <c r="AO620" s="14"/>
      <c r="AP620" s="14"/>
      <c r="AQ620" s="14"/>
      <c r="AR620" s="14"/>
      <c r="AS620" s="14"/>
      <c r="AT620" s="14"/>
      <c r="AU620" s="14">
        <v>118</v>
      </c>
      <c r="AZ620" s="14">
        <v>118</v>
      </c>
    </row>
    <row r="621" spans="1:52" x14ac:dyDescent="0.3">
      <c r="A621" s="3">
        <v>619</v>
      </c>
      <c r="C621">
        <v>78</v>
      </c>
      <c r="R621">
        <v>54</v>
      </c>
      <c r="W621" s="6">
        <v>132</v>
      </c>
      <c r="Y621" s="3">
        <v>619</v>
      </c>
      <c r="Z621" s="14"/>
      <c r="AA621" s="14">
        <v>56</v>
      </c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>
        <v>40</v>
      </c>
      <c r="AQ621" s="14"/>
      <c r="AR621" s="14"/>
      <c r="AS621" s="14"/>
      <c r="AT621" s="14"/>
      <c r="AU621" s="14">
        <v>96</v>
      </c>
      <c r="AZ621" s="16">
        <v>96</v>
      </c>
    </row>
    <row r="622" spans="1:52" x14ac:dyDescent="0.3">
      <c r="A622" s="3">
        <v>620</v>
      </c>
      <c r="E622">
        <v>57</v>
      </c>
      <c r="W622" s="6">
        <v>57</v>
      </c>
      <c r="Y622" s="3">
        <v>620</v>
      </c>
      <c r="Z622" s="14"/>
      <c r="AA622" s="14"/>
      <c r="AB622" s="14"/>
      <c r="AC622" s="14">
        <v>40</v>
      </c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>
        <v>40</v>
      </c>
      <c r="AZ622" s="14">
        <v>40</v>
      </c>
    </row>
    <row r="623" spans="1:52" x14ac:dyDescent="0.3">
      <c r="A623" s="3">
        <v>621</v>
      </c>
      <c r="T623">
        <v>105</v>
      </c>
      <c r="W623" s="6">
        <v>105</v>
      </c>
      <c r="Y623" s="3">
        <v>621</v>
      </c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>
        <v>8</v>
      </c>
      <c r="AS623" s="14"/>
      <c r="AT623" s="14"/>
      <c r="AU623" s="14">
        <v>8</v>
      </c>
      <c r="AZ623" s="16">
        <v>8</v>
      </c>
    </row>
    <row r="624" spans="1:52" x14ac:dyDescent="0.3">
      <c r="A624" s="3">
        <v>622</v>
      </c>
      <c r="I624">
        <v>28</v>
      </c>
      <c r="J624">
        <v>93</v>
      </c>
      <c r="W624" s="6">
        <v>121</v>
      </c>
      <c r="Y624" s="3">
        <v>622</v>
      </c>
      <c r="Z624" s="14"/>
      <c r="AA624" s="14"/>
      <c r="AB624" s="14"/>
      <c r="AC624" s="14"/>
      <c r="AD624" s="14"/>
      <c r="AE624" s="14"/>
      <c r="AF624" s="14"/>
      <c r="AG624" s="14">
        <v>25</v>
      </c>
      <c r="AH624" s="14">
        <v>53</v>
      </c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>
        <v>78</v>
      </c>
      <c r="AZ624" s="14">
        <v>78</v>
      </c>
    </row>
    <row r="625" spans="1:52" x14ac:dyDescent="0.3">
      <c r="A625" s="3">
        <v>623</v>
      </c>
      <c r="B625">
        <v>25</v>
      </c>
      <c r="H625">
        <v>96</v>
      </c>
      <c r="Q625">
        <v>44</v>
      </c>
      <c r="T625">
        <v>70</v>
      </c>
      <c r="W625" s="6">
        <v>235</v>
      </c>
      <c r="Y625" s="3">
        <v>623</v>
      </c>
      <c r="Z625" s="14">
        <v>20</v>
      </c>
      <c r="AA625" s="14"/>
      <c r="AB625" s="14"/>
      <c r="AC625" s="14"/>
      <c r="AD625" s="14"/>
      <c r="AE625" s="14"/>
      <c r="AF625" s="14">
        <v>43</v>
      </c>
      <c r="AG625" s="14"/>
      <c r="AH625" s="14"/>
      <c r="AI625" s="14"/>
      <c r="AJ625" s="14"/>
      <c r="AK625" s="14"/>
      <c r="AL625" s="14"/>
      <c r="AM625" s="14"/>
      <c r="AN625" s="14"/>
      <c r="AO625" s="14">
        <v>23</v>
      </c>
      <c r="AP625" s="14"/>
      <c r="AQ625" s="14"/>
      <c r="AR625" s="14">
        <v>59</v>
      </c>
      <c r="AS625" s="14"/>
      <c r="AT625" s="14"/>
      <c r="AU625" s="14">
        <v>145</v>
      </c>
      <c r="AZ625" s="16">
        <v>145</v>
      </c>
    </row>
    <row r="626" spans="1:52" x14ac:dyDescent="0.3">
      <c r="A626" s="3">
        <v>624</v>
      </c>
      <c r="F626">
        <v>42</v>
      </c>
      <c r="L626">
        <v>36</v>
      </c>
      <c r="S626">
        <v>24</v>
      </c>
      <c r="W626" s="6">
        <v>102</v>
      </c>
      <c r="Y626" s="3">
        <v>624</v>
      </c>
      <c r="Z626" s="14"/>
      <c r="AA626" s="14"/>
      <c r="AB626" s="14"/>
      <c r="AC626" s="14"/>
      <c r="AD626" s="14">
        <v>15</v>
      </c>
      <c r="AE626" s="14"/>
      <c r="AF626" s="14"/>
      <c r="AG626" s="14"/>
      <c r="AH626" s="14"/>
      <c r="AI626" s="14"/>
      <c r="AJ626" s="14">
        <v>19</v>
      </c>
      <c r="AK626" s="14"/>
      <c r="AL626" s="14"/>
      <c r="AM626" s="14"/>
      <c r="AN626" s="14"/>
      <c r="AO626" s="14"/>
      <c r="AP626" s="14"/>
      <c r="AQ626" s="14">
        <v>45</v>
      </c>
      <c r="AR626" s="14"/>
      <c r="AS626" s="14"/>
      <c r="AT626" s="14"/>
      <c r="AU626" s="14">
        <v>79</v>
      </c>
      <c r="AZ626" s="14">
        <v>79</v>
      </c>
    </row>
    <row r="627" spans="1:52" x14ac:dyDescent="0.3">
      <c r="A627" s="3">
        <v>625</v>
      </c>
      <c r="F627">
        <v>63</v>
      </c>
      <c r="N627">
        <v>40</v>
      </c>
      <c r="P627">
        <v>36</v>
      </c>
      <c r="W627" s="6">
        <v>139</v>
      </c>
      <c r="Y627" s="3">
        <v>625</v>
      </c>
      <c r="Z627" s="14"/>
      <c r="AA627" s="14"/>
      <c r="AB627" s="14"/>
      <c r="AC627" s="14"/>
      <c r="AD627" s="14">
        <v>39</v>
      </c>
      <c r="AE627" s="14"/>
      <c r="AF627" s="14"/>
      <c r="AG627" s="14"/>
      <c r="AH627" s="14"/>
      <c r="AI627" s="14"/>
      <c r="AJ627" s="14"/>
      <c r="AK627" s="14"/>
      <c r="AL627" s="14">
        <v>46</v>
      </c>
      <c r="AM627" s="14"/>
      <c r="AN627" s="14">
        <v>12</v>
      </c>
      <c r="AO627" s="14"/>
      <c r="AP627" s="14"/>
      <c r="AQ627" s="14"/>
      <c r="AR627" s="14"/>
      <c r="AS627" s="14"/>
      <c r="AT627" s="14"/>
      <c r="AU627" s="14">
        <v>97</v>
      </c>
      <c r="AZ627" s="16">
        <v>97</v>
      </c>
    </row>
    <row r="628" spans="1:52" x14ac:dyDescent="0.3">
      <c r="A628" s="3">
        <v>626</v>
      </c>
      <c r="M628">
        <v>60</v>
      </c>
      <c r="S628">
        <v>48</v>
      </c>
      <c r="U628">
        <v>29</v>
      </c>
      <c r="W628" s="6">
        <v>137</v>
      </c>
      <c r="Y628" s="3">
        <v>626</v>
      </c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>
        <v>11</v>
      </c>
      <c r="AL628" s="14"/>
      <c r="AM628" s="14"/>
      <c r="AN628" s="14"/>
      <c r="AO628" s="14"/>
      <c r="AP628" s="14"/>
      <c r="AQ628" s="14">
        <v>36</v>
      </c>
      <c r="AR628" s="14"/>
      <c r="AS628" s="14">
        <v>11</v>
      </c>
      <c r="AT628" s="14"/>
      <c r="AU628" s="14">
        <v>58</v>
      </c>
      <c r="AZ628" s="14">
        <v>58</v>
      </c>
    </row>
    <row r="629" spans="1:52" x14ac:dyDescent="0.3">
      <c r="A629" s="3">
        <v>627</v>
      </c>
      <c r="F629">
        <v>21</v>
      </c>
      <c r="W629" s="6">
        <v>21</v>
      </c>
      <c r="Y629" s="3">
        <v>627</v>
      </c>
      <c r="Z629" s="14"/>
      <c r="AA629" s="14"/>
      <c r="AB629" s="14"/>
      <c r="AC629" s="14"/>
      <c r="AD629" s="14">
        <v>37</v>
      </c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>
        <v>37</v>
      </c>
      <c r="AZ629" s="16">
        <v>37</v>
      </c>
    </row>
    <row r="630" spans="1:52" x14ac:dyDescent="0.3">
      <c r="A630" s="3">
        <v>628</v>
      </c>
      <c r="N630">
        <v>120</v>
      </c>
      <c r="S630">
        <v>48</v>
      </c>
      <c r="W630" s="6">
        <v>168</v>
      </c>
      <c r="Y630" s="3">
        <v>628</v>
      </c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>
        <v>33</v>
      </c>
      <c r="AM630" s="14"/>
      <c r="AN630" s="14"/>
      <c r="AO630" s="14"/>
      <c r="AP630" s="14"/>
      <c r="AQ630" s="14">
        <v>10</v>
      </c>
      <c r="AR630" s="14"/>
      <c r="AS630" s="14"/>
      <c r="AT630" s="14"/>
      <c r="AU630" s="14">
        <v>43</v>
      </c>
      <c r="AZ630" s="14">
        <v>43</v>
      </c>
    </row>
    <row r="631" spans="1:52" x14ac:dyDescent="0.3">
      <c r="A631" s="3">
        <v>629</v>
      </c>
      <c r="K631">
        <v>34</v>
      </c>
      <c r="O631">
        <v>60</v>
      </c>
      <c r="P631">
        <v>36</v>
      </c>
      <c r="W631" s="6">
        <v>130</v>
      </c>
      <c r="Y631" s="3">
        <v>629</v>
      </c>
      <c r="Z631" s="14"/>
      <c r="AA631" s="14"/>
      <c r="AB631" s="14"/>
      <c r="AC631" s="14"/>
      <c r="AD631" s="14"/>
      <c r="AE631" s="14"/>
      <c r="AF631" s="14"/>
      <c r="AG631" s="14"/>
      <c r="AH631" s="14"/>
      <c r="AI631" s="14">
        <v>22</v>
      </c>
      <c r="AJ631" s="14"/>
      <c r="AK631" s="14"/>
      <c r="AL631" s="14"/>
      <c r="AM631" s="14">
        <v>19</v>
      </c>
      <c r="AN631" s="14">
        <v>43</v>
      </c>
      <c r="AO631" s="14"/>
      <c r="AP631" s="14"/>
      <c r="AQ631" s="14"/>
      <c r="AR631" s="14"/>
      <c r="AS631" s="14"/>
      <c r="AT631" s="14"/>
      <c r="AU631" s="14">
        <v>84</v>
      </c>
      <c r="AZ631" s="16">
        <v>84</v>
      </c>
    </row>
    <row r="632" spans="1:52" x14ac:dyDescent="0.3">
      <c r="A632" s="3">
        <v>630</v>
      </c>
      <c r="J632">
        <v>62</v>
      </c>
      <c r="N632">
        <v>120</v>
      </c>
      <c r="W632" s="6">
        <v>182</v>
      </c>
      <c r="Y632" s="3">
        <v>630</v>
      </c>
      <c r="Z632" s="14"/>
      <c r="AA632" s="14"/>
      <c r="AB632" s="14"/>
      <c r="AC632" s="14"/>
      <c r="AD632" s="14"/>
      <c r="AE632" s="14"/>
      <c r="AF632" s="14"/>
      <c r="AG632" s="14"/>
      <c r="AH632" s="14">
        <v>19</v>
      </c>
      <c r="AI632" s="14"/>
      <c r="AJ632" s="14"/>
      <c r="AK632" s="14"/>
      <c r="AL632" s="14">
        <v>56</v>
      </c>
      <c r="AM632" s="14"/>
      <c r="AN632" s="14"/>
      <c r="AO632" s="14"/>
      <c r="AP632" s="14"/>
      <c r="AQ632" s="14"/>
      <c r="AR632" s="14"/>
      <c r="AS632" s="14"/>
      <c r="AT632" s="14"/>
      <c r="AU632" s="14">
        <v>75</v>
      </c>
      <c r="AZ632" s="14">
        <v>75</v>
      </c>
    </row>
    <row r="633" spans="1:52" x14ac:dyDescent="0.3">
      <c r="A633" s="3">
        <v>631</v>
      </c>
      <c r="Q633">
        <v>66</v>
      </c>
      <c r="W633" s="6">
        <v>66</v>
      </c>
      <c r="Y633" s="3">
        <v>631</v>
      </c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>
        <v>46</v>
      </c>
      <c r="AP633" s="14"/>
      <c r="AQ633" s="14"/>
      <c r="AR633" s="14"/>
      <c r="AS633" s="14"/>
      <c r="AT633" s="14"/>
      <c r="AU633" s="14">
        <v>46</v>
      </c>
      <c r="AZ633" s="16">
        <v>46</v>
      </c>
    </row>
    <row r="634" spans="1:52" x14ac:dyDescent="0.3">
      <c r="A634" s="3">
        <v>632</v>
      </c>
      <c r="D634">
        <v>33</v>
      </c>
      <c r="H634">
        <v>96</v>
      </c>
      <c r="W634" s="6">
        <v>129</v>
      </c>
      <c r="Y634" s="3">
        <v>632</v>
      </c>
      <c r="Z634" s="14"/>
      <c r="AA634" s="14"/>
      <c r="AB634" s="14">
        <v>47</v>
      </c>
      <c r="AC634" s="14"/>
      <c r="AD634" s="14"/>
      <c r="AE634" s="14"/>
      <c r="AF634" s="14">
        <v>41</v>
      </c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>
        <v>88</v>
      </c>
      <c r="AZ634" s="14">
        <v>88</v>
      </c>
    </row>
    <row r="635" spans="1:52" x14ac:dyDescent="0.3">
      <c r="A635" s="3">
        <v>633</v>
      </c>
      <c r="M635">
        <v>90</v>
      </c>
      <c r="P635">
        <v>54</v>
      </c>
      <c r="Q635">
        <v>44</v>
      </c>
      <c r="S635">
        <v>48</v>
      </c>
      <c r="W635" s="6">
        <v>236</v>
      </c>
      <c r="Y635" s="3">
        <v>633</v>
      </c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>
        <v>10</v>
      </c>
      <c r="AL635" s="14"/>
      <c r="AM635" s="14"/>
      <c r="AN635" s="14">
        <v>54</v>
      </c>
      <c r="AO635" s="14">
        <v>34</v>
      </c>
      <c r="AP635" s="14"/>
      <c r="AQ635" s="14">
        <v>51</v>
      </c>
      <c r="AR635" s="14"/>
      <c r="AS635" s="14"/>
      <c r="AT635" s="14"/>
      <c r="AU635" s="14">
        <v>149</v>
      </c>
      <c r="AZ635" s="16">
        <v>149</v>
      </c>
    </row>
    <row r="636" spans="1:52" x14ac:dyDescent="0.3">
      <c r="A636" s="3">
        <v>634</v>
      </c>
      <c r="B636">
        <v>75</v>
      </c>
      <c r="N636">
        <v>120</v>
      </c>
      <c r="Q636">
        <v>44</v>
      </c>
      <c r="T636">
        <v>105</v>
      </c>
      <c r="W636" s="6">
        <v>344</v>
      </c>
      <c r="Y636" s="3">
        <v>634</v>
      </c>
      <c r="Z636" s="14">
        <v>43</v>
      </c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>
        <v>38</v>
      </c>
      <c r="AM636" s="14"/>
      <c r="AN636" s="14"/>
      <c r="AO636" s="14">
        <v>25</v>
      </c>
      <c r="AP636" s="14"/>
      <c r="AQ636" s="14"/>
      <c r="AR636" s="14">
        <v>51</v>
      </c>
      <c r="AS636" s="14"/>
      <c r="AT636" s="14"/>
      <c r="AU636" s="14">
        <v>157</v>
      </c>
      <c r="AZ636" s="14">
        <v>157</v>
      </c>
    </row>
    <row r="637" spans="1:52" x14ac:dyDescent="0.3">
      <c r="A637" s="3">
        <v>635</v>
      </c>
      <c r="U637">
        <v>58</v>
      </c>
      <c r="W637" s="6">
        <v>58</v>
      </c>
      <c r="Y637" s="3">
        <v>635</v>
      </c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>
        <v>25</v>
      </c>
      <c r="AT637" s="14"/>
      <c r="AU637" s="14">
        <v>25</v>
      </c>
      <c r="AZ637" s="16">
        <v>25</v>
      </c>
    </row>
    <row r="638" spans="1:52" x14ac:dyDescent="0.3">
      <c r="A638" s="3">
        <v>636</v>
      </c>
      <c r="E638">
        <v>57</v>
      </c>
      <c r="F638">
        <v>21</v>
      </c>
      <c r="S638">
        <v>48</v>
      </c>
      <c r="W638" s="6">
        <v>126</v>
      </c>
      <c r="Y638" s="3">
        <v>636</v>
      </c>
      <c r="Z638" s="14"/>
      <c r="AA638" s="14"/>
      <c r="AB638" s="14"/>
      <c r="AC638" s="14">
        <v>54</v>
      </c>
      <c r="AD638" s="14">
        <v>52</v>
      </c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>
        <v>45</v>
      </c>
      <c r="AR638" s="14"/>
      <c r="AS638" s="14"/>
      <c r="AT638" s="14"/>
      <c r="AU638" s="14">
        <v>151</v>
      </c>
      <c r="AZ638" s="14">
        <v>151</v>
      </c>
    </row>
    <row r="639" spans="1:52" x14ac:dyDescent="0.3">
      <c r="A639" s="3">
        <v>637</v>
      </c>
      <c r="B639">
        <v>50</v>
      </c>
      <c r="D639">
        <v>33</v>
      </c>
      <c r="K639">
        <v>34</v>
      </c>
      <c r="W639" s="6">
        <v>117</v>
      </c>
      <c r="Y639" s="3">
        <v>637</v>
      </c>
      <c r="Z639" s="14">
        <v>32</v>
      </c>
      <c r="AA639" s="14"/>
      <c r="AB639" s="14">
        <v>23</v>
      </c>
      <c r="AC639" s="14"/>
      <c r="AD639" s="14"/>
      <c r="AE639" s="14"/>
      <c r="AF639" s="14"/>
      <c r="AG639" s="14"/>
      <c r="AH639" s="14"/>
      <c r="AI639" s="14">
        <v>6</v>
      </c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>
        <v>61</v>
      </c>
      <c r="AZ639" s="16">
        <v>61</v>
      </c>
    </row>
    <row r="640" spans="1:52" x14ac:dyDescent="0.3">
      <c r="A640" s="3">
        <v>638</v>
      </c>
      <c r="M640">
        <v>90</v>
      </c>
      <c r="W640" s="6">
        <v>90</v>
      </c>
      <c r="Y640" s="3">
        <v>638</v>
      </c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>
        <v>44</v>
      </c>
      <c r="AL640" s="14"/>
      <c r="AM640" s="14"/>
      <c r="AN640" s="14"/>
      <c r="AO640" s="14"/>
      <c r="AP640" s="14"/>
      <c r="AQ640" s="14"/>
      <c r="AR640" s="14"/>
      <c r="AS640" s="14"/>
      <c r="AT640" s="14"/>
      <c r="AU640" s="14">
        <v>44</v>
      </c>
      <c r="AZ640" s="14">
        <v>44</v>
      </c>
    </row>
    <row r="641" spans="1:52" x14ac:dyDescent="0.3">
      <c r="A641" s="3">
        <v>639</v>
      </c>
      <c r="C641">
        <v>52</v>
      </c>
      <c r="E641">
        <v>38</v>
      </c>
      <c r="J641">
        <v>62</v>
      </c>
      <c r="W641" s="6">
        <v>152</v>
      </c>
      <c r="Y641" s="3">
        <v>639</v>
      </c>
      <c r="Z641" s="14"/>
      <c r="AA641" s="14">
        <v>52</v>
      </c>
      <c r="AB641" s="14"/>
      <c r="AC641" s="14">
        <v>55</v>
      </c>
      <c r="AD641" s="14"/>
      <c r="AE641" s="14"/>
      <c r="AF641" s="14"/>
      <c r="AG641" s="14"/>
      <c r="AH641" s="14">
        <v>29</v>
      </c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>
        <v>136</v>
      </c>
      <c r="AZ641" s="16">
        <v>136</v>
      </c>
    </row>
    <row r="642" spans="1:52" x14ac:dyDescent="0.3">
      <c r="A642" s="3">
        <v>640</v>
      </c>
      <c r="C642">
        <v>78</v>
      </c>
      <c r="D642">
        <v>99</v>
      </c>
      <c r="F642">
        <v>42</v>
      </c>
      <c r="W642" s="6">
        <v>219</v>
      </c>
      <c r="Y642" s="3">
        <v>640</v>
      </c>
      <c r="Z642" s="14"/>
      <c r="AA642" s="14">
        <v>7</v>
      </c>
      <c r="AB642" s="14">
        <v>56</v>
      </c>
      <c r="AC642" s="14"/>
      <c r="AD642" s="14">
        <v>12</v>
      </c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>
        <v>75</v>
      </c>
      <c r="AZ642" s="14">
        <v>75</v>
      </c>
    </row>
    <row r="643" spans="1:52" x14ac:dyDescent="0.3">
      <c r="A643" s="3">
        <v>641</v>
      </c>
      <c r="B643">
        <v>75</v>
      </c>
      <c r="G643">
        <v>46</v>
      </c>
      <c r="U643">
        <v>87</v>
      </c>
      <c r="W643" s="6">
        <v>208</v>
      </c>
      <c r="Y643" s="3">
        <v>641</v>
      </c>
      <c r="Z643" s="14">
        <v>28</v>
      </c>
      <c r="AA643" s="14"/>
      <c r="AB643" s="14"/>
      <c r="AC643" s="14"/>
      <c r="AD643" s="14"/>
      <c r="AE643" s="14">
        <v>29</v>
      </c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>
        <v>17</v>
      </c>
      <c r="AT643" s="14"/>
      <c r="AU643" s="14">
        <v>74</v>
      </c>
      <c r="AZ643" s="16">
        <v>74</v>
      </c>
    </row>
    <row r="644" spans="1:52" x14ac:dyDescent="0.3">
      <c r="A644" s="3">
        <v>642</v>
      </c>
      <c r="C644">
        <v>26</v>
      </c>
      <c r="F644">
        <v>63</v>
      </c>
      <c r="U644">
        <v>87</v>
      </c>
      <c r="W644" s="6">
        <v>176</v>
      </c>
      <c r="Y644" s="3">
        <v>642</v>
      </c>
      <c r="Z644" s="14"/>
      <c r="AA644" s="14">
        <v>57</v>
      </c>
      <c r="AB644" s="14"/>
      <c r="AC644" s="14"/>
      <c r="AD644" s="14">
        <v>6</v>
      </c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>
        <v>18</v>
      </c>
      <c r="AT644" s="14"/>
      <c r="AU644" s="14">
        <v>81</v>
      </c>
      <c r="AZ644" s="14">
        <v>81</v>
      </c>
    </row>
    <row r="645" spans="1:52" x14ac:dyDescent="0.3">
      <c r="A645" s="3">
        <v>643</v>
      </c>
      <c r="D645">
        <v>33</v>
      </c>
      <c r="W645" s="6">
        <v>33</v>
      </c>
      <c r="Y645" s="3">
        <v>643</v>
      </c>
      <c r="Z645" s="14"/>
      <c r="AA645" s="14"/>
      <c r="AB645" s="14">
        <v>18</v>
      </c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>
        <v>18</v>
      </c>
      <c r="AZ645" s="16">
        <v>18</v>
      </c>
    </row>
    <row r="646" spans="1:52" x14ac:dyDescent="0.3">
      <c r="A646" s="3">
        <v>644</v>
      </c>
      <c r="J646">
        <v>93</v>
      </c>
      <c r="W646" s="6">
        <v>93</v>
      </c>
      <c r="Y646" s="3">
        <v>644</v>
      </c>
      <c r="Z646" s="14"/>
      <c r="AA646" s="14"/>
      <c r="AB646" s="14"/>
      <c r="AC646" s="14"/>
      <c r="AD646" s="14"/>
      <c r="AE646" s="14"/>
      <c r="AF646" s="14"/>
      <c r="AG646" s="14"/>
      <c r="AH646" s="14">
        <v>51</v>
      </c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>
        <v>51</v>
      </c>
      <c r="AZ646" s="14">
        <v>51</v>
      </c>
    </row>
    <row r="647" spans="1:52" x14ac:dyDescent="0.3">
      <c r="A647" s="3">
        <v>645</v>
      </c>
      <c r="D647">
        <v>99</v>
      </c>
      <c r="R647">
        <v>81</v>
      </c>
      <c r="W647" s="6">
        <v>180</v>
      </c>
      <c r="Y647" s="3">
        <v>645</v>
      </c>
      <c r="Z647" s="14"/>
      <c r="AA647" s="14"/>
      <c r="AB647" s="14">
        <v>43</v>
      </c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>
        <v>54</v>
      </c>
      <c r="AQ647" s="14"/>
      <c r="AR647" s="14"/>
      <c r="AS647" s="14"/>
      <c r="AT647" s="14"/>
      <c r="AU647" s="14">
        <v>97</v>
      </c>
      <c r="AZ647" s="16">
        <v>97</v>
      </c>
    </row>
    <row r="648" spans="1:52" x14ac:dyDescent="0.3">
      <c r="A648" s="3">
        <v>646</v>
      </c>
      <c r="T648">
        <v>70</v>
      </c>
      <c r="W648" s="6">
        <v>70</v>
      </c>
      <c r="Y648" s="3">
        <v>646</v>
      </c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>
        <v>36</v>
      </c>
      <c r="AS648" s="14"/>
      <c r="AT648" s="14"/>
      <c r="AU648" s="14">
        <v>36</v>
      </c>
      <c r="AZ648" s="14">
        <v>36</v>
      </c>
    </row>
    <row r="649" spans="1:52" x14ac:dyDescent="0.3">
      <c r="A649" s="3">
        <v>647</v>
      </c>
      <c r="J649">
        <v>62</v>
      </c>
      <c r="P649">
        <v>36</v>
      </c>
      <c r="W649" s="6">
        <v>98</v>
      </c>
      <c r="Y649" s="3">
        <v>647</v>
      </c>
      <c r="Z649" s="14"/>
      <c r="AA649" s="14"/>
      <c r="AB649" s="14"/>
      <c r="AC649" s="14"/>
      <c r="AD649" s="14"/>
      <c r="AE649" s="14"/>
      <c r="AF649" s="14"/>
      <c r="AG649" s="14"/>
      <c r="AH649" s="14">
        <v>26</v>
      </c>
      <c r="AI649" s="14"/>
      <c r="AJ649" s="14"/>
      <c r="AK649" s="14"/>
      <c r="AL649" s="14"/>
      <c r="AM649" s="14"/>
      <c r="AN649" s="14">
        <v>13</v>
      </c>
      <c r="AO649" s="14"/>
      <c r="AP649" s="14"/>
      <c r="AQ649" s="14"/>
      <c r="AR649" s="14"/>
      <c r="AS649" s="14"/>
      <c r="AT649" s="14"/>
      <c r="AU649" s="14">
        <v>39</v>
      </c>
      <c r="AZ649" s="16">
        <v>39</v>
      </c>
    </row>
    <row r="650" spans="1:52" x14ac:dyDescent="0.3">
      <c r="A650" s="3">
        <v>648</v>
      </c>
      <c r="I650">
        <v>56</v>
      </c>
      <c r="W650" s="6">
        <v>56</v>
      </c>
      <c r="Y650" s="3">
        <v>648</v>
      </c>
      <c r="Z650" s="14"/>
      <c r="AA650" s="14"/>
      <c r="AB650" s="14"/>
      <c r="AC650" s="14"/>
      <c r="AD650" s="14"/>
      <c r="AE650" s="14"/>
      <c r="AF650" s="14"/>
      <c r="AG650" s="14">
        <v>47</v>
      </c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>
        <v>47</v>
      </c>
      <c r="AZ650" s="14">
        <v>47</v>
      </c>
    </row>
    <row r="651" spans="1:52" x14ac:dyDescent="0.3">
      <c r="A651" s="3">
        <v>649</v>
      </c>
      <c r="B651">
        <v>25</v>
      </c>
      <c r="I651">
        <v>84</v>
      </c>
      <c r="O651">
        <v>60</v>
      </c>
      <c r="U651">
        <v>87</v>
      </c>
      <c r="W651" s="6">
        <v>256</v>
      </c>
      <c r="Y651" s="3">
        <v>649</v>
      </c>
      <c r="Z651" s="14">
        <v>32</v>
      </c>
      <c r="AA651" s="14"/>
      <c r="AB651" s="14"/>
      <c r="AC651" s="14"/>
      <c r="AD651" s="14"/>
      <c r="AE651" s="14"/>
      <c r="AF651" s="14"/>
      <c r="AG651" s="14">
        <v>40</v>
      </c>
      <c r="AH651" s="14"/>
      <c r="AI651" s="14"/>
      <c r="AJ651" s="14"/>
      <c r="AK651" s="14"/>
      <c r="AL651" s="14"/>
      <c r="AM651" s="14">
        <v>15</v>
      </c>
      <c r="AN651" s="14"/>
      <c r="AO651" s="14"/>
      <c r="AP651" s="14"/>
      <c r="AQ651" s="14"/>
      <c r="AR651" s="14"/>
      <c r="AS651" s="14">
        <v>22</v>
      </c>
      <c r="AT651" s="14"/>
      <c r="AU651" s="14">
        <v>109</v>
      </c>
      <c r="AZ651" s="16">
        <v>109</v>
      </c>
    </row>
    <row r="652" spans="1:52" x14ac:dyDescent="0.3">
      <c r="A652" s="3">
        <v>650</v>
      </c>
      <c r="F652">
        <v>42</v>
      </c>
      <c r="H652">
        <v>32</v>
      </c>
      <c r="T652">
        <v>105</v>
      </c>
      <c r="U652">
        <v>58</v>
      </c>
      <c r="W652" s="6">
        <v>237</v>
      </c>
      <c r="Y652" s="3">
        <v>650</v>
      </c>
      <c r="Z652" s="14"/>
      <c r="AA652" s="14"/>
      <c r="AB652" s="14"/>
      <c r="AC652" s="14"/>
      <c r="AD652" s="14">
        <v>18</v>
      </c>
      <c r="AE652" s="14"/>
      <c r="AF652" s="14">
        <v>12</v>
      </c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>
        <v>11</v>
      </c>
      <c r="AS652" s="14">
        <v>35</v>
      </c>
      <c r="AT652" s="14"/>
      <c r="AU652" s="14">
        <v>76</v>
      </c>
      <c r="AZ652" s="14">
        <v>76</v>
      </c>
    </row>
    <row r="653" spans="1:52" x14ac:dyDescent="0.3">
      <c r="A653" s="3">
        <v>651</v>
      </c>
      <c r="D653">
        <v>66</v>
      </c>
      <c r="F653">
        <v>63</v>
      </c>
      <c r="N653">
        <v>80</v>
      </c>
      <c r="W653" s="6">
        <v>209</v>
      </c>
      <c r="Y653" s="3">
        <v>651</v>
      </c>
      <c r="Z653" s="14"/>
      <c r="AA653" s="14"/>
      <c r="AB653" s="14">
        <v>29</v>
      </c>
      <c r="AC653" s="14"/>
      <c r="AD653" s="14">
        <v>9</v>
      </c>
      <c r="AE653" s="14"/>
      <c r="AF653" s="14"/>
      <c r="AG653" s="14"/>
      <c r="AH653" s="14"/>
      <c r="AI653" s="14"/>
      <c r="AJ653" s="14"/>
      <c r="AK653" s="14"/>
      <c r="AL653" s="14">
        <v>50</v>
      </c>
      <c r="AM653" s="14"/>
      <c r="AN653" s="14"/>
      <c r="AO653" s="14"/>
      <c r="AP653" s="14"/>
      <c r="AQ653" s="14"/>
      <c r="AR653" s="14"/>
      <c r="AS653" s="14"/>
      <c r="AT653" s="14"/>
      <c r="AU653" s="14">
        <v>88</v>
      </c>
      <c r="AZ653" s="16">
        <v>88</v>
      </c>
    </row>
    <row r="654" spans="1:52" x14ac:dyDescent="0.3">
      <c r="A654" s="3">
        <v>652</v>
      </c>
      <c r="J654">
        <v>62</v>
      </c>
      <c r="L654">
        <v>108</v>
      </c>
      <c r="W654" s="6">
        <v>170</v>
      </c>
      <c r="Y654" s="3">
        <v>652</v>
      </c>
      <c r="Z654" s="14"/>
      <c r="AA654" s="14"/>
      <c r="AB654" s="14"/>
      <c r="AC654" s="14"/>
      <c r="AD654" s="14"/>
      <c r="AE654" s="14"/>
      <c r="AF654" s="14"/>
      <c r="AG654" s="14"/>
      <c r="AH654" s="14">
        <v>12</v>
      </c>
      <c r="AI654" s="14"/>
      <c r="AJ654" s="14">
        <v>38</v>
      </c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>
        <v>50</v>
      </c>
      <c r="AZ654" s="14">
        <v>50</v>
      </c>
    </row>
    <row r="655" spans="1:52" x14ac:dyDescent="0.3">
      <c r="A655" s="3">
        <v>653</v>
      </c>
      <c r="I655">
        <v>84</v>
      </c>
      <c r="M655">
        <v>90</v>
      </c>
      <c r="T655">
        <v>70</v>
      </c>
      <c r="W655" s="6">
        <v>244</v>
      </c>
      <c r="Y655" s="3">
        <v>653</v>
      </c>
      <c r="Z655" s="14"/>
      <c r="AA655" s="14"/>
      <c r="AB655" s="14"/>
      <c r="AC655" s="14"/>
      <c r="AD655" s="14"/>
      <c r="AE655" s="14"/>
      <c r="AF655" s="14"/>
      <c r="AG655" s="14">
        <v>51</v>
      </c>
      <c r="AH655" s="14"/>
      <c r="AI655" s="14"/>
      <c r="AJ655" s="14"/>
      <c r="AK655" s="14">
        <v>46</v>
      </c>
      <c r="AL655" s="14"/>
      <c r="AM655" s="14"/>
      <c r="AN655" s="14"/>
      <c r="AO655" s="14"/>
      <c r="AP655" s="14"/>
      <c r="AQ655" s="14"/>
      <c r="AR655" s="14">
        <v>53</v>
      </c>
      <c r="AS655" s="14"/>
      <c r="AT655" s="14"/>
      <c r="AU655" s="14">
        <v>150</v>
      </c>
      <c r="AZ655" s="16">
        <v>150</v>
      </c>
    </row>
    <row r="656" spans="1:52" x14ac:dyDescent="0.3">
      <c r="A656" s="3">
        <v>654</v>
      </c>
      <c r="O656">
        <v>20</v>
      </c>
      <c r="Q656">
        <v>22</v>
      </c>
      <c r="W656" s="6">
        <v>42</v>
      </c>
      <c r="Y656" s="3">
        <v>654</v>
      </c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>
        <v>13</v>
      </c>
      <c r="AN656" s="14"/>
      <c r="AO656" s="14">
        <v>31</v>
      </c>
      <c r="AP656" s="14"/>
      <c r="AQ656" s="14"/>
      <c r="AR656" s="14"/>
      <c r="AS656" s="14"/>
      <c r="AT656" s="14"/>
      <c r="AU656" s="14">
        <v>44</v>
      </c>
      <c r="AZ656" s="14">
        <v>44</v>
      </c>
    </row>
    <row r="657" spans="1:52" x14ac:dyDescent="0.3">
      <c r="A657" s="3">
        <v>655</v>
      </c>
      <c r="J657">
        <v>93</v>
      </c>
      <c r="W657" s="6">
        <v>93</v>
      </c>
      <c r="Y657" s="3">
        <v>655</v>
      </c>
      <c r="Z657" s="14"/>
      <c r="AA657" s="14"/>
      <c r="AB657" s="14"/>
      <c r="AC657" s="14"/>
      <c r="AD657" s="14"/>
      <c r="AE657" s="14"/>
      <c r="AF657" s="14"/>
      <c r="AG657" s="14"/>
      <c r="AH657" s="14">
        <v>36</v>
      </c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>
        <v>36</v>
      </c>
      <c r="AZ657" s="16">
        <v>36</v>
      </c>
    </row>
    <row r="658" spans="1:52" x14ac:dyDescent="0.3">
      <c r="A658" s="3">
        <v>656</v>
      </c>
      <c r="E658">
        <v>38</v>
      </c>
      <c r="G658">
        <v>23</v>
      </c>
      <c r="L658">
        <v>36</v>
      </c>
      <c r="O658">
        <v>60</v>
      </c>
      <c r="W658" s="6">
        <v>157</v>
      </c>
      <c r="Y658" s="3">
        <v>656</v>
      </c>
      <c r="Z658" s="14"/>
      <c r="AA658" s="14"/>
      <c r="AB658" s="14"/>
      <c r="AC658" s="14">
        <v>39</v>
      </c>
      <c r="AD658" s="14"/>
      <c r="AE658" s="14">
        <v>13</v>
      </c>
      <c r="AF658" s="14"/>
      <c r="AG658" s="14"/>
      <c r="AH658" s="14"/>
      <c r="AI658" s="14"/>
      <c r="AJ658" s="14">
        <v>14</v>
      </c>
      <c r="AK658" s="14"/>
      <c r="AL658" s="14"/>
      <c r="AM658" s="14">
        <v>44</v>
      </c>
      <c r="AN658" s="14"/>
      <c r="AO658" s="14"/>
      <c r="AP658" s="14"/>
      <c r="AQ658" s="14"/>
      <c r="AR658" s="14"/>
      <c r="AS658" s="14"/>
      <c r="AT658" s="14"/>
      <c r="AU658" s="14">
        <v>110</v>
      </c>
      <c r="AZ658" s="14">
        <v>110</v>
      </c>
    </row>
    <row r="659" spans="1:52" x14ac:dyDescent="0.3">
      <c r="A659" s="3">
        <v>657</v>
      </c>
      <c r="G659">
        <v>46</v>
      </c>
      <c r="N659">
        <v>80</v>
      </c>
      <c r="T659">
        <v>70</v>
      </c>
      <c r="W659" s="6">
        <v>196</v>
      </c>
      <c r="Y659" s="3">
        <v>657</v>
      </c>
      <c r="Z659" s="14"/>
      <c r="AA659" s="14"/>
      <c r="AB659" s="14"/>
      <c r="AC659" s="14"/>
      <c r="AD659" s="14"/>
      <c r="AE659" s="14">
        <v>39</v>
      </c>
      <c r="AF659" s="14"/>
      <c r="AG659" s="14"/>
      <c r="AH659" s="14"/>
      <c r="AI659" s="14"/>
      <c r="AJ659" s="14"/>
      <c r="AK659" s="14"/>
      <c r="AL659" s="14">
        <v>55</v>
      </c>
      <c r="AM659" s="14"/>
      <c r="AN659" s="14"/>
      <c r="AO659" s="14"/>
      <c r="AP659" s="14"/>
      <c r="AQ659" s="14"/>
      <c r="AR659" s="14">
        <v>40</v>
      </c>
      <c r="AS659" s="14"/>
      <c r="AT659" s="14"/>
      <c r="AU659" s="14">
        <v>134</v>
      </c>
      <c r="AZ659" s="16">
        <v>134</v>
      </c>
    </row>
    <row r="660" spans="1:52" x14ac:dyDescent="0.3">
      <c r="A660" s="3">
        <v>658</v>
      </c>
      <c r="H660">
        <v>32</v>
      </c>
      <c r="R660">
        <v>54</v>
      </c>
      <c r="W660" s="6">
        <v>86</v>
      </c>
      <c r="Y660" s="3">
        <v>658</v>
      </c>
      <c r="Z660" s="14"/>
      <c r="AA660" s="14"/>
      <c r="AB660" s="14"/>
      <c r="AC660" s="14"/>
      <c r="AD660" s="14"/>
      <c r="AE660" s="14"/>
      <c r="AF660" s="14">
        <v>21</v>
      </c>
      <c r="AG660" s="14"/>
      <c r="AH660" s="14"/>
      <c r="AI660" s="14"/>
      <c r="AJ660" s="14"/>
      <c r="AK660" s="14"/>
      <c r="AL660" s="14"/>
      <c r="AM660" s="14"/>
      <c r="AN660" s="14"/>
      <c r="AO660" s="14"/>
      <c r="AP660" s="14">
        <v>27</v>
      </c>
      <c r="AQ660" s="14"/>
      <c r="AR660" s="14"/>
      <c r="AS660" s="14"/>
      <c r="AT660" s="14"/>
      <c r="AU660" s="14">
        <v>48</v>
      </c>
      <c r="AZ660" s="14">
        <v>48</v>
      </c>
    </row>
    <row r="661" spans="1:52" x14ac:dyDescent="0.3">
      <c r="A661" s="3">
        <v>659</v>
      </c>
      <c r="U661">
        <v>87</v>
      </c>
      <c r="W661" s="6">
        <v>87</v>
      </c>
      <c r="Y661" s="3">
        <v>659</v>
      </c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>
        <v>31</v>
      </c>
      <c r="AT661" s="14"/>
      <c r="AU661" s="14">
        <v>31</v>
      </c>
      <c r="AZ661" s="16">
        <v>31</v>
      </c>
    </row>
    <row r="662" spans="1:52" x14ac:dyDescent="0.3">
      <c r="A662" s="3">
        <v>660</v>
      </c>
      <c r="E662">
        <v>38</v>
      </c>
      <c r="M662">
        <v>90</v>
      </c>
      <c r="N662">
        <v>80</v>
      </c>
      <c r="W662" s="6">
        <v>208</v>
      </c>
      <c r="Y662" s="3">
        <v>660</v>
      </c>
      <c r="Z662" s="14"/>
      <c r="AA662" s="14"/>
      <c r="AB662" s="14"/>
      <c r="AC662" s="14">
        <v>24</v>
      </c>
      <c r="AD662" s="14"/>
      <c r="AE662" s="14"/>
      <c r="AF662" s="14"/>
      <c r="AG662" s="14"/>
      <c r="AH662" s="14"/>
      <c r="AI662" s="14"/>
      <c r="AJ662" s="14"/>
      <c r="AK662" s="14">
        <v>16</v>
      </c>
      <c r="AL662" s="14">
        <v>5</v>
      </c>
      <c r="AM662" s="14"/>
      <c r="AN662" s="14"/>
      <c r="AO662" s="14"/>
      <c r="AP662" s="14"/>
      <c r="AQ662" s="14"/>
      <c r="AR662" s="14"/>
      <c r="AS662" s="14"/>
      <c r="AT662" s="14"/>
      <c r="AU662" s="14">
        <v>45</v>
      </c>
      <c r="AZ662" s="14">
        <v>45</v>
      </c>
    </row>
    <row r="663" spans="1:52" x14ac:dyDescent="0.3">
      <c r="A663" s="3">
        <v>661</v>
      </c>
      <c r="B663">
        <v>50</v>
      </c>
      <c r="G663">
        <v>69</v>
      </c>
      <c r="I663">
        <v>56</v>
      </c>
      <c r="J663">
        <v>31</v>
      </c>
      <c r="W663" s="6">
        <v>206</v>
      </c>
      <c r="Y663" s="3">
        <v>661</v>
      </c>
      <c r="Z663" s="14">
        <v>30</v>
      </c>
      <c r="AA663" s="14"/>
      <c r="AB663" s="14"/>
      <c r="AC663" s="14"/>
      <c r="AD663" s="14"/>
      <c r="AE663" s="14">
        <v>56</v>
      </c>
      <c r="AF663" s="14"/>
      <c r="AG663" s="14">
        <v>27</v>
      </c>
      <c r="AH663" s="14">
        <v>22</v>
      </c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>
        <v>135</v>
      </c>
      <c r="AZ663" s="16">
        <v>135</v>
      </c>
    </row>
    <row r="664" spans="1:52" x14ac:dyDescent="0.3">
      <c r="A664" s="3">
        <v>662</v>
      </c>
      <c r="B664">
        <v>25</v>
      </c>
      <c r="L664">
        <v>36</v>
      </c>
      <c r="S664">
        <v>72</v>
      </c>
      <c r="W664" s="6">
        <v>133</v>
      </c>
      <c r="Y664" s="3">
        <v>662</v>
      </c>
      <c r="Z664" s="14">
        <v>10</v>
      </c>
      <c r="AA664" s="14"/>
      <c r="AB664" s="14"/>
      <c r="AC664" s="14"/>
      <c r="AD664" s="14"/>
      <c r="AE664" s="14"/>
      <c r="AF664" s="14"/>
      <c r="AG664" s="14"/>
      <c r="AH664" s="14"/>
      <c r="AI664" s="14"/>
      <c r="AJ664" s="14">
        <v>41</v>
      </c>
      <c r="AK664" s="14"/>
      <c r="AL664" s="14"/>
      <c r="AM664" s="14"/>
      <c r="AN664" s="14"/>
      <c r="AO664" s="14"/>
      <c r="AP664" s="14"/>
      <c r="AQ664" s="14">
        <v>34</v>
      </c>
      <c r="AR664" s="14"/>
      <c r="AS664" s="14"/>
      <c r="AT664" s="14"/>
      <c r="AU664" s="14">
        <v>85</v>
      </c>
      <c r="AZ664" s="14">
        <v>85</v>
      </c>
    </row>
    <row r="665" spans="1:52" x14ac:dyDescent="0.3">
      <c r="A665" s="3">
        <v>663</v>
      </c>
      <c r="O665">
        <v>20</v>
      </c>
      <c r="P665">
        <v>36</v>
      </c>
      <c r="U665">
        <v>58</v>
      </c>
      <c r="W665" s="6">
        <v>114</v>
      </c>
      <c r="Y665" s="3">
        <v>663</v>
      </c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>
        <v>42</v>
      </c>
      <c r="AN665" s="14">
        <v>40</v>
      </c>
      <c r="AO665" s="14"/>
      <c r="AP665" s="14"/>
      <c r="AQ665" s="14"/>
      <c r="AR665" s="14"/>
      <c r="AS665" s="14">
        <v>5</v>
      </c>
      <c r="AT665" s="14"/>
      <c r="AU665" s="14">
        <v>87</v>
      </c>
      <c r="AZ665" s="16">
        <v>87</v>
      </c>
    </row>
    <row r="666" spans="1:52" x14ac:dyDescent="0.3">
      <c r="A666" s="3">
        <v>664</v>
      </c>
      <c r="E666">
        <v>38</v>
      </c>
      <c r="P666">
        <v>18</v>
      </c>
      <c r="Q666">
        <v>66</v>
      </c>
      <c r="W666" s="6">
        <v>122</v>
      </c>
      <c r="Y666" s="3">
        <v>664</v>
      </c>
      <c r="Z666" s="14"/>
      <c r="AA666" s="14"/>
      <c r="AB666" s="14"/>
      <c r="AC666" s="14">
        <v>42</v>
      </c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>
        <v>9</v>
      </c>
      <c r="AO666" s="14">
        <v>48</v>
      </c>
      <c r="AP666" s="14"/>
      <c r="AQ666" s="14"/>
      <c r="AR666" s="14"/>
      <c r="AS666" s="14"/>
      <c r="AT666" s="14"/>
      <c r="AU666" s="14">
        <v>99</v>
      </c>
      <c r="AZ666" s="14">
        <v>99</v>
      </c>
    </row>
    <row r="667" spans="1:52" x14ac:dyDescent="0.3">
      <c r="A667" s="3">
        <v>665</v>
      </c>
      <c r="B667">
        <v>75</v>
      </c>
      <c r="R667">
        <v>54</v>
      </c>
      <c r="W667" s="6">
        <v>129</v>
      </c>
      <c r="Y667" s="3">
        <v>665</v>
      </c>
      <c r="Z667" s="14">
        <v>25</v>
      </c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>
        <v>15</v>
      </c>
      <c r="AQ667" s="14"/>
      <c r="AR667" s="14"/>
      <c r="AS667" s="14"/>
      <c r="AT667" s="14"/>
      <c r="AU667" s="14">
        <v>40</v>
      </c>
      <c r="AZ667" s="16">
        <v>40</v>
      </c>
    </row>
    <row r="668" spans="1:52" x14ac:dyDescent="0.3">
      <c r="A668" s="3">
        <v>666</v>
      </c>
      <c r="O668">
        <v>40</v>
      </c>
      <c r="W668" s="6">
        <v>40</v>
      </c>
      <c r="Y668" s="3">
        <v>666</v>
      </c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>
        <v>27</v>
      </c>
      <c r="AN668" s="14"/>
      <c r="AO668" s="14"/>
      <c r="AP668" s="14"/>
      <c r="AQ668" s="14"/>
      <c r="AR668" s="14"/>
      <c r="AS668" s="14"/>
      <c r="AT668" s="14"/>
      <c r="AU668" s="14">
        <v>27</v>
      </c>
      <c r="AZ668" s="14">
        <v>27</v>
      </c>
    </row>
    <row r="669" spans="1:52" x14ac:dyDescent="0.3">
      <c r="A669" s="3">
        <v>667</v>
      </c>
      <c r="L669">
        <v>36</v>
      </c>
      <c r="W669" s="6">
        <v>36</v>
      </c>
      <c r="Y669" s="3">
        <v>667</v>
      </c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>
        <v>12</v>
      </c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>
        <v>12</v>
      </c>
      <c r="AZ669" s="16">
        <v>12</v>
      </c>
    </row>
    <row r="670" spans="1:52" x14ac:dyDescent="0.3">
      <c r="A670" s="3">
        <v>668</v>
      </c>
      <c r="B670">
        <v>75</v>
      </c>
      <c r="C670">
        <v>78</v>
      </c>
      <c r="S670">
        <v>48</v>
      </c>
      <c r="W670" s="6">
        <v>201</v>
      </c>
      <c r="Y670" s="3">
        <v>668</v>
      </c>
      <c r="Z670" s="14">
        <v>47</v>
      </c>
      <c r="AA670" s="14">
        <v>59</v>
      </c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>
        <v>9</v>
      </c>
      <c r="AR670" s="14"/>
      <c r="AS670" s="14"/>
      <c r="AT670" s="14"/>
      <c r="AU670" s="14">
        <v>115</v>
      </c>
      <c r="AZ670" s="14">
        <v>115</v>
      </c>
    </row>
    <row r="671" spans="1:52" x14ac:dyDescent="0.3">
      <c r="A671" s="3">
        <v>669</v>
      </c>
      <c r="H671">
        <v>96</v>
      </c>
      <c r="J671">
        <v>31</v>
      </c>
      <c r="R671">
        <v>54</v>
      </c>
      <c r="W671" s="6">
        <v>181</v>
      </c>
      <c r="Y671" s="3">
        <v>669</v>
      </c>
      <c r="Z671" s="14"/>
      <c r="AA671" s="14"/>
      <c r="AB671" s="14"/>
      <c r="AC671" s="14"/>
      <c r="AD671" s="14"/>
      <c r="AE671" s="14"/>
      <c r="AF671" s="14">
        <v>42</v>
      </c>
      <c r="AG671" s="14"/>
      <c r="AH671" s="14">
        <v>13</v>
      </c>
      <c r="AI671" s="14"/>
      <c r="AJ671" s="14"/>
      <c r="AK671" s="14"/>
      <c r="AL671" s="14"/>
      <c r="AM671" s="14"/>
      <c r="AN671" s="14"/>
      <c r="AO671" s="14"/>
      <c r="AP671" s="14">
        <v>14</v>
      </c>
      <c r="AQ671" s="14"/>
      <c r="AR671" s="14"/>
      <c r="AS671" s="14"/>
      <c r="AT671" s="14"/>
      <c r="AU671" s="14">
        <v>69</v>
      </c>
      <c r="AZ671" s="16">
        <v>69</v>
      </c>
    </row>
    <row r="672" spans="1:52" x14ac:dyDescent="0.3">
      <c r="A672" s="3">
        <v>670</v>
      </c>
      <c r="G672">
        <v>23</v>
      </c>
      <c r="L672">
        <v>36</v>
      </c>
      <c r="T672">
        <v>35</v>
      </c>
      <c r="W672" s="6">
        <v>94</v>
      </c>
      <c r="Y672" s="3">
        <v>670</v>
      </c>
      <c r="Z672" s="14"/>
      <c r="AA672" s="14"/>
      <c r="AB672" s="14"/>
      <c r="AC672" s="14"/>
      <c r="AD672" s="14"/>
      <c r="AE672" s="14">
        <v>26</v>
      </c>
      <c r="AF672" s="14"/>
      <c r="AG672" s="14"/>
      <c r="AH672" s="14"/>
      <c r="AI672" s="14"/>
      <c r="AJ672" s="14">
        <v>32</v>
      </c>
      <c r="AK672" s="14"/>
      <c r="AL672" s="14"/>
      <c r="AM672" s="14"/>
      <c r="AN672" s="14"/>
      <c r="AO672" s="14"/>
      <c r="AP672" s="14"/>
      <c r="AQ672" s="14"/>
      <c r="AR672" s="14">
        <v>17</v>
      </c>
      <c r="AS672" s="14"/>
      <c r="AT672" s="14"/>
      <c r="AU672" s="14">
        <v>75</v>
      </c>
      <c r="AZ672" s="14">
        <v>75</v>
      </c>
    </row>
    <row r="673" spans="1:52" x14ac:dyDescent="0.3">
      <c r="A673" s="3">
        <v>671</v>
      </c>
      <c r="B673">
        <v>50</v>
      </c>
      <c r="H673">
        <v>64</v>
      </c>
      <c r="T673">
        <v>70</v>
      </c>
      <c r="W673" s="6">
        <v>184</v>
      </c>
      <c r="Y673" s="3">
        <v>671</v>
      </c>
      <c r="Z673" s="14">
        <v>32</v>
      </c>
      <c r="AA673" s="14"/>
      <c r="AB673" s="14"/>
      <c r="AC673" s="14"/>
      <c r="AD673" s="14"/>
      <c r="AE673" s="14"/>
      <c r="AF673" s="14">
        <v>34</v>
      </c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>
        <v>29</v>
      </c>
      <c r="AS673" s="14"/>
      <c r="AT673" s="14"/>
      <c r="AU673" s="14">
        <v>95</v>
      </c>
      <c r="AZ673" s="16">
        <v>95</v>
      </c>
    </row>
    <row r="674" spans="1:52" x14ac:dyDescent="0.3">
      <c r="A674" s="3">
        <v>672</v>
      </c>
      <c r="E674">
        <v>19</v>
      </c>
      <c r="F674">
        <v>42</v>
      </c>
      <c r="H674">
        <v>96</v>
      </c>
      <c r="W674" s="6">
        <v>157</v>
      </c>
      <c r="Y674" s="3">
        <v>672</v>
      </c>
      <c r="Z674" s="14"/>
      <c r="AA674" s="14"/>
      <c r="AB674" s="14"/>
      <c r="AC674" s="14">
        <v>42</v>
      </c>
      <c r="AD674" s="14">
        <v>15</v>
      </c>
      <c r="AE674" s="14"/>
      <c r="AF674" s="14">
        <v>21</v>
      </c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>
        <v>78</v>
      </c>
      <c r="AZ674" s="14">
        <v>78</v>
      </c>
    </row>
    <row r="675" spans="1:52" x14ac:dyDescent="0.3">
      <c r="A675" s="3">
        <v>673</v>
      </c>
      <c r="B675">
        <v>50</v>
      </c>
      <c r="M675">
        <v>30</v>
      </c>
      <c r="N675">
        <v>80</v>
      </c>
      <c r="T675">
        <v>105</v>
      </c>
      <c r="W675" s="6">
        <v>265</v>
      </c>
      <c r="Y675" s="3">
        <v>673</v>
      </c>
      <c r="Z675" s="14">
        <v>45</v>
      </c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>
        <v>25</v>
      </c>
      <c r="AL675" s="14">
        <v>13</v>
      </c>
      <c r="AM675" s="14"/>
      <c r="AN675" s="14"/>
      <c r="AO675" s="14"/>
      <c r="AP675" s="14"/>
      <c r="AQ675" s="14"/>
      <c r="AR675" s="14">
        <v>10</v>
      </c>
      <c r="AS675" s="14"/>
      <c r="AT675" s="14"/>
      <c r="AU675" s="14">
        <v>93</v>
      </c>
      <c r="AZ675" s="16">
        <v>93</v>
      </c>
    </row>
    <row r="676" spans="1:52" x14ac:dyDescent="0.3">
      <c r="A676" s="3">
        <v>674</v>
      </c>
      <c r="E676">
        <v>57</v>
      </c>
      <c r="F676">
        <v>21</v>
      </c>
      <c r="J676">
        <v>93</v>
      </c>
      <c r="P676">
        <v>36</v>
      </c>
      <c r="W676" s="6">
        <v>207</v>
      </c>
      <c r="Y676" s="3">
        <v>674</v>
      </c>
      <c r="Z676" s="14"/>
      <c r="AA676" s="14"/>
      <c r="AB676" s="14"/>
      <c r="AC676" s="14">
        <v>11</v>
      </c>
      <c r="AD676" s="14">
        <v>35</v>
      </c>
      <c r="AE676" s="14"/>
      <c r="AF676" s="14"/>
      <c r="AG676" s="14"/>
      <c r="AH676" s="14">
        <v>7</v>
      </c>
      <c r="AI676" s="14"/>
      <c r="AJ676" s="14"/>
      <c r="AK676" s="14"/>
      <c r="AL676" s="14"/>
      <c r="AM676" s="14"/>
      <c r="AN676" s="14">
        <v>12</v>
      </c>
      <c r="AO676" s="14"/>
      <c r="AP676" s="14"/>
      <c r="AQ676" s="14"/>
      <c r="AR676" s="14"/>
      <c r="AS676" s="14"/>
      <c r="AT676" s="14"/>
      <c r="AU676" s="14">
        <v>65</v>
      </c>
      <c r="AZ676" s="14">
        <v>65</v>
      </c>
    </row>
    <row r="677" spans="1:52" x14ac:dyDescent="0.3">
      <c r="A677" s="3">
        <v>675</v>
      </c>
      <c r="B677">
        <v>25</v>
      </c>
      <c r="L677">
        <v>108</v>
      </c>
      <c r="O677">
        <v>60</v>
      </c>
      <c r="W677" s="6">
        <v>193</v>
      </c>
      <c r="Y677" s="3">
        <v>675</v>
      </c>
      <c r="Z677" s="14">
        <v>8</v>
      </c>
      <c r="AA677" s="14"/>
      <c r="AB677" s="14"/>
      <c r="AC677" s="14"/>
      <c r="AD677" s="14"/>
      <c r="AE677" s="14"/>
      <c r="AF677" s="14"/>
      <c r="AG677" s="14"/>
      <c r="AH677" s="14"/>
      <c r="AI677" s="14"/>
      <c r="AJ677" s="14">
        <v>59</v>
      </c>
      <c r="AK677" s="14"/>
      <c r="AL677" s="14"/>
      <c r="AM677" s="14">
        <v>54</v>
      </c>
      <c r="AN677" s="14"/>
      <c r="AO677" s="14"/>
      <c r="AP677" s="14"/>
      <c r="AQ677" s="14"/>
      <c r="AR677" s="14"/>
      <c r="AS677" s="14"/>
      <c r="AT677" s="14"/>
      <c r="AU677" s="14">
        <v>121</v>
      </c>
      <c r="AZ677" s="16">
        <v>121</v>
      </c>
    </row>
    <row r="678" spans="1:52" x14ac:dyDescent="0.3">
      <c r="A678" s="3">
        <v>676</v>
      </c>
      <c r="F678">
        <v>42</v>
      </c>
      <c r="G678">
        <v>23</v>
      </c>
      <c r="I678">
        <v>28</v>
      </c>
      <c r="J678">
        <v>31</v>
      </c>
      <c r="W678" s="6">
        <v>124</v>
      </c>
      <c r="Y678" s="3">
        <v>676</v>
      </c>
      <c r="Z678" s="14"/>
      <c r="AA678" s="14"/>
      <c r="AB678" s="14"/>
      <c r="AC678" s="14"/>
      <c r="AD678" s="14">
        <v>24</v>
      </c>
      <c r="AE678" s="14">
        <v>40</v>
      </c>
      <c r="AF678" s="14"/>
      <c r="AG678" s="14">
        <v>12</v>
      </c>
      <c r="AH678" s="14">
        <v>45</v>
      </c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>
        <v>121</v>
      </c>
      <c r="AZ678" s="14">
        <v>121</v>
      </c>
    </row>
    <row r="679" spans="1:52" x14ac:dyDescent="0.3">
      <c r="A679" s="3">
        <v>677</v>
      </c>
      <c r="K679">
        <v>34</v>
      </c>
      <c r="O679">
        <v>40</v>
      </c>
      <c r="T679">
        <v>70</v>
      </c>
      <c r="W679" s="6">
        <v>144</v>
      </c>
      <c r="Y679" s="3">
        <v>677</v>
      </c>
      <c r="Z679" s="14"/>
      <c r="AA679" s="14"/>
      <c r="AB679" s="14"/>
      <c r="AC679" s="14"/>
      <c r="AD679" s="14"/>
      <c r="AE679" s="14"/>
      <c r="AF679" s="14"/>
      <c r="AG679" s="14"/>
      <c r="AH679" s="14"/>
      <c r="AI679" s="14">
        <v>34</v>
      </c>
      <c r="AJ679" s="14"/>
      <c r="AK679" s="14"/>
      <c r="AL679" s="14"/>
      <c r="AM679" s="14">
        <v>55</v>
      </c>
      <c r="AN679" s="14"/>
      <c r="AO679" s="14"/>
      <c r="AP679" s="14"/>
      <c r="AQ679" s="14"/>
      <c r="AR679" s="14">
        <v>59</v>
      </c>
      <c r="AS679" s="14"/>
      <c r="AT679" s="14"/>
      <c r="AU679" s="14">
        <v>148</v>
      </c>
      <c r="AZ679" s="16">
        <v>148</v>
      </c>
    </row>
    <row r="680" spans="1:52" x14ac:dyDescent="0.3">
      <c r="A680" s="3">
        <v>678</v>
      </c>
      <c r="E680">
        <v>57</v>
      </c>
      <c r="S680">
        <v>48</v>
      </c>
      <c r="T680">
        <v>70</v>
      </c>
      <c r="U680">
        <v>29</v>
      </c>
      <c r="W680" s="6">
        <v>204</v>
      </c>
      <c r="Y680" s="3">
        <v>678</v>
      </c>
      <c r="Z680" s="14"/>
      <c r="AA680" s="14"/>
      <c r="AB680" s="14"/>
      <c r="AC680" s="14">
        <v>37</v>
      </c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>
        <v>20</v>
      </c>
      <c r="AR680" s="14">
        <v>37</v>
      </c>
      <c r="AS680" s="14">
        <v>27</v>
      </c>
      <c r="AT680" s="14"/>
      <c r="AU680" s="14">
        <v>121</v>
      </c>
      <c r="AZ680" s="14">
        <v>121</v>
      </c>
    </row>
    <row r="681" spans="1:52" x14ac:dyDescent="0.3">
      <c r="A681" s="3">
        <v>679</v>
      </c>
      <c r="B681">
        <v>75</v>
      </c>
      <c r="C681">
        <v>26</v>
      </c>
      <c r="F681">
        <v>42</v>
      </c>
      <c r="I681">
        <v>56</v>
      </c>
      <c r="W681" s="6">
        <v>199</v>
      </c>
      <c r="Y681" s="3">
        <v>679</v>
      </c>
      <c r="Z681" s="14">
        <v>52</v>
      </c>
      <c r="AA681" s="14">
        <v>11</v>
      </c>
      <c r="AB681" s="14"/>
      <c r="AC681" s="14"/>
      <c r="AD681" s="14">
        <v>27</v>
      </c>
      <c r="AE681" s="14"/>
      <c r="AF681" s="14"/>
      <c r="AG681" s="14">
        <v>16</v>
      </c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>
        <v>106</v>
      </c>
      <c r="AZ681" s="16">
        <v>106</v>
      </c>
    </row>
    <row r="682" spans="1:52" x14ac:dyDescent="0.3">
      <c r="A682" s="3">
        <v>680</v>
      </c>
      <c r="D682">
        <v>66</v>
      </c>
      <c r="O682">
        <v>60</v>
      </c>
      <c r="P682">
        <v>36</v>
      </c>
      <c r="W682" s="6">
        <v>162</v>
      </c>
      <c r="Y682" s="3">
        <v>680</v>
      </c>
      <c r="Z682" s="14"/>
      <c r="AA682" s="14"/>
      <c r="AB682" s="14">
        <v>56</v>
      </c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>
        <v>49</v>
      </c>
      <c r="AN682" s="14">
        <v>6</v>
      </c>
      <c r="AO682" s="14"/>
      <c r="AP682" s="14"/>
      <c r="AQ682" s="14"/>
      <c r="AR682" s="14"/>
      <c r="AS682" s="14"/>
      <c r="AT682" s="14"/>
      <c r="AU682" s="14">
        <v>111</v>
      </c>
      <c r="AZ682" s="14">
        <v>111</v>
      </c>
    </row>
    <row r="683" spans="1:52" x14ac:dyDescent="0.3">
      <c r="A683" s="3">
        <v>681</v>
      </c>
      <c r="D683">
        <v>33</v>
      </c>
      <c r="F683">
        <v>42</v>
      </c>
      <c r="W683" s="6">
        <v>75</v>
      </c>
      <c r="Y683" s="3">
        <v>681</v>
      </c>
      <c r="Z683" s="14"/>
      <c r="AA683" s="14"/>
      <c r="AB683" s="14">
        <v>44</v>
      </c>
      <c r="AC683" s="14"/>
      <c r="AD683" s="14">
        <v>21</v>
      </c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>
        <v>65</v>
      </c>
      <c r="AZ683" s="16">
        <v>65</v>
      </c>
    </row>
    <row r="684" spans="1:52" x14ac:dyDescent="0.3">
      <c r="A684" s="3">
        <v>682</v>
      </c>
      <c r="G684">
        <v>23</v>
      </c>
      <c r="W684" s="6">
        <v>23</v>
      </c>
      <c r="Y684" s="3">
        <v>682</v>
      </c>
      <c r="Z684" s="14"/>
      <c r="AA684" s="14"/>
      <c r="AB684" s="14"/>
      <c r="AC684" s="14"/>
      <c r="AD684" s="14"/>
      <c r="AE684" s="14">
        <v>43</v>
      </c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>
        <v>43</v>
      </c>
      <c r="AZ684" s="14">
        <v>43</v>
      </c>
    </row>
    <row r="685" spans="1:52" x14ac:dyDescent="0.3">
      <c r="A685" s="3">
        <v>683</v>
      </c>
      <c r="J685">
        <v>62</v>
      </c>
      <c r="N685">
        <v>40</v>
      </c>
      <c r="O685">
        <v>40</v>
      </c>
      <c r="Q685">
        <v>22</v>
      </c>
      <c r="W685" s="6">
        <v>164</v>
      </c>
      <c r="Y685" s="3">
        <v>683</v>
      </c>
      <c r="Z685" s="14"/>
      <c r="AA685" s="14"/>
      <c r="AB685" s="14"/>
      <c r="AC685" s="14"/>
      <c r="AD685" s="14"/>
      <c r="AE685" s="14"/>
      <c r="AF685" s="14"/>
      <c r="AG685" s="14"/>
      <c r="AH685" s="14">
        <v>16</v>
      </c>
      <c r="AI685" s="14"/>
      <c r="AJ685" s="14"/>
      <c r="AK685" s="14"/>
      <c r="AL685" s="14">
        <v>6</v>
      </c>
      <c r="AM685" s="14">
        <v>35</v>
      </c>
      <c r="AN685" s="14"/>
      <c r="AO685" s="14">
        <v>25</v>
      </c>
      <c r="AP685" s="14"/>
      <c r="AQ685" s="14"/>
      <c r="AR685" s="14"/>
      <c r="AS685" s="14"/>
      <c r="AT685" s="14"/>
      <c r="AU685" s="14">
        <v>82</v>
      </c>
      <c r="AZ685" s="16">
        <v>82</v>
      </c>
    </row>
    <row r="686" spans="1:52" x14ac:dyDescent="0.3">
      <c r="A686" s="3">
        <v>684</v>
      </c>
      <c r="C686">
        <v>26</v>
      </c>
      <c r="J686">
        <v>31</v>
      </c>
      <c r="L686">
        <v>36</v>
      </c>
      <c r="U686">
        <v>87</v>
      </c>
      <c r="W686" s="6">
        <v>180</v>
      </c>
      <c r="Y686" s="3">
        <v>684</v>
      </c>
      <c r="Z686" s="14"/>
      <c r="AA686" s="14">
        <v>25</v>
      </c>
      <c r="AB686" s="14"/>
      <c r="AC686" s="14"/>
      <c r="AD686" s="14"/>
      <c r="AE686" s="14"/>
      <c r="AF686" s="14"/>
      <c r="AG686" s="14"/>
      <c r="AH686" s="14">
        <v>10</v>
      </c>
      <c r="AI686" s="14"/>
      <c r="AJ686" s="14">
        <v>38</v>
      </c>
      <c r="AK686" s="14"/>
      <c r="AL686" s="14"/>
      <c r="AM686" s="14"/>
      <c r="AN686" s="14"/>
      <c r="AO686" s="14"/>
      <c r="AP686" s="14"/>
      <c r="AQ686" s="14"/>
      <c r="AR686" s="14"/>
      <c r="AS686" s="14">
        <v>37</v>
      </c>
      <c r="AT686" s="14"/>
      <c r="AU686" s="14">
        <v>110</v>
      </c>
      <c r="AZ686" s="14">
        <v>110</v>
      </c>
    </row>
    <row r="687" spans="1:52" x14ac:dyDescent="0.3">
      <c r="A687" s="3">
        <v>685</v>
      </c>
      <c r="R687">
        <v>54</v>
      </c>
      <c r="W687" s="6">
        <v>54</v>
      </c>
      <c r="Y687" s="3">
        <v>685</v>
      </c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>
        <v>17</v>
      </c>
      <c r="AQ687" s="14"/>
      <c r="AR687" s="14"/>
      <c r="AS687" s="14"/>
      <c r="AT687" s="14"/>
      <c r="AU687" s="14">
        <v>17</v>
      </c>
      <c r="AZ687" s="16">
        <v>17</v>
      </c>
    </row>
    <row r="688" spans="1:52" x14ac:dyDescent="0.3">
      <c r="A688" s="3">
        <v>686</v>
      </c>
      <c r="J688">
        <v>62</v>
      </c>
      <c r="O688">
        <v>40</v>
      </c>
      <c r="W688" s="6">
        <v>102</v>
      </c>
      <c r="Y688" s="3">
        <v>686</v>
      </c>
      <c r="Z688" s="14"/>
      <c r="AA688" s="14"/>
      <c r="AB688" s="14"/>
      <c r="AC688" s="14"/>
      <c r="AD688" s="14"/>
      <c r="AE688" s="14"/>
      <c r="AF688" s="14"/>
      <c r="AG688" s="14"/>
      <c r="AH688" s="14">
        <v>37</v>
      </c>
      <c r="AI688" s="14"/>
      <c r="AJ688" s="14"/>
      <c r="AK688" s="14"/>
      <c r="AL688" s="14"/>
      <c r="AM688" s="14">
        <v>21</v>
      </c>
      <c r="AN688" s="14"/>
      <c r="AO688" s="14"/>
      <c r="AP688" s="14"/>
      <c r="AQ688" s="14"/>
      <c r="AR688" s="14"/>
      <c r="AS688" s="14"/>
      <c r="AT688" s="14"/>
      <c r="AU688" s="14">
        <v>58</v>
      </c>
      <c r="AZ688" s="14">
        <v>58</v>
      </c>
    </row>
    <row r="689" spans="1:52" x14ac:dyDescent="0.3">
      <c r="A689" s="3">
        <v>687</v>
      </c>
      <c r="L689">
        <v>72</v>
      </c>
      <c r="W689" s="6">
        <v>72</v>
      </c>
      <c r="Y689" s="3">
        <v>687</v>
      </c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>
        <v>29</v>
      </c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>
        <v>29</v>
      </c>
      <c r="AZ689" s="16">
        <v>29</v>
      </c>
    </row>
    <row r="690" spans="1:52" x14ac:dyDescent="0.3">
      <c r="A690" s="3">
        <v>688</v>
      </c>
      <c r="U690">
        <v>29</v>
      </c>
      <c r="W690" s="6">
        <v>29</v>
      </c>
      <c r="Y690" s="3">
        <v>688</v>
      </c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>
        <v>14</v>
      </c>
      <c r="AT690" s="14"/>
      <c r="AU690" s="14">
        <v>14</v>
      </c>
      <c r="AZ690" s="14">
        <v>14</v>
      </c>
    </row>
    <row r="691" spans="1:52" x14ac:dyDescent="0.3">
      <c r="A691" s="3">
        <v>689</v>
      </c>
      <c r="B691">
        <v>75</v>
      </c>
      <c r="F691">
        <v>21</v>
      </c>
      <c r="G691">
        <v>69</v>
      </c>
      <c r="W691" s="6">
        <v>165</v>
      </c>
      <c r="Y691" s="3">
        <v>689</v>
      </c>
      <c r="Z691" s="14">
        <v>7</v>
      </c>
      <c r="AA691" s="14"/>
      <c r="AB691" s="14"/>
      <c r="AC691" s="14"/>
      <c r="AD691" s="14">
        <v>6</v>
      </c>
      <c r="AE691" s="14">
        <v>16</v>
      </c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>
        <v>29</v>
      </c>
      <c r="AZ691" s="16">
        <v>29</v>
      </c>
    </row>
    <row r="692" spans="1:52" x14ac:dyDescent="0.3">
      <c r="A692" s="3">
        <v>690</v>
      </c>
      <c r="D692">
        <v>33</v>
      </c>
      <c r="I692">
        <v>56</v>
      </c>
      <c r="J692">
        <v>62</v>
      </c>
      <c r="N692">
        <v>40</v>
      </c>
      <c r="W692" s="6">
        <v>191</v>
      </c>
      <c r="Y692" s="3">
        <v>690</v>
      </c>
      <c r="Z692" s="14"/>
      <c r="AA692" s="14"/>
      <c r="AB692" s="14">
        <v>24</v>
      </c>
      <c r="AC692" s="14"/>
      <c r="AD692" s="14"/>
      <c r="AE692" s="14"/>
      <c r="AF692" s="14"/>
      <c r="AG692" s="14">
        <v>54</v>
      </c>
      <c r="AH692" s="14">
        <v>16</v>
      </c>
      <c r="AI692" s="14"/>
      <c r="AJ692" s="14"/>
      <c r="AK692" s="14"/>
      <c r="AL692" s="14">
        <v>49</v>
      </c>
      <c r="AM692" s="14"/>
      <c r="AN692" s="14"/>
      <c r="AO692" s="14"/>
      <c r="AP692" s="14"/>
      <c r="AQ692" s="14"/>
      <c r="AR692" s="14"/>
      <c r="AS692" s="14"/>
      <c r="AT692" s="14"/>
      <c r="AU692" s="14">
        <v>143</v>
      </c>
      <c r="AZ692" s="14">
        <v>143</v>
      </c>
    </row>
    <row r="693" spans="1:52" x14ac:dyDescent="0.3">
      <c r="A693" s="3">
        <v>691</v>
      </c>
      <c r="Q693">
        <v>66</v>
      </c>
      <c r="W693" s="6">
        <v>66</v>
      </c>
      <c r="Y693" s="3">
        <v>691</v>
      </c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>
        <v>34</v>
      </c>
      <c r="AP693" s="14"/>
      <c r="AQ693" s="14"/>
      <c r="AR693" s="14"/>
      <c r="AS693" s="14"/>
      <c r="AT693" s="14"/>
      <c r="AU693" s="14">
        <v>34</v>
      </c>
      <c r="AZ693" s="16">
        <v>34</v>
      </c>
    </row>
    <row r="694" spans="1:52" x14ac:dyDescent="0.3">
      <c r="A694" s="3">
        <v>692</v>
      </c>
      <c r="M694">
        <v>30</v>
      </c>
      <c r="O694">
        <v>20</v>
      </c>
      <c r="P694">
        <v>18</v>
      </c>
      <c r="T694">
        <v>105</v>
      </c>
      <c r="W694" s="6">
        <v>173</v>
      </c>
      <c r="Y694" s="3">
        <v>692</v>
      </c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>
        <v>49</v>
      </c>
      <c r="AL694" s="14"/>
      <c r="AM694" s="14">
        <v>7</v>
      </c>
      <c r="AN694" s="14">
        <v>11</v>
      </c>
      <c r="AO694" s="14"/>
      <c r="AP694" s="14"/>
      <c r="AQ694" s="14"/>
      <c r="AR694" s="14">
        <v>33</v>
      </c>
      <c r="AS694" s="14"/>
      <c r="AT694" s="14"/>
      <c r="AU694" s="14">
        <v>100</v>
      </c>
      <c r="AZ694" s="14">
        <v>100</v>
      </c>
    </row>
    <row r="695" spans="1:52" x14ac:dyDescent="0.3">
      <c r="A695" s="3">
        <v>693</v>
      </c>
      <c r="F695">
        <v>42</v>
      </c>
      <c r="L695">
        <v>36</v>
      </c>
      <c r="W695" s="6">
        <v>78</v>
      </c>
      <c r="Y695" s="3">
        <v>693</v>
      </c>
      <c r="Z695" s="14"/>
      <c r="AA695" s="14"/>
      <c r="AB695" s="14"/>
      <c r="AC695" s="14"/>
      <c r="AD695" s="14">
        <v>24</v>
      </c>
      <c r="AE695" s="14"/>
      <c r="AF695" s="14"/>
      <c r="AG695" s="14"/>
      <c r="AH695" s="14"/>
      <c r="AI695" s="14"/>
      <c r="AJ695" s="14">
        <v>20</v>
      </c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>
        <v>44</v>
      </c>
      <c r="AZ695" s="16">
        <v>44</v>
      </c>
    </row>
    <row r="696" spans="1:52" x14ac:dyDescent="0.3">
      <c r="A696" s="3">
        <v>694</v>
      </c>
      <c r="F696">
        <v>21</v>
      </c>
      <c r="N696">
        <v>40</v>
      </c>
      <c r="O696">
        <v>60</v>
      </c>
      <c r="P696">
        <v>36</v>
      </c>
      <c r="W696" s="6">
        <v>157</v>
      </c>
      <c r="Y696" s="3">
        <v>694</v>
      </c>
      <c r="Z696" s="14"/>
      <c r="AA696" s="14"/>
      <c r="AB696" s="14"/>
      <c r="AC696" s="14"/>
      <c r="AD696" s="14">
        <v>42</v>
      </c>
      <c r="AE696" s="14"/>
      <c r="AF696" s="14"/>
      <c r="AG696" s="14"/>
      <c r="AH696" s="14"/>
      <c r="AI696" s="14"/>
      <c r="AJ696" s="14"/>
      <c r="AK696" s="14"/>
      <c r="AL696" s="14">
        <v>40</v>
      </c>
      <c r="AM696" s="14">
        <v>20</v>
      </c>
      <c r="AN696" s="14">
        <v>26</v>
      </c>
      <c r="AO696" s="14"/>
      <c r="AP696" s="14"/>
      <c r="AQ696" s="14"/>
      <c r="AR696" s="14"/>
      <c r="AS696" s="14"/>
      <c r="AT696" s="14"/>
      <c r="AU696" s="14">
        <v>128</v>
      </c>
      <c r="AZ696" s="14">
        <v>128</v>
      </c>
    </row>
    <row r="697" spans="1:52" x14ac:dyDescent="0.3">
      <c r="A697" s="3">
        <v>695</v>
      </c>
      <c r="I697">
        <v>56</v>
      </c>
      <c r="M697">
        <v>60</v>
      </c>
      <c r="W697" s="6">
        <v>116</v>
      </c>
      <c r="Y697" s="3">
        <v>695</v>
      </c>
      <c r="Z697" s="14"/>
      <c r="AA697" s="14"/>
      <c r="AB697" s="14"/>
      <c r="AC697" s="14"/>
      <c r="AD697" s="14"/>
      <c r="AE697" s="14"/>
      <c r="AF697" s="14"/>
      <c r="AG697" s="14">
        <v>30</v>
      </c>
      <c r="AH697" s="14"/>
      <c r="AI697" s="14"/>
      <c r="AJ697" s="14"/>
      <c r="AK697" s="14">
        <v>7</v>
      </c>
      <c r="AL697" s="14"/>
      <c r="AM697" s="14"/>
      <c r="AN697" s="14"/>
      <c r="AO697" s="14"/>
      <c r="AP697" s="14"/>
      <c r="AQ697" s="14"/>
      <c r="AR697" s="14"/>
      <c r="AS697" s="14"/>
      <c r="AT697" s="14"/>
      <c r="AU697" s="14">
        <v>37</v>
      </c>
      <c r="AZ697" s="16">
        <v>37</v>
      </c>
    </row>
    <row r="698" spans="1:52" x14ac:dyDescent="0.3">
      <c r="A698" s="3">
        <v>696</v>
      </c>
      <c r="G698">
        <v>46</v>
      </c>
      <c r="W698" s="6">
        <v>46</v>
      </c>
      <c r="Y698" s="3">
        <v>696</v>
      </c>
      <c r="Z698" s="14"/>
      <c r="AA698" s="14"/>
      <c r="AB698" s="14"/>
      <c r="AC698" s="14"/>
      <c r="AD698" s="14"/>
      <c r="AE698" s="14">
        <v>23</v>
      </c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>
        <v>23</v>
      </c>
      <c r="AZ698" s="14">
        <v>23</v>
      </c>
    </row>
    <row r="699" spans="1:52" x14ac:dyDescent="0.3">
      <c r="A699" s="3">
        <v>697</v>
      </c>
      <c r="D699">
        <v>66</v>
      </c>
      <c r="G699">
        <v>46</v>
      </c>
      <c r="M699">
        <v>60</v>
      </c>
      <c r="R699">
        <v>27</v>
      </c>
      <c r="W699" s="6">
        <v>199</v>
      </c>
      <c r="Y699" s="3">
        <v>697</v>
      </c>
      <c r="Z699" s="14"/>
      <c r="AA699" s="14"/>
      <c r="AB699" s="14">
        <v>41</v>
      </c>
      <c r="AC699" s="14"/>
      <c r="AD699" s="14"/>
      <c r="AE699" s="14">
        <v>24</v>
      </c>
      <c r="AF699" s="14"/>
      <c r="AG699" s="14"/>
      <c r="AH699" s="14"/>
      <c r="AI699" s="14"/>
      <c r="AJ699" s="14"/>
      <c r="AK699" s="14">
        <v>35</v>
      </c>
      <c r="AL699" s="14"/>
      <c r="AM699" s="14"/>
      <c r="AN699" s="14"/>
      <c r="AO699" s="14"/>
      <c r="AP699" s="14">
        <v>7</v>
      </c>
      <c r="AQ699" s="14"/>
      <c r="AR699" s="14"/>
      <c r="AS699" s="14"/>
      <c r="AT699" s="14"/>
      <c r="AU699" s="14">
        <v>107</v>
      </c>
      <c r="AZ699" s="16">
        <v>107</v>
      </c>
    </row>
    <row r="700" spans="1:52" x14ac:dyDescent="0.3">
      <c r="A700" s="3">
        <v>698</v>
      </c>
      <c r="C700">
        <v>26</v>
      </c>
      <c r="F700">
        <v>63</v>
      </c>
      <c r="G700">
        <v>69</v>
      </c>
      <c r="R700">
        <v>27</v>
      </c>
      <c r="W700" s="6">
        <v>185</v>
      </c>
      <c r="Y700" s="3">
        <v>698</v>
      </c>
      <c r="Z700" s="14"/>
      <c r="AA700" s="14">
        <v>12</v>
      </c>
      <c r="AB700" s="14"/>
      <c r="AC700" s="14"/>
      <c r="AD700" s="14">
        <v>15</v>
      </c>
      <c r="AE700" s="14">
        <v>19</v>
      </c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>
        <v>55</v>
      </c>
      <c r="AQ700" s="14"/>
      <c r="AR700" s="14"/>
      <c r="AS700" s="14"/>
      <c r="AT700" s="14"/>
      <c r="AU700" s="14">
        <v>101</v>
      </c>
      <c r="AZ700" s="14">
        <v>101</v>
      </c>
    </row>
    <row r="701" spans="1:52" x14ac:dyDescent="0.3">
      <c r="A701" s="3">
        <v>699</v>
      </c>
      <c r="U701">
        <v>58</v>
      </c>
      <c r="W701" s="6">
        <v>58</v>
      </c>
      <c r="Y701" s="3">
        <v>699</v>
      </c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>
        <v>11</v>
      </c>
      <c r="AT701" s="14"/>
      <c r="AU701" s="14">
        <v>11</v>
      </c>
      <c r="AZ701" s="16">
        <v>11</v>
      </c>
    </row>
    <row r="702" spans="1:52" x14ac:dyDescent="0.3">
      <c r="A702" s="3">
        <v>700</v>
      </c>
      <c r="C702">
        <v>78</v>
      </c>
      <c r="K702">
        <v>102</v>
      </c>
      <c r="R702">
        <v>54</v>
      </c>
      <c r="W702" s="6">
        <v>234</v>
      </c>
      <c r="Y702" s="3">
        <v>700</v>
      </c>
      <c r="Z702" s="14"/>
      <c r="AA702" s="14">
        <v>35</v>
      </c>
      <c r="AB702" s="14"/>
      <c r="AC702" s="14"/>
      <c r="AD702" s="14"/>
      <c r="AE702" s="14"/>
      <c r="AF702" s="14"/>
      <c r="AG702" s="14"/>
      <c r="AH702" s="14"/>
      <c r="AI702" s="14">
        <v>37</v>
      </c>
      <c r="AJ702" s="14"/>
      <c r="AK702" s="14"/>
      <c r="AL702" s="14"/>
      <c r="AM702" s="14"/>
      <c r="AN702" s="14"/>
      <c r="AO702" s="14"/>
      <c r="AP702" s="14">
        <v>14</v>
      </c>
      <c r="AQ702" s="14"/>
      <c r="AR702" s="14"/>
      <c r="AS702" s="14"/>
      <c r="AT702" s="14"/>
      <c r="AU702" s="14">
        <v>86</v>
      </c>
      <c r="AZ702" s="14">
        <v>86</v>
      </c>
    </row>
    <row r="703" spans="1:52" x14ac:dyDescent="0.3">
      <c r="A703" s="3">
        <v>701</v>
      </c>
      <c r="D703">
        <v>66</v>
      </c>
      <c r="P703">
        <v>36</v>
      </c>
      <c r="W703" s="6">
        <v>102</v>
      </c>
      <c r="Y703" s="3">
        <v>701</v>
      </c>
      <c r="Z703" s="14"/>
      <c r="AA703" s="14"/>
      <c r="AB703" s="14">
        <v>42</v>
      </c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>
        <v>55</v>
      </c>
      <c r="AO703" s="14"/>
      <c r="AP703" s="14"/>
      <c r="AQ703" s="14"/>
      <c r="AR703" s="14"/>
      <c r="AS703" s="14"/>
      <c r="AT703" s="14"/>
      <c r="AU703" s="14">
        <v>97</v>
      </c>
      <c r="AZ703" s="16">
        <v>97</v>
      </c>
    </row>
    <row r="704" spans="1:52" x14ac:dyDescent="0.3">
      <c r="A704" s="3">
        <v>702</v>
      </c>
      <c r="F704">
        <v>21</v>
      </c>
      <c r="I704">
        <v>84</v>
      </c>
      <c r="P704">
        <v>36</v>
      </c>
      <c r="R704">
        <v>54</v>
      </c>
      <c r="W704" s="6">
        <v>195</v>
      </c>
      <c r="Y704" s="3">
        <v>702</v>
      </c>
      <c r="Z704" s="14"/>
      <c r="AA704" s="14"/>
      <c r="AB704" s="14"/>
      <c r="AC704" s="14"/>
      <c r="AD704" s="14">
        <v>36</v>
      </c>
      <c r="AE704" s="14"/>
      <c r="AF704" s="14"/>
      <c r="AG704" s="14">
        <v>31</v>
      </c>
      <c r="AH704" s="14"/>
      <c r="AI704" s="14"/>
      <c r="AJ704" s="14"/>
      <c r="AK704" s="14"/>
      <c r="AL704" s="14"/>
      <c r="AM704" s="14"/>
      <c r="AN704" s="14">
        <v>59</v>
      </c>
      <c r="AO704" s="14"/>
      <c r="AP704" s="14">
        <v>29</v>
      </c>
      <c r="AQ704" s="14"/>
      <c r="AR704" s="14"/>
      <c r="AS704" s="14"/>
      <c r="AT704" s="14"/>
      <c r="AU704" s="14">
        <v>155</v>
      </c>
      <c r="AZ704" s="14">
        <v>155</v>
      </c>
    </row>
    <row r="705" spans="1:52" x14ac:dyDescent="0.3">
      <c r="A705" s="3">
        <v>703</v>
      </c>
      <c r="F705">
        <v>63</v>
      </c>
      <c r="W705" s="6">
        <v>63</v>
      </c>
      <c r="Y705" s="3">
        <v>703</v>
      </c>
      <c r="Z705" s="14"/>
      <c r="AA705" s="14"/>
      <c r="AB705" s="14"/>
      <c r="AC705" s="14"/>
      <c r="AD705" s="14">
        <v>29</v>
      </c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>
        <v>29</v>
      </c>
      <c r="AZ705" s="16">
        <v>29</v>
      </c>
    </row>
    <row r="706" spans="1:52" x14ac:dyDescent="0.3">
      <c r="A706" s="3">
        <v>704</v>
      </c>
      <c r="P706">
        <v>18</v>
      </c>
      <c r="W706" s="6">
        <v>18</v>
      </c>
      <c r="Y706" s="3">
        <v>704</v>
      </c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>
        <v>38</v>
      </c>
      <c r="AO706" s="14"/>
      <c r="AP706" s="14"/>
      <c r="AQ706" s="14"/>
      <c r="AR706" s="14"/>
      <c r="AS706" s="14"/>
      <c r="AT706" s="14"/>
      <c r="AU706" s="14">
        <v>38</v>
      </c>
      <c r="AZ706" s="14">
        <v>38</v>
      </c>
    </row>
    <row r="707" spans="1:52" x14ac:dyDescent="0.3">
      <c r="A707" s="3">
        <v>705</v>
      </c>
      <c r="C707">
        <v>52</v>
      </c>
      <c r="O707">
        <v>60</v>
      </c>
      <c r="W707" s="6">
        <v>112</v>
      </c>
      <c r="Y707" s="3">
        <v>705</v>
      </c>
      <c r="Z707" s="14"/>
      <c r="AA707" s="14">
        <v>8</v>
      </c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>
        <v>25</v>
      </c>
      <c r="AN707" s="14"/>
      <c r="AO707" s="14"/>
      <c r="AP707" s="14"/>
      <c r="AQ707" s="14"/>
      <c r="AR707" s="14"/>
      <c r="AS707" s="14"/>
      <c r="AT707" s="14"/>
      <c r="AU707" s="14">
        <v>33</v>
      </c>
      <c r="AZ707" s="16">
        <v>33</v>
      </c>
    </row>
    <row r="708" spans="1:52" x14ac:dyDescent="0.3">
      <c r="A708" s="3">
        <v>706</v>
      </c>
      <c r="P708">
        <v>54</v>
      </c>
      <c r="W708" s="6">
        <v>54</v>
      </c>
      <c r="Y708" s="3">
        <v>706</v>
      </c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>
        <v>33</v>
      </c>
      <c r="AO708" s="14"/>
      <c r="AP708" s="14"/>
      <c r="AQ708" s="14"/>
      <c r="AR708" s="14"/>
      <c r="AS708" s="14"/>
      <c r="AT708" s="14"/>
      <c r="AU708" s="14">
        <v>33</v>
      </c>
      <c r="AZ708" s="14">
        <v>33</v>
      </c>
    </row>
    <row r="709" spans="1:52" x14ac:dyDescent="0.3">
      <c r="A709" s="3">
        <v>707</v>
      </c>
      <c r="F709">
        <v>21</v>
      </c>
      <c r="H709">
        <v>32</v>
      </c>
      <c r="L709">
        <v>72</v>
      </c>
      <c r="M709">
        <v>60</v>
      </c>
      <c r="W709" s="6">
        <v>185</v>
      </c>
      <c r="Y709" s="3">
        <v>707</v>
      </c>
      <c r="Z709" s="14"/>
      <c r="AA709" s="14"/>
      <c r="AB709" s="14"/>
      <c r="AC709" s="14"/>
      <c r="AD709" s="14">
        <v>42</v>
      </c>
      <c r="AE709" s="14"/>
      <c r="AF709" s="14">
        <v>31</v>
      </c>
      <c r="AG709" s="14"/>
      <c r="AH709" s="14"/>
      <c r="AI709" s="14"/>
      <c r="AJ709" s="14">
        <v>11</v>
      </c>
      <c r="AK709" s="14">
        <v>53</v>
      </c>
      <c r="AL709" s="14"/>
      <c r="AM709" s="14"/>
      <c r="AN709" s="14"/>
      <c r="AO709" s="14"/>
      <c r="AP709" s="14"/>
      <c r="AQ709" s="14"/>
      <c r="AR709" s="14"/>
      <c r="AS709" s="14"/>
      <c r="AT709" s="14"/>
      <c r="AU709" s="14">
        <v>137</v>
      </c>
      <c r="AZ709" s="16">
        <v>137</v>
      </c>
    </row>
    <row r="710" spans="1:52" x14ac:dyDescent="0.3">
      <c r="A710" s="3">
        <v>708</v>
      </c>
      <c r="R710">
        <v>54</v>
      </c>
      <c r="W710" s="6">
        <v>54</v>
      </c>
      <c r="Y710" s="3">
        <v>708</v>
      </c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>
        <v>24</v>
      </c>
      <c r="AQ710" s="14"/>
      <c r="AR710" s="14"/>
      <c r="AS710" s="14"/>
      <c r="AT710" s="14"/>
      <c r="AU710" s="14">
        <v>24</v>
      </c>
      <c r="AZ710" s="14">
        <v>24</v>
      </c>
    </row>
    <row r="711" spans="1:52" x14ac:dyDescent="0.3">
      <c r="A711" s="3">
        <v>709</v>
      </c>
      <c r="B711">
        <v>50</v>
      </c>
      <c r="D711">
        <v>66</v>
      </c>
      <c r="F711">
        <v>42</v>
      </c>
      <c r="T711">
        <v>35</v>
      </c>
      <c r="W711" s="6">
        <v>193</v>
      </c>
      <c r="Y711" s="3">
        <v>709</v>
      </c>
      <c r="Z711" s="14">
        <v>31</v>
      </c>
      <c r="AA711" s="14"/>
      <c r="AB711" s="14">
        <v>27</v>
      </c>
      <c r="AC711" s="14"/>
      <c r="AD711" s="14">
        <v>7</v>
      </c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>
        <v>33</v>
      </c>
      <c r="AS711" s="14"/>
      <c r="AT711" s="14"/>
      <c r="AU711" s="14">
        <v>98</v>
      </c>
      <c r="AZ711" s="16">
        <v>98</v>
      </c>
    </row>
    <row r="712" spans="1:52" x14ac:dyDescent="0.3">
      <c r="A712" s="3">
        <v>710</v>
      </c>
      <c r="E712">
        <v>57</v>
      </c>
      <c r="G712">
        <v>23</v>
      </c>
      <c r="O712">
        <v>40</v>
      </c>
      <c r="P712">
        <v>18</v>
      </c>
      <c r="W712" s="6">
        <v>138</v>
      </c>
      <c r="Y712" s="3">
        <v>710</v>
      </c>
      <c r="Z712" s="14"/>
      <c r="AA712" s="14"/>
      <c r="AB712" s="14"/>
      <c r="AC712" s="14">
        <v>45</v>
      </c>
      <c r="AD712" s="14"/>
      <c r="AE712" s="14">
        <v>43</v>
      </c>
      <c r="AF712" s="14"/>
      <c r="AG712" s="14"/>
      <c r="AH712" s="14"/>
      <c r="AI712" s="14"/>
      <c r="AJ712" s="14"/>
      <c r="AK712" s="14"/>
      <c r="AL712" s="14"/>
      <c r="AM712" s="14">
        <v>32</v>
      </c>
      <c r="AN712" s="14">
        <v>20</v>
      </c>
      <c r="AO712" s="14"/>
      <c r="AP712" s="14"/>
      <c r="AQ712" s="14"/>
      <c r="AR712" s="14"/>
      <c r="AS712" s="14"/>
      <c r="AT712" s="14"/>
      <c r="AU712" s="14">
        <v>140</v>
      </c>
      <c r="AZ712" s="14">
        <v>140</v>
      </c>
    </row>
    <row r="713" spans="1:52" x14ac:dyDescent="0.3">
      <c r="A713" s="3">
        <v>711</v>
      </c>
      <c r="H713">
        <v>64</v>
      </c>
      <c r="K713">
        <v>102</v>
      </c>
      <c r="W713" s="6">
        <v>166</v>
      </c>
      <c r="Y713" s="3">
        <v>711</v>
      </c>
      <c r="Z713" s="14"/>
      <c r="AA713" s="14"/>
      <c r="AB713" s="14"/>
      <c r="AC713" s="14"/>
      <c r="AD713" s="14"/>
      <c r="AE713" s="14"/>
      <c r="AF713" s="14">
        <v>16</v>
      </c>
      <c r="AG713" s="14"/>
      <c r="AH713" s="14"/>
      <c r="AI713" s="14">
        <v>43</v>
      </c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>
        <v>59</v>
      </c>
      <c r="AZ713" s="16">
        <v>59</v>
      </c>
    </row>
    <row r="714" spans="1:52" x14ac:dyDescent="0.3">
      <c r="A714" s="3">
        <v>712</v>
      </c>
      <c r="S714">
        <v>48</v>
      </c>
      <c r="W714" s="6">
        <v>48</v>
      </c>
      <c r="Y714" s="3">
        <v>712</v>
      </c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>
        <v>49</v>
      </c>
      <c r="AR714" s="14"/>
      <c r="AS714" s="14"/>
      <c r="AT714" s="14"/>
      <c r="AU714" s="14">
        <v>49</v>
      </c>
      <c r="AZ714" s="14">
        <v>49</v>
      </c>
    </row>
    <row r="715" spans="1:52" x14ac:dyDescent="0.3">
      <c r="A715" s="3">
        <v>713</v>
      </c>
      <c r="C715">
        <v>78</v>
      </c>
      <c r="D715">
        <v>99</v>
      </c>
      <c r="H715">
        <v>96</v>
      </c>
      <c r="U715">
        <v>87</v>
      </c>
      <c r="W715" s="6">
        <v>360</v>
      </c>
      <c r="Y715" s="3">
        <v>713</v>
      </c>
      <c r="Z715" s="14"/>
      <c r="AA715" s="14">
        <v>25</v>
      </c>
      <c r="AB715" s="14">
        <v>41</v>
      </c>
      <c r="AC715" s="14"/>
      <c r="AD715" s="14"/>
      <c r="AE715" s="14"/>
      <c r="AF715" s="14">
        <v>45</v>
      </c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>
        <v>14</v>
      </c>
      <c r="AT715" s="14"/>
      <c r="AU715" s="14">
        <v>125</v>
      </c>
      <c r="AZ715" s="16">
        <v>125</v>
      </c>
    </row>
    <row r="716" spans="1:52" x14ac:dyDescent="0.3">
      <c r="A716" s="3">
        <v>714</v>
      </c>
      <c r="D716">
        <v>33</v>
      </c>
      <c r="K716">
        <v>102</v>
      </c>
      <c r="M716">
        <v>90</v>
      </c>
      <c r="W716" s="6">
        <v>225</v>
      </c>
      <c r="Y716" s="3">
        <v>714</v>
      </c>
      <c r="Z716" s="14"/>
      <c r="AA716" s="14"/>
      <c r="AB716" s="14">
        <v>29</v>
      </c>
      <c r="AC716" s="14"/>
      <c r="AD716" s="14"/>
      <c r="AE716" s="14"/>
      <c r="AF716" s="14"/>
      <c r="AG716" s="14"/>
      <c r="AH716" s="14"/>
      <c r="AI716" s="14">
        <v>17</v>
      </c>
      <c r="AJ716" s="14"/>
      <c r="AK716" s="14">
        <v>17</v>
      </c>
      <c r="AL716" s="14"/>
      <c r="AM716" s="14"/>
      <c r="AN716" s="14"/>
      <c r="AO716" s="14"/>
      <c r="AP716" s="14"/>
      <c r="AQ716" s="14"/>
      <c r="AR716" s="14"/>
      <c r="AS716" s="14"/>
      <c r="AT716" s="14"/>
      <c r="AU716" s="14">
        <v>63</v>
      </c>
      <c r="AZ716" s="14">
        <v>63</v>
      </c>
    </row>
    <row r="717" spans="1:52" x14ac:dyDescent="0.3">
      <c r="A717" s="3">
        <v>715</v>
      </c>
      <c r="B717">
        <v>75</v>
      </c>
      <c r="M717">
        <v>90</v>
      </c>
      <c r="P717">
        <v>54</v>
      </c>
      <c r="R717">
        <v>27</v>
      </c>
      <c r="W717" s="6">
        <v>246</v>
      </c>
      <c r="Y717" s="3">
        <v>715</v>
      </c>
      <c r="Z717" s="14">
        <v>38</v>
      </c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>
        <v>35</v>
      </c>
      <c r="AL717" s="14"/>
      <c r="AM717" s="14"/>
      <c r="AN717" s="14">
        <v>49</v>
      </c>
      <c r="AO717" s="14"/>
      <c r="AP717" s="14">
        <v>14</v>
      </c>
      <c r="AQ717" s="14"/>
      <c r="AR717" s="14"/>
      <c r="AS717" s="14"/>
      <c r="AT717" s="14"/>
      <c r="AU717" s="14">
        <v>136</v>
      </c>
      <c r="AZ717" s="16">
        <v>136</v>
      </c>
    </row>
    <row r="718" spans="1:52" x14ac:dyDescent="0.3">
      <c r="A718" s="3">
        <v>716</v>
      </c>
      <c r="B718">
        <v>75</v>
      </c>
      <c r="F718">
        <v>63</v>
      </c>
      <c r="J718">
        <v>93</v>
      </c>
      <c r="W718" s="6">
        <v>231</v>
      </c>
      <c r="Y718" s="3">
        <v>716</v>
      </c>
      <c r="Z718" s="14">
        <v>48</v>
      </c>
      <c r="AA718" s="14"/>
      <c r="AB718" s="14"/>
      <c r="AC718" s="14"/>
      <c r="AD718" s="14">
        <v>12</v>
      </c>
      <c r="AE718" s="14"/>
      <c r="AF718" s="14"/>
      <c r="AG718" s="14"/>
      <c r="AH718" s="14">
        <v>30</v>
      </c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>
        <v>90</v>
      </c>
      <c r="AZ718" s="14">
        <v>90</v>
      </c>
    </row>
    <row r="719" spans="1:52" x14ac:dyDescent="0.3">
      <c r="A719" s="3">
        <v>717</v>
      </c>
      <c r="M719">
        <v>30</v>
      </c>
      <c r="Q719">
        <v>44</v>
      </c>
      <c r="R719">
        <v>81</v>
      </c>
      <c r="W719" s="6">
        <v>155</v>
      </c>
      <c r="Y719" s="3">
        <v>717</v>
      </c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>
        <v>36</v>
      </c>
      <c r="AL719" s="14"/>
      <c r="AM719" s="14"/>
      <c r="AN719" s="14"/>
      <c r="AO719" s="14">
        <v>23</v>
      </c>
      <c r="AP719" s="14">
        <v>13</v>
      </c>
      <c r="AQ719" s="14"/>
      <c r="AR719" s="14"/>
      <c r="AS719" s="14"/>
      <c r="AT719" s="14"/>
      <c r="AU719" s="14">
        <v>72</v>
      </c>
      <c r="AZ719" s="16">
        <v>72</v>
      </c>
    </row>
    <row r="720" spans="1:52" x14ac:dyDescent="0.3">
      <c r="A720" s="3">
        <v>718</v>
      </c>
      <c r="O720">
        <v>20</v>
      </c>
      <c r="W720" s="6">
        <v>20</v>
      </c>
      <c r="Y720" s="3">
        <v>718</v>
      </c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>
        <v>58</v>
      </c>
      <c r="AN720" s="14"/>
      <c r="AO720" s="14"/>
      <c r="AP720" s="14"/>
      <c r="AQ720" s="14"/>
      <c r="AR720" s="14"/>
      <c r="AS720" s="14"/>
      <c r="AT720" s="14"/>
      <c r="AU720" s="14">
        <v>58</v>
      </c>
      <c r="AZ720" s="14">
        <v>58</v>
      </c>
    </row>
    <row r="721" spans="1:52" x14ac:dyDescent="0.3">
      <c r="A721" s="3">
        <v>719</v>
      </c>
      <c r="E721">
        <v>38</v>
      </c>
      <c r="N721">
        <v>40</v>
      </c>
      <c r="U721">
        <v>29</v>
      </c>
      <c r="W721" s="6">
        <v>107</v>
      </c>
      <c r="Y721" s="3">
        <v>719</v>
      </c>
      <c r="Z721" s="14"/>
      <c r="AA721" s="14"/>
      <c r="AB721" s="14"/>
      <c r="AC721" s="14">
        <v>34</v>
      </c>
      <c r="AD721" s="14"/>
      <c r="AE721" s="14"/>
      <c r="AF721" s="14"/>
      <c r="AG721" s="14"/>
      <c r="AH721" s="14"/>
      <c r="AI721" s="14"/>
      <c r="AJ721" s="14"/>
      <c r="AK721" s="14"/>
      <c r="AL721" s="14">
        <v>15</v>
      </c>
      <c r="AM721" s="14"/>
      <c r="AN721" s="14"/>
      <c r="AO721" s="14"/>
      <c r="AP721" s="14"/>
      <c r="AQ721" s="14"/>
      <c r="AR721" s="14"/>
      <c r="AS721" s="14">
        <v>21</v>
      </c>
      <c r="AT721" s="14"/>
      <c r="AU721" s="14">
        <v>70</v>
      </c>
      <c r="AZ721" s="16">
        <v>70</v>
      </c>
    </row>
    <row r="722" spans="1:52" x14ac:dyDescent="0.3">
      <c r="A722" s="3">
        <v>720</v>
      </c>
      <c r="D722">
        <v>33</v>
      </c>
      <c r="S722">
        <v>48</v>
      </c>
      <c r="U722">
        <v>87</v>
      </c>
      <c r="W722" s="6">
        <v>168</v>
      </c>
      <c r="Y722" s="3">
        <v>720</v>
      </c>
      <c r="Z722" s="14"/>
      <c r="AA722" s="14"/>
      <c r="AB722" s="14">
        <v>36</v>
      </c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>
        <v>53</v>
      </c>
      <c r="AR722" s="14"/>
      <c r="AS722" s="14">
        <v>44</v>
      </c>
      <c r="AT722" s="14"/>
      <c r="AU722" s="14">
        <v>133</v>
      </c>
      <c r="AZ722" s="14">
        <v>133</v>
      </c>
    </row>
    <row r="723" spans="1:52" x14ac:dyDescent="0.3">
      <c r="A723" s="3">
        <v>721</v>
      </c>
      <c r="L723">
        <v>36</v>
      </c>
      <c r="R723">
        <v>81</v>
      </c>
      <c r="S723">
        <v>72</v>
      </c>
      <c r="U723">
        <v>29</v>
      </c>
      <c r="W723" s="6">
        <v>218</v>
      </c>
      <c r="Y723" s="3">
        <v>721</v>
      </c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>
        <v>15</v>
      </c>
      <c r="AK723" s="14"/>
      <c r="AL723" s="14"/>
      <c r="AM723" s="14"/>
      <c r="AN723" s="14"/>
      <c r="AO723" s="14"/>
      <c r="AP723" s="14">
        <v>54</v>
      </c>
      <c r="AQ723" s="14">
        <v>44</v>
      </c>
      <c r="AR723" s="14"/>
      <c r="AS723" s="14">
        <v>20</v>
      </c>
      <c r="AT723" s="14"/>
      <c r="AU723" s="14">
        <v>133</v>
      </c>
      <c r="AZ723" s="16">
        <v>133</v>
      </c>
    </row>
    <row r="724" spans="1:52" x14ac:dyDescent="0.3">
      <c r="A724" s="3">
        <v>722</v>
      </c>
      <c r="F724">
        <v>63</v>
      </c>
      <c r="Q724">
        <v>22</v>
      </c>
      <c r="W724" s="6">
        <v>85</v>
      </c>
      <c r="Y724" s="3">
        <v>722</v>
      </c>
      <c r="Z724" s="14"/>
      <c r="AA724" s="14"/>
      <c r="AB724" s="14"/>
      <c r="AC724" s="14"/>
      <c r="AD724" s="14">
        <v>43</v>
      </c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>
        <v>16</v>
      </c>
      <c r="AP724" s="14"/>
      <c r="AQ724" s="14"/>
      <c r="AR724" s="14"/>
      <c r="AS724" s="14"/>
      <c r="AT724" s="14"/>
      <c r="AU724" s="14">
        <v>59</v>
      </c>
      <c r="AZ724" s="14">
        <v>59</v>
      </c>
    </row>
    <row r="725" spans="1:52" x14ac:dyDescent="0.3">
      <c r="A725" s="3">
        <v>723</v>
      </c>
      <c r="I725">
        <v>56</v>
      </c>
      <c r="T725">
        <v>70</v>
      </c>
      <c r="W725" s="6">
        <v>126</v>
      </c>
      <c r="Y725" s="3">
        <v>723</v>
      </c>
      <c r="Z725" s="14"/>
      <c r="AA725" s="14"/>
      <c r="AB725" s="14"/>
      <c r="AC725" s="14"/>
      <c r="AD725" s="14"/>
      <c r="AE725" s="14"/>
      <c r="AF725" s="14"/>
      <c r="AG725" s="14">
        <v>22</v>
      </c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>
        <v>9</v>
      </c>
      <c r="AS725" s="14"/>
      <c r="AT725" s="14"/>
      <c r="AU725" s="14">
        <v>31</v>
      </c>
      <c r="AZ725" s="16">
        <v>31</v>
      </c>
    </row>
    <row r="726" spans="1:52" x14ac:dyDescent="0.3">
      <c r="A726" s="3">
        <v>724</v>
      </c>
      <c r="Q726">
        <v>66</v>
      </c>
      <c r="W726" s="6">
        <v>66</v>
      </c>
      <c r="Y726" s="3">
        <v>724</v>
      </c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>
        <v>56</v>
      </c>
      <c r="AP726" s="14"/>
      <c r="AQ726" s="14"/>
      <c r="AR726" s="14"/>
      <c r="AS726" s="14"/>
      <c r="AT726" s="14"/>
      <c r="AU726" s="14">
        <v>56</v>
      </c>
      <c r="AZ726" s="14">
        <v>56</v>
      </c>
    </row>
    <row r="727" spans="1:52" x14ac:dyDescent="0.3">
      <c r="A727" s="3">
        <v>725</v>
      </c>
      <c r="K727">
        <v>102</v>
      </c>
      <c r="Q727">
        <v>66</v>
      </c>
      <c r="W727" s="6">
        <v>168</v>
      </c>
      <c r="Y727" s="3">
        <v>725</v>
      </c>
      <c r="Z727" s="14"/>
      <c r="AA727" s="14"/>
      <c r="AB727" s="14"/>
      <c r="AC727" s="14"/>
      <c r="AD727" s="14"/>
      <c r="AE727" s="14"/>
      <c r="AF727" s="14"/>
      <c r="AG727" s="14"/>
      <c r="AH727" s="14"/>
      <c r="AI727" s="14">
        <v>30</v>
      </c>
      <c r="AJ727" s="14"/>
      <c r="AK727" s="14"/>
      <c r="AL727" s="14"/>
      <c r="AM727" s="14"/>
      <c r="AN727" s="14"/>
      <c r="AO727" s="14">
        <v>55</v>
      </c>
      <c r="AP727" s="14"/>
      <c r="AQ727" s="14"/>
      <c r="AR727" s="14"/>
      <c r="AS727" s="14"/>
      <c r="AT727" s="14"/>
      <c r="AU727" s="14">
        <v>85</v>
      </c>
      <c r="AZ727" s="16">
        <v>85</v>
      </c>
    </row>
    <row r="728" spans="1:52" x14ac:dyDescent="0.3">
      <c r="A728" s="3">
        <v>726</v>
      </c>
      <c r="G728">
        <v>46</v>
      </c>
      <c r="L728">
        <v>36</v>
      </c>
      <c r="Q728">
        <v>44</v>
      </c>
      <c r="W728" s="6">
        <v>126</v>
      </c>
      <c r="Y728" s="3">
        <v>726</v>
      </c>
      <c r="Z728" s="14"/>
      <c r="AA728" s="14"/>
      <c r="AB728" s="14"/>
      <c r="AC728" s="14"/>
      <c r="AD728" s="14"/>
      <c r="AE728" s="14">
        <v>55</v>
      </c>
      <c r="AF728" s="14"/>
      <c r="AG728" s="14"/>
      <c r="AH728" s="14"/>
      <c r="AI728" s="14"/>
      <c r="AJ728" s="14">
        <v>13</v>
      </c>
      <c r="AK728" s="14"/>
      <c r="AL728" s="14"/>
      <c r="AM728" s="14"/>
      <c r="AN728" s="14"/>
      <c r="AO728" s="14">
        <v>6</v>
      </c>
      <c r="AP728" s="14"/>
      <c r="AQ728" s="14"/>
      <c r="AR728" s="14"/>
      <c r="AS728" s="14"/>
      <c r="AT728" s="14"/>
      <c r="AU728" s="14">
        <v>74</v>
      </c>
      <c r="AZ728" s="14">
        <v>74</v>
      </c>
    </row>
    <row r="729" spans="1:52" x14ac:dyDescent="0.3">
      <c r="A729" s="3">
        <v>727</v>
      </c>
      <c r="O729">
        <v>40</v>
      </c>
      <c r="W729" s="6">
        <v>40</v>
      </c>
      <c r="Y729" s="3">
        <v>727</v>
      </c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>
        <v>21</v>
      </c>
      <c r="AN729" s="14"/>
      <c r="AO729" s="14"/>
      <c r="AP729" s="14"/>
      <c r="AQ729" s="14"/>
      <c r="AR729" s="14"/>
      <c r="AS729" s="14"/>
      <c r="AT729" s="14"/>
      <c r="AU729" s="14">
        <v>21</v>
      </c>
      <c r="AZ729" s="16">
        <v>21</v>
      </c>
    </row>
    <row r="730" spans="1:52" x14ac:dyDescent="0.3">
      <c r="A730" s="3">
        <v>728</v>
      </c>
      <c r="H730">
        <v>96</v>
      </c>
      <c r="P730">
        <v>18</v>
      </c>
      <c r="R730">
        <v>81</v>
      </c>
      <c r="W730" s="6">
        <v>195</v>
      </c>
      <c r="Y730" s="3">
        <v>728</v>
      </c>
      <c r="Z730" s="14"/>
      <c r="AA730" s="14"/>
      <c r="AB730" s="14"/>
      <c r="AC730" s="14"/>
      <c r="AD730" s="14"/>
      <c r="AE730" s="14"/>
      <c r="AF730" s="14">
        <v>22</v>
      </c>
      <c r="AG730" s="14"/>
      <c r="AH730" s="14"/>
      <c r="AI730" s="14"/>
      <c r="AJ730" s="14"/>
      <c r="AK730" s="14"/>
      <c r="AL730" s="14"/>
      <c r="AM730" s="14"/>
      <c r="AN730" s="14">
        <v>42</v>
      </c>
      <c r="AO730" s="14"/>
      <c r="AP730" s="14">
        <v>8</v>
      </c>
      <c r="AQ730" s="14"/>
      <c r="AR730" s="14"/>
      <c r="AS730" s="14"/>
      <c r="AT730" s="14"/>
      <c r="AU730" s="14">
        <v>72</v>
      </c>
      <c r="AZ730" s="14">
        <v>72</v>
      </c>
    </row>
    <row r="731" spans="1:52" x14ac:dyDescent="0.3">
      <c r="A731" s="3">
        <v>729</v>
      </c>
      <c r="K731">
        <v>68</v>
      </c>
      <c r="O731">
        <v>60</v>
      </c>
      <c r="W731" s="6">
        <v>128</v>
      </c>
      <c r="Y731" s="3">
        <v>729</v>
      </c>
      <c r="Z731" s="14"/>
      <c r="AA731" s="14"/>
      <c r="AB731" s="14"/>
      <c r="AC731" s="14"/>
      <c r="AD731" s="14"/>
      <c r="AE731" s="14"/>
      <c r="AF731" s="14"/>
      <c r="AG731" s="14"/>
      <c r="AH731" s="14"/>
      <c r="AI731" s="14">
        <v>57</v>
      </c>
      <c r="AJ731" s="14"/>
      <c r="AK731" s="14"/>
      <c r="AL731" s="14"/>
      <c r="AM731" s="14">
        <v>8</v>
      </c>
      <c r="AN731" s="14"/>
      <c r="AO731" s="14"/>
      <c r="AP731" s="14"/>
      <c r="AQ731" s="14"/>
      <c r="AR731" s="14"/>
      <c r="AS731" s="14"/>
      <c r="AT731" s="14"/>
      <c r="AU731" s="14">
        <v>65</v>
      </c>
      <c r="AZ731" s="16">
        <v>65</v>
      </c>
    </row>
    <row r="732" spans="1:52" x14ac:dyDescent="0.3">
      <c r="A732" s="3">
        <v>730</v>
      </c>
      <c r="M732">
        <v>90</v>
      </c>
      <c r="S732">
        <v>24</v>
      </c>
      <c r="W732" s="6">
        <v>114</v>
      </c>
      <c r="Y732" s="3">
        <v>730</v>
      </c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>
        <v>32</v>
      </c>
      <c r="AL732" s="14"/>
      <c r="AM732" s="14"/>
      <c r="AN732" s="14"/>
      <c r="AO732" s="14"/>
      <c r="AP732" s="14"/>
      <c r="AQ732" s="14">
        <v>47</v>
      </c>
      <c r="AR732" s="14"/>
      <c r="AS732" s="14"/>
      <c r="AT732" s="14"/>
      <c r="AU732" s="14">
        <v>79</v>
      </c>
      <c r="AZ732" s="14">
        <v>79</v>
      </c>
    </row>
    <row r="733" spans="1:52" x14ac:dyDescent="0.3">
      <c r="A733" s="3">
        <v>731</v>
      </c>
      <c r="H733">
        <v>64</v>
      </c>
      <c r="W733" s="6">
        <v>64</v>
      </c>
      <c r="Y733" s="3">
        <v>731</v>
      </c>
      <c r="Z733" s="14"/>
      <c r="AA733" s="14"/>
      <c r="AB733" s="14"/>
      <c r="AC733" s="14"/>
      <c r="AD733" s="14"/>
      <c r="AE733" s="14"/>
      <c r="AF733" s="14">
        <v>47</v>
      </c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>
        <v>47</v>
      </c>
      <c r="AZ733" s="16">
        <v>47</v>
      </c>
    </row>
    <row r="734" spans="1:52" x14ac:dyDescent="0.3">
      <c r="A734" s="3">
        <v>732</v>
      </c>
      <c r="C734">
        <v>78</v>
      </c>
      <c r="L734">
        <v>108</v>
      </c>
      <c r="N734">
        <v>120</v>
      </c>
      <c r="W734" s="6">
        <v>306</v>
      </c>
      <c r="Y734" s="3">
        <v>732</v>
      </c>
      <c r="Z734" s="14"/>
      <c r="AA734" s="14">
        <v>36</v>
      </c>
      <c r="AB734" s="14"/>
      <c r="AC734" s="14"/>
      <c r="AD734" s="14"/>
      <c r="AE734" s="14"/>
      <c r="AF734" s="14"/>
      <c r="AG734" s="14"/>
      <c r="AH734" s="14"/>
      <c r="AI734" s="14"/>
      <c r="AJ734" s="14">
        <v>56</v>
      </c>
      <c r="AK734" s="14"/>
      <c r="AL734" s="14">
        <v>29</v>
      </c>
      <c r="AM734" s="14"/>
      <c r="AN734" s="14"/>
      <c r="AO734" s="14"/>
      <c r="AP734" s="14"/>
      <c r="AQ734" s="14"/>
      <c r="AR734" s="14"/>
      <c r="AS734" s="14"/>
      <c r="AT734" s="14"/>
      <c r="AU734" s="14">
        <v>121</v>
      </c>
      <c r="AZ734" s="14">
        <v>121</v>
      </c>
    </row>
    <row r="735" spans="1:52" x14ac:dyDescent="0.3">
      <c r="A735" s="3">
        <v>733</v>
      </c>
      <c r="L735">
        <v>108</v>
      </c>
      <c r="R735">
        <v>54</v>
      </c>
      <c r="S735">
        <v>24</v>
      </c>
      <c r="W735" s="6">
        <v>186</v>
      </c>
      <c r="Y735" s="3">
        <v>733</v>
      </c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>
        <v>31</v>
      </c>
      <c r="AK735" s="14"/>
      <c r="AL735" s="14"/>
      <c r="AM735" s="14"/>
      <c r="AN735" s="14"/>
      <c r="AO735" s="14"/>
      <c r="AP735" s="14">
        <v>9</v>
      </c>
      <c r="AQ735" s="14">
        <v>34</v>
      </c>
      <c r="AR735" s="14"/>
      <c r="AS735" s="14"/>
      <c r="AT735" s="14"/>
      <c r="AU735" s="14">
        <v>74</v>
      </c>
      <c r="AZ735" s="16">
        <v>74</v>
      </c>
    </row>
    <row r="736" spans="1:52" x14ac:dyDescent="0.3">
      <c r="A736" s="3">
        <v>734</v>
      </c>
      <c r="E736">
        <v>19</v>
      </c>
      <c r="H736">
        <v>96</v>
      </c>
      <c r="S736">
        <v>24</v>
      </c>
      <c r="W736" s="6">
        <v>139</v>
      </c>
      <c r="Y736" s="3">
        <v>734</v>
      </c>
      <c r="Z736" s="14"/>
      <c r="AA736" s="14"/>
      <c r="AB736" s="14"/>
      <c r="AC736" s="14">
        <v>25</v>
      </c>
      <c r="AD736" s="14"/>
      <c r="AE736" s="14"/>
      <c r="AF736" s="14">
        <v>11</v>
      </c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>
        <v>16</v>
      </c>
      <c r="AR736" s="14"/>
      <c r="AS736" s="14"/>
      <c r="AT736" s="14"/>
      <c r="AU736" s="14">
        <v>52</v>
      </c>
      <c r="AZ736" s="14">
        <v>52</v>
      </c>
    </row>
    <row r="737" spans="1:52" x14ac:dyDescent="0.3">
      <c r="A737" s="3">
        <v>735</v>
      </c>
      <c r="G737">
        <v>46</v>
      </c>
      <c r="H737">
        <v>96</v>
      </c>
      <c r="W737" s="6">
        <v>142</v>
      </c>
      <c r="Y737" s="3">
        <v>735</v>
      </c>
      <c r="Z737" s="14"/>
      <c r="AA737" s="14"/>
      <c r="AB737" s="14"/>
      <c r="AC737" s="14"/>
      <c r="AD737" s="14"/>
      <c r="AE737" s="14">
        <v>30</v>
      </c>
      <c r="AF737" s="14">
        <v>57</v>
      </c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>
        <v>87</v>
      </c>
      <c r="AZ737" s="16">
        <v>87</v>
      </c>
    </row>
    <row r="738" spans="1:52" x14ac:dyDescent="0.3">
      <c r="A738" s="3">
        <v>736</v>
      </c>
      <c r="I738">
        <v>56</v>
      </c>
      <c r="J738">
        <v>93</v>
      </c>
      <c r="Q738">
        <v>66</v>
      </c>
      <c r="W738" s="6">
        <v>215</v>
      </c>
      <c r="Y738" s="3">
        <v>736</v>
      </c>
      <c r="Z738" s="14"/>
      <c r="AA738" s="14"/>
      <c r="AB738" s="14"/>
      <c r="AC738" s="14"/>
      <c r="AD738" s="14"/>
      <c r="AE738" s="14"/>
      <c r="AF738" s="14"/>
      <c r="AG738" s="14">
        <v>43</v>
      </c>
      <c r="AH738" s="14">
        <v>27</v>
      </c>
      <c r="AI738" s="14"/>
      <c r="AJ738" s="14"/>
      <c r="AK738" s="14"/>
      <c r="AL738" s="14"/>
      <c r="AM738" s="14"/>
      <c r="AN738" s="14"/>
      <c r="AO738" s="14">
        <v>22</v>
      </c>
      <c r="AP738" s="14"/>
      <c r="AQ738" s="14"/>
      <c r="AR738" s="14"/>
      <c r="AS738" s="14"/>
      <c r="AT738" s="14"/>
      <c r="AU738" s="14">
        <v>92</v>
      </c>
      <c r="AZ738" s="14">
        <v>92</v>
      </c>
    </row>
    <row r="739" spans="1:52" x14ac:dyDescent="0.3">
      <c r="A739" s="3">
        <v>737</v>
      </c>
      <c r="M739">
        <v>60</v>
      </c>
      <c r="U739">
        <v>58</v>
      </c>
      <c r="W739" s="6">
        <v>118</v>
      </c>
      <c r="Y739" s="3">
        <v>737</v>
      </c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>
        <v>5</v>
      </c>
      <c r="AL739" s="14"/>
      <c r="AM739" s="14"/>
      <c r="AN739" s="14"/>
      <c r="AO739" s="14"/>
      <c r="AP739" s="14"/>
      <c r="AQ739" s="14"/>
      <c r="AR739" s="14"/>
      <c r="AS739" s="14">
        <v>17</v>
      </c>
      <c r="AT739" s="14"/>
      <c r="AU739" s="14">
        <v>22</v>
      </c>
      <c r="AZ739" s="16">
        <v>22</v>
      </c>
    </row>
    <row r="740" spans="1:52" x14ac:dyDescent="0.3">
      <c r="A740" s="3">
        <v>738</v>
      </c>
      <c r="C740">
        <v>52</v>
      </c>
      <c r="I740">
        <v>28</v>
      </c>
      <c r="P740">
        <v>54</v>
      </c>
      <c r="W740" s="6">
        <v>134</v>
      </c>
      <c r="Y740" s="3">
        <v>738</v>
      </c>
      <c r="Z740" s="14"/>
      <c r="AA740" s="14">
        <v>59</v>
      </c>
      <c r="AB740" s="14"/>
      <c r="AC740" s="14"/>
      <c r="AD740" s="14"/>
      <c r="AE740" s="14"/>
      <c r="AF740" s="14"/>
      <c r="AG740" s="14">
        <v>15</v>
      </c>
      <c r="AH740" s="14"/>
      <c r="AI740" s="14"/>
      <c r="AJ740" s="14"/>
      <c r="AK740" s="14"/>
      <c r="AL740" s="14"/>
      <c r="AM740" s="14"/>
      <c r="AN740" s="14">
        <v>20</v>
      </c>
      <c r="AO740" s="14"/>
      <c r="AP740" s="14"/>
      <c r="AQ740" s="14"/>
      <c r="AR740" s="14"/>
      <c r="AS740" s="14"/>
      <c r="AT740" s="14"/>
      <c r="AU740" s="14">
        <v>94</v>
      </c>
      <c r="AZ740" s="14">
        <v>94</v>
      </c>
    </row>
    <row r="741" spans="1:52" x14ac:dyDescent="0.3">
      <c r="A741" s="3">
        <v>739</v>
      </c>
      <c r="G741">
        <v>46</v>
      </c>
      <c r="W741" s="6">
        <v>46</v>
      </c>
      <c r="Y741" s="3">
        <v>739</v>
      </c>
      <c r="Z741" s="14"/>
      <c r="AA741" s="14"/>
      <c r="AB741" s="14"/>
      <c r="AC741" s="14"/>
      <c r="AD741" s="14"/>
      <c r="AE741" s="14">
        <v>54</v>
      </c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>
        <v>54</v>
      </c>
      <c r="AZ741" s="16">
        <v>54</v>
      </c>
    </row>
    <row r="742" spans="1:52" x14ac:dyDescent="0.3">
      <c r="A742" s="3">
        <v>740</v>
      </c>
      <c r="G742">
        <v>69</v>
      </c>
      <c r="H742">
        <v>32</v>
      </c>
      <c r="I742">
        <v>84</v>
      </c>
      <c r="L742">
        <v>108</v>
      </c>
      <c r="W742" s="6">
        <v>293</v>
      </c>
      <c r="Y742" s="3">
        <v>740</v>
      </c>
      <c r="Z742" s="14"/>
      <c r="AA742" s="14"/>
      <c r="AB742" s="14"/>
      <c r="AC742" s="14"/>
      <c r="AD742" s="14"/>
      <c r="AE742" s="14">
        <v>21</v>
      </c>
      <c r="AF742" s="14">
        <v>16</v>
      </c>
      <c r="AG742" s="14">
        <v>31</v>
      </c>
      <c r="AH742" s="14"/>
      <c r="AI742" s="14"/>
      <c r="AJ742" s="14">
        <v>45</v>
      </c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>
        <v>113</v>
      </c>
      <c r="AZ742" s="14">
        <v>113</v>
      </c>
    </row>
    <row r="743" spans="1:52" x14ac:dyDescent="0.3">
      <c r="A743" s="3">
        <v>741</v>
      </c>
      <c r="D743">
        <v>99</v>
      </c>
      <c r="I743">
        <v>56</v>
      </c>
      <c r="S743">
        <v>72</v>
      </c>
      <c r="U743">
        <v>58</v>
      </c>
      <c r="W743" s="6">
        <v>285</v>
      </c>
      <c r="Y743" s="3">
        <v>741</v>
      </c>
      <c r="Z743" s="14"/>
      <c r="AA743" s="14"/>
      <c r="AB743" s="14">
        <v>39</v>
      </c>
      <c r="AC743" s="14"/>
      <c r="AD743" s="14"/>
      <c r="AE743" s="14"/>
      <c r="AF743" s="14"/>
      <c r="AG743" s="14">
        <v>34</v>
      </c>
      <c r="AH743" s="14"/>
      <c r="AI743" s="14"/>
      <c r="AJ743" s="14"/>
      <c r="AK743" s="14"/>
      <c r="AL743" s="14"/>
      <c r="AM743" s="14"/>
      <c r="AN743" s="14"/>
      <c r="AO743" s="14"/>
      <c r="AP743" s="14"/>
      <c r="AQ743" s="14">
        <v>52</v>
      </c>
      <c r="AR743" s="14"/>
      <c r="AS743" s="14">
        <v>40</v>
      </c>
      <c r="AT743" s="14"/>
      <c r="AU743" s="14">
        <v>165</v>
      </c>
      <c r="AZ743" s="16">
        <v>165</v>
      </c>
    </row>
    <row r="744" spans="1:52" x14ac:dyDescent="0.3">
      <c r="A744" s="3">
        <v>742</v>
      </c>
      <c r="C744">
        <v>26</v>
      </c>
      <c r="E744">
        <v>19</v>
      </c>
      <c r="J744">
        <v>31</v>
      </c>
      <c r="M744">
        <v>90</v>
      </c>
      <c r="W744" s="6">
        <v>166</v>
      </c>
      <c r="Y744" s="3">
        <v>742</v>
      </c>
      <c r="Z744" s="14"/>
      <c r="AA744" s="14">
        <v>26</v>
      </c>
      <c r="AB744" s="14"/>
      <c r="AC744" s="14">
        <v>35</v>
      </c>
      <c r="AD744" s="14"/>
      <c r="AE744" s="14"/>
      <c r="AF744" s="14"/>
      <c r="AG744" s="14"/>
      <c r="AH744" s="14">
        <v>41</v>
      </c>
      <c r="AI744" s="14"/>
      <c r="AJ744" s="14"/>
      <c r="AK744" s="14">
        <v>43</v>
      </c>
      <c r="AL744" s="14"/>
      <c r="AM744" s="14"/>
      <c r="AN744" s="14"/>
      <c r="AO744" s="14"/>
      <c r="AP744" s="14"/>
      <c r="AQ744" s="14"/>
      <c r="AR744" s="14"/>
      <c r="AS744" s="14"/>
      <c r="AT744" s="14"/>
      <c r="AU744" s="14">
        <v>145</v>
      </c>
      <c r="AZ744" s="14">
        <v>145</v>
      </c>
    </row>
    <row r="745" spans="1:52" x14ac:dyDescent="0.3">
      <c r="A745" s="3">
        <v>743</v>
      </c>
      <c r="C745">
        <v>52</v>
      </c>
      <c r="G745">
        <v>46</v>
      </c>
      <c r="P745">
        <v>36</v>
      </c>
      <c r="W745" s="6">
        <v>134</v>
      </c>
      <c r="Y745" s="3">
        <v>743</v>
      </c>
      <c r="Z745" s="14"/>
      <c r="AA745" s="14">
        <v>59</v>
      </c>
      <c r="AB745" s="14"/>
      <c r="AC745" s="14"/>
      <c r="AD745" s="14"/>
      <c r="AE745" s="14">
        <v>43</v>
      </c>
      <c r="AF745" s="14"/>
      <c r="AG745" s="14"/>
      <c r="AH745" s="14"/>
      <c r="AI745" s="14"/>
      <c r="AJ745" s="14"/>
      <c r="AK745" s="14"/>
      <c r="AL745" s="14"/>
      <c r="AM745" s="14"/>
      <c r="AN745" s="14">
        <v>41</v>
      </c>
      <c r="AO745" s="14"/>
      <c r="AP745" s="14"/>
      <c r="AQ745" s="14"/>
      <c r="AR745" s="14"/>
      <c r="AS745" s="14"/>
      <c r="AT745" s="14"/>
      <c r="AU745" s="14">
        <v>143</v>
      </c>
      <c r="AZ745" s="16">
        <v>143</v>
      </c>
    </row>
    <row r="746" spans="1:52" x14ac:dyDescent="0.3">
      <c r="A746" s="3">
        <v>744</v>
      </c>
      <c r="P746">
        <v>18</v>
      </c>
      <c r="U746">
        <v>58</v>
      </c>
      <c r="W746" s="6">
        <v>76</v>
      </c>
      <c r="Y746" s="3">
        <v>744</v>
      </c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>
        <v>57</v>
      </c>
      <c r="AO746" s="14"/>
      <c r="AP746" s="14"/>
      <c r="AQ746" s="14"/>
      <c r="AR746" s="14"/>
      <c r="AS746" s="14">
        <v>10</v>
      </c>
      <c r="AT746" s="14"/>
      <c r="AU746" s="14">
        <v>67</v>
      </c>
      <c r="AZ746" s="14">
        <v>67</v>
      </c>
    </row>
    <row r="747" spans="1:52" x14ac:dyDescent="0.3">
      <c r="A747" s="3">
        <v>745</v>
      </c>
      <c r="B747">
        <v>50</v>
      </c>
      <c r="R747">
        <v>81</v>
      </c>
      <c r="S747">
        <v>48</v>
      </c>
      <c r="T747">
        <v>105</v>
      </c>
      <c r="W747" s="6">
        <v>284</v>
      </c>
      <c r="Y747" s="3">
        <v>745</v>
      </c>
      <c r="Z747" s="14">
        <v>23</v>
      </c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>
        <v>7</v>
      </c>
      <c r="AQ747" s="14">
        <v>9</v>
      </c>
      <c r="AR747" s="14">
        <v>34</v>
      </c>
      <c r="AS747" s="14"/>
      <c r="AT747" s="14"/>
      <c r="AU747" s="14">
        <v>73</v>
      </c>
      <c r="AZ747" s="16">
        <v>73</v>
      </c>
    </row>
    <row r="748" spans="1:52" x14ac:dyDescent="0.3">
      <c r="A748" s="3">
        <v>746</v>
      </c>
      <c r="H748">
        <v>96</v>
      </c>
      <c r="T748">
        <v>105</v>
      </c>
      <c r="W748" s="6">
        <v>201</v>
      </c>
      <c r="Y748" s="3">
        <v>746</v>
      </c>
      <c r="Z748" s="14"/>
      <c r="AA748" s="14"/>
      <c r="AB748" s="14"/>
      <c r="AC748" s="14"/>
      <c r="AD748" s="14"/>
      <c r="AE748" s="14"/>
      <c r="AF748" s="14">
        <v>43</v>
      </c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>
        <v>34</v>
      </c>
      <c r="AS748" s="14"/>
      <c r="AT748" s="14"/>
      <c r="AU748" s="14">
        <v>77</v>
      </c>
      <c r="AZ748" s="14">
        <v>77</v>
      </c>
    </row>
    <row r="749" spans="1:52" x14ac:dyDescent="0.3">
      <c r="A749" s="3">
        <v>747</v>
      </c>
      <c r="B749">
        <v>25</v>
      </c>
      <c r="W749" s="6">
        <v>25</v>
      </c>
      <c r="Y749" s="3">
        <v>747</v>
      </c>
      <c r="Z749" s="14">
        <v>28</v>
      </c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>
        <v>28</v>
      </c>
      <c r="AZ749" s="16">
        <v>28</v>
      </c>
    </row>
    <row r="750" spans="1:52" x14ac:dyDescent="0.3">
      <c r="A750" s="3">
        <v>748</v>
      </c>
      <c r="C750">
        <v>78</v>
      </c>
      <c r="H750">
        <v>32</v>
      </c>
      <c r="W750" s="6">
        <v>110</v>
      </c>
      <c r="Y750" s="3">
        <v>748</v>
      </c>
      <c r="Z750" s="14"/>
      <c r="AA750" s="14">
        <v>32</v>
      </c>
      <c r="AB750" s="14"/>
      <c r="AC750" s="14"/>
      <c r="AD750" s="14"/>
      <c r="AE750" s="14"/>
      <c r="AF750" s="14">
        <v>5</v>
      </c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>
        <v>37</v>
      </c>
      <c r="AZ750" s="14">
        <v>37</v>
      </c>
    </row>
    <row r="751" spans="1:52" x14ac:dyDescent="0.3">
      <c r="A751" s="3">
        <v>749</v>
      </c>
      <c r="T751">
        <v>70</v>
      </c>
      <c r="W751" s="6">
        <v>70</v>
      </c>
      <c r="Y751" s="3">
        <v>749</v>
      </c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>
        <v>8</v>
      </c>
      <c r="AS751" s="14"/>
      <c r="AT751" s="14"/>
      <c r="AU751" s="14">
        <v>8</v>
      </c>
      <c r="AZ751" s="16">
        <v>8</v>
      </c>
    </row>
    <row r="752" spans="1:52" x14ac:dyDescent="0.3">
      <c r="A752" s="3">
        <v>750</v>
      </c>
      <c r="C752">
        <v>26</v>
      </c>
      <c r="J752">
        <v>93</v>
      </c>
      <c r="W752" s="6">
        <v>119</v>
      </c>
      <c r="Y752" s="3">
        <v>750</v>
      </c>
      <c r="Z752" s="14"/>
      <c r="AA752" s="14">
        <v>39</v>
      </c>
      <c r="AB752" s="14"/>
      <c r="AC752" s="14"/>
      <c r="AD752" s="14"/>
      <c r="AE752" s="14"/>
      <c r="AF752" s="14"/>
      <c r="AG752" s="14"/>
      <c r="AH752" s="14">
        <v>47</v>
      </c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>
        <v>86</v>
      </c>
      <c r="AZ752" s="14">
        <v>86</v>
      </c>
    </row>
    <row r="753" spans="1:52" x14ac:dyDescent="0.3">
      <c r="A753" s="3">
        <v>751</v>
      </c>
      <c r="B753">
        <v>75</v>
      </c>
      <c r="Q753">
        <v>66</v>
      </c>
      <c r="U753">
        <v>29</v>
      </c>
      <c r="W753" s="6">
        <v>170</v>
      </c>
      <c r="Y753" s="3">
        <v>751</v>
      </c>
      <c r="Z753" s="14">
        <v>31</v>
      </c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>
        <v>19</v>
      </c>
      <c r="AP753" s="14"/>
      <c r="AQ753" s="14"/>
      <c r="AR753" s="14"/>
      <c r="AS753" s="14">
        <v>37</v>
      </c>
      <c r="AT753" s="14"/>
      <c r="AU753" s="14">
        <v>87</v>
      </c>
      <c r="AZ753" s="16">
        <v>87</v>
      </c>
    </row>
    <row r="754" spans="1:52" x14ac:dyDescent="0.3">
      <c r="A754" s="3">
        <v>752</v>
      </c>
      <c r="M754">
        <v>60</v>
      </c>
      <c r="W754" s="6">
        <v>60</v>
      </c>
      <c r="Y754" s="3">
        <v>752</v>
      </c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>
        <v>30</v>
      </c>
      <c r="AL754" s="14"/>
      <c r="AM754" s="14"/>
      <c r="AN754" s="14"/>
      <c r="AO754" s="14"/>
      <c r="AP754" s="14"/>
      <c r="AQ754" s="14"/>
      <c r="AR754" s="14"/>
      <c r="AS754" s="14"/>
      <c r="AT754" s="14"/>
      <c r="AU754" s="14">
        <v>30</v>
      </c>
      <c r="AZ754" s="14">
        <v>30</v>
      </c>
    </row>
    <row r="755" spans="1:52" x14ac:dyDescent="0.3">
      <c r="A755" s="3">
        <v>753</v>
      </c>
      <c r="G755">
        <v>23</v>
      </c>
      <c r="H755">
        <v>32</v>
      </c>
      <c r="L755">
        <v>36</v>
      </c>
      <c r="S755">
        <v>72</v>
      </c>
      <c r="W755" s="6">
        <v>163</v>
      </c>
      <c r="Y755" s="3">
        <v>753</v>
      </c>
      <c r="Z755" s="14"/>
      <c r="AA755" s="14"/>
      <c r="AB755" s="14"/>
      <c r="AC755" s="14"/>
      <c r="AD755" s="14"/>
      <c r="AE755" s="14">
        <v>23</v>
      </c>
      <c r="AF755" s="14">
        <v>35</v>
      </c>
      <c r="AG755" s="14"/>
      <c r="AH755" s="14"/>
      <c r="AI755" s="14"/>
      <c r="AJ755" s="14">
        <v>46</v>
      </c>
      <c r="AK755" s="14"/>
      <c r="AL755" s="14"/>
      <c r="AM755" s="14"/>
      <c r="AN755" s="14"/>
      <c r="AO755" s="14"/>
      <c r="AP755" s="14"/>
      <c r="AQ755" s="14">
        <v>24</v>
      </c>
      <c r="AR755" s="14"/>
      <c r="AS755" s="14"/>
      <c r="AT755" s="14"/>
      <c r="AU755" s="14">
        <v>128</v>
      </c>
      <c r="AZ755" s="16">
        <v>128</v>
      </c>
    </row>
    <row r="756" spans="1:52" x14ac:dyDescent="0.3">
      <c r="A756" s="3">
        <v>754</v>
      </c>
      <c r="I756">
        <v>84</v>
      </c>
      <c r="R756">
        <v>81</v>
      </c>
      <c r="S756">
        <v>72</v>
      </c>
      <c r="W756" s="6">
        <v>237</v>
      </c>
      <c r="Y756" s="3">
        <v>754</v>
      </c>
      <c r="Z756" s="14"/>
      <c r="AA756" s="14"/>
      <c r="AB756" s="14"/>
      <c r="AC756" s="14"/>
      <c r="AD756" s="14"/>
      <c r="AE756" s="14"/>
      <c r="AF756" s="14"/>
      <c r="AG756" s="14">
        <v>52</v>
      </c>
      <c r="AH756" s="14"/>
      <c r="AI756" s="14"/>
      <c r="AJ756" s="14"/>
      <c r="AK756" s="14"/>
      <c r="AL756" s="14"/>
      <c r="AM756" s="14"/>
      <c r="AN756" s="14"/>
      <c r="AO756" s="14"/>
      <c r="AP756" s="14">
        <v>11</v>
      </c>
      <c r="AQ756" s="14">
        <v>26</v>
      </c>
      <c r="AR756" s="14"/>
      <c r="AS756" s="14"/>
      <c r="AT756" s="14"/>
      <c r="AU756" s="14">
        <v>89</v>
      </c>
      <c r="AZ756" s="14">
        <v>89</v>
      </c>
    </row>
    <row r="757" spans="1:52" x14ac:dyDescent="0.3">
      <c r="A757" s="3">
        <v>755</v>
      </c>
      <c r="B757">
        <v>75</v>
      </c>
      <c r="E757">
        <v>57</v>
      </c>
      <c r="F757">
        <v>21</v>
      </c>
      <c r="U757">
        <v>58</v>
      </c>
      <c r="W757" s="6">
        <v>211</v>
      </c>
      <c r="Y757" s="3">
        <v>755</v>
      </c>
      <c r="Z757" s="14">
        <v>37</v>
      </c>
      <c r="AA757" s="14"/>
      <c r="AB757" s="14"/>
      <c r="AC757" s="14">
        <v>46</v>
      </c>
      <c r="AD757" s="14">
        <v>6</v>
      </c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>
        <v>20</v>
      </c>
      <c r="AT757" s="14"/>
      <c r="AU757" s="14">
        <v>109</v>
      </c>
      <c r="AZ757" s="16">
        <v>109</v>
      </c>
    </row>
    <row r="758" spans="1:52" x14ac:dyDescent="0.3">
      <c r="A758" s="3">
        <v>756</v>
      </c>
      <c r="E758">
        <v>19</v>
      </c>
      <c r="J758">
        <v>31</v>
      </c>
      <c r="W758" s="6">
        <v>50</v>
      </c>
      <c r="Y758" s="3">
        <v>756</v>
      </c>
      <c r="Z758" s="14"/>
      <c r="AA758" s="14"/>
      <c r="AB758" s="14"/>
      <c r="AC758" s="14">
        <v>13</v>
      </c>
      <c r="AD758" s="14"/>
      <c r="AE758" s="14"/>
      <c r="AF758" s="14"/>
      <c r="AG758" s="14"/>
      <c r="AH758" s="14">
        <v>21</v>
      </c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>
        <v>34</v>
      </c>
      <c r="AZ758" s="14">
        <v>34</v>
      </c>
    </row>
    <row r="759" spans="1:52" x14ac:dyDescent="0.3">
      <c r="A759" s="3">
        <v>757</v>
      </c>
      <c r="M759">
        <v>60</v>
      </c>
      <c r="W759" s="6">
        <v>60</v>
      </c>
      <c r="Y759" s="3">
        <v>757</v>
      </c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>
        <v>40</v>
      </c>
      <c r="AL759" s="14"/>
      <c r="AM759" s="14"/>
      <c r="AN759" s="14"/>
      <c r="AO759" s="14"/>
      <c r="AP759" s="14"/>
      <c r="AQ759" s="14"/>
      <c r="AR759" s="14"/>
      <c r="AS759" s="14"/>
      <c r="AT759" s="14"/>
      <c r="AU759" s="14">
        <v>40</v>
      </c>
      <c r="AZ759" s="16">
        <v>40</v>
      </c>
    </row>
    <row r="760" spans="1:52" x14ac:dyDescent="0.3">
      <c r="A760" s="3">
        <v>758</v>
      </c>
      <c r="M760">
        <v>30</v>
      </c>
      <c r="Q760">
        <v>22</v>
      </c>
      <c r="W760" s="6">
        <v>52</v>
      </c>
      <c r="Y760" s="3">
        <v>758</v>
      </c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>
        <v>32</v>
      </c>
      <c r="AL760" s="14"/>
      <c r="AM760" s="14"/>
      <c r="AN760" s="14"/>
      <c r="AO760" s="14">
        <v>9</v>
      </c>
      <c r="AP760" s="14"/>
      <c r="AQ760" s="14"/>
      <c r="AR760" s="14"/>
      <c r="AS760" s="14"/>
      <c r="AT760" s="14"/>
      <c r="AU760" s="14">
        <v>41</v>
      </c>
      <c r="AZ760" s="14">
        <v>41</v>
      </c>
    </row>
    <row r="761" spans="1:52" x14ac:dyDescent="0.3">
      <c r="A761" s="3">
        <v>759</v>
      </c>
      <c r="B761">
        <v>75</v>
      </c>
      <c r="D761">
        <v>99</v>
      </c>
      <c r="R761">
        <v>81</v>
      </c>
      <c r="U761">
        <v>87</v>
      </c>
      <c r="W761" s="6">
        <v>342</v>
      </c>
      <c r="Y761" s="3">
        <v>759</v>
      </c>
      <c r="Z761" s="14">
        <v>41</v>
      </c>
      <c r="AA761" s="14"/>
      <c r="AB761" s="14">
        <v>48</v>
      </c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>
        <v>51</v>
      </c>
      <c r="AQ761" s="14"/>
      <c r="AR761" s="14"/>
      <c r="AS761" s="14">
        <v>56</v>
      </c>
      <c r="AT761" s="14"/>
      <c r="AU761" s="14">
        <v>196</v>
      </c>
      <c r="AZ761" s="16">
        <v>196</v>
      </c>
    </row>
    <row r="762" spans="1:52" x14ac:dyDescent="0.3">
      <c r="A762" s="3">
        <v>760</v>
      </c>
      <c r="T762">
        <v>105</v>
      </c>
      <c r="W762" s="6">
        <v>105</v>
      </c>
      <c r="Y762" s="3">
        <v>760</v>
      </c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>
        <v>20</v>
      </c>
      <c r="AS762" s="14"/>
      <c r="AT762" s="14"/>
      <c r="AU762" s="14">
        <v>20</v>
      </c>
      <c r="AZ762" s="14">
        <v>20</v>
      </c>
    </row>
    <row r="763" spans="1:52" x14ac:dyDescent="0.3">
      <c r="A763" s="3">
        <v>761</v>
      </c>
      <c r="G763">
        <v>46</v>
      </c>
      <c r="I763">
        <v>56</v>
      </c>
      <c r="S763">
        <v>72</v>
      </c>
      <c r="W763" s="6">
        <v>174</v>
      </c>
      <c r="Y763" s="3">
        <v>761</v>
      </c>
      <c r="Z763" s="14"/>
      <c r="AA763" s="14"/>
      <c r="AB763" s="14"/>
      <c r="AC763" s="14"/>
      <c r="AD763" s="14"/>
      <c r="AE763" s="14">
        <v>28</v>
      </c>
      <c r="AF763" s="14"/>
      <c r="AG763" s="14">
        <v>20</v>
      </c>
      <c r="AH763" s="14"/>
      <c r="AI763" s="14"/>
      <c r="AJ763" s="14"/>
      <c r="AK763" s="14"/>
      <c r="AL763" s="14"/>
      <c r="AM763" s="14"/>
      <c r="AN763" s="14"/>
      <c r="AO763" s="14"/>
      <c r="AP763" s="14"/>
      <c r="AQ763" s="14">
        <v>54</v>
      </c>
      <c r="AR763" s="14"/>
      <c r="AS763" s="14"/>
      <c r="AT763" s="14"/>
      <c r="AU763" s="14">
        <v>102</v>
      </c>
      <c r="AZ763" s="16">
        <v>102</v>
      </c>
    </row>
    <row r="764" spans="1:52" x14ac:dyDescent="0.3">
      <c r="A764" s="3">
        <v>762</v>
      </c>
      <c r="C764">
        <v>78</v>
      </c>
      <c r="F764">
        <v>21</v>
      </c>
      <c r="W764" s="6">
        <v>99</v>
      </c>
      <c r="Y764" s="3">
        <v>762</v>
      </c>
      <c r="Z764" s="14"/>
      <c r="AA764" s="14">
        <v>9</v>
      </c>
      <c r="AB764" s="14"/>
      <c r="AC764" s="14"/>
      <c r="AD764" s="14">
        <v>20</v>
      </c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>
        <v>29</v>
      </c>
      <c r="AZ764" s="14">
        <v>29</v>
      </c>
    </row>
    <row r="765" spans="1:52" x14ac:dyDescent="0.3">
      <c r="A765" s="3">
        <v>763</v>
      </c>
      <c r="D765">
        <v>66</v>
      </c>
      <c r="E765">
        <v>38</v>
      </c>
      <c r="W765" s="6">
        <v>104</v>
      </c>
      <c r="Y765" s="3">
        <v>763</v>
      </c>
      <c r="Z765" s="14"/>
      <c r="AA765" s="14"/>
      <c r="AB765" s="14">
        <v>14</v>
      </c>
      <c r="AC765" s="14">
        <v>18</v>
      </c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>
        <v>32</v>
      </c>
      <c r="AZ765" s="16">
        <v>32</v>
      </c>
    </row>
    <row r="766" spans="1:52" x14ac:dyDescent="0.3">
      <c r="A766" s="3">
        <v>764</v>
      </c>
      <c r="K766">
        <v>34</v>
      </c>
      <c r="R766">
        <v>27</v>
      </c>
      <c r="S766">
        <v>24</v>
      </c>
      <c r="W766" s="6">
        <v>85</v>
      </c>
      <c r="Y766" s="3">
        <v>764</v>
      </c>
      <c r="Z766" s="14"/>
      <c r="AA766" s="14"/>
      <c r="AB766" s="14"/>
      <c r="AC766" s="14"/>
      <c r="AD766" s="14"/>
      <c r="AE766" s="14"/>
      <c r="AF766" s="14"/>
      <c r="AG766" s="14"/>
      <c r="AH766" s="14"/>
      <c r="AI766" s="14">
        <v>24</v>
      </c>
      <c r="AJ766" s="14"/>
      <c r="AK766" s="14"/>
      <c r="AL766" s="14"/>
      <c r="AM766" s="14"/>
      <c r="AN766" s="14"/>
      <c r="AO766" s="14"/>
      <c r="AP766" s="14">
        <v>53</v>
      </c>
      <c r="AQ766" s="14">
        <v>35</v>
      </c>
      <c r="AR766" s="14"/>
      <c r="AS766" s="14"/>
      <c r="AT766" s="14"/>
      <c r="AU766" s="14">
        <v>112</v>
      </c>
      <c r="AZ766" s="14">
        <v>112</v>
      </c>
    </row>
    <row r="767" spans="1:52" x14ac:dyDescent="0.3">
      <c r="A767" s="3">
        <v>765</v>
      </c>
      <c r="C767">
        <v>78</v>
      </c>
      <c r="F767">
        <v>63</v>
      </c>
      <c r="I767">
        <v>56</v>
      </c>
      <c r="L767">
        <v>36</v>
      </c>
      <c r="W767" s="6">
        <v>233</v>
      </c>
      <c r="Y767" s="3">
        <v>765</v>
      </c>
      <c r="Z767" s="14"/>
      <c r="AA767" s="14">
        <v>55</v>
      </c>
      <c r="AB767" s="14"/>
      <c r="AC767" s="14"/>
      <c r="AD767" s="14">
        <v>52</v>
      </c>
      <c r="AE767" s="14"/>
      <c r="AF767" s="14"/>
      <c r="AG767" s="14">
        <v>14</v>
      </c>
      <c r="AH767" s="14"/>
      <c r="AI767" s="14"/>
      <c r="AJ767" s="14">
        <v>43</v>
      </c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>
        <v>164</v>
      </c>
      <c r="AZ767" s="16">
        <v>164</v>
      </c>
    </row>
    <row r="768" spans="1:52" x14ac:dyDescent="0.3">
      <c r="A768" s="3">
        <v>766</v>
      </c>
      <c r="E768">
        <v>19</v>
      </c>
      <c r="G768">
        <v>46</v>
      </c>
      <c r="M768">
        <v>60</v>
      </c>
      <c r="O768">
        <v>60</v>
      </c>
      <c r="W768" s="6">
        <v>185</v>
      </c>
      <c r="Y768" s="3">
        <v>766</v>
      </c>
      <c r="Z768" s="14"/>
      <c r="AA768" s="14"/>
      <c r="AB768" s="14"/>
      <c r="AC768" s="14">
        <v>59</v>
      </c>
      <c r="AD768" s="14"/>
      <c r="AE768" s="14">
        <v>16</v>
      </c>
      <c r="AF768" s="14"/>
      <c r="AG768" s="14"/>
      <c r="AH768" s="14"/>
      <c r="AI768" s="14"/>
      <c r="AJ768" s="14"/>
      <c r="AK768" s="14">
        <v>52</v>
      </c>
      <c r="AL768" s="14"/>
      <c r="AM768" s="14">
        <v>7</v>
      </c>
      <c r="AN768" s="14"/>
      <c r="AO768" s="14"/>
      <c r="AP768" s="14"/>
      <c r="AQ768" s="14"/>
      <c r="AR768" s="14"/>
      <c r="AS768" s="14"/>
      <c r="AT768" s="14"/>
      <c r="AU768" s="14">
        <v>134</v>
      </c>
      <c r="AZ768" s="14">
        <v>134</v>
      </c>
    </row>
    <row r="769" spans="1:52" x14ac:dyDescent="0.3">
      <c r="A769" s="3">
        <v>767</v>
      </c>
      <c r="F769">
        <v>63</v>
      </c>
      <c r="S769">
        <v>48</v>
      </c>
      <c r="U769">
        <v>58</v>
      </c>
      <c r="W769" s="6">
        <v>169</v>
      </c>
      <c r="Y769" s="3">
        <v>767</v>
      </c>
      <c r="Z769" s="14"/>
      <c r="AA769" s="14"/>
      <c r="AB769" s="14"/>
      <c r="AC769" s="14"/>
      <c r="AD769" s="14">
        <v>43</v>
      </c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>
        <v>30</v>
      </c>
      <c r="AR769" s="14"/>
      <c r="AS769" s="14">
        <v>12</v>
      </c>
      <c r="AT769" s="14"/>
      <c r="AU769" s="14">
        <v>85</v>
      </c>
      <c r="AZ769" s="16">
        <v>85</v>
      </c>
    </row>
    <row r="770" spans="1:52" x14ac:dyDescent="0.3">
      <c r="A770" s="3" t="s">
        <v>1055</v>
      </c>
      <c r="Y770" s="3" t="s">
        <v>1055</v>
      </c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Z770" s="14"/>
    </row>
    <row r="771" spans="1:52" x14ac:dyDescent="0.3">
      <c r="A771" s="3" t="s">
        <v>1056</v>
      </c>
      <c r="B771">
        <v>4550</v>
      </c>
      <c r="C771">
        <v>5356</v>
      </c>
      <c r="D771">
        <v>6138</v>
      </c>
      <c r="E771">
        <v>3116</v>
      </c>
      <c r="F771">
        <v>4368</v>
      </c>
      <c r="G771">
        <v>4393</v>
      </c>
      <c r="H771">
        <v>7040</v>
      </c>
      <c r="I771">
        <v>5096</v>
      </c>
      <c r="J771">
        <v>7006</v>
      </c>
      <c r="K771">
        <v>6494</v>
      </c>
      <c r="L771">
        <v>6120</v>
      </c>
      <c r="M771">
        <v>6180</v>
      </c>
      <c r="N771">
        <v>7120</v>
      </c>
      <c r="O771">
        <v>3520</v>
      </c>
      <c r="P771">
        <v>3654</v>
      </c>
      <c r="Q771">
        <v>3652</v>
      </c>
      <c r="R771">
        <v>4914</v>
      </c>
      <c r="S771">
        <v>5064</v>
      </c>
      <c r="T771">
        <v>7210</v>
      </c>
      <c r="U771">
        <v>5336</v>
      </c>
      <c r="W771">
        <v>106327</v>
      </c>
      <c r="Y771" s="3" t="s">
        <v>1056</v>
      </c>
      <c r="Z771" s="14">
        <v>2956</v>
      </c>
      <c r="AA771" s="14">
        <v>3381</v>
      </c>
      <c r="AB771" s="14">
        <v>3100</v>
      </c>
      <c r="AC771" s="14">
        <v>2498</v>
      </c>
      <c r="AD771" s="14">
        <v>3191</v>
      </c>
      <c r="AE771" s="14">
        <v>2734</v>
      </c>
      <c r="AF771" s="14">
        <v>3029</v>
      </c>
      <c r="AG771" s="14">
        <v>2908</v>
      </c>
      <c r="AH771" s="14">
        <v>3475</v>
      </c>
      <c r="AI771" s="14">
        <v>3018</v>
      </c>
      <c r="AJ771" s="14">
        <v>2678</v>
      </c>
      <c r="AK771" s="14">
        <v>3386</v>
      </c>
      <c r="AL771" s="14">
        <v>3017</v>
      </c>
      <c r="AM771" s="14">
        <v>2620</v>
      </c>
      <c r="AN771" s="14">
        <v>3289</v>
      </c>
      <c r="AO771" s="14">
        <v>2793</v>
      </c>
      <c r="AP771" s="14">
        <v>2778</v>
      </c>
      <c r="AQ771" s="14">
        <v>3564</v>
      </c>
      <c r="AR771" s="14">
        <v>3159</v>
      </c>
      <c r="AS771" s="14">
        <v>2988</v>
      </c>
      <c r="AT771" s="14"/>
      <c r="AU771" s="14">
        <v>60562</v>
      </c>
      <c r="AZ771" s="17">
        <v>60562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CA0C78-B97A-4E7A-BCA9-BD3D881EB5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cocina</vt:lpstr>
      <vt:lpstr>sala</vt:lpstr>
      <vt:lpstr>tablas_dinamicas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Blanco</dc:creator>
  <cp:lastModifiedBy>Marta Blanco</cp:lastModifiedBy>
  <dcterms:created xsi:type="dcterms:W3CDTF">2024-10-10T16:52:38Z</dcterms:created>
  <dcterms:modified xsi:type="dcterms:W3CDTF">2024-10-13T18:02:41Z</dcterms:modified>
</cp:coreProperties>
</file>