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ta\Desktop\Sustainable Energy\OMPS\Project\optimization_code\simple_with_OPF\old\"/>
    </mc:Choice>
  </mc:AlternateContent>
  <xr:revisionPtr revIDLastSave="0" documentId="13_ncr:1_{A411AC59-E011-4F7C-88B6-9F66E91DC2AB}" xr6:coauthVersionLast="47" xr6:coauthVersionMax="47" xr10:uidLastSave="{00000000-0000-0000-0000-000000000000}"/>
  <bookViews>
    <workbookView xWindow="28680" yWindow="-11340" windowWidth="29040" windowHeight="175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15" i="1"/>
  <c r="C8" i="1"/>
  <c r="D8" i="1"/>
  <c r="B8" i="1"/>
  <c r="D7" i="1"/>
  <c r="C7" i="1"/>
  <c r="D6" i="1"/>
  <c r="C6" i="1"/>
  <c r="C5" i="1"/>
  <c r="D5" i="1"/>
  <c r="B6" i="1"/>
  <c r="B5" i="1"/>
  <c r="B2" i="1"/>
</calcChain>
</file>

<file path=xl/sharedStrings.xml><?xml version="1.0" encoding="utf-8"?>
<sst xmlns="http://schemas.openxmlformats.org/spreadsheetml/2006/main" count="13" uniqueCount="13">
  <si>
    <t>PV</t>
  </si>
  <si>
    <t>Wind</t>
  </si>
  <si>
    <t>Gas</t>
  </si>
  <si>
    <t>Fixed O&amp;M $/kW-yr</t>
  </si>
  <si>
    <t xml:space="preserve">CAPEX €/kW </t>
  </si>
  <si>
    <t>Fixed O&amp;M €/kW-yr</t>
  </si>
  <si>
    <t>CAPEX $/kW</t>
  </si>
  <si>
    <t>1€ = x $</t>
  </si>
  <si>
    <t>Fixed O&amp;M + CAPEX $/kW</t>
  </si>
  <si>
    <t xml:space="preserve">price to bid gas </t>
  </si>
  <si>
    <t>€/MWh</t>
  </si>
  <si>
    <t>$/MWh</t>
  </si>
  <si>
    <t>20 years O&amp;M $/kW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</si>
</sst>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A8" sqref="A8"/>
    </sheetView>
  </sheetViews>
  <sheetFormatPr defaultColWidth="8.7109375" defaultRowHeight="15" x14ac:dyDescent="0.25"/>
  <cols>
    <col min="1" max="1" width="22.42578125" bestFit="1" customWidth="1"/>
    <col min="2" max="2" width="13.85546875" bestFit="1" customWidth="1"/>
  </cols>
  <sheetData>
    <row r="1" spans="1:8" x14ac:dyDescent="0.25">
      <c r="B1" t="s">
        <v>0</v>
      </c>
      <c r="C1" t="s">
        <v>1</v>
      </c>
      <c r="D1" t="s">
        <v>2</v>
      </c>
    </row>
    <row r="2" spans="1:8" x14ac:dyDescent="0.25">
      <c r="A2" t="s">
        <v>4</v>
      </c>
      <c r="B2">
        <f>597</f>
        <v>597</v>
      </c>
      <c r="C2">
        <v>1700</v>
      </c>
      <c r="D2">
        <v>900</v>
      </c>
      <c r="G2" t="s">
        <v>7</v>
      </c>
      <c r="H2">
        <v>1.04</v>
      </c>
    </row>
    <row r="3" spans="1:8" x14ac:dyDescent="0.25">
      <c r="A3" t="s">
        <v>5</v>
      </c>
      <c r="B3">
        <v>10</v>
      </c>
      <c r="C3">
        <v>58</v>
      </c>
      <c r="D3">
        <v>40</v>
      </c>
    </row>
    <row r="5" spans="1:8" x14ac:dyDescent="0.25">
      <c r="A5" t="s">
        <v>6</v>
      </c>
      <c r="B5">
        <f>$H$2*B2</f>
        <v>620.88</v>
      </c>
      <c r="C5">
        <f t="shared" ref="C5:D6" si="0">$H$2*C2</f>
        <v>1768</v>
      </c>
      <c r="D5">
        <f t="shared" si="0"/>
        <v>936</v>
      </c>
    </row>
    <row r="6" spans="1:8" x14ac:dyDescent="0.25">
      <c r="A6" t="s">
        <v>3</v>
      </c>
      <c r="B6">
        <f>$H$2*B3</f>
        <v>10.4</v>
      </c>
      <c r="C6">
        <f t="shared" si="0"/>
        <v>60.32</v>
      </c>
      <c r="D6">
        <f t="shared" si="0"/>
        <v>41.6</v>
      </c>
    </row>
    <row r="7" spans="1:8" x14ac:dyDescent="0.25">
      <c r="A7" t="s">
        <v>12</v>
      </c>
      <c r="B7">
        <f>B6*20</f>
        <v>208</v>
      </c>
      <c r="C7">
        <f>C6*20</f>
        <v>1206.4000000000001</v>
      </c>
      <c r="D7">
        <f>30*D6</f>
        <v>1248</v>
      </c>
    </row>
    <row r="8" spans="1:8" x14ac:dyDescent="0.25">
      <c r="A8" s="1" t="s">
        <v>8</v>
      </c>
      <c r="B8" s="1">
        <f>B7+B5</f>
        <v>828.88</v>
      </c>
      <c r="C8" s="1">
        <f t="shared" ref="C8:D8" si="1">C7+C5</f>
        <v>2974.4</v>
      </c>
      <c r="D8" s="1">
        <f t="shared" si="1"/>
        <v>2184</v>
      </c>
    </row>
    <row r="14" spans="1:8" x14ac:dyDescent="0.25">
      <c r="B14" t="s">
        <v>9</v>
      </c>
      <c r="C14">
        <v>20</v>
      </c>
      <c r="D14" t="s">
        <v>10</v>
      </c>
    </row>
    <row r="15" spans="1:8" x14ac:dyDescent="0.25">
      <c r="C15">
        <f>C14*H2</f>
        <v>20.8</v>
      </c>
      <c r="D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Favre--Huchon</dc:creator>
  <cp:lastModifiedBy>Marta Brescó Ballester</cp:lastModifiedBy>
  <dcterms:created xsi:type="dcterms:W3CDTF">2015-06-05T18:19:34Z</dcterms:created>
  <dcterms:modified xsi:type="dcterms:W3CDTF">2024-12-18T11:43:39Z</dcterms:modified>
</cp:coreProperties>
</file>