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rtapancaldi/Documents/Gauss/jruby/"/>
    </mc:Choice>
  </mc:AlternateContent>
  <bookViews>
    <workbookView xWindow="560" yWindow="460" windowWidth="28160" windowHeight="15900" tabRatio="500" activeTab="3"/>
  </bookViews>
  <sheets>
    <sheet name="Jruby satd w fix" sheetId="1" r:id="rId1"/>
    <sheet name="Between &amp; after" sheetId="2" r:id="rId2"/>
    <sheet name="RQ2" sheetId="4" r:id="rId3"/>
    <sheet name="RQ1" sheetId="3" r:id="rId4"/>
  </sheets>
  <definedNames>
    <definedName name="_xlnm._FilterDatabase" localSheetId="2" hidden="1">'RQ2'!$D$1:$E$1069</definedName>
    <definedName name="afterDataNEW" localSheetId="1">'Between &amp; after'!$M$2:$V$502</definedName>
    <definedName name="betweenData" localSheetId="1">'Between &amp; after'!$A$1074:$J$1107</definedName>
    <definedName name="betweenDataNEW" localSheetId="1">'Between &amp; after'!$A$2:$J$1071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5" i="3"/>
  <c r="N4" i="3"/>
  <c r="N3" i="3"/>
  <c r="N2" i="3"/>
  <c r="M6" i="4"/>
  <c r="M3" i="4"/>
  <c r="M2" i="4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W2" i="2"/>
  <c r="K2" i="2"/>
</calcChain>
</file>

<file path=xl/connections.xml><?xml version="1.0" encoding="utf-8"?>
<connections xmlns="http://schemas.openxmlformats.org/spreadsheetml/2006/main">
  <connection id="1" name="afterDataNEW" type="6" refreshedVersion="0" background="1" saveData="1">
    <textPr fileType="mac" codePage="10000" sourceFile="/Users/martapancaldi/Documents/Gauss/jruby/JRubyBugResults/after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etweenData" type="6" refreshedVersion="0" background="1" saveData="1">
    <textPr fileType="mac" sourceFile="/Users/martapancaldi/Documents/Gauss/jruby/JRubyBugResults/1/betweenData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etweenDataNEW" type="6" refreshedVersion="0" background="1" saveData="1">
    <textPr fileType="mac" codePage="10000" sourceFile="/Users/martapancaldi/Documents/Gauss/jruby/JRubyBugResults/between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<sst xmlns="http://schemas.openxmlformats.org/spreadsheetml/2006/main" count="2227" uniqueCount="1902">
  <si>
    <t>// CON FIXME: I don't know how to make case be an expression...does that</t>
  </si>
  <si>
    <t>src/org/jruby/compiler/ir/IRBuilder.java</t>
  </si>
  <si>
    <t>f9c3ccc4a</t>
  </si>
  <si>
    <t>214b11c51</t>
  </si>
  <si>
    <t>// don't bother to check if final method</t>
  </si>
  <si>
    <t>src/org/jruby/javasupport/JavaMethod.java</t>
  </si>
  <si>
    <t>52343aa0f</t>
  </si>
  <si>
    <t>fe8302dcd</t>
  </si>
  <si>
    <t>// end hack</t>
  </si>
  <si>
    <t>src/org/jruby/RubyObject.java</t>
  </si>
  <si>
    <t>f16e305fc</t>
  </si>
  <si>
    <t>da0b65ceb</t>
  </si>
  <si>
    <t>// ENEBO: Totally weird naming (in MRI is not allocated and is a local var name)</t>
  </si>
  <si>
    <t>truffle/src/main/java/org/jruby/truffle/parser/parser/ParserSupport.java</t>
  </si>
  <si>
    <t>fa938c4c7</t>
  </si>
  <si>
    <t>8b6eec17d</t>
  </si>
  <si>
    <t>// FIXME moved this here to get what's obviously a utility method out of IRubyObject</t>
  </si>
  <si>
    <t>src/org/jruby/Ruby.java</t>
  </si>
  <si>
    <t>0aa32bd5b</t>
  </si>
  <si>
    <t>47fd4acb7</t>
  </si>
  <si>
    <t>// FIXME: Big fat hack here</t>
  </si>
  <si>
    <t>src/org/jruby/ast/executable/AbstractScript.java</t>
  </si>
  <si>
    <t>0b01fd39c</t>
  </si>
  <si>
    <t>04602b8b0</t>
  </si>
  <si>
    <t>// FIXME: bit of a kludge here (non-interface classes assigned to both</t>
  </si>
  <si>
    <t>core/src/main/java/org/jruby/javasupport/binding/ClassInitializer.java</t>
  </si>
  <si>
    <t>be3134444</t>
  </si>
  <si>
    <t>55927e21e</t>
  </si>
  <si>
    <t>// FIXME: Can get optimized for IEqlNode</t>
  </si>
  <si>
    <t>src/org/jruby/ast/WhenOneArgNode.java</t>
  </si>
  <si>
    <t>d7361b88d</t>
  </si>
  <si>
    <t>75f48785f</t>
  </si>
  <si>
    <t>// FIXME: Clearing read buffer here...is this appropriate?</t>
  </si>
  <si>
    <t>src/org/jruby/util/io/ChannelStream.java</t>
  </si>
  <si>
    <t>66b024fed</t>
  </si>
  <si>
    <t>aa4ffa1be</t>
  </si>
  <si>
    <t>// FIXME: Determine if a real allocator is needed here. Do people want to extend</t>
  </si>
  <si>
    <t>jruby/core/src/main/java/org/jruby/java/addons/ClassJavaAddons.java</t>
  </si>
  <si>
    <t>f9b28c47d</t>
  </si>
  <si>
    <t>14226fded</t>
  </si>
  <si>
    <t>// FIXME: do we really want 'declared' methods? includes private/protected</t>
  </si>
  <si>
    <t>// FIXME: I don't like the null checks here</t>
  </si>
  <si>
    <t>src/org/jruby/RubyIO.java</t>
  </si>
  <si>
    <t>83c50c049</t>
  </si>
  <si>
    <t>// FIXME: I don't like this</t>
  </si>
  <si>
    <t>core/src/main/java/org/jruby/ir/targets/JVMVisitor.java</t>
  </si>
  <si>
    <t>2877eda42</t>
  </si>
  <si>
    <t>389b7657b</t>
  </si>
  <si>
    <t>// FIXME: If NativeException is expected to be used from Ruby code</t>
  </si>
  <si>
    <t>src/org/jruby/NativeException.java</t>
  </si>
  <si>
    <t>b390103c2</t>
  </si>
  <si>
    <t>725be6439</t>
  </si>
  <si>
    <t>// FIXME: If true array is common enough we should pre-allocate and stick somewhere</t>
  </si>
  <si>
    <t>8868926c9</t>
  </si>
  <si>
    <t>6eb8df5bd</t>
  </si>
  <si>
    <t>// FIXME: legal here? may want UnsupportedOperationException</t>
  </si>
  <si>
    <t>src/org/jruby/IncludedModuleWrapper.java</t>
  </si>
  <si>
    <t>95c346df5</t>
  </si>
  <si>
    <t>6f159fe5d</t>
  </si>
  <si>
    <t>// FIXME: Maybe not best place</t>
  </si>
  <si>
    <t>src/org/jruby/runtime/BlockBody.erb</t>
  </si>
  <si>
    <t>a0ea820f4</t>
  </si>
  <si>
    <t>45658ca9d</t>
  </si>
  <si>
    <t>// FIXME: needs to be rethought</t>
  </si>
  <si>
    <t>src/org/jruby/javasupport/JavaSupport.java</t>
  </si>
  <si>
    <t>1dbbe1a37</t>
  </si>
  <si>
    <t>41d1cea1e</t>
  </si>
  <si>
    <t xml:space="preserve"> I don't like it.</t>
  </si>
  <si>
    <t>src/org/jruby/runtime/CallbackFactory.java</t>
  </si>
  <si>
    <t>b14d1b95c</t>
  </si>
  <si>
    <t>4a8330815</t>
  </si>
  <si>
    <t>// FIXME: Not sure what the semantics of transfer are</t>
  </si>
  <si>
    <t>src/org/jruby/libraries/FiberLibrary.java</t>
  </si>
  <si>
    <t>c187d01e4</t>
  </si>
  <si>
    <t>c2f126a48</t>
  </si>
  <si>
    <t>// FIXME: only starting after required args</t>
  </si>
  <si>
    <t>src/org/jruby/compiler/impl/StackBasedVariableCompiler.java</t>
  </si>
  <si>
    <t>9b6d602f9</t>
  </si>
  <si>
    <t>ff9baab4a</t>
  </si>
  <si>
    <t>// FIXME: Somehow I'd feel better if this could get the appropriate var index from the ArgumentNode</t>
  </si>
  <si>
    <t>src/org/jruby/compiler/ASTCompiler19.java</t>
  </si>
  <si>
    <t>20225f17b</t>
  </si>
  <si>
    <t>37355c58e</t>
  </si>
  <si>
    <t>// FIXME: This determine module is in a strange location and should somehow be in block</t>
  </si>
  <si>
    <t>core/src/main/java/org/jruby/ir/interpreter/Interpreter.java</t>
  </si>
  <si>
    <t>a8c5cfe34</t>
  </si>
  <si>
    <t>8e7062232</t>
  </si>
  <si>
    <t>// FIXME: This is a gross way to figure it out</t>
  </si>
  <si>
    <t>src/org/jruby/compiler/ir/IR_Builder.java</t>
  </si>
  <si>
    <t>dfa3f8635</t>
  </si>
  <si>
    <t>b6fc0556a</t>
  </si>
  <si>
    <t>// FIXME: This is almost entirely duplicated from Main.java</t>
  </si>
  <si>
    <t>src/org/jruby/util/NailMain.java</t>
  </si>
  <si>
    <t>58d67c3af</t>
  </si>
  <si>
    <t>20ff6278c</t>
  </si>
  <si>
    <t>// FIXME: This is an ugly hack to resolve JRUBY-1381</t>
  </si>
  <si>
    <t>// FIXME: This is gross. Don't do this.</t>
  </si>
  <si>
    <t>// FIXME: This is temporary since the variable compilers assume we want</t>
  </si>
  <si>
    <t>core/src/main/java/org/jruby/compiler/ASTCompiler.java</t>
  </si>
  <si>
    <t>4e87bc6e1</t>
  </si>
  <si>
    <t>ed54aab18</t>
  </si>
  <si>
    <t>// FIXME: This isn't right for within ensured/rescued code</t>
  </si>
  <si>
    <t>src/org/jruby/compiler/impl/StandardASMCompiler.java</t>
  </si>
  <si>
    <t>fc09ed420</t>
  </si>
  <si>
    <t>148883daa</t>
  </si>
  <si>
    <t>// FIXME: this not being in a finally is a little worrisome</t>
  </si>
  <si>
    <t>src/org/jruby/java/MiniJava.java</t>
  </si>
  <si>
    <t>07e838b13</t>
  </si>
  <si>
    <t>02b8e01b4</t>
  </si>
  <si>
    <t>// FIXME: this really ought to be in clinit</t>
  </si>
  <si>
    <t>362877f03</t>
  </si>
  <si>
    <t>3849128d6</t>
  </si>
  <si>
    <t>// FIXME: this should go somewhere more generic -- maybe IdUtil</t>
  </si>
  <si>
    <t>truffle/src/main/java/org/jruby/truffle/util/IdUtil.java</t>
  </si>
  <si>
    <t>92c1ab5a7</t>
  </si>
  <si>
    <t>cd313f38a</t>
  </si>
  <si>
    <t>// FIXME: This table will get moved into POSIX library so we can get all actual supported</t>
  </si>
  <si>
    <t>src/org/jruby/RubyProcess.java</t>
  </si>
  <si>
    <t>c3af7f127</t>
  </si>
  <si>
    <t>2f1445af0</t>
  </si>
  <si>
    <t>// FIXME: This worries me a bit</t>
  </si>
  <si>
    <t>// FIXME: we should also support orgs that use capitalized package</t>
  </si>
  <si>
    <t>src/org/jruby/javasupport/Java.java</t>
  </si>
  <si>
    <t>e705f6ca4</t>
  </si>
  <si>
    <t>bb9cd0753</t>
  </si>
  <si>
    <t>// FIXME: We should be getting this from the runtime rather than assume none?</t>
  </si>
  <si>
    <t>src/org/jruby/ast/EncodingNode.java</t>
  </si>
  <si>
    <t>52192272b</t>
  </si>
  <si>
    <t>// FIXME: We should really not be creating the dynamic scope for the root</t>
  </si>
  <si>
    <t>truffle/src/main/java/org/jruby/truffle/parser/parser/ParserConfiguration.java</t>
  </si>
  <si>
    <t>// FIXME: We shouldn't use the current scope if it's not actually from the same hierarchy of static scopes</t>
  </si>
  <si>
    <t>src/org/jruby/javasupport/util/RuntimeHelpers.java</t>
  </si>
  <si>
    <t>7af96b98d</t>
  </si>
  <si>
    <t>bb98e4b8d</t>
  </si>
  <si>
    <t>// FIXME: wtf is this? Why would these use the class?</t>
  </si>
  <si>
    <t>48a55e65c</t>
  </si>
  <si>
    <t>70cf58217</t>
  </si>
  <si>
    <t>// HACK: force clinit to be created</t>
  </si>
  <si>
    <t>src/org/jruby/compiler/impl/InvokeDynamicInvocationCompiler.java</t>
  </si>
  <si>
    <t>e26ff6b58</t>
  </si>
  <si>
    <t>bf1632f6c</t>
  </si>
  <si>
    <t>// Hacky: Advance position to eat newline here....</t>
  </si>
  <si>
    <t>src/org/jruby/ext/ripper/RipperLexer.java</t>
  </si>
  <si>
    <t>3351729b9</t>
  </si>
  <si>
    <t>3b519ff75</t>
  </si>
  <si>
    <t>// If variables were added then we may need to grow the dynamic scope to match the static</t>
  </si>
  <si>
    <t>truffle/src/main/java/org/jruby/truffle/parser/TranslatorDriver.java</t>
  </si>
  <si>
    <t>27da7b11f</t>
  </si>
  <si>
    <t>// if we don't have opt args</t>
  </si>
  <si>
    <t>55d5329d1</t>
  </si>
  <si>
    <t>// it would be nice (and logical!) if exponent form</t>
  </si>
  <si>
    <t>truffle/src/main/java/org/jruby/truffle/core/format/format/FormatFloatNode.java</t>
  </si>
  <si>
    <t>364473d04</t>
  </si>
  <si>
    <t>// modules are included with a shim class</t>
  </si>
  <si>
    <t>truffle/src/main/java/org/jruby/truffle/parser/Helpers.java</t>
  </si>
  <si>
    <t>277af88f8</t>
  </si>
  <si>
    <t>// not intended to be called directly by users (private)</t>
  </si>
  <si>
    <t>src/org/jruby/javasupport/JavaInterfaceTemplate.java</t>
  </si>
  <si>
    <t>18d03923f</t>
  </si>
  <si>
    <t>557c40cd6</t>
  </si>
  <si>
    <t>// Object#to_a is obsolete. We match Ruby's hack until to_a goes away. Then we can</t>
  </si>
  <si>
    <t>// Reset value map if this instruction is the start/end of a basic block</t>
  </si>
  <si>
    <t>src/org/jruby/compiler/ir/IR_ScopeImpl.java</t>
  </si>
  <si>
    <t>ddaf4c565</t>
  </si>
  <si>
    <t>de4bbdb33</t>
  </si>
  <si>
    <t>// ruby constants for strings (should this be moved somewhere else?)</t>
  </si>
  <si>
    <t>truffle/src/main/java/org/jruby/truffle/parser/lexer/RubyLexer.java</t>
  </si>
  <si>
    <t>e37c0ad22</t>
  </si>
  <si>
    <t>// see note below re: 2-field kludge</t>
  </si>
  <si>
    <t>// small hack to save a cast later on</t>
  </si>
  <si>
    <t>core/src/main/java/org/jruby/javasupport/binding/NamedInstaller.java</t>
  </si>
  <si>
    <t>// so we must do all this (the next 70 lines of code)</t>
  </si>
  <si>
    <t>// Sometimes the value can be retrieved at "compile time". If we succeed</t>
  </si>
  <si>
    <t>src/org/jruby/compiler/ir/IRScopeImpl.java</t>
  </si>
  <si>
    <t>d8c290d98</t>
  </si>
  <si>
    <t>// SSS FIXME: 1. Is the ordering correct? (poll before next)</t>
  </si>
  <si>
    <t>2ccee8d80</t>
  </si>
  <si>
    <t>// SSS FIXME: Are we guaranteed that we splats dont head to multiple-assignment nodes!</t>
  </si>
  <si>
    <t>2ceae0f24</t>
  </si>
  <si>
    <t>// SSS FIXME: Can this return anything other than nil?</t>
  </si>
  <si>
    <t>// SSS FIXME: Correct? Where does closure arg come from?</t>
  </si>
  <si>
    <t>src/org/jruby/compiler/ir/instructions/YieldInstr.java</t>
  </si>
  <si>
    <t>4733ec035</t>
  </si>
  <si>
    <t>// SSS FIXME: Deprecated! Going forward</t>
  </si>
  <si>
    <t>src/org/jruby/compiler/ir/IR_ExecutionScope.java</t>
  </si>
  <si>
    <t>dc0b3a049</t>
  </si>
  <si>
    <t>8dff5b2a5</t>
  </si>
  <si>
    <t>// SSS FIXME: I added this in. Is this correct?</t>
  </si>
  <si>
    <t>5d57a44ab</t>
  </si>
  <si>
    <t>022d5284f</t>
  </si>
  <si>
    <t>// SSS FIXME: Is this correct?</t>
  </si>
  <si>
    <t>core/src/main/java/org/jruby/ir/IRScope.java</t>
  </si>
  <si>
    <t>ce466f285</t>
  </si>
  <si>
    <t>cba0983f0</t>
  </si>
  <si>
    <t>// SSS FIXME: Is this correctly placed ... at the end of the loop iteration?</t>
  </si>
  <si>
    <t>a78e818b9</t>
  </si>
  <si>
    <t>// SSS FIXME: Receiver -- this is the class meta object basically?</t>
  </si>
  <si>
    <t>52d2b6c7b</t>
  </si>
  <si>
    <t>a9819ccf0</t>
  </si>
  <si>
    <t>// SSS FIXME: Should this be a string literal or a string?</t>
  </si>
  <si>
    <t>src/org/jruby/compiler/ir/IRScript.java</t>
  </si>
  <si>
    <t>e41ed6a4c</t>
  </si>
  <si>
    <t>// SSS FIXME: Should this be Operand or CompoundString?</t>
  </si>
  <si>
    <t>src/org/jruby/compiler/ir/DynamicSymbol.java</t>
  </si>
  <si>
    <t>86e7fc928</t>
  </si>
  <si>
    <t>6a3bf2b58</t>
  </si>
  <si>
    <t>// SSS FIXME: This method (at least in the context of multiple assignment) is a little weird</t>
  </si>
  <si>
    <t>src/org/jruby/compiler/ir/instructions/JRubyImplCallInstr.java</t>
  </si>
  <si>
    <t>5fade4a7c</t>
  </si>
  <si>
    <t>ffae98852</t>
  </si>
  <si>
    <t>// SSS FIXME: This should never get called for constant svalues</t>
  </si>
  <si>
    <t>src/org/jruby/compiler/ir/operands/SValue.java</t>
  </si>
  <si>
    <t>d7e29b3be</t>
  </si>
  <si>
    <t>3be4b70e0</t>
  </si>
  <si>
    <t>// SSS FIXME: Token can be final for a method -- implying that the token is only for this particular implementation of the method</t>
  </si>
  <si>
    <t>src/org/jruby/compiler/ir/IRMethod.java</t>
  </si>
  <si>
    <t>5a08b5476</t>
  </si>
  <si>
    <t>4bc398477</t>
  </si>
  <si>
    <t>// SSS FIXME: Verify that this is correct</t>
  </si>
  <si>
    <t>src/org/jruby/compiler/ir/IRBuilder19.java</t>
  </si>
  <si>
    <t>668e937e7</t>
  </si>
  <si>
    <t>6740d62fb</t>
  </si>
  <si>
    <t>// SSS FIXME: What happens to the add class in this case??</t>
  </si>
  <si>
    <t>fc6ff5062</t>
  </si>
  <si>
    <t>15d7d44d7</t>
  </si>
  <si>
    <t>// SSS FIXME: What is the difference between ClassVarAsgnNode &amp; ClassVarDeclNode</t>
  </si>
  <si>
    <t>3eb979fe1</t>
  </si>
  <si>
    <t>// SSS FIXME: Where does this go?</t>
  </si>
  <si>
    <t>43a2178da</t>
  </si>
  <si>
    <t>// SSS FIXME: Where is this set up? How is this diff from ClassVarDeclNode??</t>
  </si>
  <si>
    <t>ef2e37f2f</t>
  </si>
  <si>
    <t>// There's not a compelling reason to keep JavaClass instances in a weak map</t>
  </si>
  <si>
    <t>src/org/jruby/java/proxies/MapBasedProxyCache.java</t>
  </si>
  <si>
    <t>9d9271b8d</t>
  </si>
  <si>
    <t>f5850a515</t>
  </si>
  <si>
    <t>// this could probably be more efficient</t>
  </si>
  <si>
    <t>src/org/jruby/compiler/WhileNodeCompiler.java</t>
  </si>
  <si>
    <t>cc895edd6</t>
  </si>
  <si>
    <t>14282e03f</t>
  </si>
  <si>
    <t>// This is a dummy scope</t>
  </si>
  <si>
    <t>src/org/jruby/runtime/MethodBlock.java</t>
  </si>
  <si>
    <t>cdb1c7f5d</t>
  </si>
  <si>
    <t>0e0ffe2e5</t>
  </si>
  <si>
    <t>// This is for JRUBY-2988</t>
  </si>
  <si>
    <t>src/org/jruby/ext/Readline.java</t>
  </si>
  <si>
    <t>0f9880c5a</t>
  </si>
  <si>
    <t>a00e27808</t>
  </si>
  <si>
    <t>// TODO need to abstract this setup behind another compiler interface</t>
  </si>
  <si>
    <t>4934ed56b</t>
  </si>
  <si>
    <t>4fa52b39b</t>
  </si>
  <si>
    <t>// TODO this should entry into error handling somewhere</t>
  </si>
  <si>
    <t>// TODO: catch exception if constant is already set by other</t>
  </si>
  <si>
    <t>core/src/main/java/org/jruby/javasupport/binding/ConstantField.java</t>
  </si>
  <si>
    <t>5755383a4</t>
  </si>
  <si>
    <t>// TODO: choose narrowest method by continuing to search</t>
  </si>
  <si>
    <t>05c37a91a</t>
  </si>
  <si>
    <t>c4e6f18a4</t>
  </si>
  <si>
    <t>// TODO: Determine whether we should perhaps store non-singleton class</t>
  </si>
  <si>
    <t>src/org/jruby/internal/runtime/methods/DynamicMethod.erb</t>
  </si>
  <si>
    <t>f9b01edcd</t>
  </si>
  <si>
    <t>885e23521</t>
  </si>
  <si>
    <t>// TODO: don't bother passing when fcall or vcall</t>
  </si>
  <si>
    <t>25fdaa3bb</t>
  </si>
  <si>
    <t>96034ed2a</t>
  </si>
  <si>
    <t>// TODO: exec should replace the current process</t>
  </si>
  <si>
    <t>src/org/jruby/RubyKernel.java</t>
  </si>
  <si>
    <t>8548cc7b0</t>
  </si>
  <si>
    <t>0bf233162</t>
  </si>
  <si>
    <t>// TODO: Generalize this type-checking code into IRubyObject helper.</t>
  </si>
  <si>
    <t>a679fc6a6</t>
  </si>
  <si>
    <t>// TODO: Implement tty? and isatty. We have no real capability to</t>
  </si>
  <si>
    <t>src/org/jruby/runtime/builtin/meta/IOMetaClass.java</t>
  </si>
  <si>
    <t>ae3178fbb</t>
  </si>
  <si>
    <t>bac69eda7</t>
  </si>
  <si>
    <t>// TODO: is this correct ?</t>
  </si>
  <si>
    <t>src/org/jruby/RubyArray.java</t>
  </si>
  <si>
    <t>bb20e69fc</t>
  </si>
  <si>
    <t>105217d34</t>
  </si>
  <si>
    <t>// TODO: is this right?</t>
  </si>
  <si>
    <t>9071ce26f</t>
  </si>
  <si>
    <t>// TODO: is this the right thing to do?</t>
  </si>
  <si>
    <t>043df6006</t>
  </si>
  <si>
    <t>fb60a5baf</t>
  </si>
  <si>
    <t>// TODO: It's perhaps just a coincidence that all the channels for</t>
  </si>
  <si>
    <t>core/src/main/java/org/jruby/util/io/PosixShim.java</t>
  </si>
  <si>
    <t>ecc42a6c1</t>
  </si>
  <si>
    <t>16c989010</t>
  </si>
  <si>
    <t>// TODO: make this an array so it's not as much class metadata</t>
  </si>
  <si>
    <t>ba40f9ccd</t>
  </si>
  <si>
    <t>// TODO: make this do specific-arity calling</t>
  </si>
  <si>
    <t>// TODO: Make this more intelligible value</t>
  </si>
  <si>
    <t>src/org/jruby/util/io/ModeFlags.java</t>
  </si>
  <si>
    <t>e04c88bdf</t>
  </si>
  <si>
    <t>// TODO: need to get this back into the method signature...now is too late...</t>
  </si>
  <si>
    <t>src/org/jruby/compiler/ir/targets/JVM.java</t>
  </si>
  <si>
    <t>aa0f8552a</t>
  </si>
  <si>
    <t>80603cf52</t>
  </si>
  <si>
    <t>// TODO: newTypeError does not offer enough for ruby error string...</t>
  </si>
  <si>
    <t>// TODO: no java stringity</t>
  </si>
  <si>
    <t>src/org/jruby/RubyThread.java</t>
  </si>
  <si>
    <t>c4c035bee</t>
  </si>
  <si>
    <t>ba93d1ae0</t>
  </si>
  <si>
    <t>// TODO: NOT_ALLOCATABLE_ALLOCATOR is probably ok here</t>
  </si>
  <si>
    <t>// TODO: NOT_ALLOCATABLE_ALLOCATOR may be ok here</t>
  </si>
  <si>
    <t>src/org/jruby/RubyStruct.java</t>
  </si>
  <si>
    <t>87404f0e1</t>
  </si>
  <si>
    <t>// TODO: Only setAccessible to account for pattern found by</t>
  </si>
  <si>
    <t>src/org/jruby/javasupport/JavaField.java</t>
  </si>
  <si>
    <t>e40beaae6</t>
  </si>
  <si>
    <t>beaaeb89b</t>
  </si>
  <si>
    <t>// TODO: Only used by interface implementation</t>
  </si>
  <si>
    <t>132d0a520</t>
  </si>
  <si>
    <t>// TODO: protected methods. this is going to require a rework</t>
  </si>
  <si>
    <t>core/src/main/java/org/jruby/javasupport/JavaClass.java</t>
  </si>
  <si>
    <t>ef97a3045</t>
  </si>
  <si>
    <t>// TODO: protected methods. this is going to require a rework of some of the mechanism.</t>
  </si>
  <si>
    <t>// TODO: public only?</t>
  </si>
  <si>
    <t>src/org/jruby/javasupport/JavaClass.java</t>
  </si>
  <si>
    <t>48d04419e</t>
  </si>
  <si>
    <t>// TODO: remove</t>
  </si>
  <si>
    <t>truffle/src/main/java/org/jruby/truffle/nodes/core/TruffleInteropNodes.java</t>
  </si>
  <si>
    <t>9f228b9ac</t>
  </si>
  <si>
    <t>5f14842c0</t>
  </si>
  <si>
    <t>// TODO: Ruby does not seem to care about invalid numeric mode values</t>
  </si>
  <si>
    <t>// TODO: Should frozen error have its own distinct class? If not should more share?</t>
  </si>
  <si>
    <t>src/org/jruby/exceptions/FrozenError.java</t>
  </si>
  <si>
    <t>61a7ba7ca</t>
  </si>
  <si>
    <t>36ec84bb4</t>
  </si>
  <si>
    <t>// TODO: These were missing</t>
  </si>
  <si>
    <t>src/org/jruby/RubyFile.java</t>
  </si>
  <si>
    <t>00633ae67</t>
  </si>
  <si>
    <t>// TODO: this could be further optimized</t>
  </si>
  <si>
    <t>src/org/jruby/runtime/callback/InvocationCallbackFactory.java</t>
  </si>
  <si>
    <t>9251dc201</t>
  </si>
  <si>
    <t>ed0a495c6</t>
  </si>
  <si>
    <t>// TODO: This filtering is kind of gross...it would be nice to get some parser help here</t>
  </si>
  <si>
    <t>89eb209a5</t>
  </si>
  <si>
    <t>// TODO: This is actually now returning the scope of whoever called Method#to_proc</t>
  </si>
  <si>
    <t>fd0fa789b</t>
  </si>
  <si>
    <t>// TODO: This is almost RubyModule#instance_methods on the metaClass. Perhaps refactor.</t>
  </si>
  <si>
    <t>31d6374bd</t>
  </si>
  <si>
    <t>// TODO: This is also defined in the MetaClass too...Consolidate somewhere.</t>
  </si>
  <si>
    <t>0a56a8280</t>
  </si>
  <si>
    <t>d055a0ea0</t>
  </si>
  <si>
    <t>// TODO: this is kinda gross</t>
  </si>
  <si>
    <t>// TODO: This is probably BAD...</t>
  </si>
  <si>
    <t>// TODO: This probably isn't the best hack</t>
  </si>
  <si>
    <t>src/org/jruby/runtime/ThreadContext.java</t>
  </si>
  <si>
    <t>d5917ab01</t>
  </si>
  <si>
    <t>// TODO: we should be able to optimize this quite a bit post-1.0. JavaClass already</t>
  </si>
  <si>
    <t>src/org/jruby/javasupport/proxy/JavaProxyClassFactory.java</t>
  </si>
  <si>
    <t>0b9733a01</t>
  </si>
  <si>
    <t>165ec891f</t>
  </si>
  <si>
    <t>// TODO: why are we duplicating the constants here</t>
  </si>
  <si>
    <t>cd64ee383</t>
  </si>
  <si>
    <t>// TODO: wire into new exception handling mechanism</t>
  </si>
  <si>
    <t>3fa144ebb</t>
  </si>
  <si>
    <t>efd8a3df5</t>
  </si>
  <si>
    <t>// TODO: WRONG - get interfaces from class</t>
  </si>
  <si>
    <t>// TODO? I think this ends up propagating from normal Java exceptions</t>
  </si>
  <si>
    <t>b97e02246</t>
  </si>
  <si>
    <t>// We clone dynamic scope because this will be a new instance of a block. Any previously</t>
  </si>
  <si>
    <t>src/org/jruby/runtime/Interpreted19Block.java</t>
  </si>
  <si>
    <t>bf8db0bc4</t>
  </si>
  <si>
    <t>// We use a highly uncommon string to represent the paragraph delimiter (100% soln not worth it)</t>
  </si>
  <si>
    <t>src/org/jruby/util/io/Stream.java</t>
  </si>
  <si>
    <t>9d57dbc3b</t>
  </si>
  <si>
    <t>// we're depending on the side effect of the load</t>
  </si>
  <si>
    <t>core/src/main/java/org/jruby/runtime/load/LibrarySearcher.java</t>
  </si>
  <si>
    <t>613673ae6</t>
  </si>
  <si>
    <t>066aa2fef</t>
  </si>
  <si>
    <t>// Workaround for a bug in Sun's JDK 1.5.x</t>
  </si>
  <si>
    <t>src/org/jruby/ext/socket/RubySocket.java</t>
  </si>
  <si>
    <t>eb1f44e4b</t>
  </si>
  <si>
    <t>606bd2e15</t>
  </si>
  <si>
    <t>// XXX: const lookup can trigger const_missing</t>
  </si>
  <si>
    <t>a7b4c64e6</t>
  </si>
  <si>
    <t>// Yow...this is still ugly</t>
  </si>
  <si>
    <t>core/src/main/java/org/jruby/ext/stringio/RubyStringIO.java</t>
  </si>
  <si>
    <t>e14ea63ba</t>
  </si>
  <si>
    <t>95db8a8ba</t>
  </si>
  <si>
    <t>ENEBO: Lots of optz in 1.9 parser here</t>
  </si>
  <si>
    <t>truffle/src/main/java/org/jruby/truffle/parser/parser/RubyParser.java</t>
  </si>
  <si>
    <t>FIXME convert to enum ?</t>
  </si>
  <si>
    <t>src/org/jruby/runtime/Iter.java</t>
  </si>
  <si>
    <t>1c1c85534</t>
  </si>
  <si>
    <t>24befe5cf</t>
  </si>
  <si>
    <t>FIXME: any good reason to have two identical methods? (same as remove_class_variable)</t>
  </si>
  <si>
    <t>src/org/jruby/RubyModule.java</t>
  </si>
  <si>
    <t>632441f33</t>
  </si>
  <si>
    <t>FIXME: Consider fixing node_assign itself rather than single case</t>
  </si>
  <si>
    <t>FIXME: finalizer should be dupped here</t>
  </si>
  <si>
    <t>fa021e635</t>
  </si>
  <si>
    <t>FIXME: lose syntactical elements here (and others like this)</t>
  </si>
  <si>
    <t>FIXME: Resolve what the hell is going on</t>
  </si>
  <si>
    <t>src/org/jruby/parser/Ruby19Parser.java</t>
  </si>
  <si>
    <t>84ac6052e</t>
  </si>
  <si>
    <t>FIXME: Should this be renamed to match its ruby name?</t>
  </si>
  <si>
    <t>7404d16eb</t>
  </si>
  <si>
    <t>Fixme: This does not have exact same semantics as RubyArray.join</t>
  </si>
  <si>
    <t>src/org/jruby/runtime/builtin/meta/FileMetaClass.java</t>
  </si>
  <si>
    <t>7574ed61f</t>
  </si>
  <si>
    <t>FIXME: Whis is this named "push_m"?</t>
  </si>
  <si>
    <t>e1a1b4740</t>
  </si>
  <si>
    <t>719bc20ab</t>
  </si>
  <si>
    <t>shouldn't happen. TODO: might want to throw exception instead.</t>
  </si>
  <si>
    <t>7e8f96040</t>
  </si>
  <si>
    <t>SSS FIXME: Do we need to check if l is same as whatever popped?</t>
  </si>
  <si>
    <t>SSS FIXME: Used anywhere? I don't see calls to this anywhere</t>
  </si>
  <si>
    <t>69a019ddc</t>
  </si>
  <si>
    <t>when MET choose CET timezone to work around Joda</t>
  </si>
  <si>
    <t>src/org/jruby/RubyTime.java</t>
  </si>
  <si>
    <t>55f03b637</t>
  </si>
  <si>
    <t>0a93732b7</t>
  </si>
  <si>
    <t>Workaround for JRUBY-2326 (MRI does not enter this production for some reason)</t>
  </si>
  <si>
    <t>/100/Between/0723b7d75  Fix JRUBY-5863: Named ca diff.java</t>
  </si>
  <si>
    <t>/100/Between/0fbb8e22b  fixes JRUBY-4807: Method diff.java</t>
  </si>
  <si>
    <t>/100/Between/193b1e5b0  Fix JRUBY-4925: Evaluati diff.java</t>
  </si>
  <si>
    <t>/100/Between/1d1e53347  Kinda hacky fixes for ex diff.java</t>
  </si>
  <si>
    <t>/100/Between/25720ab18  Fix for JRUBY-1531: Trac diff.java</t>
  </si>
  <si>
    <t>/100/Between/323ba1e62  Fix for JRUBY-4677: Java diff.java</t>
  </si>
  <si>
    <t>/100/Between/36dd3a042  Fix JRUBY-4339: Kernel.l diff.java</t>
  </si>
  <si>
    <t>/100/Between/40d9dabb8  Properly set up the topl diff.java</t>
  </si>
  <si>
    <t>/100/Between/47a88ba5a  Fix #366 diff.java</t>
  </si>
  <si>
    <t>/100/Between/4b8ccfae5  Fix for JRUBY-3517: Inco diff.java</t>
  </si>
  <si>
    <t>/100/Between/6251ec2eb  Fix for JRUBY-3207: supe diff.java</t>
  </si>
  <si>
    <t>/100/Between/6266374bc  Fix for JRUBY-4053: Acti diff.java</t>
  </si>
  <si>
    <t>/100/Between/6b13c46b6  Fix JRUBY-6978 diff.java</t>
  </si>
  <si>
    <t>/100/Between/74deae835  Fix for JRUBY-3049: EXCE diff.java</t>
  </si>
  <si>
    <t>/100/Between/799757739  Fix for JRUBY-6728. This diff.java</t>
  </si>
  <si>
    <t>/100/Between/846be1999  Fix JRUBY-6766 diff.java</t>
  </si>
  <si>
    <t>/100/Between/9ebf876d8  Add specs for rescuing J diff.java</t>
  </si>
  <si>
    <t>/100/Between/a0bd87b70  Fix JRUBY-5632: [19] Inc diff.java</t>
  </si>
  <si>
    <t>/100/Between/a2c656195  Fix for issue #276 diff.java</t>
  </si>
  <si>
    <t>/100/Between/c2ae9de36  Fix for JRUBY-2349: Bug  diff.java</t>
  </si>
  <si>
    <t>/100/Between/c3354867f  Compiler fix for JRUBY-6 diff.java</t>
  </si>
  <si>
    <t>/100/Between/da2a9dd47  Additional fix to go wit diff.java</t>
  </si>
  <si>
    <t>/100/Between/e85018a30  Fix by Leonardo Borges f diff.java</t>
  </si>
  <si>
    <t>/103/Between/02b4c702a  Fixes for JRUBY-3102: Ja diff.java</t>
  </si>
  <si>
    <t>/103/Between/0828bab48  Fix for JRUBY-2903, allo diff.java</t>
  </si>
  <si>
    <t>/103/Between/0a60ffec9  Bill's fixes for JRUBY-6 diff.java</t>
  </si>
  <si>
    <t>/103/Between/0f7386ed2  Partial fix for JRUBY-21 diff.java</t>
  </si>
  <si>
    <t>/103/Between/187e4f6bc  Fix for JRUBY-2850, make diff.java</t>
  </si>
  <si>
    <t>/103/Between/1d6cbee7a  Fix for JRUBY-2093 and J diff.java</t>
  </si>
  <si>
    <t>/103/Between/33d8b80e9  Fix for JRUBY-1197: hand diff.java</t>
  </si>
  <si>
    <t>/103/Between/380698d67  Fixes for JRUBY-2947, to diff.java</t>
  </si>
  <si>
    <t>/103/Between/442afa575  Fix for JRUBY-2069.  Pro diff.java</t>
  </si>
  <si>
    <t>/103/Between/47fc3bf1e  Fix for JRUBY-1468, fixe diff.java</t>
  </si>
  <si>
    <t>/103/Between/530196549  Fix for JRUBY-3130: JRub diff.java</t>
  </si>
  <si>
    <t>/103/Between/7a9a8427a  Fix for JRUBY-2171</t>
  </si>
  <si>
    <t xml:space="preserve"> norm diff.java</t>
  </si>
  <si>
    <t>/103/Between/7d9d9f3c9  Fix for JRUBY-199 (and r diff.java</t>
  </si>
  <si>
    <t>/103/Between/ae21cfc24  Move Java method alias c diff.java</t>
  </si>
  <si>
    <t>/107/Between/014ba11a3  More security fixes for  diff.java</t>
  </si>
  <si>
    <t>/107/Between/15832d3b4  Fix JRUBY-5514: Errno::E diff.java</t>
  </si>
  <si>
    <t>/107/Between/1a004d74f  Fix for JRUBY-4760: File diff.java</t>
  </si>
  <si>
    <t>/107/Between/1e7d8dc24  fix JRUBY-4921: File.exp diff.java</t>
  </si>
  <si>
    <t>/107/Between/231a3b3d6  Fix for JRUBY-5167: __FI diff.java</t>
  </si>
  <si>
    <t>/107/Between/2571d5d5b  Fix for JRUBY-3806: Enco diff.java</t>
  </si>
  <si>
    <t>/107/Between/281639656  fix JRUBY-5286: taint fa diff.java</t>
  </si>
  <si>
    <t>/107/Between/3037c5e6f  Fix JRUBY-5634: File.new diff.java</t>
  </si>
  <si>
    <t>/107/Between/3465b43bd  Fix for JRUBY-1612. diff.java</t>
  </si>
  <si>
    <t>/107/Between/431e8ce7d  Fix for JRUBY-4537: File diff.java</t>
  </si>
  <si>
    <t>/107/Between/491987d6a  Fix for JRUBY-1926. diff.java</t>
  </si>
  <si>
    <t>/107/Between/4a7d0a1b4  Fix for JRUBY-1499, caus diff.java</t>
  </si>
  <si>
    <t>/107/Between/4f1d891bb  Fix for JRUBY-1785, make diff.java</t>
  </si>
  <si>
    <t>/107/Between/50006585e  Fix for JRUBY-1023, supp diff.java</t>
  </si>
  <si>
    <t>/107/Between/5165bbb97  fix JRUBY-4983: FileUtil diff.java</t>
  </si>
  <si>
    <t>/107/Between/543651da1  Fix for JRUBY-1470: File diff.java</t>
  </si>
  <si>
    <t>/107/Between/55c374086  Fix JRUBY-6489 diff.java</t>
  </si>
  <si>
    <t>/107/Between/5c58a3024  Fix for JRUBY-1606: File diff.java</t>
  </si>
  <si>
    <t>/107/Between/678497f03  Fix for JRUBY-4536: Dupl diff.java</t>
  </si>
  <si>
    <t>/107/Between/6967d56b0  Various fixes to the "nu diff.java</t>
  </si>
  <si>
    <t>/107/Between/71aa55d7c  fixes JRUBY-4859: File.d diff.java</t>
  </si>
  <si>
    <t>/107/Between/74e78ff6f  JRUBY-1983: File.utime a diff.java</t>
  </si>
  <si>
    <t>/107/Between/769666d70  Fix for JRUBY-1986, turn diff.java</t>
  </si>
  <si>
    <t>/107/Between/77c5115db  fixes JRUBY-4770: File#s diff.java</t>
  </si>
  <si>
    <t>/107/Between/80f6487aa  Fix for JRUBY-1025, rais diff.java</t>
  </si>
  <si>
    <t>/107/Between/891409e4b  Improve and expand fix f diff.java</t>
  </si>
  <si>
    <t>/107/Between/8ca2b03c2  Various fixes for JRUBY- diff.java</t>
  </si>
  <si>
    <t>/107/Between/8ca33733d  fixes JRUBY-4899: unable diff.java</t>
  </si>
  <si>
    <t>/107/Between/92563647b  Fix for JRUBY-1018. diff.java</t>
  </si>
  <si>
    <t>/107/Between/9a0360cc8  Fix for JRUBY-1920: File diff.java</t>
  </si>
  <si>
    <t>/107/Between/9c7afd420  Fixes JRUBY-3922: File.b diff.java</t>
  </si>
  <si>
    <t>/107/Between/9d126d060  Fix for JRUBY-2524, from diff.java</t>
  </si>
  <si>
    <t>/107/Between/9f7152a55  Fix for JRUBY-2542: DATA diff.java</t>
  </si>
  <si>
    <t>/107/Between/a3e44c841  Fix JRUBY-5627: JRuby fl diff.java</t>
  </si>
  <si>
    <t>/107/Between/b01a57566  Fix the AR-JDBC mess I c diff.java</t>
  </si>
  <si>
    <t>/107/Between/b11215e24  Fix by Aman Gupta for JR diff.java</t>
  </si>
  <si>
    <t>/107/Between/bac8e8274  Fix by Hiro Asari for JR diff.java</t>
  </si>
  <si>
    <t>/107/Between/bc75f2d33  Fix for JRUBY-3025: File diff.java</t>
  </si>
  <si>
    <t>/107/Between/bf7af297a  Fix for JRUBY-1623, by V diff.java</t>
  </si>
  <si>
    <t>/107/Between/c54b9d5e2  Fix for JRUBY-1843, nati diff.java</t>
  </si>
  <si>
    <t>/107/Between/c8a60c62d  JRUBY-1732: String#rinde diff.java</t>
  </si>
  <si>
    <t>/107/Between/caef98150  Fix for JRUBY-3142 and J diff.java</t>
  </si>
  <si>
    <t>/107/Between/cd45d2952  Fix for JRUBY-1990, patc diff.java</t>
  </si>
  <si>
    <t>/107/Between/d60304cf1  Fix for JRUBY-5193: a Fi diff.java</t>
  </si>
  <si>
    <t>/107/Between/da71cdc01  Fix JRUBY-5276: FileTest diff.java</t>
  </si>
  <si>
    <t>/107/Between/e2dbc57a0  fix JRUBY-5282: File#mti diff.java</t>
  </si>
  <si>
    <t>/107/Between/e4b874282  Fix JRUBY-5960: Somethin diff.java</t>
  </si>
  <si>
    <t>/107/Between/eaeafa488  Fix for JRUBY-4879 diff.java</t>
  </si>
  <si>
    <t>/107/Between/fed6c8bef  Fix for JRUBY-696 and so diff.java</t>
  </si>
  <si>
    <t>/110/Between/99f983249  Rejigger how binding wor diff.java</t>
  </si>
  <si>
    <t>/111/Between/003019157  Fix for JRUBY-1269, fina diff.java</t>
  </si>
  <si>
    <t>/111/Between/034dd6586  Fix for JRUBY-409, clean diff.java</t>
  </si>
  <si>
    <t>/111/Between/04f956654  Fix for JRUBY-3490: Obje diff.java</t>
  </si>
  <si>
    <t>/111/Between/07db95c0e  Partial fix for JRUBY-76 diff.java</t>
  </si>
  <si>
    <t>/111/Between/0abef1e2f  More coercion fixes, the diff.java</t>
  </si>
  <si>
    <t>/111/Between/0e839f464  Fix for JRUBY-1814. diff.java</t>
  </si>
  <si>
    <t>/111/Between/10798d5cf  First fixes for JRUBY-47 diff.java</t>
  </si>
  <si>
    <t>/111/Between/10adf39a2  Fix for JRUBY-386, by Mi diff.java</t>
  </si>
  <si>
    <t>/111/Between/1278c5bb3  Fix for JRUBY-234, NameE diff.java</t>
  </si>
  <si>
    <t>/111/Between/17597b3f6  Fix for JRUBY-1813. diff.java</t>
  </si>
  <si>
    <t>/111/Between/1c02ca0e6  Fixes for JRUBY-734, alo diff.java</t>
  </si>
  <si>
    <t>/111/Between/22ebfe6ec  Fix for JRUBY-589, Objec diff.java</t>
  </si>
  <si>
    <t>/111/Between/250878be8  Fix for JRUBY-292, impro diff.java</t>
  </si>
  <si>
    <t>/111/Between/2b4606df1  Fixes for JRUBY-3362: at diff.java</t>
  </si>
  <si>
    <t>/111/Between/37a47a6a9  Fix for JRUBY-2327: Supe diff.java</t>
  </si>
  <si>
    <t>/111/Between/3cf3d8f59  Fix for JRUBY-1870, Obje diff.java</t>
  </si>
  <si>
    <t>/111/Between/3f6a0c9ec  Fix JRUBY-3870: Object#s diff.java</t>
  </si>
  <si>
    <t>/111/Between/418c30d75  Fix for JRUBY-291. Also  diff.java</t>
  </si>
  <si>
    <t>/111/Between/510a41b06  Fix for JRUBY-295 and JR diff.java</t>
  </si>
  <si>
    <t>/111/Between/57504d74a  Initial fixes for JRUBY- diff.java</t>
  </si>
  <si>
    <t>/111/Between/6c1313d5d  Fix for JRUBY-1824 diff.java</t>
  </si>
  <si>
    <t>/111/Between/6e1549121  merging new interpreter  diff.java</t>
  </si>
  <si>
    <t>/111/Between/6eb8df5bd  Fix JRUBY-4871: [1.9] At diff.java</t>
  </si>
  <si>
    <t>/111/Between/6fac9238f  Fix for JRUBY-593, and p diff.java</t>
  </si>
  <si>
    <t>/111/Between/72d615dee  Smaller fix for JRUBY-94 diff.java</t>
  </si>
  <si>
    <t>/111/Between/738035503  Fix for JRUBY-587. MRI Y diff.java</t>
  </si>
  <si>
    <t>/111/Between/7a32a4636  Fix for JRUBY-238, takin diff.java</t>
  </si>
  <si>
    <t>/111/Between/80500bebf  Nice, simple fix for the diff.java</t>
  </si>
  <si>
    <t>/111/Between/85afceb18  Dysinger's fixes for JRU diff.java</t>
  </si>
  <si>
    <t>/111/Between/875bdbab0  Fix for JRUBY-1210: Arra diff.java</t>
  </si>
  <si>
    <t>/111/Between/8970d7e87  Fix for JRUBY-1082 (File diff.java</t>
  </si>
  <si>
    <t>/111/Between/8ba215b45  Next version of inspect. diff.java</t>
  </si>
  <si>
    <t>/111/Between/9a20ef318  fixes JRUBY-4016: [1.9]  diff.java</t>
  </si>
  <si>
    <t>/111/Between/a5bd2796c  Fix JRUBY-815</t>
  </si>
  <si>
    <t xml:space="preserve"> error mes diff.java</t>
  </si>
  <si>
    <t>/111/Between/a85971ee1  fix for JRUBY-3386: Arra diff.java</t>
  </si>
  <si>
    <t>/111/Between/adc018ace  Fix for JRUBY-170 (a cor diff.java</t>
  </si>
  <si>
    <t>/111/Between/b12ea6e2f  Really fix JRUBY-116 plu diff.java</t>
  </si>
  <si>
    <t>/111/Between/b4939d610  Another rework of finali diff.java</t>
  </si>
  <si>
    <t>/111/Between/b845a7bec  Fix ruby_test SortedSet  diff.java</t>
  </si>
  <si>
    <t>/111/Between/b9aab6013  Fix for JRUBY-1936: Obje diff.java</t>
  </si>
  <si>
    <t>/111/Between/bbb8441c8  Fix for JRUBY-2975: Over diff.java</t>
  </si>
  <si>
    <t>/111/Between/c3f80111c  Final fix for JRUBY-131. diff.java</t>
  </si>
  <si>
    <t>/111/Between/c871551a4  Fix for JRUBY-3495: Arra diff.java</t>
  </si>
  <si>
    <t>/111/Between/c8b66db47  Fix for JRUBY-266, adds  diff.java</t>
  </si>
  <si>
    <t>/111/Between/cec568bfa  Fixes the issues in JRUB diff.java</t>
  </si>
  <si>
    <t>/111/Between/d055a0e46  Fixes for JRUBY-1094: Ke diff.java</t>
  </si>
  <si>
    <t>/111/Between/d97a779fb  Fix for JRUBY-3324: Erro diff.java</t>
  </si>
  <si>
    <t>/111/Between/dbce9b397  Fix for JRUBY-1526 and J diff.java</t>
  </si>
  <si>
    <t>/111/Between/dfe4d4105  Fix JRUBY-4174, make it  diff.java</t>
  </si>
  <si>
    <t>/111/Between/e26fda8a1  Fix for JRUBY-1074, allo diff.java</t>
  </si>
  <si>
    <t>/111/Between/e421186fd  Fixes and tests for JRUB diff.java</t>
  </si>
  <si>
    <t>/111/Between/ef99d39db  Fix for JRUBY-5137: [1.9 diff.java</t>
  </si>
  <si>
    <t>/111/Between/f057b63de  Fix for JRUBY-787, and i diff.java</t>
  </si>
  <si>
    <t>/111/Between/f16e305fc  Not-so-pretty fix for JR diff.java</t>
  </si>
  <si>
    <t>/112/Between/014ba11a3  More security fixes for  diff.java</t>
  </si>
  <si>
    <t>/112/Between/15832d3b4  Fix JRUBY-5514: Errno::E diff.java</t>
  </si>
  <si>
    <t>/112/Between/1a004d74f  Fix for JRUBY-4760: File diff.java</t>
  </si>
  <si>
    <t>/112/Between/1c02ca0e6  Fixes for JRUBY-734, alo diff.java</t>
  </si>
  <si>
    <t>/112/Between/1e7d8dc24  fix JRUBY-4921: File.exp diff.java</t>
  </si>
  <si>
    <t>/112/Between/231a3b3d6  Fix for JRUBY-5167: __FI diff.java</t>
  </si>
  <si>
    <t>/112/Between/2571d5d5b  Fix for JRUBY-3806: Enco diff.java</t>
  </si>
  <si>
    <t>/112/Between/281639656  fix JRUBY-5286: taint fa diff.java</t>
  </si>
  <si>
    <t>/112/Between/3037c5e6f  Fix JRUBY-5634: File.new diff.java</t>
  </si>
  <si>
    <t>/112/Between/3465b43bd  Fix for JRUBY-1612. diff.java</t>
  </si>
  <si>
    <t>/112/Between/431e8ce7d  Fix for JRUBY-4537: File diff.java</t>
  </si>
  <si>
    <t>/112/Between/4825bbbd4  Fix for JRUBY-396: Adds  diff.java</t>
  </si>
  <si>
    <t>/112/Between/491987d6a  Fix for JRUBY-1926. diff.java</t>
  </si>
  <si>
    <t>/112/Between/4a7d0a1b4  Fix for JRUBY-1499, caus diff.java</t>
  </si>
  <si>
    <t>/112/Between/4f1d891bb  Fix for JRUBY-1785, make diff.java</t>
  </si>
  <si>
    <t>/112/Between/50006585e  Fix for JRUBY-1023, supp diff.java</t>
  </si>
  <si>
    <t>/112/Between/5165bbb97  fix JRUBY-4983: FileUtil diff.java</t>
  </si>
  <si>
    <t>/112/Between/543651da1  Fix for JRUBY-1470: File diff.java</t>
  </si>
  <si>
    <t>/112/Between/5c58a3024  Fix for JRUBY-1606: File diff.java</t>
  </si>
  <si>
    <t>/112/Between/678497f03  Fix for JRUBY-4536: Dupl diff.java</t>
  </si>
  <si>
    <t>/112/Between/6967d56b0  Various fixes to the "nu diff.java</t>
  </si>
  <si>
    <t>/112/Between/71aa55d7c  fixes JRUBY-4859: File.d diff.java</t>
  </si>
  <si>
    <t>/112/Between/74e78ff6f  JRUBY-1983: File.utime a diff.java</t>
  </si>
  <si>
    <t>/112/Between/769666d70  Fix for JRUBY-1986, turn diff.java</t>
  </si>
  <si>
    <t>/112/Between/77c5115db  fixes JRUBY-4770: File#s diff.java</t>
  </si>
  <si>
    <t>/112/Between/80f6487aa  Fix for JRUBY-1025, rais diff.java</t>
  </si>
  <si>
    <t>/112/Between/891409e4b  Improve and expand fix f diff.java</t>
  </si>
  <si>
    <t>/112/Between/8ba215b45  Next version of inspect. diff.java</t>
  </si>
  <si>
    <t>/112/Between/8ca2b03c2  Various fixes for JRUBY- diff.java</t>
  </si>
  <si>
    <t>/112/Between/8ca33733d  fixes JRUBY-4899: unable diff.java</t>
  </si>
  <si>
    <t>/112/Between/8d7f2f4f7  Fix for JRUBY-412: Make  diff.java</t>
  </si>
  <si>
    <t>/112/Between/92563647b  Fix for JRUBY-1018. diff.java</t>
  </si>
  <si>
    <t>/112/Between/9a0360cc8  Fix for JRUBY-1920: File diff.java</t>
  </si>
  <si>
    <t>/112/Between/9c7afd420  Fixes JRUBY-3922: File.b diff.java</t>
  </si>
  <si>
    <t>/112/Between/9d126d060  Fix for JRUBY-2524, from diff.java</t>
  </si>
  <si>
    <t>/112/Between/9f7152a55  Fix for JRUBY-2542: DATA diff.java</t>
  </si>
  <si>
    <t>/112/Between/a3e44c841  Fix JRUBY-5627: JRuby fl diff.java</t>
  </si>
  <si>
    <t>/112/Between/b01a57566  Fix the AR-JDBC mess I c diff.java</t>
  </si>
  <si>
    <t>/112/Between/b11215e24  Fix by Aman Gupta for JR diff.java</t>
  </si>
  <si>
    <t>/112/Between/bac8e8274  Fix by Hiro Asari for JR diff.java</t>
  </si>
  <si>
    <t>/112/Between/bc75f2d33  Fix for JRUBY-3025: File diff.java</t>
  </si>
  <si>
    <t>/112/Between/bf7af297a  Fix for JRUBY-1623, by V diff.java</t>
  </si>
  <si>
    <t>/112/Between/c54b9d5e2  Fix for JRUBY-1843, nati diff.java</t>
  </si>
  <si>
    <t>/112/Between/c8a60c62d  JRUBY-1732: String#rinde diff.java</t>
  </si>
  <si>
    <t>/112/Between/caef98150  Fix for JRUBY-3142 and J diff.java</t>
  </si>
  <si>
    <t>/112/Between/cd45d2952  Fix for JRUBY-1990, patc diff.java</t>
  </si>
  <si>
    <t>/112/Between/d60304cf1  Fix for JRUBY-5193: a Fi diff.java</t>
  </si>
  <si>
    <t>/112/Between/da71cdc01  Fix JRUBY-5276: FileTest diff.java</t>
  </si>
  <si>
    <t>/112/Between/e2dbc57a0  fix JRUBY-5282: File#mti diff.java</t>
  </si>
  <si>
    <t>/112/Between/e4b874282  Fix JRUBY-5960: Somethin diff.java</t>
  </si>
  <si>
    <t>/112/Between/eaeafa488  Fix for JRUBY-4879 diff.java</t>
  </si>
  <si>
    <t>/112/Between/fed6c8bef  Fix for JRUBY-696 and so diff.java</t>
  </si>
  <si>
    <t>/115/Between/1d1e53347  Kinda hacky fixes for ex diff.java</t>
  </si>
  <si>
    <t>/115/Between/25720ab18  Fix for JRUBY-1531: Trac diff.java</t>
  </si>
  <si>
    <t>/115/Between/26f5d63fd  Fix for JRUBY-4531: java diff.java</t>
  </si>
  <si>
    <t>/115/Between/5f3de4246  Fix for JRUBY-4484: jrub diff.java</t>
  </si>
  <si>
    <t>/115/Between/93b1257da  Revert "Fix for JRUBY-44 diff.java</t>
  </si>
  <si>
    <t>/115/Between/979340494  Fix for JRUBY-5086: jrub diff.java</t>
  </si>
  <si>
    <t>/115/Between/99f983249  Rejigger how binding wor diff.java</t>
  </si>
  <si>
    <t>/115/Between/a4d33150b  Final fixes and test for diff.java</t>
  </si>
  <si>
    <t>/115/Between/b585f5861  Fix for JRUBY-3397: defi diff.java</t>
  </si>
  <si>
    <t>/115/Between/cbe7b2b79  Fix for JRUBY-4262: Weir diff.java</t>
  </si>
  <si>
    <t>/115/Between/d9835f820  Interpreter fix for JRUB diff.java</t>
  </si>
  <si>
    <t>/116/Between/1855c7f12  Fix for JRUBY-2886. diff.java</t>
  </si>
  <si>
    <t>/116/Between/1d3e1adaf  Fix and spec for JRUBY-4 diff.java</t>
  </si>
  <si>
    <t>/116/Between/5aca3fa62  Fix for JRUBY-1226 to al diff.java</t>
  </si>
  <si>
    <t>/116/Between/68ed5ba44  Fix for JRUBY-3011: java diff.java</t>
  </si>
  <si>
    <t>/116/Between/6af2c1618  * Fix for JRUBY-2551, pr diff.java</t>
  </si>
  <si>
    <t>/116/Between/6f5700d76  Fix for JRUBY-2865, exte diff.java</t>
  </si>
  <si>
    <t>/116/Between/71b7b41bd  Committing a slightly mo diff.java</t>
  </si>
  <si>
    <t>/116/Between/a40de0ef6  Store the JavaProxyClass diff.java</t>
  </si>
  <si>
    <t>/116/Between/b6cf6a147  Add a prefix to all Ruby diff.java</t>
  </si>
  <si>
    <t>/117/Between/15832d3b4  Fix JRUBY-5514: Errno::E diff.java</t>
  </si>
  <si>
    <t>/117/Between/1a004d74f  Fix for JRUBY-4760: File diff.java</t>
  </si>
  <si>
    <t>/117/Between/1e7d8dc24  fix JRUBY-4921: File.exp diff.java</t>
  </si>
  <si>
    <t>/117/Between/231a3b3d6  Fix for JRUBY-5167: __FI diff.java</t>
  </si>
  <si>
    <t>/117/Between/2571d5d5b  Fix for JRUBY-3806: Enco diff.java</t>
  </si>
  <si>
    <t>/117/Between/281639656  fix JRUBY-5286: taint fa diff.java</t>
  </si>
  <si>
    <t>/117/Between/3037c5e6f  Fix JRUBY-5634: File.new diff.java</t>
  </si>
  <si>
    <t>/117/Between/431e8ce7d  Fix for JRUBY-4537: File diff.java</t>
  </si>
  <si>
    <t>/117/Between/5165bbb97  fix JRUBY-4983: FileUtil diff.java</t>
  </si>
  <si>
    <t>/117/Between/543651da1  Fix for JRUBY-1470: File diff.java</t>
  </si>
  <si>
    <t>/117/Between/55c374086  Fix JRUBY-6489 diff.java</t>
  </si>
  <si>
    <t>/117/Between/5c58a3024  Fix for JRUBY-1606: File diff.java</t>
  </si>
  <si>
    <t>/117/Between/678497f03  Fix for JRUBY-4536: Dupl diff.java</t>
  </si>
  <si>
    <t>/117/Between/71aa55d7c  fixes JRUBY-4859: File.d diff.java</t>
  </si>
  <si>
    <t>/117/Between/77c5115db  fixes JRUBY-4770: File#s diff.java</t>
  </si>
  <si>
    <t>/117/Between/891409e4b  Improve and expand fix f diff.java</t>
  </si>
  <si>
    <t>/117/Between/8ca2b03c2  Various fixes for JRUBY- diff.java</t>
  </si>
  <si>
    <t>/117/Between/8ca33733d  fixes JRUBY-4899: unable diff.java</t>
  </si>
  <si>
    <t>/117/Between/9c7afd420  Fixes JRUBY-3922: File.b diff.java</t>
  </si>
  <si>
    <t>/117/Between/9f7152a55  Fix for JRUBY-2542: DATA diff.java</t>
  </si>
  <si>
    <t>/117/Between/a3e44c841  Fix JRUBY-5627: JRuby fl diff.java</t>
  </si>
  <si>
    <t>/117/Between/b11215e24  Fix by Aman Gupta for JR diff.java</t>
  </si>
  <si>
    <t>/117/Between/bac8e8274  Fix by Hiro Asari for JR diff.java</t>
  </si>
  <si>
    <t>/117/Between/bc75f2d33  Fix for JRUBY-3025: File diff.java</t>
  </si>
  <si>
    <t>/117/Between/caef98150  Fix for JRUBY-3142 and J diff.java</t>
  </si>
  <si>
    <t>/117/Between/d60304cf1  Fix for JRUBY-5193: a Fi diff.java</t>
  </si>
  <si>
    <t>/117/Between/da71cdc01  Fix JRUBY-5276: FileTest diff.java</t>
  </si>
  <si>
    <t>/117/Between/e2dbc57a0  fix JRUBY-5282: File#mti diff.java</t>
  </si>
  <si>
    <t>/117/Between/e4b874282  Fix JRUBY-5960: Somethin diff.java</t>
  </si>
  <si>
    <t>/117/Between/eaeafa488  Fix for JRUBY-4879 diff.java</t>
  </si>
  <si>
    <t>/118/Between/1d062e280  Fix for "leak" from fram diff.java</t>
  </si>
  <si>
    <t>/118/Between/1d1e53347  Kinda hacky fixes for ex diff.java</t>
  </si>
  <si>
    <t>/118/Between/20ff6278c  Fix JRUBY-5322: NPE forc diff.java</t>
  </si>
  <si>
    <t>/118/Between/2225f2cb2  Fixes for JRUBY-5229: In diff.java</t>
  </si>
  <si>
    <t>/118/Between/25720ab18  Fix for JRUBY-1531: Trac diff.java</t>
  </si>
  <si>
    <t>/118/Between/260ac769d  Fix for JRUBY-2344: move diff.java</t>
  </si>
  <si>
    <t>/118/Between/26f5d63fd  Fix for JRUBY-4531: java diff.java</t>
  </si>
  <si>
    <t>/118/Between/2a610b17d  Return to thread-local R diff.java</t>
  </si>
  <si>
    <t>/118/Between/3205259a3  Fix for JRUBY-766, and p diff.java</t>
  </si>
  <si>
    <t>/118/Between/4056e6829  Fix for JRUBY-2729. No t diff.java</t>
  </si>
  <si>
    <t>/118/Between/514a2e68c  Fix for JRUBY-2261 and a diff.java</t>
  </si>
  <si>
    <t>/118/Between/527be7924  Fix JRUBY-5471: private  diff.java</t>
  </si>
  <si>
    <t>/118/Between/5f3de4246  Fix for JRUBY-4484: jrub diff.java</t>
  </si>
  <si>
    <t>/118/Between/62ecad3be  Fix JRUBY-5221: jruby.re diff.java</t>
  </si>
  <si>
    <t>/118/Between/67b5fb8da  Fix JRUBY-5477: Caller s diff.java</t>
  </si>
  <si>
    <t>/118/Between/69da32d5a  Fix for JRUBY-2753, wron diff.java</t>
  </si>
  <si>
    <t>/118/Between/6bb89c4d8  Fix for JRUBY-1840, make diff.java</t>
  </si>
  <si>
    <t>/118/Between/7932c1b4b  Partial fix for JRUBY-21 diff.java</t>
  </si>
  <si>
    <t>/118/Between/80ab30ab0  Fix JRUBY-5363: Kernel#c diff.java</t>
  </si>
  <si>
    <t>/118/Between/8d1eef47b  Fixes for JRUBY-2744, re diff.java</t>
  </si>
  <si>
    <t>/118/Between/93b1257da  Revert "Fix for JRUBY-44 diff.java</t>
  </si>
  <si>
    <t>/118/Between/95108e35e  Fixes for JRUBY-1185, ha diff.java</t>
  </si>
  <si>
    <t>/118/Between/979340494  Fix for JRUBY-5086: jrub diff.java</t>
  </si>
  <si>
    <t>/118/Between/98eef6f78  Fix for JRUBY-3093: alia diff.java</t>
  </si>
  <si>
    <t>/118/Between/99f983249  Rejigger how binding wor diff.java</t>
  </si>
  <si>
    <t>/118/Between/a2d7f322e  Partial fix for JRUBY-23 diff.java</t>
  </si>
  <si>
    <t>/118/Between/a36810356  Fix for JRUBY-2573, I ho diff.java</t>
  </si>
  <si>
    <t>/118/Between/a4d33150b  Final fixes and test for diff.java</t>
  </si>
  <si>
    <t>/118/Between/a7a787839  Fixes for JRUBY-2267: cl diff.java</t>
  </si>
  <si>
    <t>/118/Between/b31b395a5  Fix for JRUBY-959: make  diff.java</t>
  </si>
  <si>
    <t>/118/Between/b585f5861  Fix for JRUBY-3397: defi diff.java</t>
  </si>
  <si>
    <t>/118/Between/c1a09e3d0  Fix JRUBY-2489, handle b diff.java</t>
  </si>
  <si>
    <t>/118/Between/c6ba8ed8a  Complete fix for JRUBY-2 diff.java</t>
  </si>
  <si>
    <t>/118/Between/cbe7b2b79  Fix for JRUBY-4262: Weir diff.java</t>
  </si>
  <si>
    <t>/118/Between/d9835f820  Interpreter fix for JRUB diff.java</t>
  </si>
  <si>
    <t>/118/Between/df7caff25  Fix for JRUBY-2948: Exce diff.java</t>
  </si>
  <si>
    <t>/118/Between/e8a4f5d48  Port fix for JRUBY-1339  diff.java</t>
  </si>
  <si>
    <t>/118/Between/fbc85d946  Fix JRUBY-5883: Hash Sub diff.java</t>
  </si>
  <si>
    <t>/118/Between/ff1ec4932  Fixes and support code f diff.java</t>
  </si>
  <si>
    <t>/12/Between/03f8a3762  Fix for JRUBY-1047, add  diff.java</t>
  </si>
  <si>
    <t>/12/Between/0c8b72d57  Fix for JRUBY-3237: IO.p diff.java</t>
  </si>
  <si>
    <t>/12/Between/23c2ef709  fix JRUBY-4932: IO.popen diff.java</t>
  </si>
  <si>
    <t>/12/Between/24a1c73de  fix JRUBY-2869, and part diff.java</t>
  </si>
  <si>
    <t>/12/Between/282588e76  Fix JRUBY-3008 by not fl diff.java</t>
  </si>
  <si>
    <t>/12/Between/28cedab88  Fix JRUBY-3019 by resett diff.java</t>
  </si>
  <si>
    <t>/12/Between/31d26f76b  Fix JRUBY-3009.  Convert diff.java</t>
  </si>
  <si>
    <t>/12/Between/3487bba2f  Fixed JRUBY-4116 and JRU diff.java</t>
  </si>
  <si>
    <t>/12/Between/3c58a8a75  Fixed regression in JRUB diff.java</t>
  </si>
  <si>
    <t>/12/Between/434b81819  Fix for JRUBY-3483: Redi diff.java</t>
  </si>
  <si>
    <t>/12/Between/4579aa254  Fix for JRUBY-3869: 'put diff.java</t>
  </si>
  <si>
    <t>/12/Between/45ff75add  Fix for JRUBY-2998.  Use diff.java</t>
  </si>
  <si>
    <t>/12/Between/49f6aa509  Fix for JRUBY-3405: pope diff.java</t>
  </si>
  <si>
    <t>/12/Between/4ad8f70a8  Improved fix for JRUBY-2 diff.java</t>
  </si>
  <si>
    <t>/12/Between/4d687865f  Change ordering of selec diff.java</t>
  </si>
  <si>
    <t>/12/Between/593f867f0  Fix for JRUBY-2644, TCPS diff.java</t>
  </si>
  <si>
    <t>/12/Between/5b3ecffcc  Partial fix for JRUBY-33 diff.java</t>
  </si>
  <si>
    <t>/12/Between/60f3d6628  Fix for JRUBY-1079: IO.s diff.java</t>
  </si>
  <si>
    <t>/12/Between/666dcb838  Fix JRUBY-2281 by making diff.java</t>
  </si>
  <si>
    <t>/12/Between/6967d56b0  Various fixes to the "nu diff.java</t>
  </si>
  <si>
    <t>/12/Between/6ce486ad8  Fix for JRUBY-3799: Bug  diff.java</t>
  </si>
  <si>
    <t>/12/Between/713c1c7a6  Possible fix for JRUBY-4 diff.java</t>
  </si>
  <si>
    <t>/12/Between/71bcc5a48  fixes JRUBY-4652: [1.9]  diff.java</t>
  </si>
  <si>
    <t>/12/Between/7bc5d6b33  Fix JRUBY-4960: 1.9: put diff.java</t>
  </si>
  <si>
    <t>/12/Between/82c0b9b8b  Fix for JRUBY-3071: Ille diff.java</t>
  </si>
  <si>
    <t>/12/Between/94392e172  Fix all locations where  diff.java</t>
  </si>
  <si>
    <t>/12/Between/96c1df8be  Fix for JRUBY-4650 in 1. diff.java</t>
  </si>
  <si>
    <t>/12/Between/9709fc2ea  Fix for JRUBY-2615, inte diff.java</t>
  </si>
  <si>
    <t>/12/Between/a1f900fc2  Fix for JRUBY-4504: Inst diff.java</t>
  </si>
  <si>
    <t>/12/Between/ae65e95de  Fix for JRUBY-2625, pend diff.java</t>
  </si>
  <si>
    <t>/12/Between/afe466dba  IO#readpartial fixes: -  diff.java</t>
  </si>
  <si>
    <t>/12/Between/b03c7b478  fixes JRUBY-4011: IO.bin diff.java</t>
  </si>
  <si>
    <t>/12/Between/b0693ba5a  Probable fix for JRUBY-2 diff.java</t>
  </si>
  <si>
    <t>/12/Between/b1d615bc7  Fixes for EOF logic in C diff.java</t>
  </si>
  <si>
    <t>/12/Between/c97a0fb3f  Fix for JRUBY-5124: Bund diff.java</t>
  </si>
  <si>
    <t>/12/Between/cbe056d42  Fix for JRUBY-3652: IO.p diff.java</t>
  </si>
  <si>
    <t>/12/Between/cdf5c7674  partially fix JRUBY-2869 diff.java</t>
  </si>
  <si>
    <t>/12/Between/d9f4b889d  Add a fix for JRUBY-5076 diff.java</t>
  </si>
  <si>
    <t>/12/Between/dc1096071  Fix JRUBY-3857: IO.fsync diff.java</t>
  </si>
  <si>
    <t>/12/Between/df5769364  Fix for JRUBY-3198: Stri diff.java</t>
  </si>
  <si>
    <t>/12/Between/e85e442e2  Fix for JRUBY-2164. Add  diff.java</t>
  </si>
  <si>
    <t>/12/Between/fdd28b583  Fix for JRUBY-3778: clon diff.java</t>
  </si>
  <si>
    <t>/120/Between/00d30e159  Fix JRUBY-6291: Closing  diff.java</t>
  </si>
  <si>
    <t>/120/Between/03f8a3762  Fix for JRUBY-1047, add  diff.java</t>
  </si>
  <si>
    <t>/120/Between/0ae6d4570  Try fixing JRUBY-6180. E diff.java</t>
  </si>
  <si>
    <t>/120/Between/0b5590750  Fix JRUBY-4828: Null-byt diff.java</t>
  </si>
  <si>
    <t>/120/Between/0b7aed72d  Alternative fix for JRUB diff.java</t>
  </si>
  <si>
    <t>/120/Between/0c8b72d57  Fix for JRUBY-3237: IO.p diff.java</t>
  </si>
  <si>
    <t>/120/Between/15832d3b4  Fix JRUBY-5514: Errno::E diff.java</t>
  </si>
  <si>
    <t>/120/Between/1b3665d0f  Fix JRUBY-6851: IO#set_e diff.java</t>
  </si>
  <si>
    <t>/120/Between/1df3506c0  Fix for JRUBY-4908: IO.p diff.java</t>
  </si>
  <si>
    <t>/120/Between/20924a2ab  fix JRUBY-5436: File.ope diff.java</t>
  </si>
  <si>
    <t>/120/Between/2270b5875  Fix JRUBY-5389: IO.popen diff.java</t>
  </si>
  <si>
    <t>/120/Between/23c2ef709  fix JRUBY-4932: IO.popen diff.java</t>
  </si>
  <si>
    <t>/120/Between/24a1c73de  fix JRUBY-2869, and part diff.java</t>
  </si>
  <si>
    <t>/120/Between/26351a1be  Fix JRUBY-5487: Kernel#s diff.java</t>
  </si>
  <si>
    <t>/120/Between/282588e76  Fix JRUBY-3008 by not fl diff.java</t>
  </si>
  <si>
    <t>/120/Between/28cedab88  Fix JRUBY-3019 by resett diff.java</t>
  </si>
  <si>
    <t>/120/Between/2ae49952b  Fix IO#autoclose= to tak diff.java</t>
  </si>
  <si>
    <t>/120/Between/2d497afa8  Fix JRUBY-6162 diff.java</t>
  </si>
  <si>
    <t>/120/Between/2e751d669  Fix JRUBY-5503: Timeout: diff.java</t>
  </si>
  <si>
    <t>/120/Between/30095bb64  Fix JRUBY-5222 diff.java</t>
  </si>
  <si>
    <t>/120/Between/31d26f76b  Fix JRUBY-3009.  Convert diff.java</t>
  </si>
  <si>
    <t>/120/Between/3487bba2f  Fixed JRUBY-4116 and JRU diff.java</t>
  </si>
  <si>
    <t>/120/Between/353fea102  Fix JRUBY-5876 diff.java</t>
  </si>
  <si>
    <t>/120/Between/387104937  Fix for JRUBY-4908: IO.p diff.java</t>
  </si>
  <si>
    <t>/120/Between/3adbb9e36  Fix JRUBY-6205: 'Bad fil diff.java</t>
  </si>
  <si>
    <t>/120/Between/3c58a8a75  Fixed regression in JRUB diff.java</t>
  </si>
  <si>
    <t>/120/Between/3f56e551e  Fix JRUBY-7046 - always  diff.java</t>
  </si>
  <si>
    <t>/120/Between/434b81819  Fix for JRUBY-3483: Redi diff.java</t>
  </si>
  <si>
    <t>/120/Between/4579aa254  Fix for JRUBY-3869: 'put diff.java</t>
  </si>
  <si>
    <t>/120/Between/45ff75add  Fix for JRUBY-2998.  Use diff.java</t>
  </si>
  <si>
    <t>/120/Between/49f6aa509  Fix for JRUBY-3405: pope diff.java</t>
  </si>
  <si>
    <t>/120/Between/4ad8f70a8  Improved fix for JRUBY-2 diff.java</t>
  </si>
  <si>
    <t>/120/Between/4d687865f  Change ordering of selec diff.java</t>
  </si>
  <si>
    <t>/120/Between/593f867f0  Fix for JRUBY-2644, TCPS diff.java</t>
  </si>
  <si>
    <t>/120/Between/5b3ecffcc  Partial fix for JRUBY-33 diff.java</t>
  </si>
  <si>
    <t>/120/Between/5c55540d7  fix JRUBY-5400: [1.9] IO diff.java</t>
  </si>
  <si>
    <t>/120/Between/5d094dbf5  Fix JRUBY-5688: Process: diff.java</t>
  </si>
  <si>
    <t>/120/Between/60f3d6628  Fix for JRUBY-1079: IO.s diff.java</t>
  </si>
  <si>
    <t>/120/Between/666dcb838  Fix JRUBY-2281 by making diff.java</t>
  </si>
  <si>
    <t>/120/Between/6967d56b0  Various fixes to the "nu diff.java</t>
  </si>
  <si>
    <t>/120/Between/6ce486ad8  Fix for JRUBY-3799: Bug  diff.java</t>
  </si>
  <si>
    <t>/120/Between/6de4987a9  Rework the previous logi diff.java</t>
  </si>
  <si>
    <t>/120/Between/713c1c7a6  Possible fix for JRUBY-4 diff.java</t>
  </si>
  <si>
    <t>/120/Between/71bcc5a48  fixes JRUBY-4652: [1.9]  diff.java</t>
  </si>
  <si>
    <t>/120/Between/73ce313ae  Revert "Fix JRUBY-6162" diff.java</t>
  </si>
  <si>
    <t>/120/Between/7bc5d6b33  Fix JRUBY-4960: 1.9: put diff.java</t>
  </si>
  <si>
    <t>/120/Between/7bca89905  Move org.jruby.ext.ffi.U diff.java</t>
  </si>
  <si>
    <t>/120/Between/82c0b9b8b  Fix for JRUBY-3071: Ille diff.java</t>
  </si>
  <si>
    <t>/120/Between/864087b8c  Fix JRUBY-5532: IO.forea diff.java</t>
  </si>
  <si>
    <t>/120/Between/891409e4b  Improve and expand fix f diff.java</t>
  </si>
  <si>
    <t>/120/Between/8fecee704  Fix JRUBY-6572 and unexc diff.java</t>
  </si>
  <si>
    <t>/120/Between/94392e172  Fix all locations where  diff.java</t>
  </si>
  <si>
    <t>/120/Between/96c1df8be  Fix for JRUBY-4650 in 1. diff.java</t>
  </si>
  <si>
    <t>/120/Between/9709fc2ea  Fix for JRUBY-2615, inte diff.java</t>
  </si>
  <si>
    <t>/120/Between/99a5b3189  Additional fix for JRUBY diff.java</t>
  </si>
  <si>
    <t>/120/Between/a1f900fc2  Fix for JRUBY-4504: Inst diff.java</t>
  </si>
  <si>
    <t>/120/Between/ac992dfaa  Fix JRUBY-5888: missing  diff.java</t>
  </si>
  <si>
    <t>/120/Between/ae65e95de  Fix for JRUBY-2625, pend diff.java</t>
  </si>
  <si>
    <t>/120/Between/afe466dba  IO#readpartial fixes: -  diff.java</t>
  </si>
  <si>
    <t>/120/Between/b03c7b478  fixes JRUBY-4011: IO.bin diff.java</t>
  </si>
  <si>
    <t>/120/Between/b0693ba5a  Probable fix for JRUBY-2 diff.java</t>
  </si>
  <si>
    <t>/120/Between/b1d615bc7  Fixes for EOF logic in C diff.java</t>
  </si>
  <si>
    <t>/120/Between/b7c3cc24b  Fix JRUBY-6212: IO#inspe diff.java</t>
  </si>
  <si>
    <t>/120/Between/b89d8a699  Fix JRUBY-4595: [1.9] Fi diff.java</t>
  </si>
  <si>
    <t>/120/Between/c0615e746  Fix for JRUBY-6101. diff.java</t>
  </si>
  <si>
    <t>/120/Between/c0b57cdb8  Fix JRUBY-4913 diff.java</t>
  </si>
  <si>
    <t>/120/Between/c725e7dae  Also fix JRUBY-6180 on W diff.java</t>
  </si>
  <si>
    <t>/120/Between/c97a0fb3f  Fix for JRUBY-5124: Bund diff.java</t>
  </si>
  <si>
    <t>/120/Between/cb777c23f  Partial fix for JRUBY-64 diff.java</t>
  </si>
  <si>
    <t>/120/Between/cbe056d42  Fix for JRUBY-3652: IO.p diff.java</t>
  </si>
  <si>
    <t>/120/Between/cdf5c7674  partially fix JRUBY-2869 diff.java</t>
  </si>
  <si>
    <t>/120/Between/d60304cf1  Fix for JRUBY-5193: a Fi diff.java</t>
  </si>
  <si>
    <t>/120/Between/d9f4b889d  Add a fix for JRUBY-5076 diff.java</t>
  </si>
  <si>
    <t>/120/Between/daa36aa25  Partially fix JRUBY-6893 diff.java</t>
  </si>
  <si>
    <t>/120/Between/dc1096071  Fix JRUBY-3857: IO.fsync diff.java</t>
  </si>
  <si>
    <t>/120/Between/dc2ff992f  Fix JRUBY-5685: IO.popen diff.java</t>
  </si>
  <si>
    <t>/120/Between/df5769364  Fix for JRUBY-3198: Stri diff.java</t>
  </si>
  <si>
    <t>/120/Between/e85e442e2  Fix for JRUBY-2164. Add  diff.java</t>
  </si>
  <si>
    <t>/120/Between/ebbfbacfc  Revert "Fix JRUBY-6974" diff.java</t>
  </si>
  <si>
    <t>/120/Between/ed560a8ca  Fix JRUBY-6198: When cal diff.java</t>
  </si>
  <si>
    <t>/120/Between/f5e2f5fd0  Fix JRUBY-6974 diff.java</t>
  </si>
  <si>
    <t>/120/Between/f8408dac2  Fix JRUBY-5348 diff.java</t>
  </si>
  <si>
    <t>/120/Between/fdd28b583  Fix for JRUBY-3778: clon diff.java</t>
  </si>
  <si>
    <t>/121/Between/99f983249  Rejigger how binding wor diff.java</t>
  </si>
  <si>
    <t>/121/Between/ff96ef927  Fix for JRUBY-1872: next diff.java</t>
  </si>
  <si>
    <t>/122/Between/e8a3ebe12  Fix for JRUBY-2071, reop diff.java</t>
  </si>
  <si>
    <t>/123/Between/8c3195276  Fixes #1936 diff.java</t>
  </si>
  <si>
    <t>/123/Between/a10942ea3  JRubyClassloader seems t diff.java</t>
  </si>
  <si>
    <t>/123/Between/e422b1f86  Fixes #1940 diff.java</t>
  </si>
  <si>
    <t>/124/Between/2eb09cdec  Fix intermittent failure diff.java</t>
  </si>
  <si>
    <t>/124/Between/56c1fb34d  Fix JRUBY-5594: Seeing C diff.java</t>
  </si>
  <si>
    <t>/129/Between/055dd156a  Fix for JRUBY-5168: Can' diff.java</t>
  </si>
  <si>
    <t>/129/Between/067a95aa1  Fix for JRUBY-4214: modu diff.java</t>
  </si>
  <si>
    <t>/129/Between/0c1914058  Fix for JRUBY-5148: Modu diff.java</t>
  </si>
  <si>
    <t>/129/Between/15ea91cf1  Fixes for JRUBY-2402, an diff.java</t>
  </si>
  <si>
    <t>/129/Between/1adf8d5b4  Fix for JRUBY-2469 - mak diff.java</t>
  </si>
  <si>
    <t>/129/Between/228133874  Fix for JRUBY-2435: Alia diff.java</t>
  </si>
  <si>
    <t>/129/Between/289e84870  fixes JRUBY-4197: [1.9]  diff.java</t>
  </si>
  <si>
    <t>/129/Between/28a459f06  Fix for JRUBY-3308: Dead diff.java</t>
  </si>
  <si>
    <t>/129/Between/2b3273987  Fix JRUBY-4977: Class#to diff.java</t>
  </si>
  <si>
    <t>/129/Between/2b4606df1  Fixes for JRUBY-3362: at diff.java</t>
  </si>
  <si>
    <t>/129/Between/2fe04b7b7  Fix for the fix for JRUB diff.java</t>
  </si>
  <si>
    <t>/129/Between/3518b844e  Fixes for JRUBY-3717 and diff.java</t>
  </si>
  <si>
    <t>/129/Between/3c271f5d8  fixes JRUBY-4815: RubyCl diff.java</t>
  </si>
  <si>
    <t>/129/Between/3d9140faf  Fix for JRUBY-3551 and r diff.java</t>
  </si>
  <si>
    <t>/129/Between/42d8f82cd  Fix for JRUBY-4812: Ruby diff.java</t>
  </si>
  <si>
    <t>/129/Between/47fc3bf1e  Fix for JRUBY-1468, fixe diff.java</t>
  </si>
  <si>
    <t>/129/Between/5ddeaaa8a  Fix related to JRUBY-218 diff.java</t>
  </si>
  <si>
    <t>/129/Between/6cfde5233  Fix for JRUBY-4773: Lock diff.java</t>
  </si>
  <si>
    <t>/129/Between/792a75ebc  Optimized fix for JRUBY- diff.java</t>
  </si>
  <si>
    <t>/129/Between/854953308  Fix for JRUBY-3647: Seve diff.java</t>
  </si>
  <si>
    <t>/129/Between/8d1eef47b  Fixes for JRUBY-2744, re diff.java</t>
  </si>
  <si>
    <t>/129/Between/8d3fa45fe  Fix for JRUBY-2277: fix  diff.java</t>
  </si>
  <si>
    <t>/129/Between/911d18d15  Really fix JRUBY-4977. diff.java</t>
  </si>
  <si>
    <t>/129/Between/9414a764e  Better fix for JRUBY-218 diff.java</t>
  </si>
  <si>
    <t>/129/Between/a78db1a70  Fix for JRUBY-1641 from  diff.java</t>
  </si>
  <si>
    <t>/129/Between/afa6cd587  Fix for JRUBY-3398: Attr diff.java</t>
  </si>
  <si>
    <t>/129/Between/d419a5268  Fix for JRUBY-1419, call diff.java</t>
  </si>
  <si>
    <t>/129/Between/dd5674482  Fix for JRUBY-2330. Make diff.java</t>
  </si>
  <si>
    <t>/129/Between/ed03b981d  Fix for fix for JRUBY-24 diff.java</t>
  </si>
  <si>
    <t>/129/Between/f7bf2e0b5  Almost certainly a fix f diff.java</t>
  </si>
  <si>
    <t>/131/Between/003019157  Fix for JRUBY-1269, fina diff.java</t>
  </si>
  <si>
    <t>/131/Between/04f956654  Fix for JRUBY-3490: Obje diff.java</t>
  </si>
  <si>
    <t>/131/Between/07db95c0e  Partial fix for JRUBY-76 diff.java</t>
  </si>
  <si>
    <t>/131/Between/0abef1e2f  More coercion fixes, the diff.java</t>
  </si>
  <si>
    <t>/131/Between/0e839f464  Fix for JRUBY-1814. diff.java</t>
  </si>
  <si>
    <t>/131/Between/17597b3f6  Fix for JRUBY-1813. diff.java</t>
  </si>
  <si>
    <t>/131/Between/1c02ca0e6  Fixes for JRUBY-734, alo diff.java</t>
  </si>
  <si>
    <t>/131/Between/22ebfe6ec  Fix for JRUBY-589, Objec diff.java</t>
  </si>
  <si>
    <t>/131/Between/2b4606df1  Fixes for JRUBY-3362: at diff.java</t>
  </si>
  <si>
    <t>/131/Between/37a47a6a9  Fix for JRUBY-2327: Supe diff.java</t>
  </si>
  <si>
    <t>/131/Between/3cf3d8f59  Fix for JRUBY-1870, Obje diff.java</t>
  </si>
  <si>
    <t>/131/Between/3f6a0c9ec  Fix JRUBY-3870: Object#s diff.java</t>
  </si>
  <si>
    <t>/131/Between/6c1313d5d  Fix for JRUBY-1824 diff.java</t>
  </si>
  <si>
    <t>/131/Between/6fac9238f  Fix for JRUBY-593, and p diff.java</t>
  </si>
  <si>
    <t>/131/Between/72d615dee  Smaller fix for JRUBY-94 diff.java</t>
  </si>
  <si>
    <t>/131/Between/738035503  Fix for JRUBY-587. MRI Y diff.java</t>
  </si>
  <si>
    <t>/131/Between/85afceb18  Dysinger's fixes for JRU diff.java</t>
  </si>
  <si>
    <t>/131/Between/875bdbab0  Fix for JRUBY-1210: Arra diff.java</t>
  </si>
  <si>
    <t>/131/Between/8970d7e87  Fix for JRUBY-1082 (File diff.java</t>
  </si>
  <si>
    <t>/131/Between/9a20ef318  fixes JRUBY-4016: [1.9]  diff.java</t>
  </si>
  <si>
    <t>/131/Between/a5bd2796c  Fix JRUBY-815</t>
  </si>
  <si>
    <t>/131/Between/a85971ee1  fix for JRUBY-3386: Arra diff.java</t>
  </si>
  <si>
    <t>/131/Between/b4939d610  Another rework of finali diff.java</t>
  </si>
  <si>
    <t>/131/Between/b845a7bec  Fix ruby_test SortedSet  diff.java</t>
  </si>
  <si>
    <t>/131/Between/b9aab6013  Fix for JRUBY-1936: Obje diff.java</t>
  </si>
  <si>
    <t>/131/Between/bbb8441c8  Fix for JRUBY-2975: Over diff.java</t>
  </si>
  <si>
    <t>/131/Between/c871551a4  Fix for JRUBY-3495: Arra diff.java</t>
  </si>
  <si>
    <t>/131/Between/d055a0e46  Fixes for JRUBY-1094: Ke diff.java</t>
  </si>
  <si>
    <t>/131/Between/d97a779fb  Fix for JRUBY-3324: Erro diff.java</t>
  </si>
  <si>
    <t>/131/Between/dbce9b397  Fix for JRUBY-1526 and J diff.java</t>
  </si>
  <si>
    <t>/131/Between/dfe4d4105  Fix JRUBY-4174, make it  diff.java</t>
  </si>
  <si>
    <t>/131/Between/e26fda8a1  Fix for JRUBY-1074, allo diff.java</t>
  </si>
  <si>
    <t>/131/Between/e421186fd  Fixes and tests for JRUB diff.java</t>
  </si>
  <si>
    <t>/131/Between/ef99d39db  Fix for JRUBY-5137: [1.9 diff.java</t>
  </si>
  <si>
    <t>/131/Between/f057b63de  Fix for JRUBY-787, and i diff.java</t>
  </si>
  <si>
    <t>/131/Between/f16e305fc  Not-so-pretty fix for JR diff.java</t>
  </si>
  <si>
    <t>/133/Between/97f8fddfe  fixes JRUBY-4836: [1.9]  diff.java</t>
  </si>
  <si>
    <t>/134/Between/003019157  Fix for JRUBY-1269, fina diff.java</t>
  </si>
  <si>
    <t>/134/Between/04f956654  Fix for JRUBY-3490: Obje diff.java</t>
  </si>
  <si>
    <t>/134/Between/0e839f464  Fix for JRUBY-1814. diff.java</t>
  </si>
  <si>
    <t>/134/Between/17597b3f6  Fix for JRUBY-1813. diff.java</t>
  </si>
  <si>
    <t>/134/Between/2b4606df1  Fixes for JRUBY-3362: at diff.java</t>
  </si>
  <si>
    <t>/134/Between/37a47a6a9  Fix for JRUBY-2327: Supe diff.java</t>
  </si>
  <si>
    <t>/134/Between/3cf3d8f59  Fix for JRUBY-1870, Obje diff.java</t>
  </si>
  <si>
    <t>/134/Between/3f6a0c9ec  Fix JRUBY-3870: Object#s diff.java</t>
  </si>
  <si>
    <t>/134/Between/6c1313d5d  Fix for JRUBY-1824 diff.java</t>
  </si>
  <si>
    <t>/134/Between/6eb8df5bd  Fix JRUBY-4871: [1.9] At diff.java</t>
  </si>
  <si>
    <t>/134/Between/9a20ef318  fixes JRUBY-4016: [1.9]  diff.java</t>
  </si>
  <si>
    <t>/134/Between/a85971ee1  fix for JRUBY-3386: Arra diff.java</t>
  </si>
  <si>
    <t>/134/Between/b845a7bec  Fix ruby_test SortedSet  diff.java</t>
  </si>
  <si>
    <t>/134/Between/b9aab6013  Fix for JRUBY-1936: Obje diff.java</t>
  </si>
  <si>
    <t>/134/Between/bbb8441c8  Fix for JRUBY-2975: Over diff.java</t>
  </si>
  <si>
    <t>/134/Between/c871551a4  Fix for JRUBY-3495: Arra diff.java</t>
  </si>
  <si>
    <t>/134/Between/d97a779fb  Fix for JRUBY-3324: Erro diff.java</t>
  </si>
  <si>
    <t>/134/Between/dbce9b397  Fix for JRUBY-1526 and J diff.java</t>
  </si>
  <si>
    <t>/134/Between/dfe4d4105  Fix JRUBY-4174, make it  diff.java</t>
  </si>
  <si>
    <t>/134/Between/ef99d39db  Fix for JRUBY-5137: [1.9 diff.java</t>
  </si>
  <si>
    <t>/135/Between/1c02ca0e6  Fixes for JRUBY-734, alo diff.java</t>
  </si>
  <si>
    <t>/135/Between/4825bbbd4  Fix for JRUBY-396: Adds  diff.java</t>
  </si>
  <si>
    <t>/135/Between/542415f6b  Fix for JRUBY-301, make  diff.java</t>
  </si>
  <si>
    <t>/135/Between/57504d74a  Initial fixes for JRUBY- diff.java</t>
  </si>
  <si>
    <t>/135/Between/59c5d204b  Fix for JRUBY-333, Rails diff.java</t>
  </si>
  <si>
    <t>/135/Between/8d7f2f4f7  Fix for JRUBY-412: Make  diff.java</t>
  </si>
  <si>
    <t>/135/Between/9fa4acdd4  Fix for JRUBY-461: trim  diff.java</t>
  </si>
  <si>
    <t>/135/Between/aa567ca8c  Fix for JRUBY-224, File. diff.java</t>
  </si>
  <si>
    <t>/135/Between/dbdef3809  Fix for JRUBY-429, and a diff.java</t>
  </si>
  <si>
    <t>/136/Between/04ce842cc  Fixes for JRUBY-2883: Ma diff.java</t>
  </si>
  <si>
    <t>/136/Between/0505fb1fc  [1.9] Fix JRUBY-4508, ad diff.java</t>
  </si>
  <si>
    <t>/136/Between/219e0308d  Fix for JRUBY-3387: Arra diff.java</t>
  </si>
  <si>
    <t>/136/Between/2b6aedfc5  Fix for JRUBY-3878: Stri diff.java</t>
  </si>
  <si>
    <t>/136/Between/397ae2d50  Fix JRUBY-3148 diff.java</t>
  </si>
  <si>
    <t>/136/Between/4d034fafe  Fix for JRUBY-4157: fann diff.java</t>
  </si>
  <si>
    <t>/136/Between/56eeae1a8  Fix for JRUBY-4515: Ruby diff.java</t>
  </si>
  <si>
    <t>/136/Between/6266374bc  Fix for JRUBY-4053: Acti diff.java</t>
  </si>
  <si>
    <t>/136/Between/7b201461f  Fixes for JRUBY-3816: Ob diff.java</t>
  </si>
  <si>
    <t>/136/Between/993f8c99e  A bunch of findbugs fixe diff.java</t>
  </si>
  <si>
    <t>/136/Between/a2854314c  Fix for JRUBY-2065: Arra diff.java</t>
  </si>
  <si>
    <t>/136/Between/ac5467733  fixes JRUBY-4175: RubySp diff.java</t>
  </si>
  <si>
    <t>/136/Between/aeef3e6d1  fixes JRUBY-4181: [1.8.7 diff.java</t>
  </si>
  <si>
    <t>/136/Between/b3332e8a4  Fix for JRUBY-3251: Conc diff.java</t>
  </si>
  <si>
    <t>/136/Between/bad1f6788  Fixes for JRUBY-1409, on diff.java</t>
  </si>
  <si>
    <t>/136/Between/c6aebe391  Fix JRUBY-3612 diff.java</t>
  </si>
  <si>
    <t>/137/Between/33d8b80e9  Fix for JRUBY-1197: hand diff.java</t>
  </si>
  <si>
    <t>/137/Between/cb9ebb728  JI cleanup: remove old h diff.java</t>
  </si>
  <si>
    <t>/14/Between/725be6439  Fix JRUBY-6103: allocato diff.java</t>
  </si>
  <si>
    <t>/14/Between/9aae35a88  fix JRUBY-4923: Bad stac diff.java</t>
  </si>
  <si>
    <t>/14/Between/b1aa3d456  Simple fix for NativeExc diff.java</t>
  </si>
  <si>
    <t>/140/Between/011aa5b87  fixes JRUBY-3907: Time.s diff.java</t>
  </si>
  <si>
    <t>/140/Between/025450fd9  fixes JRUBY-3914: In 1.9 diff.java</t>
  </si>
  <si>
    <t>/140/Between/06778cfaf  Fix for JRUBY-5056: Time diff.java</t>
  </si>
  <si>
    <t>/140/Between/0a93732b7  Fix JRUBY-3560: Time.loc diff.java</t>
  </si>
  <si>
    <t>/140/Between/1b919d492  Fixes (and more) for JRU diff.java</t>
  </si>
  <si>
    <t>/140/Between/3aadd8a94  Fix by Colin Jones for J diff.java</t>
  </si>
  <si>
    <t>/140/Between/6e0d3d549  fixes JRUBY-4166: [1.9]  diff.java</t>
  </si>
  <si>
    <t>/140/Between/98d7de504  Fix fir JRUBY-2788: Make diff.java</t>
  </si>
  <si>
    <t>/140/Between/a3a0d2308  Fix for JRUBY-4784: Lost diff.java</t>
  </si>
  <si>
    <t>/140/Between/d5e194d55  Fix by Aurelian Oancea f diff.java</t>
  </si>
  <si>
    <t>/140/Between/dcf114683  Fix for JRUBY-5008: [19] diff.java</t>
  </si>
  <si>
    <t>/140/Between/fe7990091  Fix JRUBY-4842: Time#utc diff.java</t>
  </si>
  <si>
    <t>/15/Between/3f6a0c9ec  Fix JRUBY-3870: Object#s diff.java</t>
  </si>
  <si>
    <t>/15/Between/6eb8df5bd  Fix JRUBY-4871: [1.9] At diff.java</t>
  </si>
  <si>
    <t>/15/Between/9a20ef318  fixes JRUBY-4016: [1.9]  diff.java</t>
  </si>
  <si>
    <t>/15/Between/b845a7bec  Fix ruby_test SortedSet  diff.java</t>
  </si>
  <si>
    <t>/15/Between/dfe4d4105  Fix JRUBY-4174, make it  diff.java</t>
  </si>
  <si>
    <t>/15/Between/ef99d39db  Fix for JRUBY-5137: [1.9 diff.java</t>
  </si>
  <si>
    <t>/16/Between/5ddeaaa8a  Fix related to JRUBY-218 diff.java</t>
  </si>
  <si>
    <t>/16/Between/8dc882706  Fix for JRUBY-3661: Inco diff.java</t>
  </si>
  <si>
    <t>/18/Between/014ba11a3  More security fixes for  diff.java</t>
  </si>
  <si>
    <t>/18/Between/0acbce99c  Fix for JRUBY-1782 from  diff.java</t>
  </si>
  <si>
    <t>/18/Between/28a5d02dc  Fix for JRUBY-1955: Use  diff.java</t>
  </si>
  <si>
    <t>/18/Between/406556bd3  Fix JRUBY-5417: Nil back diff.java</t>
  </si>
  <si>
    <t>/18/Between/47172e5d7  Fix JRUBY-5418: Getting  diff.java</t>
  </si>
  <si>
    <t>/18/Between/5249dc344  Fix for JRUBY-3891: Java diff.java</t>
  </si>
  <si>
    <t>/18/Between/7d9d9f3c9  Fix for JRUBY-199 (and r diff.java</t>
  </si>
  <si>
    <t>/18/Between/c8d316738  Fix JRUBY-5351: Peculiar diff.java</t>
  </si>
  <si>
    <t>/19/Between/a78db1a70  Fix for JRUBY-1641 from  diff.java</t>
  </si>
  <si>
    <t>/2/Between/c311eb002  Fix for JRUBY-2843, fix  diff.java</t>
  </si>
  <si>
    <t>/2/Between/d493ef889  Fix JRUBY-1976, make Jav diff.java</t>
  </si>
  <si>
    <t>/20/Between/bf56a4c45  Fix for JRUBY-3615: Fibe diff.java</t>
  </si>
  <si>
    <t>/20/Between/d5edd038a  Fix for JRUBY-1812, load diff.java</t>
  </si>
  <si>
    <t>/23/Between/dd7f8b74b  Fix #2205: All (except t diff.java</t>
  </si>
  <si>
    <t>/25/Between/20ff6278c  Fix JRUBY-5322: NPE forc diff.java</t>
  </si>
  <si>
    <t>/26/Between/003019157  Fix for JRUBY-1269, fina diff.java</t>
  </si>
  <si>
    <t>/26/Between/04f956654  Fix for JRUBY-3490: Obje diff.java</t>
  </si>
  <si>
    <t>/26/Between/0e839f464  Fix for JRUBY-1814. diff.java</t>
  </si>
  <si>
    <t>/26/Between/17597b3f6  Fix for JRUBY-1813. diff.java</t>
  </si>
  <si>
    <t>/26/Between/2b4606df1  Fixes for JRUBY-3362: at diff.java</t>
  </si>
  <si>
    <t>/26/Between/37a47a6a9  Fix for JRUBY-2327: Supe diff.java</t>
  </si>
  <si>
    <t>/26/Between/3cf3d8f59  Fix for JRUBY-1870, Obje diff.java</t>
  </si>
  <si>
    <t>/26/Between/3f6a0c9ec  Fix JRUBY-3870: Object#s diff.java</t>
  </si>
  <si>
    <t>/26/Between/6c1313d5d  Fix for JRUBY-1824 diff.java</t>
  </si>
  <si>
    <t>/26/Between/9a20ef318  fixes JRUBY-4016: [1.9]  diff.java</t>
  </si>
  <si>
    <t>/26/Between/a85971ee1  fix for JRUBY-3386: Arra diff.java</t>
  </si>
  <si>
    <t>/26/Between/b9aab6013  Fix for JRUBY-1936: Obje diff.java</t>
  </si>
  <si>
    <t>/26/Between/bbb8441c8  Fix for JRUBY-2975: Over diff.java</t>
  </si>
  <si>
    <t>/26/Between/c871551a4  Fix for JRUBY-3495: Arra diff.java</t>
  </si>
  <si>
    <t>/26/Between/d97a779fb  Fix for JRUBY-3324: Erro diff.java</t>
  </si>
  <si>
    <t>/26/Between/dbce9b397  Fix for JRUBY-1526 and J diff.java</t>
  </si>
  <si>
    <t>/26/Between/dfe4d4105  Fix JRUBY-4174, make it  diff.java</t>
  </si>
  <si>
    <t>/29/Between/170296806  Fix for JRUBY-1286. diff.java</t>
  </si>
  <si>
    <t>/29/Between/35eb534ba  Remaining fixes for JRUB diff.java</t>
  </si>
  <si>
    <t>/29/Between/47fc3bf1e  Fix for JRUBY-1468, fixe diff.java</t>
  </si>
  <si>
    <t>/29/Between/6dd78351b  Fix for instance variabl diff.java</t>
  </si>
  <si>
    <t>/29/Between/7d02f3be3  Fix for JRUBY-2179: cach diff.java</t>
  </si>
  <si>
    <t>/29/Between/833606c98  Fix for JRUBY-1823, plus diff.java</t>
  </si>
  <si>
    <t>/29/Between/87342fb6e  Fix for JRUBY-2246, chai diff.java</t>
  </si>
  <si>
    <t>/29/Between/880dbd21f  Remaining fixes in compi diff.java</t>
  </si>
  <si>
    <t>/29/Between/993f8c99e  A bunch of findbugs fixe diff.java</t>
  </si>
  <si>
    <t>/29/Between/9d6e9ed70  Fix for JRUBY-2734. NPE  diff.java</t>
  </si>
  <si>
    <t>/29/Between/ba188df2d  Fix for JRUBY-1486, pass diff.java</t>
  </si>
  <si>
    <t>/29/Between/fa64d08dd  Fix for JRUBY-1963 diff.java</t>
  </si>
  <si>
    <t>/3/Between/003019157  Fix for JRUBY-1269, fina diff.java</t>
  </si>
  <si>
    <t>/3/Between/04f956654  Fix for JRUBY-3490: Obje diff.java</t>
  </si>
  <si>
    <t>/3/Between/0e839f464  Fix for JRUBY-1814. diff.java</t>
  </si>
  <si>
    <t>/3/Between/17597b3f6  Fix for JRUBY-1813. diff.java</t>
  </si>
  <si>
    <t>/3/Between/2b4606df1  Fixes for JRUBY-3362: at diff.java</t>
  </si>
  <si>
    <t>/3/Between/37a47a6a9  Fix for JRUBY-2327: Supe diff.java</t>
  </si>
  <si>
    <t>/3/Between/3cf3d8f59  Fix for JRUBY-1870, Obje diff.java</t>
  </si>
  <si>
    <t>/3/Between/3f6a0c9ec  Fix JRUBY-3870: Object#s diff.java</t>
  </si>
  <si>
    <t>/3/Between/6c1313d5d  Fix for JRUBY-1824 diff.java</t>
  </si>
  <si>
    <t>/3/Between/9a20ef318  fixes JRUBY-4016: [1.9]  diff.java</t>
  </si>
  <si>
    <t>/3/Between/a85971ee1  fix for JRUBY-3386: Arra diff.java</t>
  </si>
  <si>
    <t>/3/Between/b9aab6013  Fix for JRUBY-1936: Obje diff.java</t>
  </si>
  <si>
    <t>/3/Between/bbb8441c8  Fix for JRUBY-2975: Over diff.java</t>
  </si>
  <si>
    <t>/3/Between/c871551a4  Fix for JRUBY-3495: Arra diff.java</t>
  </si>
  <si>
    <t>/3/Between/d97a779fb  Fix for JRUBY-3324: Erro diff.java</t>
  </si>
  <si>
    <t>/3/Between/dbce9b397  Fix for JRUBY-1526 and J diff.java</t>
  </si>
  <si>
    <t>/3/Between/dfe4d4105  Fix JRUBY-4174, make it  diff.java</t>
  </si>
  <si>
    <t>/30/Between/170296806  Fix for JRUBY-1286. diff.java</t>
  </si>
  <si>
    <t>/30/Between/35eb534ba  Remaining fixes for JRUB diff.java</t>
  </si>
  <si>
    <t>/30/Between/47fc3bf1e  Fix for JRUBY-1468, fixe diff.java</t>
  </si>
  <si>
    <t>/30/Between/6dd78351b  Fix for instance variabl diff.java</t>
  </si>
  <si>
    <t>/30/Between/7d02f3be3  Fix for JRUBY-2179: cach diff.java</t>
  </si>
  <si>
    <t>/30/Between/833606c98  Fix for JRUBY-1823, plus diff.java</t>
  </si>
  <si>
    <t>/30/Between/87342fb6e  Fix for JRUBY-2246, chai diff.java</t>
  </si>
  <si>
    <t>/30/Between/880dbd21f  Remaining fixes in compi diff.java</t>
  </si>
  <si>
    <t>/30/Between/993f8c99e  A bunch of findbugs fixe diff.java</t>
  </si>
  <si>
    <t>/30/Between/9d6e9ed70  Fix for JRUBY-2734. NPE  diff.java</t>
  </si>
  <si>
    <t>/30/Between/ba188df2d  Fix for JRUBY-1486, pass diff.java</t>
  </si>
  <si>
    <t>/30/Between/fa64d08dd  Fix for JRUBY-1963 diff.java</t>
  </si>
  <si>
    <t>/32/Between/170296806  Fix for JRUBY-1286. diff.java</t>
  </si>
  <si>
    <t>/32/Between/35eb534ba  Remaining fixes for JRUB diff.java</t>
  </si>
  <si>
    <t>/32/Between/47fc3bf1e  Fix for JRUBY-1468, fixe diff.java</t>
  </si>
  <si>
    <t>/32/Between/5d43a13fe  Fix for JRUBY-1388, plus diff.java</t>
  </si>
  <si>
    <t>/32/Between/6dd78351b  Fix for instance variabl diff.java</t>
  </si>
  <si>
    <t>/32/Between/7d02f3be3  Fix for JRUBY-2179: cach diff.java</t>
  </si>
  <si>
    <t>/32/Between/833606c98  Fix for JRUBY-1823, plus diff.java</t>
  </si>
  <si>
    <t>/32/Between/87342fb6e  Fix for JRUBY-2246, chai diff.java</t>
  </si>
  <si>
    <t>/32/Between/880dbd21f  Remaining fixes in compi diff.java</t>
  </si>
  <si>
    <t>/32/Between/993f8c99e  A bunch of findbugs fixe diff.java</t>
  </si>
  <si>
    <t>/32/Between/9d6e9ed70  Fix for JRUBY-2734. NPE  diff.java</t>
  </si>
  <si>
    <t>/32/Between/ba188df2d  Fix for JRUBY-1486, pass diff.java</t>
  </si>
  <si>
    <t>/32/Between/fa64d08dd  Fix for JRUBY-1963 diff.java</t>
  </si>
  <si>
    <t>/34/Between/2ebc903a2  Fix for JRUBY-2353: Proc diff.java</t>
  </si>
  <si>
    <t>/34/Between/2f1445af0  Use jnr-constants for si diff.java</t>
  </si>
  <si>
    <t>/34/Between/35a1935d2  Fix JRUBY-5531: Process. diff.java</t>
  </si>
  <si>
    <t>/34/Between/3f5f461e6  Improve on the previous  diff.java</t>
  </si>
  <si>
    <t>/34/Between/42b0fa9bc  Fix JRUBY-4468: Process. diff.java</t>
  </si>
  <si>
    <t>/34/Between/5d094dbf5  Fix JRUBY-5688: Process: diff.java</t>
  </si>
  <si>
    <t>/34/Between/78835628f  Fix JRUBY-5687: Process: diff.java</t>
  </si>
  <si>
    <t>/34/Between/7c7ecc5cd  Fix JRUBY-5463: Process. diff.java</t>
  </si>
  <si>
    <t>/34/Between/b643acda3  Fix for JRUBY-2795: Proc diff.java</t>
  </si>
  <si>
    <t>/34/Between/bc381827a  Fix JRUBY-2796 Missing c diff.java</t>
  </si>
  <si>
    <t>/34/Between/d76f6369e  Fix JRUBY-4469: Process. diff.java</t>
  </si>
  <si>
    <t>/36/Between/0a5a79d8f  Fix for JRUBY-1000: Ille diff.java</t>
  </si>
  <si>
    <t>/36/Between/0f7386ed2  Partial fix for JRUBY-21 diff.java</t>
  </si>
  <si>
    <t>/36/Between/1552059f2  Fix for JRUBY-2938, from diff.java</t>
  </si>
  <si>
    <t>/36/Between/1599d4232  Fix JRUBY-4897: assertio diff.java</t>
  </si>
  <si>
    <t>/36/Between/18d03923f  Likely fix for JRUBY-268 diff.java</t>
  </si>
  <si>
    <t>/36/Between/18ff81122  Fixes for JRUBY-3015: us diff.java</t>
  </si>
  <si>
    <t>/36/Between/26f5d63fd  Fix for JRUBY-4531: java diff.java</t>
  </si>
  <si>
    <t>/36/Between/2870a2459  Fix for JRUBY-3218: Impo diff.java</t>
  </si>
  <si>
    <t>/36/Between/2c6781ef4  Fix JRUBY-928: Java arra diff.java</t>
  </si>
  <si>
    <t>/36/Between/3fcc8c6f4  Fix for JRUBY-2867, sele diff.java</t>
  </si>
  <si>
    <t>/36/Between/5249dc344  Fix for JRUBY-3891: Java diff.java</t>
  </si>
  <si>
    <t>/36/Between/5dc6595a2  Fix for JRUBY-5365. java diff.java</t>
  </si>
  <si>
    <t>/36/Between/5fcc77227  Applying Vladimir's fix  diff.java</t>
  </si>
  <si>
    <t>/36/Between/6104b2111  Re-fix JRUBY-2867: make  diff.java</t>
  </si>
  <si>
    <t>/36/Between/71ad726cd  Bug fix for MapJavaProxy diff.java</t>
  </si>
  <si>
    <t>/36/Between/7a9a8427a  Fix for JRUBY-2171</t>
  </si>
  <si>
    <t>/36/Between/af6bc7fe1  Fixes JRUBY-3889: Java d diff.java</t>
  </si>
  <si>
    <t>/36/Between/b28e70f76  Fix for JRUBY-2171, too  diff.java</t>
  </si>
  <si>
    <t>/36/Between/bb9cd0753  Fix JRUBY-6076: Mixed-ca diff.java</t>
  </si>
  <si>
    <t>/36/Between/d9d1d2618  Fix for JRUBY-2480, make diff.java</t>
  </si>
  <si>
    <t>/36/Between/dd7847f26  Fix for JRUBY-2882. Hand diff.java</t>
  </si>
  <si>
    <t>/36/Between/df9488f63  For automatic closure co diff.java</t>
  </si>
  <si>
    <t>/36/Between/e465a5630  Really real fix for JRUB diff.java</t>
  </si>
  <si>
    <t>/36/Between/f0ee41f4c  Fix JRUBY-5196: NPE in i diff.java</t>
  </si>
  <si>
    <t>/39/Between/0723b7d75  Fix JRUBY-5863: Named ca diff.java</t>
  </si>
  <si>
    <t>/39/Between/0fbb8e22b  fixes JRUBY-4807: Method diff.java</t>
  </si>
  <si>
    <t>/39/Between/193b1e5b0  Fix JRUBY-4925: Evaluati diff.java</t>
  </si>
  <si>
    <t>/39/Between/1d1e53347  Kinda hacky fixes for ex diff.java</t>
  </si>
  <si>
    <t>/39/Between/25720ab18  Fix for JRUBY-1531: Trac diff.java</t>
  </si>
  <si>
    <t>/39/Between/323ba1e62  Fix for JRUBY-4677: Java diff.java</t>
  </si>
  <si>
    <t>/39/Between/36dd3a042  Fix JRUBY-4339: Kernel.l diff.java</t>
  </si>
  <si>
    <t>/39/Between/40d9dabb8  Properly set up the topl diff.java</t>
  </si>
  <si>
    <t>/39/Between/47a88ba5a  Fix #366 diff.java</t>
  </si>
  <si>
    <t>/39/Between/4b8ccfae5  Fix for JRUBY-3517: Inco diff.java</t>
  </si>
  <si>
    <t>/39/Between/6251ec2eb  Fix for JRUBY-3207: supe diff.java</t>
  </si>
  <si>
    <t>/39/Between/6266374bc  Fix for JRUBY-4053: Acti diff.java</t>
  </si>
  <si>
    <t>/39/Between/6b13c46b6  Fix JRUBY-6978 diff.java</t>
  </si>
  <si>
    <t>/39/Between/799757739  Fix for JRUBY-6728. This diff.java</t>
  </si>
  <si>
    <t>/39/Between/846be1999  Fix JRUBY-6766 diff.java</t>
  </si>
  <si>
    <t>/39/Between/9ebf876d8  Add specs for rescuing J diff.java</t>
  </si>
  <si>
    <t>/39/Between/a0bd87b70  Fix JRUBY-5632: [19] Inc diff.java</t>
  </si>
  <si>
    <t>/39/Between/a2c656195  Fix for issue #276 diff.java</t>
  </si>
  <si>
    <t>/39/Between/c3354867f  Compiler fix for JRUBY-6 diff.java</t>
  </si>
  <si>
    <t>/39/Between/da2a9dd47  Additional fix to go wit diff.java</t>
  </si>
  <si>
    <t>/39/Between/e85018a30  Fix by Leonardo Borges f diff.java</t>
  </si>
  <si>
    <t>/5/Between/01e4d770e  Fix JRUBY-5261: RSpec &gt;= diff.java</t>
  </si>
  <si>
    <t>/5/Between/02a5c74ce  Fix for JRUBY-3633: JRub diff.java</t>
  </si>
  <si>
    <t>/5/Between/030284a28  Remaining fixes for JRUB diff.java</t>
  </si>
  <si>
    <t>/5/Between/04ce8b7d9  Fix JRUBY-5356: --profil diff.java</t>
  </si>
  <si>
    <t>/5/Between/082f232db  Finally commit Time.loca diff.java</t>
  </si>
  <si>
    <t>/5/Between/15832d3b4  Fix JRUBY-5514: Errno::E diff.java</t>
  </si>
  <si>
    <t>/5/Between/1a1864332  Fix JRUBY-5674: Cannot o diff.java</t>
  </si>
  <si>
    <t>/5/Between/1a8b8860a  Fix large memory leak in diff.java</t>
  </si>
  <si>
    <t>/5/Between/1e4305db2  Fix for remaining issues diff.java</t>
  </si>
  <si>
    <t>/5/Between/20ff6278c  Fix JRUBY-5322: NPE forc diff.java</t>
  </si>
  <si>
    <t>/5/Between/23a1f3d2c  Fix for JRUBY-5153: File diff.java</t>
  </si>
  <si>
    <t>/5/Between/24af14859  Fix JRUBY-4433: [windows diff.java</t>
  </si>
  <si>
    <t>/5/Between/26323269f  Fixes for JRUBY-4553: Sc diff.java</t>
  </si>
  <si>
    <t>/5/Between/2a2b0717c  Fix JRUBY-6214: Dir#rmdi diff.java</t>
  </si>
  <si>
    <t>/5/Between/339200669  Fix for JRUBY-4539: Erro diff.java</t>
  </si>
  <si>
    <t>/5/Between/3487bba2f  Fixed JRUBY-4116 and JRU diff.java</t>
  </si>
  <si>
    <t>/5/Between/36dd3a042  Fix JRUBY-4339: Kernel.l diff.java</t>
  </si>
  <si>
    <t>/5/Between/3f995f737  Fix for JRUBY-4966: TCPS diff.java</t>
  </si>
  <si>
    <t>/5/Between/406556bd3  Fix JRUBY-5417: Nil back diff.java</t>
  </si>
  <si>
    <t>/5/Between/42b0fa9bc  Fix JRUBY-4468: Process. diff.java</t>
  </si>
  <si>
    <t>/5/Between/43422df20  Fix JRUBY-5583: Profilin diff.java</t>
  </si>
  <si>
    <t>/5/Between/48cf3fb6a  Fix for JRUBY-3956: Can' diff.java</t>
  </si>
  <si>
    <t>/5/Between/51bf9d9f6  Fix JRUBY-4717: implemen diff.java</t>
  </si>
  <si>
    <t>/5/Between/527be7924  Fix JRUBY-5471: private  diff.java</t>
  </si>
  <si>
    <t>/5/Between/5f3de4246  Fix for JRUBY-4484: jrub diff.java</t>
  </si>
  <si>
    <t>/5/Between/5f8bfc2ce  Fix JRUBY-5346: jruby 1. diff.java</t>
  </si>
  <si>
    <t>/5/Between/60f3d6628  Fix for JRUBY-1079: IO.s diff.java</t>
  </si>
  <si>
    <t>/5/Between/620caccb1  Fix for JRUBY-5114: Freq diff.java</t>
  </si>
  <si>
    <t>/5/Between/62ecad3be  Fix JRUBY-5221: jruby.re diff.java</t>
  </si>
  <si>
    <t>/5/Between/69da32d5a  Fix for JRUBY-2753, wron diff.java</t>
  </si>
  <si>
    <t>/5/Between/6c1d41aed  Partial fix for JRUBY-53 diff.java</t>
  </si>
  <si>
    <t>/5/Between/6cfde5233  Fix for JRUBY-4773: Lock diff.java</t>
  </si>
  <si>
    <t>/5/Between/6ecfcee3a  Mostly fix JRUBY-6760: A diff.java</t>
  </si>
  <si>
    <t>/5/Between/71aa55d7c  fixes JRUBY-4859: File.d diff.java</t>
  </si>
  <si>
    <t>/5/Between/726da0a3c  Fix JRUBY-4653: [1.9] Ma diff.java</t>
  </si>
  <si>
    <t>/5/Between/733fb41fc  Fix for JRUBY-4563: jrub diff.java</t>
  </si>
  <si>
    <t>/5/Between/740dcd32b  Fix JRUBY-4915: BasicSoc diff.java</t>
  </si>
  <si>
    <t>/5/Between/74deae835  Fix for JRUBY-3049: EXCE diff.java</t>
  </si>
  <si>
    <t>/5/Between/7c7ecc5cd  Fix JRUBY-5463: Process. diff.java</t>
  </si>
  <si>
    <t>/5/Between/7ca1995a3  Fix #162 diff.java</t>
  </si>
  <si>
    <t>/5/Between/8234945a5  Partially fix JRUBY-4695 diff.java</t>
  </si>
  <si>
    <t>/5/Between/846be1999  Fix JRUBY-6766 diff.java</t>
  </si>
  <si>
    <t>/5/Between/854953308  Fix for JRUBY-3647: Seve diff.java</t>
  </si>
  <si>
    <t>/5/Between/857cfdc34  relocate generator and p diff.java</t>
  </si>
  <si>
    <t>/5/Between/87fc0c952  Fix for JRUBY-2905: NoMe diff.java</t>
  </si>
  <si>
    <t>/5/Between/8e51e6e32  Fixes for JRUBY-2282 and diff.java</t>
  </si>
  <si>
    <t>/5/Between/8f029624e  Fix for JRUBY-2738, NPE  diff.java</t>
  </si>
  <si>
    <t>/5/Between/8f2ba4214  Fix JRUBY-6456 diff.java</t>
  </si>
  <si>
    <t>/5/Between/93b1257da  Revert "Fix for JRUBY-44 diff.java</t>
  </si>
  <si>
    <t>/5/Between/9414a764e  Better fix for JRUBY-218 diff.java</t>
  </si>
  <si>
    <t>/5/Between/957e62d5a  Fix JRUBY-5694: DATA poi diff.java</t>
  </si>
  <si>
    <t>/5/Between/99f983249  Rejigger how binding wor diff.java</t>
  </si>
  <si>
    <t>/5/Between/9a0c82816  Partial fixes for JRUBY- diff.java</t>
  </si>
  <si>
    <t>/5/Between/9d2d976bd  Fix JRUBY-2219 by adding diff.java</t>
  </si>
  <si>
    <t>/5/Between/a6c9a1e3c  fixes JRUBY-4091: IConv. diff.java</t>
  </si>
  <si>
    <t>/5/Between/a75ddbea7  Additional fixes for JRU diff.java</t>
  </si>
  <si>
    <t>/5/Between/ac0aff594  Fix JRUBY-6631: Time#nse diff.java</t>
  </si>
  <si>
    <t>/5/Between/b1966c569  Fix JRUBY-4640. This cha diff.java</t>
  </si>
  <si>
    <t>/5/Between/be6f6c0e5  Fix for JRUBY-4643: it i diff.java</t>
  </si>
  <si>
    <t>/5/Between/c852b972c  Partial fix for JRUBY-44 diff.java</t>
  </si>
  <si>
    <t>/5/Between/c9dfe522d  Fix for JRUBY-3449: jrub diff.java</t>
  </si>
  <si>
    <t>/5/Between/cb777c23f  Partial fix for JRUBY-64 diff.java</t>
  </si>
  <si>
    <t>/5/Between/ce2282e2f  Fix JRUBY-6527 diff.java</t>
  </si>
  <si>
    <t>/5/Between/d872d1e66  Fix for JRUBY-4747: read diff.java</t>
  </si>
  <si>
    <t>/5/Between/f0c217b6f  Fix JRUBY-5326: [1.9] Ja diff.java</t>
  </si>
  <si>
    <t>/5/Between/f4803435e  Fix recursiveKey usage a diff.java</t>
  </si>
  <si>
    <t>/5/Between/f5cc09f38  Fix JRUBY-3369, contribu diff.java</t>
  </si>
  <si>
    <t>/5/Between/ff1ec4932  Fixes and support code f diff.java</t>
  </si>
  <si>
    <t>/5/Between/ff481bf0f  Fix JRUBY-6434 diff.java</t>
  </si>
  <si>
    <t>/76/Between/99f983249  Rejigger how binding wor diff.java</t>
  </si>
  <si>
    <t>/77/Between/3487bba2f  Fixed JRUBY-4116 and JRU diff.java</t>
  </si>
  <si>
    <t>/77/Between/703b764c7  Fix for JRUBY-3420: Adde diff.java</t>
  </si>
  <si>
    <t>/77/Between/a020c0488  Fix up a problem with my diff.java</t>
  </si>
  <si>
    <t>/78/Between/2b166c98a  Fix for JRUBY-4825: __FI diff.java</t>
  </si>
  <si>
    <t>/78/Between/ffe5c350d  Fix JRUBY-5225: New meth diff.java</t>
  </si>
  <si>
    <t>/84/Between/020377515  Fixes for JRUBY-2834: Mo diff.java</t>
  </si>
  <si>
    <t>/84/Between/028579935  Fix JRUBY-5388: Requirin diff.java</t>
  </si>
  <si>
    <t>/84/Between/07c9985d0  Modify Kernel#exit! to t diff.java</t>
  </si>
  <si>
    <t>/84/Between/12237879a  Fix for JRUBY-5163: Rail diff.java</t>
  </si>
  <si>
    <t>/84/Between/1b5fcadd4  fix #5431 diff.java</t>
  </si>
  <si>
    <t>/84/Between/207cc9155  Fix JRUBY-3306: add defi diff.java</t>
  </si>
  <si>
    <t>/84/Between/271c6d639  Fix for JRUBY-2252: Kern diff.java</t>
  </si>
  <si>
    <t>/84/Between/2a9dbe56c  Fixing JRUBY-2041 by rem diff.java</t>
  </si>
  <si>
    <t>/84/Between/2e4958cdb  Fix for JRUBY-3868: Exce diff.java</t>
  </si>
  <si>
    <t>/84/Between/35a1935d2  Fix JRUBY-5531: Process. diff.java</t>
  </si>
  <si>
    <t>/84/Between/3ac26d2d4  fixes JRUBY-4713: [1.9.2 diff.java</t>
  </si>
  <si>
    <t>/84/Between/4056e6829  Fix for JRUBY-2729. No t diff.java</t>
  </si>
  <si>
    <t>/84/Between/406556bd3  Fix JRUBY-5417: Nil back diff.java</t>
  </si>
  <si>
    <t>/84/Between/41da7ab66  fixes JRUBY-4713: [1.9.2 diff.java</t>
  </si>
  <si>
    <t>/84/Between/434b81819  Fix for JRUBY-3483: Redi diff.java</t>
  </si>
  <si>
    <t>/84/Between/48ae162b9  Fix for JRUBY-3343: Modi diff.java</t>
  </si>
  <si>
    <t>/84/Between/528e8d8a1  Fix JRUBY-5433: Process. diff.java</t>
  </si>
  <si>
    <t>/84/Between/5d094dbf5  Fix JRUBY-5688: Process: diff.java</t>
  </si>
  <si>
    <t>/84/Between/5d90f1b21  fix JRUBY-5022: [1.9] Ke diff.java</t>
  </si>
  <si>
    <t>/84/Between/68ed5ba44  Fix for JRUBY-3011: java diff.java</t>
  </si>
  <si>
    <t>/84/Between/6eb8df5bd  Fix JRUBY-4871: [1.9] At diff.java</t>
  </si>
  <si>
    <t>/84/Between/793296a57  Fix for JRUBY-2605, make diff.java</t>
  </si>
  <si>
    <t>/84/Between/8829a85ee  Fix JRUBY-3066 by implem diff.java</t>
  </si>
  <si>
    <t>/84/Between/89d5d8cfe  fix JRUBY-5431: Kernel#e diff.java</t>
  </si>
  <si>
    <t>/84/Between/8a81813fc  Fix for JRUBY-1988 diff.java</t>
  </si>
  <si>
    <t>/84/Between/943194f81  Fix JRUBY-5624: Class.ne diff.java</t>
  </si>
  <si>
    <t>/84/Between/982486857  Fixes to allow exec'ed i diff.java</t>
  </si>
  <si>
    <t>/84/Between/99f983249  Rejigger how binding wor diff.java</t>
  </si>
  <si>
    <t>/84/Between/9dad67077  A na√Øve approach to fixi diff.java</t>
  </si>
  <si>
    <t>/84/Between/a1ed6bb05  Fix for JRUBY-1455 - rei diff.java</t>
  </si>
  <si>
    <t>/84/Between/a44514e67  fixes JRUBY-4543: Multip diff.java</t>
  </si>
  <si>
    <t>/84/Between/a55b043ac  Fix JRUBY-4449 - make al diff.java</t>
  </si>
  <si>
    <t>/84/Between/be6f6c0e5  Fix for JRUBY-4643: it i diff.java</t>
  </si>
  <si>
    <t>/84/Between/c6090c807  Partial fix for JRUBY-15 diff.java</t>
  </si>
  <si>
    <t>/84/Between/c7b80cf6b  Fix by Joseph LaFata for diff.java</t>
  </si>
  <si>
    <t>/84/Between/d0f5663d0  Fix for JRUBY-5079: Kern diff.java</t>
  </si>
  <si>
    <t>/84/Between/f3b4b9913  Fix JRUBY-5341: [1.9] Re diff.java</t>
  </si>
  <si>
    <t>/84/Between/fad370040  Fix for JRUBY-3131, make diff.java</t>
  </si>
  <si>
    <t>/84/Between/fe7d745ee  Fix by Robert Dober for  diff.java</t>
  </si>
  <si>
    <t>/85/Between/003019157  Fix for JRUBY-1269, fina diff.java</t>
  </si>
  <si>
    <t>/85/Between/034dd6586  Fix for JRUBY-409, clean diff.java</t>
  </si>
  <si>
    <t>/85/Between/04f956654  Fix for JRUBY-3490: Obje diff.java</t>
  </si>
  <si>
    <t>/85/Between/07db95c0e  Partial fix for JRUBY-76 diff.java</t>
  </si>
  <si>
    <t>/85/Between/0abef1e2f  More coercion fixes, the diff.java</t>
  </si>
  <si>
    <t>/85/Between/0e839f464  Fix for JRUBY-1814. diff.java</t>
  </si>
  <si>
    <t>/85/Between/10798d5cf  First fixes for JRUBY-47 diff.java</t>
  </si>
  <si>
    <t>/85/Between/10adf39a2  Fix for JRUBY-386, by Mi diff.java</t>
  </si>
  <si>
    <t>/85/Between/1278c5bb3  Fix for JRUBY-234, NameE diff.java</t>
  </si>
  <si>
    <t>/85/Between/17597b3f6  Fix for JRUBY-1813. diff.java</t>
  </si>
  <si>
    <t>/85/Between/1c02ca0e6  Fixes for JRUBY-734, alo diff.java</t>
  </si>
  <si>
    <t>/85/Between/22ebfe6ec  Fix for JRUBY-589, Objec diff.java</t>
  </si>
  <si>
    <t>/85/Between/250878be8  Fix for JRUBY-292, impro diff.java</t>
  </si>
  <si>
    <t>/85/Between/2b4606df1  Fixes for JRUBY-3362: at diff.java</t>
  </si>
  <si>
    <t>/85/Between/37a47a6a9  Fix for JRUBY-2327: Supe diff.java</t>
  </si>
  <si>
    <t>/85/Between/3cf3d8f59  Fix for JRUBY-1870, Obje diff.java</t>
  </si>
  <si>
    <t>/85/Between/3f6a0c9ec  Fix JRUBY-3870: Object#s diff.java</t>
  </si>
  <si>
    <t>/85/Between/418c30d75  Fix for JRUBY-291. Also  diff.java</t>
  </si>
  <si>
    <t>/85/Between/510a41b06  Fix for JRUBY-295 and JR diff.java</t>
  </si>
  <si>
    <t>/85/Between/57504d74a  Initial fixes for JRUBY- diff.java</t>
  </si>
  <si>
    <t>/85/Between/6c1313d5d  Fix for JRUBY-1824 diff.java</t>
  </si>
  <si>
    <t>/85/Between/6e1549121  merging new interpreter  diff.java</t>
  </si>
  <si>
    <t>/85/Between/6eb8df5bd  Fix JRUBY-4871: [1.9] At diff.java</t>
  </si>
  <si>
    <t>/85/Between/6fac9238f  Fix for JRUBY-593, and p diff.java</t>
  </si>
  <si>
    <t>/85/Between/72d615dee  Smaller fix for JRUBY-94 diff.java</t>
  </si>
  <si>
    <t>/85/Between/738035503  Fix for JRUBY-587. MRI Y diff.java</t>
  </si>
  <si>
    <t>/85/Between/7a32a4636  Fix for JRUBY-238, takin diff.java</t>
  </si>
  <si>
    <t>/85/Between/80500bebf  Nice, simple fix for the diff.java</t>
  </si>
  <si>
    <t>/85/Between/85afceb18  Dysinger's fixes for JRU diff.java</t>
  </si>
  <si>
    <t>/85/Between/875bdbab0  Fix for JRUBY-1210: Arra diff.java</t>
  </si>
  <si>
    <t>/85/Between/8970d7e87  Fix for JRUBY-1082 (File diff.java</t>
  </si>
  <si>
    <t>/85/Between/8ba215b45  Next version of inspect. diff.java</t>
  </si>
  <si>
    <t>/85/Between/9a20ef318  fixes JRUBY-4016: [1.9]  diff.java</t>
  </si>
  <si>
    <t>/85/Between/a5bd2796c  Fix JRUBY-815</t>
  </si>
  <si>
    <t>/85/Between/a85971ee1  fix for JRUBY-3386: Arra diff.java</t>
  </si>
  <si>
    <t>/85/Between/adc018ace  Fix for JRUBY-170 (a cor diff.java</t>
  </si>
  <si>
    <t>/85/Between/b12ea6e2f  Really fix JRUBY-116 plu diff.java</t>
  </si>
  <si>
    <t>/85/Between/b4939d610  Another rework of finali diff.java</t>
  </si>
  <si>
    <t>/85/Between/b845a7bec  Fix ruby_test SortedSet  diff.java</t>
  </si>
  <si>
    <t>/85/Between/b9aab6013  Fix for JRUBY-1936: Obje diff.java</t>
  </si>
  <si>
    <t>/85/Between/bbb8441c8  Fix for JRUBY-2975: Over diff.java</t>
  </si>
  <si>
    <t>/85/Between/c3f80111c  Final fix for JRUBY-131. diff.java</t>
  </si>
  <si>
    <t>/85/Between/c871551a4  Fix for JRUBY-3495: Arra diff.java</t>
  </si>
  <si>
    <t>/85/Between/c8b66db47  Fix for JRUBY-266, adds  diff.java</t>
  </si>
  <si>
    <t>/85/Between/cec568bfa  Fixes the issues in JRUB diff.java</t>
  </si>
  <si>
    <t>/85/Between/d055a0e46  Fixes for JRUBY-1094: Ke diff.java</t>
  </si>
  <si>
    <t>/85/Between/d97a779fb  Fix for JRUBY-3324: Erro diff.java</t>
  </si>
  <si>
    <t>/85/Between/dbce9b397  Fix for JRUBY-1526 and J diff.java</t>
  </si>
  <si>
    <t>/85/Between/dfe4d4105  Fix JRUBY-4174, make it  diff.java</t>
  </si>
  <si>
    <t>/85/Between/e26fda8a1  Fix for JRUBY-1074, allo diff.java</t>
  </si>
  <si>
    <t>/85/Between/e421186fd  Fixes and tests for JRUB diff.java</t>
  </si>
  <si>
    <t>/85/Between/ef99d39db  Fix for JRUBY-5137: [1.9 diff.java</t>
  </si>
  <si>
    <t>/85/Between/f057b63de  Fix for JRUBY-787, and i diff.java</t>
  </si>
  <si>
    <t>/85/Between/f16e305fc  Not-so-pretty fix for JR diff.java</t>
  </si>
  <si>
    <t>/86/Between/1c02ca0e6  Fixes for JRUBY-734, alo diff.java</t>
  </si>
  <si>
    <t>/86/Between/3cd5f1307  Fix for JRUBY-791, and a diff.java</t>
  </si>
  <si>
    <t>/86/Between/49cf13936  Fix for JRUBY-455: It wa diff.java</t>
  </si>
  <si>
    <t>/86/Between/57504d74a  Initial fixes for JRUBY- diff.java</t>
  </si>
  <si>
    <t>/86/Between/999482001  Fix for JRUBY-321: remov diff.java</t>
  </si>
  <si>
    <t>/86/Between/ebb36c83a  Fix for JRUBY-249, by Da diff.java</t>
  </si>
  <si>
    <t>/87/Between/04ce842cc  Fixes for JRUBY-2883: Ma diff.java</t>
  </si>
  <si>
    <t>/87/Between/0505fb1fc  [1.9] Fix JRUBY-4508, ad diff.java</t>
  </si>
  <si>
    <t>/87/Between/105217d34  RubyArray now obeys List diff.java</t>
  </si>
  <si>
    <t>/87/Between/219e0308d  Fix for JRUBY-3387: Arra diff.java</t>
  </si>
  <si>
    <t>/87/Between/238d16953  Fix for JRUBY-1209: Arra diff.java</t>
  </si>
  <si>
    <t>/87/Between/2b6aedfc5  Fix for JRUBY-3878: Stri diff.java</t>
  </si>
  <si>
    <t>/87/Between/397ae2d50  Fix JRUBY-3148 diff.java</t>
  </si>
  <si>
    <t>/87/Between/3cdb25eaa  Fixes a bug, where frame diff.java</t>
  </si>
  <si>
    <t>/87/Between/4d034fafe  Fix for JRUBY-4157: fann diff.java</t>
  </si>
  <si>
    <t>/87/Between/56eeae1a8  Fix for JRUBY-4515: Ruby diff.java</t>
  </si>
  <si>
    <t>/87/Between/6266374bc  Fix for JRUBY-4053: Acti diff.java</t>
  </si>
  <si>
    <t>/87/Between/738035503  Fix for JRUBY-587. MRI Y diff.java</t>
  </si>
  <si>
    <t>/87/Between/7b201461f  Fixes for JRUBY-3816: Ob diff.java</t>
  </si>
  <si>
    <t>/87/Between/875bdbab0  Fix for JRUBY-1210: Arra diff.java</t>
  </si>
  <si>
    <t>/87/Between/993f8c99e  A bunch of findbugs fixe diff.java</t>
  </si>
  <si>
    <t>/87/Between/a2854314c  Fix for JRUBY-2065: Arra diff.java</t>
  </si>
  <si>
    <t>/87/Between/ac5467733  fixes JRUBY-4175: RubySp diff.java</t>
  </si>
  <si>
    <t>/87/Between/aeef3e6d1  fixes JRUBY-4181: [1.8.7 diff.java</t>
  </si>
  <si>
    <t>/87/Between/b3332e8a4  Fix for JRUBY-3251: Conc diff.java</t>
  </si>
  <si>
    <t>/87/Between/b395be2f7  Rewritten Enumerator cla diff.java</t>
  </si>
  <si>
    <t>/87/Between/bad1f6788  Fixes for JRUBY-1409, on diff.java</t>
  </si>
  <si>
    <t>/87/Between/c6aebe391  Fix JRUBY-3612 diff.java</t>
  </si>
  <si>
    <t>/87/Between/d77f8c920  Fixes for JRUBY-361: sup diff.java</t>
  </si>
  <si>
    <t>/87/Between/e421186fd  Fixes and tests for JRUB diff.java</t>
  </si>
  <si>
    <t>/89/Between/0b7aed72d  Alternative fix for JRUB diff.java</t>
  </si>
  <si>
    <t>/89/Between/0c8b72d57  Fix for JRUBY-3237: IO.p diff.java</t>
  </si>
  <si>
    <t>/89/Between/15832d3b4  Fix JRUBY-5514: Errno::E diff.java</t>
  </si>
  <si>
    <t>/89/Between/1df3506c0  Fix for JRUBY-4908: IO.p diff.java</t>
  </si>
  <si>
    <t>/89/Between/20924a2ab  fix JRUBY-5436: File.ope diff.java</t>
  </si>
  <si>
    <t>/89/Between/2270b5875  Fix JRUBY-5389: IO.popen diff.java</t>
  </si>
  <si>
    <t>/89/Between/23c2ef709  fix JRUBY-4932: IO.popen diff.java</t>
  </si>
  <si>
    <t>/89/Between/26351a1be  Fix JRUBY-5487: Kernel#s diff.java</t>
  </si>
  <si>
    <t>/89/Between/2ae49952b  Fix IO#autoclose= to tak diff.java</t>
  </si>
  <si>
    <t>/89/Between/2e751d669  Fix JRUBY-5503: Timeout: diff.java</t>
  </si>
  <si>
    <t>/89/Between/3487bba2f  Fixed JRUBY-4116 and JRU diff.java</t>
  </si>
  <si>
    <t>/89/Between/387104937  Fix for JRUBY-4908: IO.p diff.java</t>
  </si>
  <si>
    <t>/89/Between/434b81819  Fix for JRUBY-3483: Redi diff.java</t>
  </si>
  <si>
    <t>/89/Between/4579aa254  Fix for JRUBY-3869: 'put diff.java</t>
  </si>
  <si>
    <t>/89/Between/49f6aa509  Fix for JRUBY-3405: pope diff.java</t>
  </si>
  <si>
    <t>/89/Between/4d687865f  Change ordering of selec diff.java</t>
  </si>
  <si>
    <t>/89/Between/5b3ecffcc  Partial fix for JRUBY-33 diff.java</t>
  </si>
  <si>
    <t>/89/Between/5c55540d7  fix JRUBY-5400: [1.9] IO diff.java</t>
  </si>
  <si>
    <t>/89/Between/60f3d6628  Fix for JRUBY-1079: IO.s diff.java</t>
  </si>
  <si>
    <t>/89/Between/6ce486ad8  Fix for JRUBY-3799: Bug  diff.java</t>
  </si>
  <si>
    <t>/89/Between/713c1c7a6  Possible fix for JRUBY-4 diff.java</t>
  </si>
  <si>
    <t>/89/Between/71bcc5a48  fixes JRUBY-4652: [1.9]  diff.java</t>
  </si>
  <si>
    <t>/89/Between/7bc5d6b33  Fix JRUBY-4960: 1.9: put diff.java</t>
  </si>
  <si>
    <t>/89/Between/82c0b9b8b  Fix for JRUBY-3071: Ille diff.java</t>
  </si>
  <si>
    <t>/89/Between/864087b8c  Fix JRUBY-5532: IO.forea diff.java</t>
  </si>
  <si>
    <t>/89/Between/891409e4b  Improve and expand fix f diff.java</t>
  </si>
  <si>
    <t>/89/Between/94392e172  Fix all locations where  diff.java</t>
  </si>
  <si>
    <t>/89/Between/96c1df8be  Fix for JRUBY-4650 in 1. diff.java</t>
  </si>
  <si>
    <t>/89/Between/99a5b3189  Additional fix for JRUBY diff.java</t>
  </si>
  <si>
    <t>/89/Between/a1f900fc2  Fix for JRUBY-4504: Inst diff.java</t>
  </si>
  <si>
    <t>/89/Between/b03c7b478  fixes JRUBY-4011: IO.bin diff.java</t>
  </si>
  <si>
    <t>/89/Between/b89d8a699  Fix JRUBY-4595: [1.9] Fi diff.java</t>
  </si>
  <si>
    <t>/89/Between/c97a0fb3f  Fix for JRUBY-5124: Bund diff.java</t>
  </si>
  <si>
    <t>/89/Between/cbe056d42  Fix for JRUBY-3652: IO.p diff.java</t>
  </si>
  <si>
    <t>/89/Between/d60304cf1  Fix for JRUBY-5193: a Fi diff.java</t>
  </si>
  <si>
    <t>/89/Between/d9f4b889d  Add a fix for JRUBY-5076 diff.java</t>
  </si>
  <si>
    <t>/89/Between/dc1096071  Fix JRUBY-3857: IO.fsync diff.java</t>
  </si>
  <si>
    <t>/89/Between/df5769364  Fix for JRUBY-3198: Stri diff.java</t>
  </si>
  <si>
    <t>/89/Between/fdd28b583  Fix for JRUBY-3778: clon diff.java</t>
  </si>
  <si>
    <t>/92/Between/0828bab48  Fix for JRUBY-2903, allo diff.java</t>
  </si>
  <si>
    <t>/92/Between/133abfcab  Fix JRUBY-2927 and enabl diff.java</t>
  </si>
  <si>
    <t>/92/Between/14759c6a5  Fixes and specs for JRUB diff.java</t>
  </si>
  <si>
    <t>/92/Between/27d262b3c  Spec for already-fixed J diff.java</t>
  </si>
  <si>
    <t>/92/Between/343af19a2  Fix for JRUBY-2926. Make diff.java</t>
  </si>
  <si>
    <t>/92/Between/5d89d09d7  Fix for JRUBY-2965: Spar diff.java</t>
  </si>
  <si>
    <t>/92/Between/761eabb2f  Fix and specs for JRUBY- diff.java</t>
  </si>
  <si>
    <t>/92/Between/a36d3e417  Fix JRUBY-2928, the same diff.java</t>
  </si>
  <si>
    <t>/92/Between/a4387186d  Fix for JRUBY-2993: impl diff.java</t>
  </si>
  <si>
    <t>/92/Between/ba40f9ccd  Fix for JRUBY-3158: Wron diff.java</t>
  </si>
  <si>
    <t>/93/Between/daa36aa25  Partially fix JRUBY-6893 diff.java</t>
  </si>
  <si>
    <t>/95/Between/003019157  Fix for JRUBY-1269, fina diff.java</t>
  </si>
  <si>
    <t>/95/Between/034dd6586  Fix for JRUBY-409, clean diff.java</t>
  </si>
  <si>
    <t>/95/Between/04f956654  Fix for JRUBY-3490: Obje diff.java</t>
  </si>
  <si>
    <t>/95/Between/07db95c0e  Partial fix for JRUBY-76 diff.java</t>
  </si>
  <si>
    <t>/95/Between/0abef1e2f  More coercion fixes, the diff.java</t>
  </si>
  <si>
    <t>/95/Between/0e839f464  Fix for JRUBY-1814. diff.java</t>
  </si>
  <si>
    <t>/95/Between/10798d5cf  First fixes for JRUBY-47 diff.java</t>
  </si>
  <si>
    <t>/95/Between/10adf39a2  Fix for JRUBY-386, by Mi diff.java</t>
  </si>
  <si>
    <t>/95/Between/1278c5bb3  Fix for JRUBY-234, NameE diff.java</t>
  </si>
  <si>
    <t>/95/Between/17597b3f6  Fix for JRUBY-1813. diff.java</t>
  </si>
  <si>
    <t>/95/Between/1c02ca0e6  Fixes for JRUBY-734, alo diff.java</t>
  </si>
  <si>
    <t>/95/Between/22ebfe6ec  Fix for JRUBY-589, Objec diff.java</t>
  </si>
  <si>
    <t>/95/Between/250878be8  Fix for JRUBY-292, impro diff.java</t>
  </si>
  <si>
    <t>/95/Between/2b4606df1  Fixes for JRUBY-3362: at diff.java</t>
  </si>
  <si>
    <t>/95/Between/37a47a6a9  Fix for JRUBY-2327: Supe diff.java</t>
  </si>
  <si>
    <t>/95/Between/3cf3d8f59  Fix for JRUBY-1870, Obje diff.java</t>
  </si>
  <si>
    <t>/95/Between/3f6a0c9ec  Fix JRUBY-3870: Object#s diff.java</t>
  </si>
  <si>
    <t>/95/Between/418c30d75  Fix for JRUBY-291. Also  diff.java</t>
  </si>
  <si>
    <t>/95/Between/510a41b06  Fix for JRUBY-295 and JR diff.java</t>
  </si>
  <si>
    <t>/95/Between/57504d74a  Initial fixes for JRUBY- diff.java</t>
  </si>
  <si>
    <t>/95/Between/6c1313d5d  Fix for JRUBY-1824 diff.java</t>
  </si>
  <si>
    <t>/95/Between/6e1549121  merging new interpreter  diff.java</t>
  </si>
  <si>
    <t>/95/Between/6eb8df5bd  Fix JRUBY-4871: [1.9] At diff.java</t>
  </si>
  <si>
    <t>/95/Between/6fac9238f  Fix for JRUBY-593, and p diff.java</t>
  </si>
  <si>
    <t>/95/Between/72d615dee  Smaller fix for JRUBY-94 diff.java</t>
  </si>
  <si>
    <t>/95/Between/738035503  Fix for JRUBY-587. MRI Y diff.java</t>
  </si>
  <si>
    <t>/95/Between/7a32a4636  Fix for JRUBY-238, takin diff.java</t>
  </si>
  <si>
    <t>/95/Between/80500bebf  Nice, simple fix for the diff.java</t>
  </si>
  <si>
    <t>/95/Between/85afceb18  Dysinger's fixes for JRU diff.java</t>
  </si>
  <si>
    <t>/95/Between/875bdbab0  Fix for JRUBY-1210: Arra diff.java</t>
  </si>
  <si>
    <t>/95/Between/8970d7e87  Fix for JRUBY-1082 (File diff.java</t>
  </si>
  <si>
    <t>/95/Between/8ba215b45  Next version of inspect. diff.java</t>
  </si>
  <si>
    <t>/95/Between/9a20ef318  fixes JRUBY-4016: [1.9]  diff.java</t>
  </si>
  <si>
    <t>/95/Between/a5bd2796c  Fix JRUBY-815</t>
  </si>
  <si>
    <t>/95/Between/a85971ee1  fix for JRUBY-3386: Arra diff.java</t>
  </si>
  <si>
    <t>/95/Between/adc018ace  Fix for JRUBY-170 (a cor diff.java</t>
  </si>
  <si>
    <t>/95/Between/b12ea6e2f  Really fix JRUBY-116 plu diff.java</t>
  </si>
  <si>
    <t>/95/Between/b4939d610  Another rework of finali diff.java</t>
  </si>
  <si>
    <t>/95/Between/b845a7bec  Fix ruby_test SortedSet  diff.java</t>
  </si>
  <si>
    <t>/95/Between/b9aab6013  Fix for JRUBY-1936: Obje diff.java</t>
  </si>
  <si>
    <t>/95/Between/bbb8441c8  Fix for JRUBY-2975: Over diff.java</t>
  </si>
  <si>
    <t>/95/Between/c3f80111c  Final fix for JRUBY-131. diff.java</t>
  </si>
  <si>
    <t>/95/Between/c871551a4  Fix for JRUBY-3495: Arra diff.java</t>
  </si>
  <si>
    <t>/95/Between/c8b66db47  Fix for JRUBY-266, adds  diff.java</t>
  </si>
  <si>
    <t>/95/Between/cec568bfa  Fixes the issues in JRUB diff.java</t>
  </si>
  <si>
    <t>/95/Between/d055a0e46  Fixes for JRUBY-1094: Ke diff.java</t>
  </si>
  <si>
    <t>/95/Between/d97a779fb  Fix for JRUBY-3324: Erro diff.java</t>
  </si>
  <si>
    <t>/95/Between/dbce9b397  Fix for JRUBY-1526 and J diff.java</t>
  </si>
  <si>
    <t>/95/Between/dfe4d4105  Fix JRUBY-4174, make it  diff.java</t>
  </si>
  <si>
    <t>/95/Between/e26fda8a1  Fix for JRUBY-1074, allo diff.java</t>
  </si>
  <si>
    <t>/95/Between/e421186fd  Fixes and tests for JRUB diff.java</t>
  </si>
  <si>
    <t>/95/Between/ef99d39db  Fix for JRUBY-5137: [1.9 diff.java</t>
  </si>
  <si>
    <t>/95/Between/f057b63de  Fix for JRUBY-787, and i diff.java</t>
  </si>
  <si>
    <t>/95/Between/f16e305fc  Not-so-pretty fix for JR diff.java</t>
  </si>
  <si>
    <t>/96/Between/0fe97c2c5  Fix for JRUBY-3740: Thre diff.java</t>
  </si>
  <si>
    <t>/96/Between/25b848f5f  Fix for JRUBY-4767: JRub diff.java</t>
  </si>
  <si>
    <t>/96/Between/373815bee  Fix for JRUBY-5093: diff.java</t>
  </si>
  <si>
    <t>/96/Between/520454f6e  Fix for JRUBY-3928: Net: diff.java</t>
  </si>
  <si>
    <t>/96/Between/6bd8b1148  Fix JRUBY-6896: nil trea diff.java</t>
  </si>
  <si>
    <t>/96/Between/6ce486ad8  Fix for JRUBY-3799: Bug  diff.java</t>
  </si>
  <si>
    <t>/96/Between/803fcef21  Fix #361 diff.java</t>
  </si>
  <si>
    <t>/96/Between/92b38c48c  Fix JRUBY-5732 diff.java</t>
  </si>
  <si>
    <t>/96/Between/9a55736b5  Fix JRUBY-5610: Socket#a diff.java</t>
  </si>
  <si>
    <t>/96/Between/a4d33150b  Final fixes and test for diff.java</t>
  </si>
  <si>
    <t>/96/Between/caa7f5ad7  Fix JRUBY-6553 diff.java</t>
  </si>
  <si>
    <t>/96/Between/d9f4b889d  Add a fix for JRUBY-5076 diff.java</t>
  </si>
  <si>
    <t>/96/Between/fd5172ead  Fix JRUBY-5289: Thread#p diff.java</t>
  </si>
  <si>
    <t>/98/Between/368f8bf10  Fix for JRUBY-1598 diff.java</t>
  </si>
  <si>
    <t>/98/Between/6805fad9d  Fix the remaining marsha diff.java</t>
  </si>
  <si>
    <t>/98/Between/87404f0e1  Fix JRUBY-6647 diff.java</t>
  </si>
  <si>
    <t>/98/Between/8c55ee520  Fix for JRUBY-463. Make  diff.java</t>
  </si>
  <si>
    <t>/98/Between/95108e35e  Fixes for JRUBY-1185, ha diff.java</t>
  </si>
  <si>
    <t>/98/Between/a51846fee  Fixes for JRUBY-1179, al diff.java</t>
  </si>
  <si>
    <t>/98/Between/b9eefb965  Fix JRUBY-5875: extendin diff.java</t>
  </si>
  <si>
    <t>/98/Between/c8522e573  Fix for JRUBY-2490, move diff.java</t>
  </si>
  <si>
    <t>/98/Between/e421186fd  Fixes and tests for JRUB diff.java</t>
  </si>
  <si>
    <t>/98/Between/eb05ebdeb  JRUBY-858: Eval within i diff.java</t>
  </si>
  <si>
    <t>/98/Between/f7bf2e0b5  Almost certainly a fix f diff.java</t>
  </si>
  <si>
    <t>/99/Between/b19d79dff  Damian's fixes for apple diff.java</t>
  </si>
  <si>
    <t>/99/Between/b390103c2  Damn the torpedos...full diff.java</t>
  </si>
  <si>
    <t>A</t>
  </si>
  <si>
    <t>tot A</t>
  </si>
  <si>
    <t>B</t>
  </si>
  <si>
    <t>tot B</t>
  </si>
  <si>
    <t>tot =</t>
  </si>
  <si>
    <t>=</t>
  </si>
  <si>
    <t>sum</t>
  </si>
  <si>
    <t>satd id</t>
  </si>
  <si>
    <t>BUG report diffs between</t>
  </si>
  <si>
    <t>/103/After/3b00c3940  Correctly fix Scala-like diff.java</t>
  </si>
  <si>
    <t>/103/After/4351ad0e4  Fixes for JRUBY-4724 and diff.java</t>
  </si>
  <si>
    <t>/103/After/7c4139b5e  Fix for JRUBY-4505: Rest diff.java</t>
  </si>
  <si>
    <t>/103/After/a4bf4b8d4  Fix JRUBY-6383 diff.java</t>
  </si>
  <si>
    <t>/103/After/a94f6c5fa  Fix for JRUBY-5132: java diff.java</t>
  </si>
  <si>
    <t>/103/After/aeef9422c  Fix JRUBY-4198: Cannot c diff.java</t>
  </si>
  <si>
    <t>/103/After/d2f2686e1  Fix for JRUBY-6043, JRUB diff.java</t>
  </si>
  <si>
    <t>/103/After/ec8d280eb  Fix for JRUBY-4799: Unca diff.java</t>
  </si>
  <si>
    <t>/105/After/daa36aa25  Partially fix JRUBY-6893 diff.java</t>
  </si>
  <si>
    <t>/107/After/15dd7233e  Potentially fix JRUBY-70 diff.java</t>
  </si>
  <si>
    <t>/107/After/34c409148  Fix JRUBY-6702 diff.java</t>
  </si>
  <si>
    <t>/107/After/35604c284  Fix JRUBY-6735: FileUtil diff.java</t>
  </si>
  <si>
    <t>/107/After/37e33c389  My stab at fixing JRUBY- diff.java</t>
  </si>
  <si>
    <t>/107/After/533b30428  Fix JRUBY-6780 diff.java</t>
  </si>
  <si>
    <t>/107/After/58111ccd4  Fix JRUBY-6998 and defin diff.java</t>
  </si>
  <si>
    <t>/107/After/6de4987a9  Rework the previous logi diff.java</t>
  </si>
  <si>
    <t>/107/After/78491e1c9  Fix JRUBY-7145 by checki diff.java</t>
  </si>
  <si>
    <t>/107/After/89ed6b777  Fix JRUBY-6578: File.rea diff.java</t>
  </si>
  <si>
    <t>/107/After/92fe8de00  Fix JRUBY-6774 diff.java</t>
  </si>
  <si>
    <t>/107/After/ad609577a  Merge pull request #178  diff.java</t>
  </si>
  <si>
    <t>/107/After/bcc26747f  Use RubyModule.JavaClass diff.java</t>
  </si>
  <si>
    <t>/107/After/e89ffda1a  Throw correct Errno from diff.java</t>
  </si>
  <si>
    <t>/110/After/13da9cb5b  Fix JRUBY-6367. diff.java</t>
  </si>
  <si>
    <t>/111/After/1852918db  Fix JRUBY-5364: become_j diff.java</t>
  </si>
  <si>
    <t>/112/After/15dd7233e  Potentially fix JRUBY-70 diff.java</t>
  </si>
  <si>
    <t>/112/After/34c409148  Fix JRUBY-6702 diff.java</t>
  </si>
  <si>
    <t>/112/After/35604c284  Fix JRUBY-6735: FileUtil diff.java</t>
  </si>
  <si>
    <t>/112/After/37e33c389  My stab at fixing JRUBY- diff.java</t>
  </si>
  <si>
    <t>/112/After/533b30428  Fix JRUBY-6780 diff.java</t>
  </si>
  <si>
    <t>/112/After/55c374086  Fix JRUBY-6489 diff.java</t>
  </si>
  <si>
    <t>/112/After/58111ccd4  Fix JRUBY-6998 and defin diff.java</t>
  </si>
  <si>
    <t>/112/After/6de4987a9  Rework the previous logi diff.java</t>
  </si>
  <si>
    <t>/112/After/78491e1c9  Fix JRUBY-7145 by checki diff.java</t>
  </si>
  <si>
    <t>/112/After/89ed6b777  Fix JRUBY-6578: File.rea diff.java</t>
  </si>
  <si>
    <t>/112/After/92fe8de00  Fix JRUBY-6774 diff.java</t>
  </si>
  <si>
    <t>/112/After/ad609577a  Merge pull request #178  diff.java</t>
  </si>
  <si>
    <t>/112/After/bcc26747f  Use RubyModule.JavaClass diff.java</t>
  </si>
  <si>
    <t>/112/After/e89ffda1a  Throw correct Errno from diff.java</t>
  </si>
  <si>
    <t>/115/After/20ff6278c  Fix JRUBY-5322: NPE forc diff.java</t>
  </si>
  <si>
    <t>/115/After/2225f2cb2  Fixes for JRUBY-5229: In diff.java</t>
  </si>
  <si>
    <t>/115/After/527be7924  Fix JRUBY-5471: private  diff.java</t>
  </si>
  <si>
    <t>/115/After/62ecad3be  Fix JRUBY-5221: jruby.re diff.java</t>
  </si>
  <si>
    <t>/115/After/67b5fb8da  Fix JRUBY-5477: Caller s diff.java</t>
  </si>
  <si>
    <t>/115/After/80ab30ab0  Fix JRUBY-5363: Kernel#c diff.java</t>
  </si>
  <si>
    <t>/115/After/fbc85d946  Fix JRUBY-5883: Hash Sub diff.java</t>
  </si>
  <si>
    <t>/115/After/ff1ec4932  Fixes and support code f diff.java</t>
  </si>
  <si>
    <t>/117/After/15dd7233e  Potentially fix JRUBY-70 diff.java</t>
  </si>
  <si>
    <t>/117/After/34c409148  Fix JRUBY-6702 diff.java</t>
  </si>
  <si>
    <t>/117/After/35604c284  Fix JRUBY-6735: FileUtil diff.java</t>
  </si>
  <si>
    <t>/117/After/37e33c389  My stab at fixing JRUBY- diff.java</t>
  </si>
  <si>
    <t>/117/After/533b30428  Fix JRUBY-6780 diff.java</t>
  </si>
  <si>
    <t>/117/After/58111ccd4  Fix JRUBY-6998 and defin diff.java</t>
  </si>
  <si>
    <t>/117/After/6de4987a9  Rework the previous logi diff.java</t>
  </si>
  <si>
    <t>/117/After/78491e1c9  Fix JRUBY-7145 by checki diff.java</t>
  </si>
  <si>
    <t>/117/After/89ed6b777  Fix JRUBY-6578: File.rea diff.java</t>
  </si>
  <si>
    <t>/117/After/92fe8de00  Fix JRUBY-6774 diff.java</t>
  </si>
  <si>
    <t>/117/After/ad609577a  Merge pull request #178  diff.java</t>
  </si>
  <si>
    <t>/117/After/bcc26747f  Use RubyModule.JavaClass diff.java</t>
  </si>
  <si>
    <t>/117/After/e89ffda1a  Throw correct Errno from diff.java</t>
  </si>
  <si>
    <t>/12/After/00d30e159  Fix JRUBY-6291: Closing  diff.java</t>
  </si>
  <si>
    <t>/12/After/0ae6d4570  Try fixing JRUBY-6180. E diff.java</t>
  </si>
  <si>
    <t>/12/After/0b5590750  Fix JRUBY-4828: Null-byt diff.java</t>
  </si>
  <si>
    <t>/12/After/0b7aed72d  Alternative fix for JRUB diff.java</t>
  </si>
  <si>
    <t>/12/After/15832d3b4  Fix JRUBY-5514: Errno::E diff.java</t>
  </si>
  <si>
    <t>/12/After/1b3665d0f  Fix JRUBY-6851: IO#set_e diff.java</t>
  </si>
  <si>
    <t>/12/After/1df3506c0  Fix for JRUBY-4908: IO.p diff.java</t>
  </si>
  <si>
    <t>/12/After/20924a2ab  fix JRUBY-5436: File.ope diff.java</t>
  </si>
  <si>
    <t>/12/After/2270b5875  Fix JRUBY-5389: IO.popen diff.java</t>
  </si>
  <si>
    <t>/12/After/26351a1be  Fix JRUBY-5487: Kernel#s diff.java</t>
  </si>
  <si>
    <t>/12/After/2ae49952b  Fix IO#autoclose= to tak diff.java</t>
  </si>
  <si>
    <t>/12/After/2d497afa8  Fix JRUBY-6162 diff.java</t>
  </si>
  <si>
    <t>/12/After/2e751d669  Fix JRUBY-5503: Timeout: diff.java</t>
  </si>
  <si>
    <t>/12/After/30095bb64  Fix JRUBY-5222 diff.java</t>
  </si>
  <si>
    <t>/12/After/353fea102  Fix JRUBY-5876 diff.java</t>
  </si>
  <si>
    <t>/12/After/387104937  Fix for JRUBY-4908: IO.p diff.java</t>
  </si>
  <si>
    <t>/12/After/3adbb9e36  Fix JRUBY-6205: 'Bad fil diff.java</t>
  </si>
  <si>
    <t>/12/After/3f56e551e  Fix JRUBY-7046 - always  diff.java</t>
  </si>
  <si>
    <t>/12/After/5c55540d7  fix JRUBY-5400: [1.9] IO diff.java</t>
  </si>
  <si>
    <t>/12/After/5d094dbf5  Fix JRUBY-5688: Process: diff.java</t>
  </si>
  <si>
    <t>/12/After/6de4987a9  Rework the previous logi diff.java</t>
  </si>
  <si>
    <t>/12/After/73ce313ae  Revert "Fix JRUBY-6162" diff.java</t>
  </si>
  <si>
    <t>/12/After/7bca89905  Move org.jruby.ext.ffi.U diff.java</t>
  </si>
  <si>
    <t>/12/After/864087b8c  Fix JRUBY-5532: IO.forea diff.java</t>
  </si>
  <si>
    <t>/12/After/891409e4b  Improve and expand fix f diff.java</t>
  </si>
  <si>
    <t>/12/After/8fecee704  Fix JRUBY-6572 and unexc diff.java</t>
  </si>
  <si>
    <t>/12/After/99a5b3189  Additional fix for JRUBY diff.java</t>
  </si>
  <si>
    <t>/12/After/ac992dfaa  Fix JRUBY-5888: missing  diff.java</t>
  </si>
  <si>
    <t>/12/After/b7c3cc24b  Fix JRUBY-6212: IO#inspe diff.java</t>
  </si>
  <si>
    <t>/12/After/b89d8a699  Fix JRUBY-4595: [1.9] Fi diff.java</t>
  </si>
  <si>
    <t>/12/After/bcc26747f  Use RubyModule.JavaClass diff.java</t>
  </si>
  <si>
    <t>/12/After/c0615e746  Fix for JRUBY-6101. diff.java</t>
  </si>
  <si>
    <t>/12/After/c0b57cdb8  Fix JRUBY-4913 diff.java</t>
  </si>
  <si>
    <t>/12/After/c725e7dae  Also fix JRUBY-6180 on W diff.java</t>
  </si>
  <si>
    <t>/12/After/cb777c23f  Partial fix for JRUBY-64 diff.java</t>
  </si>
  <si>
    <t>/12/After/d60304cf1  Fix for JRUBY-5193: a Fi diff.java</t>
  </si>
  <si>
    <t>/12/After/daa36aa25  Partially fix JRUBY-6893 diff.java</t>
  </si>
  <si>
    <t>/12/After/dc2ff992f  Fix JRUBY-5685: IO.popen diff.java</t>
  </si>
  <si>
    <t>/12/After/ebbfbacfc  Revert "Fix JRUBY-6974" diff.java</t>
  </si>
  <si>
    <t>/12/After/ed560a8ca  Fix JRUBY-6198: When cal diff.java</t>
  </si>
  <si>
    <t>/12/After/efe615a2a  IO.copy_stream should ha diff.java</t>
  </si>
  <si>
    <t>/12/After/f5e2f5fd0  Fix JRUBY-6974 diff.java</t>
  </si>
  <si>
    <t>/12/After/f8408dac2  Fix JRUBY-5348 diff.java</t>
  </si>
  <si>
    <t>/120/After/bcc26747f  Use RubyModule.JavaClass diff.java</t>
  </si>
  <si>
    <t>/120/After/efe615a2a  IO.copy_stream should ha diff.java</t>
  </si>
  <si>
    <t>/121/After/2225f2cb2  Fixes for JRUBY-5229: In diff.java</t>
  </si>
  <si>
    <t>/121/After/c3354867f  Compiler fix for JRUBY-6 diff.java</t>
  </si>
  <si>
    <t>/122/After/0b7aed72d  Alternative fix for JRUB diff.java</t>
  </si>
  <si>
    <t>/122/After/ed560a8ca  Fix JRUBY-6198: When cal diff.java</t>
  </si>
  <si>
    <t>/123/After/1494436ea  Get AOT-compiled scripts diff.java</t>
  </si>
  <si>
    <t>/123/After/ba74846a7  classpath: URLs are alwa diff.java</t>
  </si>
  <si>
    <t>/123/After/de6512077  Fixes #3055. Cannot dele diff.java</t>
  </si>
  <si>
    <t>/124/After/97409f488  Fix JRUBY-6761 diff.java</t>
  </si>
  <si>
    <t>/124/After/ce2282e2f  Fix JRUBY-6527 diff.java</t>
  </si>
  <si>
    <t>/124/After/d5a87bf2d  Fix JRUBY-6526 and conti diff.java</t>
  </si>
  <si>
    <t>/126/After/6e4c3d38f  StringIO#read of frozen  diff.java</t>
  </si>
  <si>
    <t>/129/After/093168712  Fix JRUBY-6885 diff.java</t>
  </si>
  <si>
    <t>/129/After/1a1864332  Fix JRUBY-5674: Cannot o diff.java</t>
  </si>
  <si>
    <t>/129/After/209a77e3f  Re-fix JRUBY-5624: Class diff.java</t>
  </si>
  <si>
    <t>/129/After/22cd6f9ac  Fixes JRUBY-6658 diff.java</t>
  </si>
  <si>
    <t>/129/After/2c6781ef4  Fix JRUBY-928: Java arra diff.java</t>
  </si>
  <si>
    <t>/129/After/404c280fc  Fix JRUBY-6224 diff.java</t>
  </si>
  <si>
    <t>/129/After/6480caa59  Fix #497 by using neares diff.java</t>
  </si>
  <si>
    <t>/129/After/7152c1834  Passing no args to Modul diff.java</t>
  </si>
  <si>
    <t>/129/After/86ce4a82a  Fix JRUBY-5376: singleto diff.java</t>
  </si>
  <si>
    <t>/129/After/94913c828  fix JRUBY-5304: [1.9] Mo diff.java</t>
  </si>
  <si>
    <t>/129/After/bcc26747f  Use RubyModule.JavaClass diff.java</t>
  </si>
  <si>
    <t>/129/After/bef3b7040  Fix JRUBY-6865 diff.java</t>
  </si>
  <si>
    <t>/129/After/c6e2447cd  Fix JRUBY-6201: File rea diff.java</t>
  </si>
  <si>
    <t>/129/After/cc6e09f4b  Fix JRUBY-6753 diff.java</t>
  </si>
  <si>
    <t>/129/After/eee38a6d4  Fix JRUBY-6238 diff.java</t>
  </si>
  <si>
    <t>/129/After/f63673104  Fix JRUBY-5729: Process. diff.java</t>
  </si>
  <si>
    <t>/13/After/0825e699f  fix GH-2591 on master. k diff.java</t>
  </si>
  <si>
    <t>/13/After/18cde0df7  Separate varargs and spe diff.java</t>
  </si>
  <si>
    <t>/13/After/29371d935  Fix #2409: Splat --&gt; Bui diff.java</t>
  </si>
  <si>
    <t>/13/After/4e4935ed6  Fixes #4319.  JRuby can  diff.java</t>
  </si>
  <si>
    <t>/13/After/5861b1b9c  Fix __FILE__ in JIT. Fix diff.java</t>
  </si>
  <si>
    <t>/13/After/5f83b908f  Fixes #4328. Literal rat diff.java</t>
  </si>
  <si>
    <t>/13/After/6da2fed17  Revert to uncached super diff.java</t>
  </si>
  <si>
    <t>/13/After/89f548ea9  Fixes #2172: Symbols nee diff.java</t>
  </si>
  <si>
    <t>/13/After/c3b80aa0f  Fix defined?(::Object) l diff.java</t>
  </si>
  <si>
    <t>/13/After/c9c239074  Fixes #3046. Shellescape diff.java</t>
  </si>
  <si>
    <t>/13/After/cf2df89ba  Disable the AddLocalVarL diff.java</t>
  </si>
  <si>
    <t>/13/After/d211f1938  Fix #2409: Unbreak JIT diff.java</t>
  </si>
  <si>
    <t>/131/After/1852918db  Fix JRUBY-5364: become_j diff.java</t>
  </si>
  <si>
    <t>/131/After/6eb8df5bd  Fix JRUBY-4871: [1.9] At diff.java</t>
  </si>
  <si>
    <t>/133/After/1dd08acd0  Fix JRUBY-6237: Allow th diff.java</t>
  </si>
  <si>
    <t>/133/After/3e6d201fe  Fix JRUBY-6504: Block pa diff.java</t>
  </si>
  <si>
    <t>/133/After/58d4d4c90  Fix JRUBY-6534: Broken b diff.java</t>
  </si>
  <si>
    <t>/133/After/5e78f58b8  Fix JRUBY-6538: 'obj !~  diff.java</t>
  </si>
  <si>
    <t>/134/After/1852918db  Fix JRUBY-5364: become_j diff.java</t>
  </si>
  <si>
    <t>/136/After/105217d34  RubyArray now obeys List diff.java</t>
  </si>
  <si>
    <t>/136/After/20c3217aa  Fix JRUBY-5643: [1.9] Ar diff.java</t>
  </si>
  <si>
    <t>/136/After/39cbc8292  Fix JRUBY-6776 diff.java</t>
  </si>
  <si>
    <t>/136/After/4a3c6fe08  Second attempt to fix JR diff.java</t>
  </si>
  <si>
    <t>/136/After/5512c59a7  Encoding fixes for JRUBY diff.java</t>
  </si>
  <si>
    <t>/136/After/6203f30b5  Fix #529. diff.java</t>
  </si>
  <si>
    <t>/136/After/812f24cc2  Array #take and #drop ar diff.java</t>
  </si>
  <si>
    <t>/136/After/8f2ba4214  Fix JRUBY-6456 diff.java</t>
  </si>
  <si>
    <t>/136/After/b48cfe5a5  Fix JRUBY-6497 diff.java</t>
  </si>
  <si>
    <t>/136/After/bcc26747f  Use RubyModule.JavaClass diff.java</t>
  </si>
  <si>
    <t>/136/After/c8f186cbd  minor fix for reported b diff.java</t>
  </si>
  <si>
    <t>/136/After/cf9b95dba  Fix JRUBY-6359 diff.java</t>
  </si>
  <si>
    <t>/136/After/d205a0c0c  Fix JRUBY-5239: ArrayInd diff.java</t>
  </si>
  <si>
    <t>/136/After/d3b828d6d  Fix JRUBY-6382 diff.java</t>
  </si>
  <si>
    <t>/136/After/d649a499e  Fix JRUBY-5275: each_sli diff.java</t>
  </si>
  <si>
    <t>/136/After/ed738357b  Fix JRUBY-6706 diff.java</t>
  </si>
  <si>
    <t>/136/After/fbc85d946  Fix JRUBY-5883: Hash Sub diff.java</t>
  </si>
  <si>
    <t>/137/After/066c2f03a  Fix JRUBY-6721 diff.java</t>
  </si>
  <si>
    <t>/137/After/0a5a79d8f  Fix for JRUBY-1000: Ille diff.java</t>
  </si>
  <si>
    <t>/137/After/0f7386ed2  Partial fix for JRUBY-21 diff.java</t>
  </si>
  <si>
    <t>/137/After/1552059f2  Fix for JRUBY-2938, from diff.java</t>
  </si>
  <si>
    <t>/137/After/1599d4232  Fix JRUBY-4897: assertio diff.java</t>
  </si>
  <si>
    <t>/137/After/18d03923f  Likely fix for JRUBY-268 diff.java</t>
  </si>
  <si>
    <t>/137/After/18ff81122  Fixes for JRUBY-3015: us diff.java</t>
  </si>
  <si>
    <t>/137/After/26f5d63fd  Fix for JRUBY-4531: java diff.java</t>
  </si>
  <si>
    <t>/137/After/2870a2459  Fix for JRUBY-3218: Impo diff.java</t>
  </si>
  <si>
    <t>/137/After/2c6781ef4  Fix JRUBY-928: Java arra diff.java</t>
  </si>
  <si>
    <t>/137/After/3fcc8c6f4  Fix for JRUBY-2867, sele diff.java</t>
  </si>
  <si>
    <t>/137/After/47fc3bf1e  Fix for JRUBY-1468, fixe diff.java</t>
  </si>
  <si>
    <t>/137/After/5249dc344  Fix for JRUBY-3891: Java diff.java</t>
  </si>
  <si>
    <t>/137/After/5dc6595a2  Fix for JRUBY-5365. java diff.java</t>
  </si>
  <si>
    <t>/137/After/5fcc77227  Applying Vladimir's fix  diff.java</t>
  </si>
  <si>
    <t>/137/After/60de9aa09  Fix #238. diff.java</t>
  </si>
  <si>
    <t>/137/After/6104b2111  Re-fix JRUBY-2867: make  diff.java</t>
  </si>
  <si>
    <t>/137/After/6c3ca3f9f  Fix JRUBY-6337. diff.java</t>
  </si>
  <si>
    <t>/137/After/71ad726cd  Bug fix for MapJavaProxy diff.java</t>
  </si>
  <si>
    <t>/137/After/7a9a8427a  Fix for JRUBY-2171</t>
  </si>
  <si>
    <t>/137/After/7d9d9f3c9  Fix for JRUBY-199 (and r diff.java</t>
  </si>
  <si>
    <t>/137/After/9b1ae8229  Fix for JRUBY-1043, make diff.java</t>
  </si>
  <si>
    <t>/137/After/af6bc7fe1  Fixes JRUBY-3889: Java d diff.java</t>
  </si>
  <si>
    <t>/137/After/b28e70f76  Fix for JRUBY-2171, too  diff.java</t>
  </si>
  <si>
    <t>/137/After/bb9cd0753  Fix JRUBY-6076: Mixed-ca diff.java</t>
  </si>
  <si>
    <t>/137/After/d9d1d2618  Fix for JRUBY-2480, make diff.java</t>
  </si>
  <si>
    <t>/137/After/dd7847f26  Fix for JRUBY-2882. Hand diff.java</t>
  </si>
  <si>
    <t>/137/After/df9488f63  For automatic closure co diff.java</t>
  </si>
  <si>
    <t>/137/After/e465a5630  Really real fix for JRUB diff.java</t>
  </si>
  <si>
    <t>/137/After/f0ee41f4c  Fix JRUBY-5196: NPE in i diff.java</t>
  </si>
  <si>
    <t>/137/After/f38b8e5a3  Kinda sorta fix JRUBY-66 diff.java</t>
  </si>
  <si>
    <t>/140/After/0ac40a96d  Fix JRUBY-6809: Time::ut diff.java</t>
  </si>
  <si>
    <t>/140/After/1c2e4ce9c  Fix #591. diff.java</t>
  </si>
  <si>
    <t>/140/After/43d635d38  Fix #591. diff.java</t>
  </si>
  <si>
    <t>/140/After/57cda3a7d  Fix JRUBY-6811: Time.at  diff.java</t>
  </si>
  <si>
    <t>/140/After/5ac6e9479  Time#localtime was missi diff.java</t>
  </si>
  <si>
    <t>/140/After/75c544898  Attempt to fix JRUBY-665 diff.java</t>
  </si>
  <si>
    <t>/140/After/8749c50e5  Fix JRUBY-6386: time.loc diff.java</t>
  </si>
  <si>
    <t>/140/After/969bf6f5b  Implement Time#round. Th diff.java</t>
  </si>
  <si>
    <t>/140/After/abeb96158  Fix JRUBY-5315: Time con diff.java</t>
  </si>
  <si>
    <t>/140/After/ac0aff594  Fix JRUBY-6631: Time#nse diff.java</t>
  </si>
  <si>
    <t>/140/After/ac1cd2ff3  Revert "Fix JRUBY-5315:  diff.java</t>
  </si>
  <si>
    <t>/140/After/b67c1a614  Fix #565. diff.java</t>
  </si>
  <si>
    <t>/140/After/d72c9f4f8  Fix JRUBY-6952 diff.java</t>
  </si>
  <si>
    <t>/140/After/e603a5ed6  Fix JRUBY-5315: Time con diff.java</t>
  </si>
  <si>
    <t>/15/After/1852918db  Fix JRUBY-5364: become_j diff.java</t>
  </si>
  <si>
    <t>/18/After/a40de0ef6  Store the JavaProxyClass diff.java</t>
  </si>
  <si>
    <t>/2/After/545da6c46  Fix JRUBY-6619: NoMethod diff.java</t>
  </si>
  <si>
    <t>/2/After/6fdc42dcc  Partial fix for JRUBY-42 diff.java</t>
  </si>
  <si>
    <t>/2/After/7458b0531  fixes JRUBY-4599: Invoki diff.java</t>
  </si>
  <si>
    <t>/2/After/7a8e66113  Fixes for JRUBY-4732: Cl diff.java</t>
  </si>
  <si>
    <t>/2/After/ec8d280eb  Fix for JRUBY-4799: Unca diff.java</t>
  </si>
  <si>
    <t>/2/After/f38b8e5a3  Kinda sorta fix JRUBY-66 diff.java</t>
  </si>
  <si>
    <t>/23/After/b5b730563  Fix #2301 diff.java</t>
  </si>
  <si>
    <t>/26/After/1852918db  Fix JRUBY-5364: become_j diff.java</t>
  </si>
  <si>
    <t>/26/After/6eb8df5bd  Fix JRUBY-4871: [1.9] At diff.java</t>
  </si>
  <si>
    <t>/26/After/b845a7bec  Fix ruby_test SortedSet  diff.java</t>
  </si>
  <si>
    <t>/26/After/ef99d39db  Fix for JRUBY-5137: [1.9 diff.java</t>
  </si>
  <si>
    <t>/29/After/2b166c98a  Fix for JRUBY-4825: __FI diff.java</t>
  </si>
  <si>
    <t>/29/After/36dd3a042  Fix JRUBY-4339: Kernel.l diff.java</t>
  </si>
  <si>
    <t>/29/After/ffe5c350d  Fix JRUBY-5225: New meth diff.java</t>
  </si>
  <si>
    <t>/3/After/1852918db  Fix JRUBY-5364: become_j diff.java</t>
  </si>
  <si>
    <t>/3/After/6eb8df5bd  Fix JRUBY-4871: [1.9] At diff.java</t>
  </si>
  <si>
    <t>/3/After/b845a7bec  Fix ruby_test SortedSet  diff.java</t>
  </si>
  <si>
    <t>/3/After/ef99d39db  Fix for JRUBY-5137: [1.9 diff.java</t>
  </si>
  <si>
    <t>/30/After/2b166c98a  Fix for JRUBY-4825: __FI diff.java</t>
  </si>
  <si>
    <t>/30/After/36dd3a042  Fix JRUBY-4339: Kernel.l diff.java</t>
  </si>
  <si>
    <t>/30/After/ffe5c350d  Fix JRUBY-5225: New meth diff.java</t>
  </si>
  <si>
    <t>/32/After/2b166c98a  Fix for JRUBY-4825: __FI diff.java</t>
  </si>
  <si>
    <t>/32/After/36dd3a042  Fix JRUBY-4339: Kernel.l diff.java</t>
  </si>
  <si>
    <t>/32/After/ffe5c350d  Fix JRUBY-5225: New meth diff.java</t>
  </si>
  <si>
    <t>/34/After/4bba125ed  Fix JRUBY-6906: error me diff.java</t>
  </si>
  <si>
    <t>/34/After/f63673104  Fix JRUBY-5729: Process. diff.java</t>
  </si>
  <si>
    <t>/35/After/01fa54f73  Fix JRUBY-6280: Fails to diff.java</t>
  </si>
  <si>
    <t>/35/After/0b7aed72d  Alternative fix for JRUB diff.java</t>
  </si>
  <si>
    <t>/35/After/20b8cfaad  Fix for JRUBY-2125, tryi diff.java</t>
  </si>
  <si>
    <t>/35/After/2211f67b4  Re-fix for JRUBY-2657, w diff.java</t>
  </si>
  <si>
    <t>/35/After/282588e76  Fix JRUBY-3008 by not fl diff.java</t>
  </si>
  <si>
    <t>/35/After/2c50d7f11  Fix JRUBY-3784 - More th diff.java</t>
  </si>
  <si>
    <t>/35/After/30d7b6d8b  Fix for JRUBY-5021: imap diff.java</t>
  </si>
  <si>
    <t>/35/After/3b3a34120  Fix for JRUBY-2108: IOWa diff.java</t>
  </si>
  <si>
    <t>/35/After/3c58a8a75  Fixed regression in JRUB diff.java</t>
  </si>
  <si>
    <t>/35/After/4aa30906c  Fix for JRUBY-5002: Stuc diff.java</t>
  </si>
  <si>
    <t>/35/After/533b30428  Fix JRUBY-6780 diff.java</t>
  </si>
  <si>
    <t>/35/After/61a0d45a0  Maybe fix for JRUBY-3679 diff.java</t>
  </si>
  <si>
    <t>/35/After/620caccb1  Fix for JRUBY-5114: Freq diff.java</t>
  </si>
  <si>
    <t>/35/After/6967d56b0  Various fixes to the "nu diff.java</t>
  </si>
  <si>
    <t>/35/After/6978b2a6f  Fix JRUBY-3721 by readin diff.java</t>
  </si>
  <si>
    <t>/35/After/8956ef0bd  Fix for JRUBY-3155: TCPS diff.java</t>
  </si>
  <si>
    <t>/35/After/8e51e6e32  Fixes for JRUBY-2282 and diff.java</t>
  </si>
  <si>
    <t>/35/After/94392e172  Fix all locations where  diff.java</t>
  </si>
  <si>
    <t>/35/After/a175d77cd  Additional fix for regre diff.java</t>
  </si>
  <si>
    <t>/35/After/ae65e95de  Fix for JRUBY-2625, pend diff.java</t>
  </si>
  <si>
    <t>/35/After/afe466dba  IO#readpartial fixes: -  diff.java</t>
  </si>
  <si>
    <t>/35/After/b1d615bc7  Fixes for EOF logic in C diff.java</t>
  </si>
  <si>
    <t>/35/After/b7b26c9c4  Fix for JRUBY-2586 diff.java</t>
  </si>
  <si>
    <t>/35/After/cb777c23f  Partial fix for JRUBY-64 diff.java</t>
  </si>
  <si>
    <t>/35/After/d60304cf1  Fix for JRUBY-5193: a Fi diff.java</t>
  </si>
  <si>
    <t>/35/After/d990ee5af  Fix for JRUBY-2314, allo diff.java</t>
  </si>
  <si>
    <t>/35/After/d9f4b889d  Add a fix for JRUBY-5076 diff.java</t>
  </si>
  <si>
    <t>/35/After/e85e442e2  Fix for JRUBY-2164. Add  diff.java</t>
  </si>
  <si>
    <t>/35/After/e8a3ebe12  Fix for JRUBY-2071, reop diff.java</t>
  </si>
  <si>
    <t>/35/After/e92706582  Fix for JRUBY-3688 - onl diff.java</t>
  </si>
  <si>
    <t>/35/After/ed560a8ca  Fix JRUBY-6198: When cal diff.java</t>
  </si>
  <si>
    <t>/35/After/edfa8a8b8  Fix JRUBY-4319 diff.java</t>
  </si>
  <si>
    <t>/35/After/fa28a1413  Fix for JRUBY-2506: Mars diff.java</t>
  </si>
  <si>
    <t>/35/After/feea25422  Even betterer fix for JR diff.java</t>
  </si>
  <si>
    <t>/36/After/066c2f03a  Fix JRUBY-6721 diff.java</t>
  </si>
  <si>
    <t>/36/After/60de9aa09  Fix #238. diff.java</t>
  </si>
  <si>
    <t>/36/After/6c3ca3f9f  Fix JRUBY-6337. diff.java</t>
  </si>
  <si>
    <t>/36/After/f38b8e5a3  Kinda sorta fix JRUBY-66 diff.java</t>
  </si>
  <si>
    <t>/5/After/0d1ff021d  Fix #666 by implementing diff.java</t>
  </si>
  <si>
    <t>/5/After/3baeea6ee  Fix JRUBY-6859 diff.java</t>
  </si>
  <si>
    <t>/5/After/40d9dabb8  Properly set up the topl diff.java</t>
  </si>
  <si>
    <t>/5/After/92b38c48c  Fix JRUBY-5732 diff.java</t>
  </si>
  <si>
    <t>/5/After/db853d369  Get EINPROGRESSWaitWrita diff.java</t>
  </si>
  <si>
    <t>/6/After/36dd3a042  Fix JRUBY-4339: Kernel.l diff.java</t>
  </si>
  <si>
    <t>/6/After/ea7757221  Fix for JRUBY-4037: Ruby diff.java</t>
  </si>
  <si>
    <t>/76/After/13da9cb5b  Fix JRUBY-6367. diff.java</t>
  </si>
  <si>
    <t>/77/After/4e6078d71  Fix JRUBY-6623: In IRB,  diff.java</t>
  </si>
  <si>
    <t>/77/After/db5cdb696  Fix JRUBY-6605. jline.co diff.java</t>
  </si>
  <si>
    <t>/78/After/36dd3a042  Fix JRUBY-4339: Kernel.l diff.java</t>
  </si>
  <si>
    <t>/79/After/01fa54f73  Fix JRUBY-6280: Fails to diff.java</t>
  </si>
  <si>
    <t>/79/After/0b7aed72d  Alternative fix for JRUB diff.java</t>
  </si>
  <si>
    <t>/79/After/20b8cfaad  Fix for JRUBY-2125, tryi diff.java</t>
  </si>
  <si>
    <t>/79/After/2211f67b4  Re-fix for JRUBY-2657, w diff.java</t>
  </si>
  <si>
    <t>/79/After/282588e76  Fix JRUBY-3008 by not fl diff.java</t>
  </si>
  <si>
    <t>/79/After/2c50d7f11  Fix JRUBY-3784 - More th diff.java</t>
  </si>
  <si>
    <t>/79/After/30d7b6d8b  Fix for JRUBY-5021: imap diff.java</t>
  </si>
  <si>
    <t>/79/After/3b3a34120  Fix for JRUBY-2108: IOWa diff.java</t>
  </si>
  <si>
    <t>/79/After/3c58a8a75  Fixed regression in JRUB diff.java</t>
  </si>
  <si>
    <t>/79/After/4aa30906c  Fix for JRUBY-5002: Stuc diff.java</t>
  </si>
  <si>
    <t>/79/After/533b30428  Fix JRUBY-6780 diff.java</t>
  </si>
  <si>
    <t>/79/After/61a0d45a0  Maybe fix for JRUBY-3679 diff.java</t>
  </si>
  <si>
    <t>/79/After/620caccb1  Fix for JRUBY-5114: Freq diff.java</t>
  </si>
  <si>
    <t>/79/After/6967d56b0  Various fixes to the "nu diff.java</t>
  </si>
  <si>
    <t>/79/After/6978b2a6f  Fix JRUBY-3721 by readin diff.java</t>
  </si>
  <si>
    <t>/79/After/8956ef0bd  Fix for JRUBY-3155: TCPS diff.java</t>
  </si>
  <si>
    <t>/79/After/8e51e6e32  Fixes for JRUBY-2282 and diff.java</t>
  </si>
  <si>
    <t>/79/After/94392e172  Fix all locations where  diff.java</t>
  </si>
  <si>
    <t>/79/After/a175d77cd  Additional fix for regre diff.java</t>
  </si>
  <si>
    <t>/79/After/ae65e95de  Fix for JRUBY-2625, pend diff.java</t>
  </si>
  <si>
    <t>/79/After/afe466dba  IO#readpartial fixes: -  diff.java</t>
  </si>
  <si>
    <t>/79/After/b1d615bc7  Fixes for EOF logic in C diff.java</t>
  </si>
  <si>
    <t>/79/After/b7b26c9c4  Fix for JRUBY-2586 diff.java</t>
  </si>
  <si>
    <t>/79/After/cb777c23f  Partial fix for JRUBY-64 diff.java</t>
  </si>
  <si>
    <t>/79/After/d60304cf1  Fix for JRUBY-5193: a Fi diff.java</t>
  </si>
  <si>
    <t>/79/After/d990ee5af  Fix for JRUBY-2314, allo diff.java</t>
  </si>
  <si>
    <t>/79/After/d9f4b889d  Add a fix for JRUBY-5076 diff.java</t>
  </si>
  <si>
    <t>/79/After/e85e442e2  Fix for JRUBY-2164. Add  diff.java</t>
  </si>
  <si>
    <t>/79/After/e8a3ebe12  Fix for JRUBY-2071, reop diff.java</t>
  </si>
  <si>
    <t>/79/After/e92706582  Fix for JRUBY-3688 - onl diff.java</t>
  </si>
  <si>
    <t>/79/After/ed560a8ca  Fix JRUBY-6198: When cal diff.java</t>
  </si>
  <si>
    <t>/79/After/edfa8a8b8  Fix JRUBY-4319 diff.java</t>
  </si>
  <si>
    <t>/79/After/fa28a1413  Fix for JRUBY-2506: Mars diff.java</t>
  </si>
  <si>
    <t>/79/After/feea25422  Even betterer fix for JR diff.java</t>
  </si>
  <si>
    <t>/81/After/545da6c46  Fix JRUBY-6619: NoMethod diff.java</t>
  </si>
  <si>
    <t>/81/After/6fdc42dcc  Partial fix for JRUBY-42 diff.java</t>
  </si>
  <si>
    <t>/81/After/7458b0531  fixes JRUBY-4599: Invoki diff.java</t>
  </si>
  <si>
    <t>/81/After/7a8e66113  Fixes for JRUBY-4732: Cl diff.java</t>
  </si>
  <si>
    <t>/81/After/c311eb002  Fix for JRUBY-2843, fix  diff.java</t>
  </si>
  <si>
    <t>/81/After/d493ef889  Fix JRUBY-1976, make Jav diff.java</t>
  </si>
  <si>
    <t>/81/After/ec8d280eb  Fix for JRUBY-4799: Unca diff.java</t>
  </si>
  <si>
    <t>/81/After/f38b8e5a3  Kinda sorta fix JRUBY-66 diff.java</t>
  </si>
  <si>
    <t>/83/After/0825e699f  fix GH-2591 on master. k diff.java</t>
  </si>
  <si>
    <t>/83/After/18cde0df7  Separate varargs and spe diff.java</t>
  </si>
  <si>
    <t>/83/After/29371d935  Fix #2409: Splat --&gt; Bui diff.java</t>
  </si>
  <si>
    <t>/83/After/4e4935ed6  Fixes #4319.  JRuby can  diff.java</t>
  </si>
  <si>
    <t>/83/After/5861b1b9c  Fix __FILE__ in JIT. Fix diff.java</t>
  </si>
  <si>
    <t>/83/After/5f83b908f  Fixes #4328. Literal rat diff.java</t>
  </si>
  <si>
    <t>/83/After/c9c239074  Fixes #3046. Shellescape diff.java</t>
  </si>
  <si>
    <t>/83/After/cf2df89ba  Disable the AddLocalVarL diff.java</t>
  </si>
  <si>
    <t>/83/After/d211f1938  Fix #2409: Unbreak JIT diff.java</t>
  </si>
  <si>
    <t>/84/After/093168712  Fix JRUBY-6885 diff.java</t>
  </si>
  <si>
    <t>/84/After/0d22cef26  Fix #391. diff.java</t>
  </si>
  <si>
    <t>/84/After/195b90243  Fix JRUBY-6570: autoload diff.java</t>
  </si>
  <si>
    <t>/84/After/24031a9cc  Fix JRUBY-6234: Kernel.s diff.java</t>
  </si>
  <si>
    <t>/84/After/3efc72f47  Add Kernel#__dir__. Fixe diff.java</t>
  </si>
  <si>
    <t>/84/After/4246d96f6  Fix JRUBY-6832 diff.java</t>
  </si>
  <si>
    <t>/84/After/4bd7f0260  Fix JRUBY-5680: eval("se diff.java</t>
  </si>
  <si>
    <t>/84/After/636d625c4  Applies @knu's patch, ht diff.java</t>
  </si>
  <si>
    <t>/84/After/648df615b  Fix JRUBY-6994: exec() i diff.java</t>
  </si>
  <si>
    <t>/84/After/677cf1bd4  Implement Kernel#Hash. F diff.java</t>
  </si>
  <si>
    <t>/84/After/6de4987a9  Rework the previous logi diff.java</t>
  </si>
  <si>
    <t>/84/After/7cf0e2e95  Fix JRUBY-6788: Missing  diff.java</t>
  </si>
  <si>
    <t>/84/After/846be1999  Fix JRUBY-6766 diff.java</t>
  </si>
  <si>
    <t>/84/After/8ec1150d8  Fixes JRUBY-6677 diff.java</t>
  </si>
  <si>
    <t>/84/After/a5e3a4ccf  Fix JRUBY-6949 diff.java</t>
  </si>
  <si>
    <t>/84/After/a75ddbea7  Additional fixes for JRU diff.java</t>
  </si>
  <si>
    <t>/84/After/cf3a2b0da  Fix #393. For #open, the diff.java</t>
  </si>
  <si>
    <t>/84/After/f63673104  Fix JRUBY-5729: Process. diff.java</t>
  </si>
  <si>
    <t>/84/After/f8408dac2  Fix JRUBY-5348 diff.java</t>
  </si>
  <si>
    <t>/85/After/1852918db  Fix JRUBY-5364: become_j diff.java</t>
  </si>
  <si>
    <t>/87/After/20c3217aa  Fix JRUBY-5643: [1.9] Ar diff.java</t>
  </si>
  <si>
    <t>/87/After/39cbc8292  Fix JRUBY-6776 diff.java</t>
  </si>
  <si>
    <t>/87/After/4a3c6fe08  Second attempt to fix JR diff.java</t>
  </si>
  <si>
    <t>/87/After/5512c59a7  Encoding fixes for JRUBY diff.java</t>
  </si>
  <si>
    <t>/87/After/6203f30b5  Fix #529. diff.java</t>
  </si>
  <si>
    <t>/87/After/812f24cc2  Array #take and #drop ar diff.java</t>
  </si>
  <si>
    <t>/87/After/8f2ba4214  Fix JRUBY-6456 diff.java</t>
  </si>
  <si>
    <t>/87/After/b48cfe5a5  Fix JRUBY-6497 diff.java</t>
  </si>
  <si>
    <t>/87/After/bcc26747f  Use RubyModule.JavaClass diff.java</t>
  </si>
  <si>
    <t>/87/After/c8f186cbd  minor fix for reported b diff.java</t>
  </si>
  <si>
    <t>/87/After/cf9b95dba  Fix JRUBY-6359 diff.java</t>
  </si>
  <si>
    <t>/87/After/d205a0c0c  Fix JRUBY-5239: ArrayInd diff.java</t>
  </si>
  <si>
    <t>/87/After/d3b828d6d  Fix JRUBY-6382 diff.java</t>
  </si>
  <si>
    <t>/87/After/d649a499e  Fix JRUBY-5275: each_sli diff.java</t>
  </si>
  <si>
    <t>/87/After/ed738357b  Fix JRUBY-6706 diff.java</t>
  </si>
  <si>
    <t>/87/After/fbc85d946  Fix JRUBY-5883: Hash Sub diff.java</t>
  </si>
  <si>
    <t>/89/After/00d30e159  Fix JRUBY-6291: Closing  diff.java</t>
  </si>
  <si>
    <t>/89/After/0ae6d4570  Try fixing JRUBY-6180. E diff.java</t>
  </si>
  <si>
    <t>/89/After/0b5590750  Fix JRUBY-4828: Null-byt diff.java</t>
  </si>
  <si>
    <t>/89/After/1b3665d0f  Fix JRUBY-6851: IO#set_e diff.java</t>
  </si>
  <si>
    <t>/89/After/2d497afa8  Fix JRUBY-6162 diff.java</t>
  </si>
  <si>
    <t>/89/After/30095bb64  Fix JRUBY-5222 diff.java</t>
  </si>
  <si>
    <t>/89/After/353fea102  Fix JRUBY-5876 diff.java</t>
  </si>
  <si>
    <t>/89/After/3adbb9e36  Fix JRUBY-6205: 'Bad fil diff.java</t>
  </si>
  <si>
    <t>/89/After/3f56e551e  Fix JRUBY-7046 - always  diff.java</t>
  </si>
  <si>
    <t>/89/After/5d094dbf5  Fix JRUBY-5688: Process: diff.java</t>
  </si>
  <si>
    <t>/89/After/6de4987a9  Rework the previous logi diff.java</t>
  </si>
  <si>
    <t>/89/After/73ce313ae  Revert "Fix JRUBY-6162" diff.java</t>
  </si>
  <si>
    <t>/89/After/7bca89905  Move org.jruby.ext.ffi.U diff.java</t>
  </si>
  <si>
    <t>/89/After/8fecee704  Fix JRUBY-6572 and unexc diff.java</t>
  </si>
  <si>
    <t>/89/After/ac992dfaa  Fix JRUBY-5888: missing  diff.java</t>
  </si>
  <si>
    <t>/89/After/b7c3cc24b  Fix JRUBY-6212: IO#inspe diff.java</t>
  </si>
  <si>
    <t>/89/After/bcc26747f  Use RubyModule.JavaClass diff.java</t>
  </si>
  <si>
    <t>/89/After/c0615e746  Fix for JRUBY-6101. diff.java</t>
  </si>
  <si>
    <t>/89/After/c0b57cdb8  Fix JRUBY-4913 diff.java</t>
  </si>
  <si>
    <t>/89/After/c725e7dae  Also fix JRUBY-6180 on W diff.java</t>
  </si>
  <si>
    <t>/89/After/cb777c23f  Partial fix for JRUBY-64 diff.java</t>
  </si>
  <si>
    <t>/89/After/daa36aa25  Partially fix JRUBY-6893 diff.java</t>
  </si>
  <si>
    <t>/89/After/dc2ff992f  Fix JRUBY-5685: IO.popen diff.java</t>
  </si>
  <si>
    <t>/89/After/ebbfbacfc  Revert "Fix JRUBY-6974" diff.java</t>
  </si>
  <si>
    <t>/89/After/ed560a8ca  Fix JRUBY-6198: When cal diff.java</t>
  </si>
  <si>
    <t>/89/After/efe615a2a  IO.copy_stream should ha diff.java</t>
  </si>
  <si>
    <t>/89/After/f5e2f5fd0  Fix JRUBY-6974 diff.java</t>
  </si>
  <si>
    <t>/89/After/f8408dac2  Fix JRUBY-5348 diff.java</t>
  </si>
  <si>
    <t>/9/After/01fa54f73  Fix JRUBY-6280: Fails to diff.java</t>
  </si>
  <si>
    <t>/9/After/0b7aed72d  Alternative fix for JRUB diff.java</t>
  </si>
  <si>
    <t>/9/After/20b8cfaad  Fix for JRUBY-2125, tryi diff.java</t>
  </si>
  <si>
    <t>/9/After/2211f67b4  Re-fix for JRUBY-2657, w diff.java</t>
  </si>
  <si>
    <t>/9/After/282588e76  Fix JRUBY-3008 by not fl diff.java</t>
  </si>
  <si>
    <t>/9/After/2c50d7f11  Fix JRUBY-3784 - More th diff.java</t>
  </si>
  <si>
    <t>/9/After/30d7b6d8b  Fix for JRUBY-5021: imap diff.java</t>
  </si>
  <si>
    <t>/9/After/3b3a34120  Fix for JRUBY-2108: IOWa diff.java</t>
  </si>
  <si>
    <t>/9/After/3c58a8a75  Fixed regression in JRUB diff.java</t>
  </si>
  <si>
    <t>/9/After/4aa30906c  Fix for JRUBY-5002: Stuc diff.java</t>
  </si>
  <si>
    <t>/9/After/533b30428  Fix JRUBY-6780 diff.java</t>
  </si>
  <si>
    <t>/9/After/61a0d45a0  Maybe fix for JRUBY-3679 diff.java</t>
  </si>
  <si>
    <t>/9/After/620caccb1  Fix for JRUBY-5114: Freq diff.java</t>
  </si>
  <si>
    <t>/9/After/6967d56b0  Various fixes to the "nu diff.java</t>
  </si>
  <si>
    <t>/9/After/6978b2a6f  Fix JRUBY-3721 by readin diff.java</t>
  </si>
  <si>
    <t>/9/After/8956ef0bd  Fix for JRUBY-3155: TCPS diff.java</t>
  </si>
  <si>
    <t>/9/After/8e51e6e32  Fixes for JRUBY-2282 and diff.java</t>
  </si>
  <si>
    <t>/9/After/94392e172  Fix all locations where  diff.java</t>
  </si>
  <si>
    <t>/9/After/a175d77cd  Additional fix for regre diff.java</t>
  </si>
  <si>
    <t>/9/After/ae65e95de  Fix for JRUBY-2625, pend diff.java</t>
  </si>
  <si>
    <t>/9/After/afe466dba  IO#readpartial fixes: -  diff.java</t>
  </si>
  <si>
    <t>/9/After/b1d615bc7  Fixes for EOF logic in C diff.java</t>
  </si>
  <si>
    <t>/9/After/b7b26c9c4  Fix for JRUBY-2586 diff.java</t>
  </si>
  <si>
    <t>/9/After/cb777c23f  Partial fix for JRUBY-64 diff.java</t>
  </si>
  <si>
    <t>/9/After/d60304cf1  Fix for JRUBY-5193: a Fi diff.java</t>
  </si>
  <si>
    <t>/9/After/d990ee5af  Fix for JRUBY-2314, allo diff.java</t>
  </si>
  <si>
    <t>/9/After/d9f4b889d  Add a fix for JRUBY-5076 diff.java</t>
  </si>
  <si>
    <t>/9/After/e85e442e2  Fix for JRUBY-2164. Add  diff.java</t>
  </si>
  <si>
    <t>/9/After/e8a3ebe12  Fix for JRUBY-2071, reop diff.java</t>
  </si>
  <si>
    <t>/9/After/e92706582  Fix for JRUBY-3688 - onl diff.java</t>
  </si>
  <si>
    <t>/9/After/ed560a8ca  Fix JRUBY-6198: When cal diff.java</t>
  </si>
  <si>
    <t>/9/After/edfa8a8b8  Fix JRUBY-4319 diff.java</t>
  </si>
  <si>
    <t>/9/After/fa28a1413  Fix for JRUBY-2506: Mars diff.java</t>
  </si>
  <si>
    <t>/9/After/feea25422  Even betterer fix for JR diff.java</t>
  </si>
  <si>
    <t>/90/After/623bc5974  Only treate -1 ret from  diff.java</t>
  </si>
  <si>
    <t>/90/After/d9090c3aa  Use lseekLong to get lse diff.java</t>
  </si>
  <si>
    <t>/90/After/f15612339  Only set EAGAIN when wri diff.java</t>
  </si>
  <si>
    <t>/95/After/1852918db  Fix JRUBY-5364: become_j diff.java</t>
  </si>
  <si>
    <t>/98/After/6ecfcee3a  Mostly fix JRUBY-6760: A diff.java</t>
  </si>
  <si>
    <t>/99/After/0f7386ed2  Partial fix for JRUBY-21 diff.java</t>
  </si>
  <si>
    <t>/99/After/1624d16b2  fixes: JRUBY-4351: stati diff.java</t>
  </si>
  <si>
    <t>/99/After/442afa575  Fix for JRUBY-2069.  Pro diff.java</t>
  </si>
  <si>
    <t>/99/After/d493ef889  Fix JRUBY-1976, make Jav diff.java</t>
  </si>
  <si>
    <t>/99/After/f38b8e5a3  Kinda sorta fix JRUBY-66 diff.java</t>
  </si>
  <si>
    <t>tot=1070</t>
  </si>
  <si>
    <t>tot=500</t>
  </si>
  <si>
    <t>Bugs between (A)</t>
  </si>
  <si>
    <t>Bugs After (B)</t>
  </si>
  <si>
    <t>tot = (non 0)</t>
  </si>
  <si>
    <t>tot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</si>
</sst>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fterDataNE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tweenDataNEW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tweenDa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2"/>
  <sheetViews>
    <sheetView topLeftCell="A50" workbookViewId="0">
      <selection activeCell="A41" sqref="A41:E76"/>
    </sheetView>
  </sheetViews>
  <sheetFormatPr baseColWidth="10" defaultRowHeight="16" x14ac:dyDescent="0.2"/>
  <cols>
    <col min="2" max="2" width="82.1640625" customWidth="1"/>
    <col min="3" max="3" width="63.5" customWidth="1"/>
  </cols>
  <sheetData>
    <row r="2" spans="1:5" x14ac:dyDescent="0.2">
      <c r="A2">
        <v>1</v>
      </c>
      <c r="B2" t="s">
        <v>0</v>
      </c>
      <c r="C2" t="s">
        <v>1</v>
      </c>
      <c r="D2" t="s">
        <v>2</v>
      </c>
      <c r="E2" t="s">
        <v>3</v>
      </c>
    </row>
    <row r="3" spans="1:5" x14ac:dyDescent="0.2">
      <c r="A3">
        <v>2</v>
      </c>
      <c r="B3" t="s">
        <v>4</v>
      </c>
      <c r="C3" t="s">
        <v>5</v>
      </c>
      <c r="D3" t="s">
        <v>6</v>
      </c>
      <c r="E3" t="s">
        <v>7</v>
      </c>
    </row>
    <row r="4" spans="1:5" x14ac:dyDescent="0.2">
      <c r="A4">
        <v>3</v>
      </c>
      <c r="B4" t="s">
        <v>8</v>
      </c>
      <c r="C4" t="s">
        <v>9</v>
      </c>
      <c r="D4" t="s">
        <v>10</v>
      </c>
      <c r="E4" t="s">
        <v>11</v>
      </c>
    </row>
    <row r="5" spans="1:5" x14ac:dyDescent="0.2">
      <c r="A5">
        <v>4</v>
      </c>
      <c r="B5" t="s">
        <v>12</v>
      </c>
      <c r="C5" t="s">
        <v>13</v>
      </c>
      <c r="D5" t="s">
        <v>14</v>
      </c>
      <c r="E5" t="s">
        <v>15</v>
      </c>
    </row>
    <row r="6" spans="1:5" x14ac:dyDescent="0.2">
      <c r="A6">
        <v>5</v>
      </c>
      <c r="B6" t="s">
        <v>16</v>
      </c>
      <c r="C6" t="s">
        <v>17</v>
      </c>
      <c r="D6" t="s">
        <v>18</v>
      </c>
      <c r="E6" t="s">
        <v>19</v>
      </c>
    </row>
    <row r="7" spans="1:5" x14ac:dyDescent="0.2">
      <c r="A7">
        <v>6</v>
      </c>
      <c r="B7" t="s">
        <v>20</v>
      </c>
      <c r="C7" t="s">
        <v>21</v>
      </c>
      <c r="D7" t="s">
        <v>22</v>
      </c>
      <c r="E7" t="s">
        <v>23</v>
      </c>
    </row>
    <row r="8" spans="1:5" x14ac:dyDescent="0.2">
      <c r="A8">
        <v>7</v>
      </c>
      <c r="B8" t="s">
        <v>24</v>
      </c>
      <c r="C8" t="s">
        <v>25</v>
      </c>
      <c r="D8" t="s">
        <v>26</v>
      </c>
      <c r="E8" t="s">
        <v>27</v>
      </c>
    </row>
    <row r="9" spans="1:5" x14ac:dyDescent="0.2">
      <c r="A9">
        <v>8</v>
      </c>
      <c r="B9" t="s">
        <v>28</v>
      </c>
      <c r="C9" t="s">
        <v>29</v>
      </c>
      <c r="D9" t="s">
        <v>30</v>
      </c>
      <c r="E9" t="s">
        <v>31</v>
      </c>
    </row>
    <row r="10" spans="1:5" x14ac:dyDescent="0.2">
      <c r="A10">
        <v>9</v>
      </c>
      <c r="B10" t="s">
        <v>32</v>
      </c>
      <c r="C10" t="s">
        <v>33</v>
      </c>
      <c r="D10" t="s">
        <v>34</v>
      </c>
      <c r="E10" t="s">
        <v>35</v>
      </c>
    </row>
    <row r="11" spans="1:5" x14ac:dyDescent="0.2">
      <c r="A11">
        <v>10</v>
      </c>
      <c r="B11" t="s">
        <v>36</v>
      </c>
      <c r="C11" t="s">
        <v>37</v>
      </c>
      <c r="D11" t="s">
        <v>38</v>
      </c>
      <c r="E11" t="s">
        <v>39</v>
      </c>
    </row>
    <row r="12" spans="1:5" x14ac:dyDescent="0.2">
      <c r="A12">
        <v>11</v>
      </c>
      <c r="B12" t="s">
        <v>40</v>
      </c>
      <c r="C12" t="s">
        <v>37</v>
      </c>
      <c r="D12" t="s">
        <v>38</v>
      </c>
      <c r="E12" t="s">
        <v>39</v>
      </c>
    </row>
    <row r="13" spans="1:5" x14ac:dyDescent="0.2">
      <c r="A13">
        <v>12</v>
      </c>
      <c r="B13" t="s">
        <v>41</v>
      </c>
      <c r="C13" t="s">
        <v>42</v>
      </c>
      <c r="D13" t="s">
        <v>34</v>
      </c>
      <c r="E13" t="s">
        <v>43</v>
      </c>
    </row>
    <row r="14" spans="1:5" x14ac:dyDescent="0.2">
      <c r="A14">
        <v>13</v>
      </c>
      <c r="B14" t="s">
        <v>44</v>
      </c>
      <c r="C14" t="s">
        <v>45</v>
      </c>
      <c r="D14" t="s">
        <v>46</v>
      </c>
      <c r="E14" t="s">
        <v>47</v>
      </c>
    </row>
    <row r="15" spans="1:5" x14ac:dyDescent="0.2">
      <c r="A15">
        <v>14</v>
      </c>
      <c r="B15" t="s">
        <v>48</v>
      </c>
      <c r="C15" t="s">
        <v>49</v>
      </c>
      <c r="D15" t="s">
        <v>50</v>
      </c>
      <c r="E15" t="s">
        <v>51</v>
      </c>
    </row>
    <row r="16" spans="1:5" x14ac:dyDescent="0.2">
      <c r="A16">
        <v>15</v>
      </c>
      <c r="B16" t="s">
        <v>52</v>
      </c>
      <c r="C16" t="s">
        <v>9</v>
      </c>
      <c r="D16" t="s">
        <v>53</v>
      </c>
      <c r="E16" t="s">
        <v>54</v>
      </c>
    </row>
    <row r="17" spans="1:5" x14ac:dyDescent="0.2">
      <c r="A17">
        <v>16</v>
      </c>
      <c r="B17" t="s">
        <v>55</v>
      </c>
      <c r="C17" t="s">
        <v>56</v>
      </c>
      <c r="D17" t="s">
        <v>57</v>
      </c>
      <c r="E17" t="s">
        <v>58</v>
      </c>
    </row>
    <row r="18" spans="1:5" x14ac:dyDescent="0.2">
      <c r="A18">
        <v>17</v>
      </c>
      <c r="B18" t="s">
        <v>59</v>
      </c>
      <c r="C18" t="s">
        <v>60</v>
      </c>
      <c r="D18" t="s">
        <v>61</v>
      </c>
      <c r="E18" t="s">
        <v>62</v>
      </c>
    </row>
    <row r="19" spans="1:5" x14ac:dyDescent="0.2">
      <c r="A19">
        <v>18</v>
      </c>
      <c r="B19" t="s">
        <v>63</v>
      </c>
      <c r="C19" t="s">
        <v>64</v>
      </c>
      <c r="D19" t="s">
        <v>65</v>
      </c>
      <c r="E19" t="s">
        <v>66</v>
      </c>
    </row>
    <row r="20" spans="1:5" x14ac:dyDescent="0.2">
      <c r="A20">
        <v>19</v>
      </c>
      <c r="B20" t="s">
        <v>67</v>
      </c>
      <c r="C20" t="s">
        <v>68</v>
      </c>
      <c r="D20" t="s">
        <v>69</v>
      </c>
      <c r="E20" t="s">
        <v>70</v>
      </c>
    </row>
    <row r="21" spans="1:5" x14ac:dyDescent="0.2">
      <c r="A21">
        <v>20</v>
      </c>
      <c r="B21" t="s">
        <v>71</v>
      </c>
      <c r="C21" t="s">
        <v>72</v>
      </c>
      <c r="D21" t="s">
        <v>73</v>
      </c>
      <c r="E21" t="s">
        <v>74</v>
      </c>
    </row>
    <row r="22" spans="1:5" x14ac:dyDescent="0.2">
      <c r="A22">
        <v>21</v>
      </c>
      <c r="B22" t="s">
        <v>75</v>
      </c>
      <c r="C22" t="s">
        <v>76</v>
      </c>
      <c r="D22" t="s">
        <v>77</v>
      </c>
      <c r="E22" t="s">
        <v>78</v>
      </c>
    </row>
    <row r="23" spans="1:5" x14ac:dyDescent="0.2">
      <c r="A23">
        <v>22</v>
      </c>
      <c r="B23" t="s">
        <v>79</v>
      </c>
      <c r="C23" t="s">
        <v>80</v>
      </c>
      <c r="D23" t="s">
        <v>81</v>
      </c>
      <c r="E23" t="s">
        <v>82</v>
      </c>
    </row>
    <row r="24" spans="1:5" x14ac:dyDescent="0.2">
      <c r="A24">
        <v>23</v>
      </c>
      <c r="B24" t="s">
        <v>83</v>
      </c>
      <c r="C24" t="s">
        <v>84</v>
      </c>
      <c r="D24" t="s">
        <v>85</v>
      </c>
      <c r="E24" s="1" t="s">
        <v>86</v>
      </c>
    </row>
    <row r="25" spans="1:5" x14ac:dyDescent="0.2">
      <c r="A25">
        <v>24</v>
      </c>
      <c r="B25" t="s">
        <v>87</v>
      </c>
      <c r="C25" t="s">
        <v>88</v>
      </c>
      <c r="D25" t="s">
        <v>89</v>
      </c>
      <c r="E25" t="s">
        <v>90</v>
      </c>
    </row>
    <row r="26" spans="1:5" x14ac:dyDescent="0.2">
      <c r="A26">
        <v>25</v>
      </c>
      <c r="B26" t="s">
        <v>91</v>
      </c>
      <c r="C26" t="s">
        <v>92</v>
      </c>
      <c r="D26" t="s">
        <v>93</v>
      </c>
      <c r="E26" t="s">
        <v>94</v>
      </c>
    </row>
    <row r="27" spans="1:5" x14ac:dyDescent="0.2">
      <c r="A27">
        <v>26</v>
      </c>
      <c r="B27" t="s">
        <v>95</v>
      </c>
      <c r="C27" t="s">
        <v>9</v>
      </c>
      <c r="D27" t="s">
        <v>10</v>
      </c>
      <c r="E27" t="s">
        <v>11</v>
      </c>
    </row>
    <row r="28" spans="1:5" x14ac:dyDescent="0.2">
      <c r="A28">
        <v>27</v>
      </c>
      <c r="B28" t="s">
        <v>96</v>
      </c>
      <c r="C28" t="s">
        <v>60</v>
      </c>
      <c r="D28" t="s">
        <v>61</v>
      </c>
      <c r="E28" t="s">
        <v>62</v>
      </c>
    </row>
    <row r="29" spans="1:5" x14ac:dyDescent="0.2">
      <c r="A29">
        <v>28</v>
      </c>
      <c r="B29" t="s">
        <v>97</v>
      </c>
      <c r="C29" t="s">
        <v>98</v>
      </c>
      <c r="D29" t="s">
        <v>99</v>
      </c>
      <c r="E29" t="s">
        <v>100</v>
      </c>
    </row>
    <row r="30" spans="1:5" x14ac:dyDescent="0.2">
      <c r="A30">
        <v>29</v>
      </c>
      <c r="B30" t="s">
        <v>101</v>
      </c>
      <c r="C30" t="s">
        <v>102</v>
      </c>
      <c r="D30" t="s">
        <v>103</v>
      </c>
      <c r="E30" t="s">
        <v>104</v>
      </c>
    </row>
    <row r="31" spans="1:5" x14ac:dyDescent="0.2">
      <c r="A31">
        <v>30</v>
      </c>
      <c r="B31" t="s">
        <v>101</v>
      </c>
      <c r="C31" t="s">
        <v>102</v>
      </c>
      <c r="D31" t="s">
        <v>103</v>
      </c>
      <c r="E31" t="s">
        <v>104</v>
      </c>
    </row>
    <row r="32" spans="1:5" x14ac:dyDescent="0.2">
      <c r="A32">
        <v>31</v>
      </c>
      <c r="B32" t="s">
        <v>105</v>
      </c>
      <c r="C32" t="s">
        <v>106</v>
      </c>
      <c r="D32" s="1" t="s">
        <v>107</v>
      </c>
      <c r="E32" t="s">
        <v>108</v>
      </c>
    </row>
    <row r="33" spans="1:5" x14ac:dyDescent="0.2">
      <c r="A33">
        <v>32</v>
      </c>
      <c r="B33" t="s">
        <v>109</v>
      </c>
      <c r="C33" t="s">
        <v>102</v>
      </c>
      <c r="D33" t="s">
        <v>110</v>
      </c>
      <c r="E33" t="s">
        <v>111</v>
      </c>
    </row>
    <row r="34" spans="1:5" x14ac:dyDescent="0.2">
      <c r="A34">
        <v>33</v>
      </c>
      <c r="B34" t="s">
        <v>112</v>
      </c>
      <c r="C34" t="s">
        <v>113</v>
      </c>
      <c r="D34" t="s">
        <v>114</v>
      </c>
      <c r="E34" t="s">
        <v>115</v>
      </c>
    </row>
    <row r="35" spans="1:5" x14ac:dyDescent="0.2">
      <c r="A35">
        <v>34</v>
      </c>
      <c r="B35" t="s">
        <v>116</v>
      </c>
      <c r="C35" t="s">
        <v>117</v>
      </c>
      <c r="D35" t="s">
        <v>118</v>
      </c>
      <c r="E35" t="s">
        <v>119</v>
      </c>
    </row>
    <row r="36" spans="1:5" x14ac:dyDescent="0.2">
      <c r="A36">
        <v>35</v>
      </c>
      <c r="B36" t="s">
        <v>120</v>
      </c>
      <c r="C36" t="s">
        <v>33</v>
      </c>
      <c r="D36" t="s">
        <v>34</v>
      </c>
      <c r="E36" t="s">
        <v>35</v>
      </c>
    </row>
    <row r="37" spans="1:5" x14ac:dyDescent="0.2">
      <c r="A37">
        <v>36</v>
      </c>
      <c r="B37" t="s">
        <v>121</v>
      </c>
      <c r="C37" t="s">
        <v>122</v>
      </c>
      <c r="D37" t="s">
        <v>123</v>
      </c>
      <c r="E37" t="s">
        <v>124</v>
      </c>
    </row>
    <row r="38" spans="1:5" x14ac:dyDescent="0.2">
      <c r="A38">
        <v>37</v>
      </c>
      <c r="B38" t="s">
        <v>125</v>
      </c>
      <c r="C38" t="s">
        <v>126</v>
      </c>
      <c r="D38">
        <v>898124198</v>
      </c>
      <c r="E38" t="s">
        <v>127</v>
      </c>
    </row>
    <row r="39" spans="1:5" x14ac:dyDescent="0.2">
      <c r="A39">
        <v>38</v>
      </c>
      <c r="B39" t="s">
        <v>128</v>
      </c>
      <c r="C39" t="s">
        <v>129</v>
      </c>
      <c r="D39" t="s">
        <v>14</v>
      </c>
      <c r="E39" t="s">
        <v>15</v>
      </c>
    </row>
    <row r="40" spans="1:5" x14ac:dyDescent="0.2">
      <c r="A40">
        <v>39</v>
      </c>
      <c r="B40" t="s">
        <v>130</v>
      </c>
      <c r="C40" t="s">
        <v>131</v>
      </c>
      <c r="D40" t="s">
        <v>132</v>
      </c>
      <c r="E40" t="s">
        <v>133</v>
      </c>
    </row>
    <row r="41" spans="1:5" x14ac:dyDescent="0.2">
      <c r="A41">
        <v>40</v>
      </c>
      <c r="B41" t="s">
        <v>134</v>
      </c>
      <c r="C41" t="s">
        <v>122</v>
      </c>
      <c r="D41" t="s">
        <v>135</v>
      </c>
      <c r="E41" t="s">
        <v>136</v>
      </c>
    </row>
    <row r="42" spans="1:5" x14ac:dyDescent="0.2">
      <c r="A42">
        <v>41</v>
      </c>
      <c r="B42" t="s">
        <v>137</v>
      </c>
      <c r="C42" t="s">
        <v>138</v>
      </c>
      <c r="D42" t="s">
        <v>139</v>
      </c>
      <c r="E42" t="s">
        <v>140</v>
      </c>
    </row>
    <row r="43" spans="1:5" x14ac:dyDescent="0.2">
      <c r="A43">
        <v>42</v>
      </c>
      <c r="B43" t="s">
        <v>141</v>
      </c>
      <c r="C43" t="s">
        <v>142</v>
      </c>
      <c r="D43" t="s">
        <v>143</v>
      </c>
      <c r="E43" t="s">
        <v>144</v>
      </c>
    </row>
    <row r="44" spans="1:5" x14ac:dyDescent="0.2">
      <c r="A44">
        <v>43</v>
      </c>
      <c r="B44" t="s">
        <v>145</v>
      </c>
      <c r="C44" t="s">
        <v>146</v>
      </c>
      <c r="D44" t="s">
        <v>147</v>
      </c>
      <c r="E44" t="s">
        <v>15</v>
      </c>
    </row>
    <row r="45" spans="1:5" x14ac:dyDescent="0.2">
      <c r="A45">
        <v>44</v>
      </c>
      <c r="B45" t="s">
        <v>148</v>
      </c>
      <c r="C45" t="s">
        <v>76</v>
      </c>
      <c r="D45" t="s">
        <v>149</v>
      </c>
      <c r="E45" t="s">
        <v>78</v>
      </c>
    </row>
    <row r="46" spans="1:5" x14ac:dyDescent="0.2">
      <c r="A46">
        <v>45</v>
      </c>
      <c r="B46" t="s">
        <v>150</v>
      </c>
      <c r="C46" t="s">
        <v>151</v>
      </c>
      <c r="D46" t="s">
        <v>152</v>
      </c>
      <c r="E46" t="s">
        <v>15</v>
      </c>
    </row>
    <row r="47" spans="1:5" x14ac:dyDescent="0.2">
      <c r="A47">
        <v>46</v>
      </c>
      <c r="B47" t="s">
        <v>153</v>
      </c>
      <c r="C47" t="s">
        <v>154</v>
      </c>
      <c r="D47" t="s">
        <v>14</v>
      </c>
      <c r="E47" t="s">
        <v>155</v>
      </c>
    </row>
    <row r="48" spans="1:5" x14ac:dyDescent="0.2">
      <c r="A48">
        <v>47</v>
      </c>
      <c r="B48" t="s">
        <v>156</v>
      </c>
      <c r="C48" t="s">
        <v>157</v>
      </c>
      <c r="D48" t="s">
        <v>158</v>
      </c>
      <c r="E48" t="s">
        <v>159</v>
      </c>
    </row>
    <row r="49" spans="1:5" x14ac:dyDescent="0.2">
      <c r="A49">
        <v>48</v>
      </c>
      <c r="B49" t="s">
        <v>160</v>
      </c>
      <c r="C49" t="s">
        <v>154</v>
      </c>
      <c r="D49" t="s">
        <v>14</v>
      </c>
      <c r="E49" t="s">
        <v>155</v>
      </c>
    </row>
    <row r="50" spans="1:5" x14ac:dyDescent="0.2">
      <c r="A50">
        <v>49</v>
      </c>
      <c r="B50" t="s">
        <v>161</v>
      </c>
      <c r="C50" t="s">
        <v>162</v>
      </c>
      <c r="D50" t="s">
        <v>163</v>
      </c>
      <c r="E50" t="s">
        <v>164</v>
      </c>
    </row>
    <row r="51" spans="1:5" x14ac:dyDescent="0.2">
      <c r="A51">
        <v>50</v>
      </c>
      <c r="B51" t="s">
        <v>165</v>
      </c>
      <c r="C51" t="s">
        <v>166</v>
      </c>
      <c r="D51" t="s">
        <v>167</v>
      </c>
      <c r="E51" t="s">
        <v>15</v>
      </c>
    </row>
    <row r="52" spans="1:5" x14ac:dyDescent="0.2">
      <c r="A52">
        <v>51</v>
      </c>
      <c r="B52" t="s">
        <v>168</v>
      </c>
      <c r="C52" t="s">
        <v>25</v>
      </c>
      <c r="D52" t="s">
        <v>26</v>
      </c>
      <c r="E52" t="s">
        <v>27</v>
      </c>
    </row>
    <row r="53" spans="1:5" x14ac:dyDescent="0.2">
      <c r="A53">
        <v>52</v>
      </c>
      <c r="B53" t="s">
        <v>169</v>
      </c>
      <c r="C53" t="s">
        <v>170</v>
      </c>
      <c r="D53" t="s">
        <v>26</v>
      </c>
      <c r="E53" t="s">
        <v>27</v>
      </c>
    </row>
    <row r="54" spans="1:5" x14ac:dyDescent="0.2">
      <c r="A54">
        <v>53</v>
      </c>
      <c r="B54" t="s">
        <v>171</v>
      </c>
      <c r="C54" t="s">
        <v>151</v>
      </c>
      <c r="D54" t="s">
        <v>152</v>
      </c>
      <c r="E54" t="s">
        <v>15</v>
      </c>
    </row>
    <row r="55" spans="1:5" x14ac:dyDescent="0.2">
      <c r="A55">
        <v>54</v>
      </c>
      <c r="B55" t="s">
        <v>172</v>
      </c>
      <c r="C55" t="s">
        <v>173</v>
      </c>
      <c r="D55" t="s">
        <v>2</v>
      </c>
      <c r="E55" t="s">
        <v>174</v>
      </c>
    </row>
    <row r="56" spans="1:5" x14ac:dyDescent="0.2">
      <c r="A56">
        <v>55</v>
      </c>
      <c r="B56" t="s">
        <v>175</v>
      </c>
      <c r="C56" t="s">
        <v>1</v>
      </c>
      <c r="D56" t="s">
        <v>2</v>
      </c>
      <c r="E56" t="s">
        <v>176</v>
      </c>
    </row>
    <row r="57" spans="1:5" x14ac:dyDescent="0.2">
      <c r="A57">
        <v>56</v>
      </c>
      <c r="B57" t="s">
        <v>177</v>
      </c>
      <c r="C57" t="s">
        <v>1</v>
      </c>
      <c r="D57" t="s">
        <v>2</v>
      </c>
      <c r="E57" t="s">
        <v>178</v>
      </c>
    </row>
    <row r="58" spans="1:5" x14ac:dyDescent="0.2">
      <c r="A58">
        <v>57</v>
      </c>
      <c r="B58" t="s">
        <v>179</v>
      </c>
      <c r="C58" t="s">
        <v>1</v>
      </c>
      <c r="D58" t="s">
        <v>2</v>
      </c>
      <c r="E58" t="s">
        <v>3</v>
      </c>
    </row>
    <row r="59" spans="1:5" x14ac:dyDescent="0.2">
      <c r="A59">
        <v>58</v>
      </c>
      <c r="B59" t="s">
        <v>180</v>
      </c>
      <c r="C59" t="s">
        <v>181</v>
      </c>
      <c r="D59" t="s">
        <v>182</v>
      </c>
      <c r="E59" t="s">
        <v>178</v>
      </c>
    </row>
    <row r="60" spans="1:5" x14ac:dyDescent="0.2">
      <c r="A60">
        <v>59</v>
      </c>
      <c r="B60" t="s">
        <v>183</v>
      </c>
      <c r="C60" t="s">
        <v>184</v>
      </c>
      <c r="D60" t="s">
        <v>185</v>
      </c>
      <c r="E60" t="s">
        <v>186</v>
      </c>
    </row>
    <row r="61" spans="1:5" x14ac:dyDescent="0.2">
      <c r="A61">
        <v>60</v>
      </c>
      <c r="B61" t="s">
        <v>187</v>
      </c>
      <c r="C61" t="s">
        <v>88</v>
      </c>
      <c r="D61" t="s">
        <v>188</v>
      </c>
      <c r="E61" t="s">
        <v>189</v>
      </c>
    </row>
    <row r="62" spans="1:5" x14ac:dyDescent="0.2">
      <c r="A62">
        <v>61</v>
      </c>
      <c r="B62" t="s">
        <v>190</v>
      </c>
      <c r="C62" t="s">
        <v>191</v>
      </c>
      <c r="D62" t="s">
        <v>192</v>
      </c>
      <c r="E62" t="s">
        <v>193</v>
      </c>
    </row>
    <row r="63" spans="1:5" x14ac:dyDescent="0.2">
      <c r="A63">
        <v>62</v>
      </c>
      <c r="B63" t="s">
        <v>194</v>
      </c>
      <c r="C63" t="s">
        <v>1</v>
      </c>
      <c r="D63" t="s">
        <v>2</v>
      </c>
      <c r="E63" t="s">
        <v>195</v>
      </c>
    </row>
    <row r="64" spans="1:5" x14ac:dyDescent="0.2">
      <c r="A64">
        <v>63</v>
      </c>
      <c r="B64" t="s">
        <v>196</v>
      </c>
      <c r="C64" t="s">
        <v>88</v>
      </c>
      <c r="D64" t="s">
        <v>197</v>
      </c>
      <c r="E64" t="s">
        <v>198</v>
      </c>
    </row>
    <row r="65" spans="1:5" x14ac:dyDescent="0.2">
      <c r="A65">
        <v>64</v>
      </c>
      <c r="B65" t="s">
        <v>199</v>
      </c>
      <c r="C65" t="s">
        <v>200</v>
      </c>
      <c r="D65" t="s">
        <v>2</v>
      </c>
      <c r="E65" t="s">
        <v>201</v>
      </c>
    </row>
    <row r="66" spans="1:5" x14ac:dyDescent="0.2">
      <c r="A66">
        <v>65</v>
      </c>
      <c r="B66" t="s">
        <v>202</v>
      </c>
      <c r="C66" t="s">
        <v>203</v>
      </c>
      <c r="D66" t="s">
        <v>204</v>
      </c>
      <c r="E66" t="s">
        <v>205</v>
      </c>
    </row>
    <row r="67" spans="1:5" x14ac:dyDescent="0.2">
      <c r="A67">
        <v>66</v>
      </c>
      <c r="B67" t="s">
        <v>206</v>
      </c>
      <c r="C67" t="s">
        <v>207</v>
      </c>
      <c r="D67" t="s">
        <v>208</v>
      </c>
      <c r="E67" t="s">
        <v>209</v>
      </c>
    </row>
    <row r="68" spans="1:5" x14ac:dyDescent="0.2">
      <c r="A68">
        <v>67</v>
      </c>
      <c r="B68" t="s">
        <v>210</v>
      </c>
      <c r="C68" t="s">
        <v>211</v>
      </c>
      <c r="D68" t="s">
        <v>212</v>
      </c>
      <c r="E68" t="s">
        <v>213</v>
      </c>
    </row>
    <row r="69" spans="1:5" x14ac:dyDescent="0.2">
      <c r="A69">
        <v>68</v>
      </c>
      <c r="B69" t="s">
        <v>214</v>
      </c>
      <c r="C69" t="s">
        <v>215</v>
      </c>
      <c r="D69" t="s">
        <v>216</v>
      </c>
      <c r="E69" t="s">
        <v>217</v>
      </c>
    </row>
    <row r="70" spans="1:5" x14ac:dyDescent="0.2">
      <c r="A70">
        <v>69</v>
      </c>
      <c r="B70" t="s">
        <v>218</v>
      </c>
      <c r="C70" t="s">
        <v>219</v>
      </c>
      <c r="D70" s="1" t="s">
        <v>220</v>
      </c>
      <c r="E70" t="s">
        <v>221</v>
      </c>
    </row>
    <row r="71" spans="1:5" x14ac:dyDescent="0.2">
      <c r="A71">
        <v>70</v>
      </c>
      <c r="B71" t="s">
        <v>222</v>
      </c>
      <c r="C71" t="s">
        <v>88</v>
      </c>
      <c r="D71" t="s">
        <v>223</v>
      </c>
      <c r="E71" t="s">
        <v>224</v>
      </c>
    </row>
    <row r="72" spans="1:5" x14ac:dyDescent="0.2">
      <c r="A72">
        <v>71</v>
      </c>
      <c r="B72" t="s">
        <v>225</v>
      </c>
      <c r="C72" t="s">
        <v>88</v>
      </c>
      <c r="D72" t="s">
        <v>226</v>
      </c>
      <c r="E72" t="s">
        <v>186</v>
      </c>
    </row>
    <row r="73" spans="1:5" x14ac:dyDescent="0.2">
      <c r="A73">
        <v>72</v>
      </c>
      <c r="B73" t="s">
        <v>227</v>
      </c>
      <c r="C73" t="s">
        <v>1</v>
      </c>
      <c r="D73" t="s">
        <v>2</v>
      </c>
      <c r="E73" t="s">
        <v>228</v>
      </c>
    </row>
    <row r="74" spans="1:5" x14ac:dyDescent="0.2">
      <c r="A74">
        <v>73</v>
      </c>
      <c r="B74" t="s">
        <v>229</v>
      </c>
      <c r="C74" t="s">
        <v>1</v>
      </c>
      <c r="D74" t="s">
        <v>2</v>
      </c>
      <c r="E74" t="s">
        <v>230</v>
      </c>
    </row>
    <row r="75" spans="1:5" x14ac:dyDescent="0.2">
      <c r="A75">
        <v>74</v>
      </c>
      <c r="B75" t="s">
        <v>231</v>
      </c>
      <c r="C75" t="s">
        <v>232</v>
      </c>
      <c r="D75" t="s">
        <v>233</v>
      </c>
      <c r="E75" t="s">
        <v>234</v>
      </c>
    </row>
    <row r="76" spans="1:5" x14ac:dyDescent="0.2">
      <c r="A76">
        <v>75</v>
      </c>
      <c r="B76" t="s">
        <v>235</v>
      </c>
      <c r="C76" t="s">
        <v>236</v>
      </c>
      <c r="D76" t="s">
        <v>237</v>
      </c>
      <c r="E76" t="s">
        <v>238</v>
      </c>
    </row>
    <row r="77" spans="1:5" x14ac:dyDescent="0.2">
      <c r="A77">
        <v>76</v>
      </c>
      <c r="B77" t="s">
        <v>239</v>
      </c>
      <c r="C77" t="s">
        <v>240</v>
      </c>
      <c r="D77" t="s">
        <v>241</v>
      </c>
      <c r="E77" t="s">
        <v>242</v>
      </c>
    </row>
    <row r="78" spans="1:5" x14ac:dyDescent="0.2">
      <c r="A78">
        <v>77</v>
      </c>
      <c r="B78" t="s">
        <v>243</v>
      </c>
      <c r="C78" t="s">
        <v>244</v>
      </c>
      <c r="D78" t="s">
        <v>245</v>
      </c>
      <c r="E78" t="s">
        <v>246</v>
      </c>
    </row>
    <row r="79" spans="1:5" x14ac:dyDescent="0.2">
      <c r="A79">
        <v>78</v>
      </c>
      <c r="B79" t="s">
        <v>247</v>
      </c>
      <c r="C79" t="s">
        <v>102</v>
      </c>
      <c r="D79" t="s">
        <v>248</v>
      </c>
      <c r="E79" t="s">
        <v>249</v>
      </c>
    </row>
    <row r="80" spans="1:5" x14ac:dyDescent="0.2">
      <c r="A80">
        <v>79</v>
      </c>
      <c r="B80" t="s">
        <v>250</v>
      </c>
      <c r="C80" t="s">
        <v>33</v>
      </c>
      <c r="D80" t="s">
        <v>34</v>
      </c>
      <c r="E80" t="s">
        <v>35</v>
      </c>
    </row>
    <row r="81" spans="1:5" x14ac:dyDescent="0.2">
      <c r="A81">
        <v>80</v>
      </c>
      <c r="B81" t="s">
        <v>251</v>
      </c>
      <c r="C81" t="s">
        <v>252</v>
      </c>
      <c r="D81" t="s">
        <v>253</v>
      </c>
      <c r="E81" t="s">
        <v>27</v>
      </c>
    </row>
    <row r="82" spans="1:5" x14ac:dyDescent="0.2">
      <c r="A82">
        <v>81</v>
      </c>
      <c r="B82" t="s">
        <v>254</v>
      </c>
      <c r="C82" t="s">
        <v>5</v>
      </c>
      <c r="D82" t="s">
        <v>255</v>
      </c>
      <c r="E82" t="s">
        <v>256</v>
      </c>
    </row>
    <row r="83" spans="1:5" x14ac:dyDescent="0.2">
      <c r="A83">
        <v>82</v>
      </c>
      <c r="B83" t="s">
        <v>257</v>
      </c>
      <c r="C83" t="s">
        <v>258</v>
      </c>
      <c r="D83" t="s">
        <v>259</v>
      </c>
      <c r="E83" s="1" t="s">
        <v>260</v>
      </c>
    </row>
    <row r="84" spans="1:5" x14ac:dyDescent="0.2">
      <c r="A84">
        <v>83</v>
      </c>
      <c r="B84" t="s">
        <v>261</v>
      </c>
      <c r="C84" t="s">
        <v>45</v>
      </c>
      <c r="D84" t="s">
        <v>262</v>
      </c>
      <c r="E84" t="s">
        <v>263</v>
      </c>
    </row>
    <row r="85" spans="1:5" x14ac:dyDescent="0.2">
      <c r="A85">
        <v>84</v>
      </c>
      <c r="B85" t="s">
        <v>264</v>
      </c>
      <c r="C85" t="s">
        <v>265</v>
      </c>
      <c r="D85" t="s">
        <v>266</v>
      </c>
      <c r="E85" t="s">
        <v>267</v>
      </c>
    </row>
    <row r="86" spans="1:5" x14ac:dyDescent="0.2">
      <c r="A86">
        <v>85</v>
      </c>
      <c r="B86" t="s">
        <v>268</v>
      </c>
      <c r="C86" t="s">
        <v>9</v>
      </c>
      <c r="D86" t="s">
        <v>269</v>
      </c>
      <c r="E86" t="s">
        <v>54</v>
      </c>
    </row>
    <row r="87" spans="1:5" x14ac:dyDescent="0.2">
      <c r="A87">
        <v>86</v>
      </c>
      <c r="B87" t="s">
        <v>270</v>
      </c>
      <c r="C87" t="s">
        <v>271</v>
      </c>
      <c r="D87" t="s">
        <v>272</v>
      </c>
      <c r="E87" t="s">
        <v>273</v>
      </c>
    </row>
    <row r="88" spans="1:5" x14ac:dyDescent="0.2">
      <c r="A88">
        <v>87</v>
      </c>
      <c r="B88" t="s">
        <v>274</v>
      </c>
      <c r="C88" t="s">
        <v>275</v>
      </c>
      <c r="D88" t="s">
        <v>276</v>
      </c>
      <c r="E88" t="s">
        <v>277</v>
      </c>
    </row>
    <row r="89" spans="1:5" x14ac:dyDescent="0.2">
      <c r="A89">
        <v>88</v>
      </c>
      <c r="B89" t="s">
        <v>278</v>
      </c>
      <c r="C89" t="s">
        <v>1</v>
      </c>
      <c r="D89" t="s">
        <v>2</v>
      </c>
      <c r="E89" t="s">
        <v>279</v>
      </c>
    </row>
    <row r="90" spans="1:5" x14ac:dyDescent="0.2">
      <c r="A90">
        <v>89</v>
      </c>
      <c r="B90" t="s">
        <v>280</v>
      </c>
      <c r="C90" t="s">
        <v>42</v>
      </c>
      <c r="D90" t="s">
        <v>281</v>
      </c>
      <c r="E90" t="s">
        <v>282</v>
      </c>
    </row>
    <row r="91" spans="1:5" x14ac:dyDescent="0.2">
      <c r="A91">
        <v>90</v>
      </c>
      <c r="B91" t="s">
        <v>283</v>
      </c>
      <c r="C91" t="s">
        <v>284</v>
      </c>
      <c r="D91" t="s">
        <v>285</v>
      </c>
      <c r="E91" t="s">
        <v>286</v>
      </c>
    </row>
    <row r="92" spans="1:5" x14ac:dyDescent="0.2">
      <c r="A92">
        <v>91</v>
      </c>
      <c r="B92" t="s">
        <v>287</v>
      </c>
      <c r="C92" t="s">
        <v>106</v>
      </c>
      <c r="D92" t="s">
        <v>288</v>
      </c>
      <c r="E92" t="s">
        <v>108</v>
      </c>
    </row>
    <row r="93" spans="1:5" x14ac:dyDescent="0.2">
      <c r="A93">
        <v>92</v>
      </c>
      <c r="B93" t="s">
        <v>289</v>
      </c>
      <c r="C93" t="s">
        <v>106</v>
      </c>
      <c r="D93" t="s">
        <v>136</v>
      </c>
      <c r="E93" t="s">
        <v>108</v>
      </c>
    </row>
    <row r="94" spans="1:5" x14ac:dyDescent="0.2">
      <c r="A94">
        <v>93</v>
      </c>
      <c r="B94" t="s">
        <v>290</v>
      </c>
      <c r="C94" t="s">
        <v>291</v>
      </c>
      <c r="D94" t="s">
        <v>34</v>
      </c>
      <c r="E94" t="s">
        <v>292</v>
      </c>
    </row>
    <row r="95" spans="1:5" x14ac:dyDescent="0.2">
      <c r="A95">
        <v>94</v>
      </c>
      <c r="B95" t="s">
        <v>293</v>
      </c>
      <c r="C95" t="s">
        <v>294</v>
      </c>
      <c r="D95" t="s">
        <v>295</v>
      </c>
      <c r="E95" t="s">
        <v>296</v>
      </c>
    </row>
    <row r="96" spans="1:5" x14ac:dyDescent="0.2">
      <c r="A96">
        <v>95</v>
      </c>
      <c r="B96" t="s">
        <v>297</v>
      </c>
      <c r="C96" t="s">
        <v>9</v>
      </c>
      <c r="D96" t="s">
        <v>269</v>
      </c>
      <c r="E96" t="s">
        <v>54</v>
      </c>
    </row>
    <row r="97" spans="1:5" x14ac:dyDescent="0.2">
      <c r="A97">
        <v>96</v>
      </c>
      <c r="B97" t="s">
        <v>298</v>
      </c>
      <c r="C97" t="s">
        <v>299</v>
      </c>
      <c r="D97" t="s">
        <v>300</v>
      </c>
      <c r="E97" t="s">
        <v>301</v>
      </c>
    </row>
    <row r="98" spans="1:5" x14ac:dyDescent="0.2">
      <c r="A98">
        <v>97</v>
      </c>
      <c r="B98" t="s">
        <v>302</v>
      </c>
      <c r="C98" t="s">
        <v>37</v>
      </c>
      <c r="D98" t="s">
        <v>38</v>
      </c>
      <c r="E98" t="s">
        <v>39</v>
      </c>
    </row>
    <row r="99" spans="1:5" x14ac:dyDescent="0.2">
      <c r="A99">
        <v>98</v>
      </c>
      <c r="B99" t="s">
        <v>303</v>
      </c>
      <c r="C99" t="s">
        <v>304</v>
      </c>
      <c r="D99" t="s">
        <v>50</v>
      </c>
      <c r="E99" t="s">
        <v>305</v>
      </c>
    </row>
    <row r="100" spans="1:5" x14ac:dyDescent="0.2">
      <c r="A100">
        <v>99</v>
      </c>
      <c r="B100" t="s">
        <v>306</v>
      </c>
      <c r="C100" t="s">
        <v>307</v>
      </c>
      <c r="D100" t="s">
        <v>308</v>
      </c>
      <c r="E100" t="s">
        <v>309</v>
      </c>
    </row>
    <row r="101" spans="1:5" x14ac:dyDescent="0.2">
      <c r="A101">
        <v>100</v>
      </c>
      <c r="B101" t="s">
        <v>310</v>
      </c>
      <c r="C101" t="s">
        <v>131</v>
      </c>
      <c r="D101" t="s">
        <v>311</v>
      </c>
      <c r="E101" t="s">
        <v>133</v>
      </c>
    </row>
    <row r="102" spans="1:5" x14ac:dyDescent="0.2">
      <c r="A102">
        <v>101</v>
      </c>
      <c r="B102" t="s">
        <v>312</v>
      </c>
      <c r="C102" t="s">
        <v>313</v>
      </c>
      <c r="D102" t="s">
        <v>314</v>
      </c>
      <c r="E102" t="s">
        <v>26</v>
      </c>
    </row>
    <row r="103" spans="1:5" x14ac:dyDescent="0.2">
      <c r="A103">
        <v>102</v>
      </c>
      <c r="B103" t="s">
        <v>315</v>
      </c>
      <c r="C103" t="s">
        <v>313</v>
      </c>
      <c r="D103" t="s">
        <v>253</v>
      </c>
      <c r="E103" t="s">
        <v>26</v>
      </c>
    </row>
    <row r="104" spans="1:5" x14ac:dyDescent="0.2">
      <c r="A104">
        <v>103</v>
      </c>
      <c r="B104" t="s">
        <v>316</v>
      </c>
      <c r="C104" t="s">
        <v>317</v>
      </c>
      <c r="D104" t="s">
        <v>309</v>
      </c>
      <c r="E104" t="s">
        <v>318</v>
      </c>
    </row>
    <row r="105" spans="1:5" x14ac:dyDescent="0.2">
      <c r="A105">
        <v>104</v>
      </c>
      <c r="B105" t="s">
        <v>319</v>
      </c>
      <c r="C105" t="s">
        <v>320</v>
      </c>
      <c r="D105" t="s">
        <v>321</v>
      </c>
      <c r="E105" t="s">
        <v>322</v>
      </c>
    </row>
    <row r="106" spans="1:5" x14ac:dyDescent="0.2">
      <c r="A106">
        <v>105</v>
      </c>
      <c r="B106" t="s">
        <v>323</v>
      </c>
      <c r="C106" t="s">
        <v>291</v>
      </c>
      <c r="D106" t="s">
        <v>34</v>
      </c>
      <c r="E106" t="s">
        <v>35</v>
      </c>
    </row>
    <row r="107" spans="1:5" x14ac:dyDescent="0.2">
      <c r="A107">
        <v>106</v>
      </c>
      <c r="B107" t="s">
        <v>324</v>
      </c>
      <c r="C107" t="s">
        <v>325</v>
      </c>
      <c r="D107" t="s">
        <v>326</v>
      </c>
      <c r="E107" t="s">
        <v>327</v>
      </c>
    </row>
    <row r="108" spans="1:5" x14ac:dyDescent="0.2">
      <c r="A108">
        <v>107</v>
      </c>
      <c r="B108" t="s">
        <v>328</v>
      </c>
      <c r="C108" t="s">
        <v>329</v>
      </c>
      <c r="D108" t="s">
        <v>273</v>
      </c>
      <c r="E108" t="s">
        <v>330</v>
      </c>
    </row>
    <row r="109" spans="1:5" x14ac:dyDescent="0.2">
      <c r="A109">
        <v>108</v>
      </c>
      <c r="B109" t="s">
        <v>331</v>
      </c>
      <c r="C109" t="s">
        <v>332</v>
      </c>
      <c r="D109" t="s">
        <v>333</v>
      </c>
      <c r="E109" t="s">
        <v>334</v>
      </c>
    </row>
    <row r="110" spans="1:5" x14ac:dyDescent="0.2">
      <c r="A110">
        <v>109</v>
      </c>
      <c r="B110" t="s">
        <v>335</v>
      </c>
      <c r="C110" t="s">
        <v>88</v>
      </c>
      <c r="D110" t="s">
        <v>89</v>
      </c>
      <c r="E110" t="s">
        <v>336</v>
      </c>
    </row>
    <row r="111" spans="1:5" x14ac:dyDescent="0.2">
      <c r="A111">
        <v>110</v>
      </c>
      <c r="B111" t="s">
        <v>337</v>
      </c>
      <c r="C111" t="s">
        <v>240</v>
      </c>
      <c r="D111" t="s">
        <v>241</v>
      </c>
      <c r="E111" t="s">
        <v>338</v>
      </c>
    </row>
    <row r="112" spans="1:5" x14ac:dyDescent="0.2">
      <c r="A112">
        <v>111</v>
      </c>
      <c r="B112" t="s">
        <v>339</v>
      </c>
      <c r="C112" t="s">
        <v>9</v>
      </c>
      <c r="D112" t="s">
        <v>340</v>
      </c>
      <c r="E112" t="s">
        <v>54</v>
      </c>
    </row>
    <row r="113" spans="1:5" x14ac:dyDescent="0.2">
      <c r="A113">
        <v>112</v>
      </c>
      <c r="B113" t="s">
        <v>341</v>
      </c>
      <c r="C113" t="s">
        <v>329</v>
      </c>
      <c r="D113" t="s">
        <v>342</v>
      </c>
      <c r="E113" t="s">
        <v>343</v>
      </c>
    </row>
    <row r="114" spans="1:5" x14ac:dyDescent="0.2">
      <c r="A114">
        <v>113</v>
      </c>
      <c r="B114" t="s">
        <v>344</v>
      </c>
      <c r="C114" t="s">
        <v>154</v>
      </c>
      <c r="D114" t="s">
        <v>14</v>
      </c>
      <c r="E114" t="s">
        <v>155</v>
      </c>
    </row>
    <row r="115" spans="1:5" x14ac:dyDescent="0.2">
      <c r="A115">
        <v>114</v>
      </c>
      <c r="B115" t="s">
        <v>345</v>
      </c>
      <c r="C115" t="s">
        <v>332</v>
      </c>
      <c r="D115" t="s">
        <v>333</v>
      </c>
      <c r="E115" t="s">
        <v>334</v>
      </c>
    </row>
    <row r="116" spans="1:5" x14ac:dyDescent="0.2">
      <c r="A116">
        <v>115</v>
      </c>
      <c r="B116" t="s">
        <v>346</v>
      </c>
      <c r="C116" t="s">
        <v>347</v>
      </c>
      <c r="D116" t="s">
        <v>348</v>
      </c>
      <c r="E116" t="s">
        <v>338</v>
      </c>
    </row>
    <row r="117" spans="1:5" x14ac:dyDescent="0.2">
      <c r="A117">
        <v>116</v>
      </c>
      <c r="B117" t="s">
        <v>349</v>
      </c>
      <c r="C117" t="s">
        <v>350</v>
      </c>
      <c r="D117" t="s">
        <v>351</v>
      </c>
      <c r="E117" t="s">
        <v>352</v>
      </c>
    </row>
    <row r="118" spans="1:5" x14ac:dyDescent="0.2">
      <c r="A118">
        <v>117</v>
      </c>
      <c r="B118" t="s">
        <v>353</v>
      </c>
      <c r="C118" t="s">
        <v>329</v>
      </c>
      <c r="D118" t="s">
        <v>354</v>
      </c>
      <c r="E118" t="s">
        <v>330</v>
      </c>
    </row>
    <row r="119" spans="1:5" x14ac:dyDescent="0.2">
      <c r="A119">
        <v>118</v>
      </c>
      <c r="B119" t="s">
        <v>355</v>
      </c>
      <c r="C119" t="s">
        <v>347</v>
      </c>
      <c r="D119" t="s">
        <v>356</v>
      </c>
      <c r="E119" t="s">
        <v>357</v>
      </c>
    </row>
    <row r="120" spans="1:5" x14ac:dyDescent="0.2">
      <c r="A120">
        <v>119</v>
      </c>
      <c r="B120" t="s">
        <v>358</v>
      </c>
      <c r="C120" t="s">
        <v>157</v>
      </c>
      <c r="D120" t="s">
        <v>158</v>
      </c>
      <c r="E120" t="s">
        <v>159</v>
      </c>
    </row>
    <row r="121" spans="1:5" x14ac:dyDescent="0.2">
      <c r="A121">
        <v>120</v>
      </c>
      <c r="B121" t="s">
        <v>359</v>
      </c>
      <c r="C121" t="s">
        <v>42</v>
      </c>
      <c r="D121" t="s">
        <v>34</v>
      </c>
      <c r="E121" t="s">
        <v>360</v>
      </c>
    </row>
    <row r="122" spans="1:5" x14ac:dyDescent="0.2">
      <c r="A122">
        <v>121</v>
      </c>
      <c r="B122" t="s">
        <v>361</v>
      </c>
      <c r="C122" t="s">
        <v>362</v>
      </c>
      <c r="D122" t="s">
        <v>363</v>
      </c>
      <c r="E122" t="s">
        <v>242</v>
      </c>
    </row>
    <row r="123" spans="1:5" x14ac:dyDescent="0.2">
      <c r="A123">
        <v>122</v>
      </c>
      <c r="B123" t="s">
        <v>364</v>
      </c>
      <c r="C123" t="s">
        <v>365</v>
      </c>
      <c r="D123" t="s">
        <v>34</v>
      </c>
      <c r="E123" t="s">
        <v>366</v>
      </c>
    </row>
    <row r="124" spans="1:5" x14ac:dyDescent="0.2">
      <c r="A124">
        <v>123</v>
      </c>
      <c r="B124" t="s">
        <v>367</v>
      </c>
      <c r="C124" t="s">
        <v>368</v>
      </c>
      <c r="D124" t="s">
        <v>369</v>
      </c>
      <c r="E124" t="s">
        <v>370</v>
      </c>
    </row>
    <row r="125" spans="1:5" x14ac:dyDescent="0.2">
      <c r="A125">
        <v>124</v>
      </c>
      <c r="B125" t="s">
        <v>371</v>
      </c>
      <c r="C125" t="s">
        <v>372</v>
      </c>
      <c r="D125" t="s">
        <v>373</v>
      </c>
      <c r="E125" t="s">
        <v>374</v>
      </c>
    </row>
    <row r="126" spans="1:5" x14ac:dyDescent="0.2">
      <c r="A126">
        <v>125</v>
      </c>
      <c r="B126" t="s">
        <v>375</v>
      </c>
      <c r="C126" t="s">
        <v>88</v>
      </c>
      <c r="D126" t="s">
        <v>89</v>
      </c>
      <c r="E126" t="s">
        <v>376</v>
      </c>
    </row>
    <row r="127" spans="1:5" x14ac:dyDescent="0.2">
      <c r="A127">
        <v>126</v>
      </c>
      <c r="B127" t="s">
        <v>377</v>
      </c>
      <c r="C127" t="s">
        <v>378</v>
      </c>
      <c r="D127" t="s">
        <v>379</v>
      </c>
      <c r="E127" t="s">
        <v>380</v>
      </c>
    </row>
    <row r="128" spans="1:5" x14ac:dyDescent="0.2">
      <c r="A128">
        <v>127</v>
      </c>
      <c r="B128" t="s">
        <v>381</v>
      </c>
      <c r="C128" t="s">
        <v>382</v>
      </c>
      <c r="D128" t="s">
        <v>14</v>
      </c>
      <c r="E128" t="s">
        <v>15</v>
      </c>
    </row>
    <row r="129" spans="1:5" x14ac:dyDescent="0.2">
      <c r="A129">
        <v>128</v>
      </c>
      <c r="B129" t="s">
        <v>383</v>
      </c>
      <c r="C129" t="s">
        <v>384</v>
      </c>
      <c r="D129" t="s">
        <v>385</v>
      </c>
      <c r="E129" t="s">
        <v>386</v>
      </c>
    </row>
    <row r="130" spans="1:5" x14ac:dyDescent="0.2">
      <c r="A130">
        <v>129</v>
      </c>
      <c r="B130" t="s">
        <v>387</v>
      </c>
      <c r="C130" t="s">
        <v>388</v>
      </c>
      <c r="D130" t="s">
        <v>57</v>
      </c>
      <c r="E130" t="s">
        <v>389</v>
      </c>
    </row>
    <row r="131" spans="1:5" x14ac:dyDescent="0.2">
      <c r="A131">
        <v>130</v>
      </c>
      <c r="B131" t="s">
        <v>390</v>
      </c>
      <c r="C131" t="s">
        <v>382</v>
      </c>
      <c r="D131" t="s">
        <v>14</v>
      </c>
      <c r="E131" t="s">
        <v>15</v>
      </c>
    </row>
    <row r="132" spans="1:5" x14ac:dyDescent="0.2">
      <c r="A132">
        <v>131</v>
      </c>
      <c r="B132" t="s">
        <v>391</v>
      </c>
      <c r="C132" t="s">
        <v>9</v>
      </c>
      <c r="D132" t="s">
        <v>392</v>
      </c>
      <c r="E132" t="s">
        <v>338</v>
      </c>
    </row>
    <row r="133" spans="1:5" x14ac:dyDescent="0.2">
      <c r="A133">
        <v>132</v>
      </c>
      <c r="B133" t="s">
        <v>393</v>
      </c>
      <c r="C133" t="s">
        <v>382</v>
      </c>
      <c r="D133" t="s">
        <v>14</v>
      </c>
      <c r="E133" t="s">
        <v>15</v>
      </c>
    </row>
    <row r="134" spans="1:5" x14ac:dyDescent="0.2">
      <c r="A134">
        <v>133</v>
      </c>
      <c r="B134" t="s">
        <v>394</v>
      </c>
      <c r="C134" t="s">
        <v>395</v>
      </c>
      <c r="D134" t="s">
        <v>363</v>
      </c>
      <c r="E134" t="s">
        <v>396</v>
      </c>
    </row>
    <row r="135" spans="1:5" x14ac:dyDescent="0.2">
      <c r="A135">
        <v>134</v>
      </c>
      <c r="B135" t="s">
        <v>397</v>
      </c>
      <c r="C135" t="s">
        <v>9</v>
      </c>
      <c r="D135" t="s">
        <v>398</v>
      </c>
      <c r="E135" t="s">
        <v>54</v>
      </c>
    </row>
    <row r="136" spans="1:5" x14ac:dyDescent="0.2">
      <c r="A136">
        <v>135</v>
      </c>
      <c r="B136" t="s">
        <v>399</v>
      </c>
      <c r="C136" t="s">
        <v>400</v>
      </c>
      <c r="D136" t="s">
        <v>401</v>
      </c>
      <c r="E136" t="s">
        <v>273</v>
      </c>
    </row>
    <row r="137" spans="1:5" x14ac:dyDescent="0.2">
      <c r="A137">
        <v>136</v>
      </c>
      <c r="B137" t="s">
        <v>402</v>
      </c>
      <c r="C137" t="s">
        <v>275</v>
      </c>
      <c r="D137" t="s">
        <v>403</v>
      </c>
      <c r="E137" t="s">
        <v>404</v>
      </c>
    </row>
    <row r="138" spans="1:5" x14ac:dyDescent="0.2">
      <c r="A138">
        <v>137</v>
      </c>
      <c r="B138" t="s">
        <v>405</v>
      </c>
      <c r="C138" t="s">
        <v>122</v>
      </c>
      <c r="D138" t="s">
        <v>406</v>
      </c>
      <c r="E138" t="s">
        <v>65</v>
      </c>
    </row>
    <row r="139" spans="1:5" x14ac:dyDescent="0.2">
      <c r="A139">
        <v>138</v>
      </c>
      <c r="B139" t="s">
        <v>407</v>
      </c>
      <c r="C139" t="s">
        <v>184</v>
      </c>
      <c r="D139" t="s">
        <v>185</v>
      </c>
      <c r="E139" t="s">
        <v>186</v>
      </c>
    </row>
    <row r="140" spans="1:5" x14ac:dyDescent="0.2">
      <c r="A140">
        <v>139</v>
      </c>
      <c r="B140" t="s">
        <v>408</v>
      </c>
      <c r="C140" t="s">
        <v>1</v>
      </c>
      <c r="D140" t="s">
        <v>2</v>
      </c>
      <c r="E140" t="s">
        <v>409</v>
      </c>
    </row>
    <row r="141" spans="1:5" x14ac:dyDescent="0.2">
      <c r="A141">
        <v>140</v>
      </c>
      <c r="B141" t="s">
        <v>410</v>
      </c>
      <c r="C141" t="s">
        <v>411</v>
      </c>
      <c r="D141" t="s">
        <v>412</v>
      </c>
      <c r="E141" t="s">
        <v>413</v>
      </c>
    </row>
    <row r="142" spans="1:5" x14ac:dyDescent="0.2">
      <c r="A142">
        <v>141</v>
      </c>
      <c r="B142" t="s">
        <v>414</v>
      </c>
      <c r="C142" t="s">
        <v>382</v>
      </c>
      <c r="D142" t="s">
        <v>14</v>
      </c>
      <c r="E14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1"/>
  <sheetViews>
    <sheetView topLeftCell="A275" workbookViewId="0">
      <selection activeCell="M2" sqref="M2:V501"/>
    </sheetView>
  </sheetViews>
  <sheetFormatPr baseColWidth="10" defaultRowHeight="16" x14ac:dyDescent="0.2"/>
  <cols>
    <col min="1" max="1" width="7.83203125" style="3" customWidth="1"/>
    <col min="2" max="2" width="39.83203125" customWidth="1"/>
    <col min="3" max="3" width="5.5" customWidth="1"/>
    <col min="4" max="4" width="4" customWidth="1"/>
    <col min="5" max="5" width="4.1640625" customWidth="1"/>
    <col min="6" max="6" width="8.5" customWidth="1"/>
    <col min="7" max="8" width="4.1640625" bestFit="1" customWidth="1"/>
    <col min="9" max="9" width="8.33203125" customWidth="1"/>
    <col min="10" max="10" width="9.5" customWidth="1"/>
    <col min="12" max="12" width="11" customWidth="1"/>
    <col min="13" max="13" width="8" style="3" customWidth="1"/>
    <col min="14" max="14" width="37" customWidth="1"/>
    <col min="15" max="15" width="8.83203125" customWidth="1"/>
    <col min="16" max="16" width="5" customWidth="1"/>
    <col min="17" max="17" width="4" customWidth="1"/>
    <col min="18" max="18" width="6.5" customWidth="1"/>
    <col min="19" max="19" width="4.33203125" customWidth="1"/>
    <col min="20" max="20" width="3.1640625" customWidth="1"/>
    <col min="21" max="21" width="8.5" customWidth="1"/>
    <col min="22" max="22" width="10.6640625" customWidth="1"/>
  </cols>
  <sheetData>
    <row r="1" spans="1:23" x14ac:dyDescent="0.2">
      <c r="A1" s="4" t="s">
        <v>1446</v>
      </c>
      <c r="B1" s="4" t="s">
        <v>1447</v>
      </c>
      <c r="C1" s="4"/>
      <c r="D1" s="4"/>
      <c r="E1" s="4"/>
      <c r="F1" s="4"/>
      <c r="G1" s="4"/>
      <c r="H1" s="4"/>
      <c r="I1" s="4"/>
      <c r="J1" s="4" t="s">
        <v>1445</v>
      </c>
      <c r="M1" s="4" t="s">
        <v>1446</v>
      </c>
      <c r="N1" s="4" t="s">
        <v>1447</v>
      </c>
      <c r="O1" s="4"/>
      <c r="P1" s="4"/>
      <c r="Q1" s="4"/>
      <c r="R1" s="4"/>
      <c r="S1" s="4"/>
      <c r="T1" s="4"/>
      <c r="U1" s="4"/>
      <c r="V1" s="4" t="s">
        <v>1445</v>
      </c>
    </row>
    <row r="2" spans="1:23" x14ac:dyDescent="0.2">
      <c r="A2" s="3">
        <v>1</v>
      </c>
      <c r="J2">
        <v>0</v>
      </c>
      <c r="K2">
        <f>COUNTIF(J2:J1071,"&gt;0")</f>
        <v>54</v>
      </c>
      <c r="M2" s="3">
        <v>1</v>
      </c>
      <c r="V2">
        <f>SUM(Q2,T2,U2)</f>
        <v>0</v>
      </c>
      <c r="W2">
        <f>COUNTIF(V2:V501,"&gt;0")</f>
        <v>43</v>
      </c>
    </row>
    <row r="3" spans="1:23" x14ac:dyDescent="0.2">
      <c r="A3" s="3">
        <v>2</v>
      </c>
      <c r="B3" t="s">
        <v>978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1896</v>
      </c>
      <c r="M3" s="3">
        <v>2</v>
      </c>
      <c r="N3" t="s">
        <v>1662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SUM(Q3,T3,U3)</f>
        <v>0</v>
      </c>
      <c r="W3" t="s">
        <v>1897</v>
      </c>
    </row>
    <row r="4" spans="1:23" x14ac:dyDescent="0.2">
      <c r="A4" s="3">
        <v>2</v>
      </c>
      <c r="B4" t="s">
        <v>979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3</v>
      </c>
      <c r="M4" s="3">
        <v>2</v>
      </c>
      <c r="N4" t="s">
        <v>1663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SUM(Q4,T4,U4)</f>
        <v>0</v>
      </c>
    </row>
    <row r="5" spans="1:23" x14ac:dyDescent="0.2">
      <c r="A5" s="3">
        <v>3</v>
      </c>
      <c r="B5" t="s">
        <v>1013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s="3">
        <v>2</v>
      </c>
      <c r="N5" t="s">
        <v>1664</v>
      </c>
      <c r="O5">
        <v>24</v>
      </c>
      <c r="P5">
        <v>20</v>
      </c>
      <c r="Q5">
        <v>44</v>
      </c>
      <c r="R5">
        <v>0</v>
      </c>
      <c r="S5">
        <v>0</v>
      </c>
      <c r="T5">
        <v>0</v>
      </c>
      <c r="U5">
        <v>0</v>
      </c>
      <c r="V5">
        <f>SUM(Q5,T5,U5)</f>
        <v>44</v>
      </c>
    </row>
    <row r="6" spans="1:23" x14ac:dyDescent="0.2">
      <c r="A6" s="3">
        <v>3</v>
      </c>
      <c r="B6" t="s">
        <v>1014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 s="3">
        <v>2</v>
      </c>
      <c r="N6" t="s">
        <v>1665</v>
      </c>
      <c r="O6">
        <v>1</v>
      </c>
      <c r="P6">
        <v>1</v>
      </c>
      <c r="Q6">
        <v>2</v>
      </c>
      <c r="R6">
        <v>0</v>
      </c>
      <c r="S6">
        <v>0</v>
      </c>
      <c r="T6">
        <v>0</v>
      </c>
      <c r="U6">
        <v>5</v>
      </c>
      <c r="V6">
        <f>SUM(Q6,T6,U6)</f>
        <v>7</v>
      </c>
    </row>
    <row r="7" spans="1:23" x14ac:dyDescent="0.2">
      <c r="A7" s="3">
        <v>3</v>
      </c>
      <c r="B7" t="s">
        <v>1015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 s="3">
        <v>2</v>
      </c>
      <c r="N7" t="s">
        <v>1666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>SUM(Q7,T7,U7)</f>
        <v>0</v>
      </c>
    </row>
    <row r="8" spans="1:23" x14ac:dyDescent="0.2">
      <c r="A8" s="3">
        <v>3</v>
      </c>
      <c r="B8" t="s">
        <v>1016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M8" s="3">
        <v>2</v>
      </c>
      <c r="N8" t="s">
        <v>1667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SUM(Q8,T8,U8)</f>
        <v>0</v>
      </c>
    </row>
    <row r="9" spans="1:23" x14ac:dyDescent="0.2">
      <c r="A9" s="3">
        <v>3</v>
      </c>
      <c r="B9" t="s">
        <v>1017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M9" s="3">
        <v>3</v>
      </c>
      <c r="N9" t="s">
        <v>1676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SUM(Q9,T9,U9)</f>
        <v>0</v>
      </c>
    </row>
    <row r="10" spans="1:23" x14ac:dyDescent="0.2">
      <c r="A10" s="3">
        <v>3</v>
      </c>
      <c r="B10" t="s">
        <v>1018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M10" s="3">
        <v>3</v>
      </c>
      <c r="N10" t="s">
        <v>1677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SUM(Q10,T10,U10)</f>
        <v>0</v>
      </c>
    </row>
    <row r="11" spans="1:23" x14ac:dyDescent="0.2">
      <c r="A11" s="3">
        <v>3</v>
      </c>
      <c r="B11" t="s">
        <v>1019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3">
        <v>3</v>
      </c>
      <c r="N11" t="s">
        <v>1678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>SUM(Q11,T11,U11)</f>
        <v>0</v>
      </c>
    </row>
    <row r="12" spans="1:23" x14ac:dyDescent="0.2">
      <c r="A12" s="3">
        <v>3</v>
      </c>
      <c r="B12" t="s">
        <v>1020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M12" s="3">
        <v>3</v>
      </c>
      <c r="N12" t="s">
        <v>1679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>SUM(Q12,T12,U12)</f>
        <v>0</v>
      </c>
    </row>
    <row r="13" spans="1:23" x14ac:dyDescent="0.2">
      <c r="A13" s="3">
        <v>3</v>
      </c>
      <c r="B13" t="s">
        <v>1021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M13" s="3">
        <v>4</v>
      </c>
      <c r="V13">
        <f>SUM(Q13,T13,U13)</f>
        <v>0</v>
      </c>
    </row>
    <row r="14" spans="1:23" x14ac:dyDescent="0.2">
      <c r="A14" s="3">
        <v>3</v>
      </c>
      <c r="B14" t="s">
        <v>1022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 s="3">
        <v>5</v>
      </c>
      <c r="N14" t="s">
        <v>1726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SUM(Q14,T14,U14)</f>
        <v>0</v>
      </c>
    </row>
    <row r="15" spans="1:23" x14ac:dyDescent="0.2">
      <c r="A15" s="3">
        <v>3</v>
      </c>
      <c r="B15" t="s">
        <v>1023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 s="3">
        <v>5</v>
      </c>
      <c r="N15" t="s">
        <v>1727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>SUM(Q15,T15,U15)</f>
        <v>0</v>
      </c>
    </row>
    <row r="16" spans="1:23" x14ac:dyDescent="0.2">
      <c r="A16" s="3">
        <v>3</v>
      </c>
      <c r="B16" t="s">
        <v>1024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M16" s="3">
        <v>5</v>
      </c>
      <c r="N16" t="s">
        <v>1728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>SUM(Q16,T16,U16)</f>
        <v>0</v>
      </c>
    </row>
    <row r="17" spans="1:22" x14ac:dyDescent="0.2">
      <c r="A17" s="3">
        <v>3</v>
      </c>
      <c r="B17" t="s">
        <v>1025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 s="3">
        <v>5</v>
      </c>
      <c r="N17" t="s">
        <v>1729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>SUM(Q17,T17,U17)</f>
        <v>0</v>
      </c>
    </row>
    <row r="18" spans="1:22" x14ac:dyDescent="0.2">
      <c r="A18" s="3">
        <v>3</v>
      </c>
      <c r="B18" t="s">
        <v>1026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 s="3">
        <v>5</v>
      </c>
      <c r="N18" t="s">
        <v>1730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>SUM(Q18,T18,U18)</f>
        <v>0</v>
      </c>
    </row>
    <row r="19" spans="1:22" x14ac:dyDescent="0.2">
      <c r="A19" s="3">
        <v>3</v>
      </c>
      <c r="B19" t="s">
        <v>1027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M19" s="3">
        <v>6</v>
      </c>
      <c r="N19" t="s">
        <v>1731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>SUM(Q19,T19,U19)</f>
        <v>0</v>
      </c>
    </row>
    <row r="20" spans="1:22" x14ac:dyDescent="0.2">
      <c r="A20" s="3">
        <v>3</v>
      </c>
      <c r="B20" t="s">
        <v>1028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 s="3">
        <v>6</v>
      </c>
      <c r="N20" t="s">
        <v>1732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>SUM(Q20,T20,U20)</f>
        <v>0</v>
      </c>
    </row>
    <row r="21" spans="1:22" x14ac:dyDescent="0.2">
      <c r="A21" s="3">
        <v>3</v>
      </c>
      <c r="B21" t="s">
        <v>1029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M21" s="3">
        <v>7</v>
      </c>
      <c r="V21">
        <f>SUM(Q21,T21,U21)</f>
        <v>0</v>
      </c>
    </row>
    <row r="22" spans="1:22" x14ac:dyDescent="0.2">
      <c r="A22" s="3">
        <v>4</v>
      </c>
      <c r="J22">
        <v>0</v>
      </c>
      <c r="M22" s="3">
        <v>8</v>
      </c>
      <c r="V22">
        <f>SUM(Q22,T22,U22)</f>
        <v>0</v>
      </c>
    </row>
    <row r="23" spans="1:22" x14ac:dyDescent="0.2">
      <c r="A23" s="3">
        <v>5</v>
      </c>
      <c r="B23" t="s">
        <v>1111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M23" s="3">
        <v>9</v>
      </c>
      <c r="N23" t="s">
        <v>1852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>SUM(Q23,T23,U23)</f>
        <v>0</v>
      </c>
    </row>
    <row r="24" spans="1:22" x14ac:dyDescent="0.2">
      <c r="A24" s="3">
        <v>5</v>
      </c>
      <c r="B24" t="s">
        <v>1112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M24" s="3">
        <v>9</v>
      </c>
      <c r="N24" t="s">
        <v>1853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SUM(Q24,T24,U24)</f>
        <v>0</v>
      </c>
    </row>
    <row r="25" spans="1:22" x14ac:dyDescent="0.2">
      <c r="A25" s="3">
        <v>5</v>
      </c>
      <c r="B25" t="s">
        <v>1113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M25" s="3">
        <v>9</v>
      </c>
      <c r="N25" t="s">
        <v>1854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>SUM(Q25,T25,U25)</f>
        <v>0</v>
      </c>
    </row>
    <row r="26" spans="1:22" x14ac:dyDescent="0.2">
      <c r="A26" s="3">
        <v>5</v>
      </c>
      <c r="B26" t="s">
        <v>1114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 s="3">
        <v>9</v>
      </c>
      <c r="N26" t="s">
        <v>1855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>SUM(Q26,T26,U26)</f>
        <v>0</v>
      </c>
    </row>
    <row r="27" spans="1:22" x14ac:dyDescent="0.2">
      <c r="A27" s="3">
        <v>5</v>
      </c>
      <c r="B27" t="s">
        <v>1115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M27" s="3">
        <v>9</v>
      </c>
      <c r="N27" t="s">
        <v>1856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>SUM(Q27,T27,U27)</f>
        <v>0</v>
      </c>
    </row>
    <row r="28" spans="1:22" x14ac:dyDescent="0.2">
      <c r="A28" s="3">
        <v>5</v>
      </c>
      <c r="B28" t="s">
        <v>1116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M28" s="3">
        <v>9</v>
      </c>
      <c r="N28" t="s">
        <v>1857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SUM(Q28,T28,U28)</f>
        <v>0</v>
      </c>
    </row>
    <row r="29" spans="1:22" x14ac:dyDescent="0.2">
      <c r="A29" s="3">
        <v>5</v>
      </c>
      <c r="B29" t="s">
        <v>1117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 s="3">
        <v>9</v>
      </c>
      <c r="N29" t="s">
        <v>1858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>SUM(Q29,T29,U29)</f>
        <v>0</v>
      </c>
    </row>
    <row r="30" spans="1:22" x14ac:dyDescent="0.2">
      <c r="A30" s="3">
        <v>5</v>
      </c>
      <c r="B30" t="s">
        <v>1118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 s="3">
        <v>9</v>
      </c>
      <c r="N30" t="s">
        <v>1859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>SUM(Q30,T30,U30)</f>
        <v>0</v>
      </c>
    </row>
    <row r="31" spans="1:22" x14ac:dyDescent="0.2">
      <c r="A31" s="3">
        <v>5</v>
      </c>
      <c r="B31" t="s">
        <v>1119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M31" s="3">
        <v>9</v>
      </c>
      <c r="N31" t="s">
        <v>1860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>SUM(Q31,T31,U31)</f>
        <v>0</v>
      </c>
    </row>
    <row r="32" spans="1:22" x14ac:dyDescent="0.2">
      <c r="A32" s="3">
        <v>5</v>
      </c>
      <c r="B32" t="s">
        <v>1120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 s="3">
        <v>9</v>
      </c>
      <c r="N32" t="s">
        <v>1861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>SUM(Q32,T32,U32)</f>
        <v>0</v>
      </c>
    </row>
    <row r="33" spans="1:22" x14ac:dyDescent="0.2">
      <c r="A33" s="3">
        <v>5</v>
      </c>
      <c r="B33" t="s">
        <v>1121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M33" s="3">
        <v>9</v>
      </c>
      <c r="N33" t="s">
        <v>1862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>SUM(Q33,T33,U33)</f>
        <v>0</v>
      </c>
    </row>
    <row r="34" spans="1:22" x14ac:dyDescent="0.2">
      <c r="A34" s="3">
        <v>5</v>
      </c>
      <c r="B34" t="s">
        <v>1122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M34" s="3">
        <v>9</v>
      </c>
      <c r="N34" t="s">
        <v>1863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>SUM(Q34,T34,U34)</f>
        <v>0</v>
      </c>
    </row>
    <row r="35" spans="1:22" x14ac:dyDescent="0.2">
      <c r="A35" s="3">
        <v>5</v>
      </c>
      <c r="B35" t="s">
        <v>1123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M35" s="3">
        <v>9</v>
      </c>
      <c r="N35" t="s">
        <v>1864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>SUM(Q35,T35,U35)</f>
        <v>0</v>
      </c>
    </row>
    <row r="36" spans="1:22" x14ac:dyDescent="0.2">
      <c r="A36" s="3">
        <v>5</v>
      </c>
      <c r="B36" t="s">
        <v>1124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M36" s="3">
        <v>9</v>
      </c>
      <c r="N36" t="s">
        <v>1865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>SUM(Q36,T36,U36)</f>
        <v>0</v>
      </c>
    </row>
    <row r="37" spans="1:22" x14ac:dyDescent="0.2">
      <c r="A37" s="3">
        <v>5</v>
      </c>
      <c r="B37" t="s">
        <v>1125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M37" s="3">
        <v>9</v>
      </c>
      <c r="N37" t="s">
        <v>1866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>SUM(Q37,T37,U37)</f>
        <v>0</v>
      </c>
    </row>
    <row r="38" spans="1:22" x14ac:dyDescent="0.2">
      <c r="A38" s="3">
        <v>5</v>
      </c>
      <c r="B38" t="s">
        <v>1126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M38" s="3">
        <v>9</v>
      </c>
      <c r="N38" t="s">
        <v>1867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>SUM(Q38,T38,U38)</f>
        <v>0</v>
      </c>
    </row>
    <row r="39" spans="1:22" x14ac:dyDescent="0.2">
      <c r="A39" s="3">
        <v>5</v>
      </c>
      <c r="B39" t="s">
        <v>1127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 s="3">
        <v>9</v>
      </c>
      <c r="N39" t="s">
        <v>1868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>SUM(Q39,T39,U39)</f>
        <v>0</v>
      </c>
    </row>
    <row r="40" spans="1:22" x14ac:dyDescent="0.2">
      <c r="A40" s="3">
        <v>5</v>
      </c>
      <c r="B40" t="s">
        <v>1128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 s="3">
        <v>9</v>
      </c>
      <c r="N40" t="s">
        <v>1869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>SUM(Q40,T40,U40)</f>
        <v>0</v>
      </c>
    </row>
    <row r="41" spans="1:22" x14ac:dyDescent="0.2">
      <c r="A41" s="3">
        <v>5</v>
      </c>
      <c r="B41" t="s">
        <v>1129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 s="3">
        <v>9</v>
      </c>
      <c r="N41" t="s">
        <v>1870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>SUM(Q41,T41,U41)</f>
        <v>0</v>
      </c>
    </row>
    <row r="42" spans="1:22" x14ac:dyDescent="0.2">
      <c r="A42" s="3">
        <v>5</v>
      </c>
      <c r="B42" t="s">
        <v>1130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 s="3">
        <v>9</v>
      </c>
      <c r="N42" t="s">
        <v>1871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>SUM(Q42,T42,U42)</f>
        <v>0</v>
      </c>
    </row>
    <row r="43" spans="1:22" x14ac:dyDescent="0.2">
      <c r="A43" s="3">
        <v>5</v>
      </c>
      <c r="B43" t="s">
        <v>1131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 s="3">
        <v>9</v>
      </c>
      <c r="N43" t="s">
        <v>1872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>SUM(Q43,T43,U43)</f>
        <v>0</v>
      </c>
    </row>
    <row r="44" spans="1:22" x14ac:dyDescent="0.2">
      <c r="A44" s="3">
        <v>5</v>
      </c>
      <c r="B44" t="s">
        <v>1132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 s="3">
        <v>9</v>
      </c>
      <c r="N44" t="s">
        <v>1873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>SUM(Q44,T44,U44)</f>
        <v>0</v>
      </c>
    </row>
    <row r="45" spans="1:22" x14ac:dyDescent="0.2">
      <c r="A45" s="3">
        <v>5</v>
      </c>
      <c r="B45" t="s">
        <v>1133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 s="3">
        <v>9</v>
      </c>
      <c r="N45" t="s">
        <v>1874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>SUM(Q45,T45,U45)</f>
        <v>0</v>
      </c>
    </row>
    <row r="46" spans="1:22" x14ac:dyDescent="0.2">
      <c r="A46" s="3">
        <v>5</v>
      </c>
      <c r="B46" t="s">
        <v>1134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3</v>
      </c>
      <c r="M46" s="3">
        <v>9</v>
      </c>
      <c r="N46" t="s">
        <v>1875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>SUM(Q46,T46,U46)</f>
        <v>0</v>
      </c>
    </row>
    <row r="47" spans="1:22" x14ac:dyDescent="0.2">
      <c r="A47" s="3">
        <v>5</v>
      </c>
      <c r="B47" t="s">
        <v>1135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 s="3">
        <v>9</v>
      </c>
      <c r="N47" t="s">
        <v>1876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>SUM(Q47,T47,U47)</f>
        <v>0</v>
      </c>
    </row>
    <row r="48" spans="1:22" x14ac:dyDescent="0.2">
      <c r="A48" s="3">
        <v>5</v>
      </c>
      <c r="B48" t="s">
        <v>1136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M48" s="3">
        <v>9</v>
      </c>
      <c r="N48" t="s">
        <v>1877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>SUM(Q48,T48,U48)</f>
        <v>0</v>
      </c>
    </row>
    <row r="49" spans="1:22" x14ac:dyDescent="0.2">
      <c r="A49" s="3">
        <v>5</v>
      </c>
      <c r="B49" t="s">
        <v>1137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 s="3">
        <v>9</v>
      </c>
      <c r="N49" t="s">
        <v>1878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>SUM(Q49,T49,U49)</f>
        <v>0</v>
      </c>
    </row>
    <row r="50" spans="1:22" x14ac:dyDescent="0.2">
      <c r="A50" s="3">
        <v>5</v>
      </c>
      <c r="B50" t="s">
        <v>1138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 s="3">
        <v>9</v>
      </c>
      <c r="N50" t="s">
        <v>1879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>SUM(Q50,T50,U50)</f>
        <v>0</v>
      </c>
    </row>
    <row r="51" spans="1:22" x14ac:dyDescent="0.2">
      <c r="A51" s="3">
        <v>5</v>
      </c>
      <c r="B51" t="s">
        <v>1139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 s="3">
        <v>9</v>
      </c>
      <c r="N51" t="s">
        <v>1880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>SUM(Q51,T51,U51)</f>
        <v>0</v>
      </c>
    </row>
    <row r="52" spans="1:22" x14ac:dyDescent="0.2">
      <c r="A52" s="3">
        <v>5</v>
      </c>
      <c r="B52" t="s">
        <v>1140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 s="3">
        <v>9</v>
      </c>
      <c r="N52" t="s">
        <v>1881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>SUM(Q52,T52,U52)</f>
        <v>0</v>
      </c>
    </row>
    <row r="53" spans="1:22" x14ac:dyDescent="0.2">
      <c r="A53" s="3">
        <v>5</v>
      </c>
      <c r="B53" t="s">
        <v>1141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 s="3">
        <v>9</v>
      </c>
      <c r="N53" t="s">
        <v>1882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>SUM(Q53,T53,U53)</f>
        <v>0</v>
      </c>
    </row>
    <row r="54" spans="1:22" x14ac:dyDescent="0.2">
      <c r="A54" s="3">
        <v>5</v>
      </c>
      <c r="B54" t="s">
        <v>1142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 s="3">
        <v>9</v>
      </c>
      <c r="N54" t="s">
        <v>1883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>SUM(Q54,T54,U54)</f>
        <v>0</v>
      </c>
    </row>
    <row r="55" spans="1:22" x14ac:dyDescent="0.2">
      <c r="A55" s="3">
        <v>5</v>
      </c>
      <c r="B55" t="s">
        <v>1143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 s="3">
        <v>9</v>
      </c>
      <c r="N55" t="s">
        <v>1884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>SUM(Q55,T55,U55)</f>
        <v>0</v>
      </c>
    </row>
    <row r="56" spans="1:22" x14ac:dyDescent="0.2">
      <c r="A56" s="3">
        <v>5</v>
      </c>
      <c r="B56" t="s">
        <v>1144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 s="3">
        <v>9</v>
      </c>
      <c r="N56" t="s">
        <v>1885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>SUM(Q56,T56,U56)</f>
        <v>0</v>
      </c>
    </row>
    <row r="57" spans="1:22" x14ac:dyDescent="0.2">
      <c r="A57" s="3">
        <v>5</v>
      </c>
      <c r="B57" t="s">
        <v>1145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 s="3">
        <v>10</v>
      </c>
      <c r="V57">
        <f>SUM(Q57,T57,U57)</f>
        <v>0</v>
      </c>
    </row>
    <row r="58" spans="1:22" x14ac:dyDescent="0.2">
      <c r="A58" s="3">
        <v>5</v>
      </c>
      <c r="B58" t="s">
        <v>1146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 s="3">
        <v>11</v>
      </c>
      <c r="V58">
        <f>SUM(Q58,T58,U58)</f>
        <v>0</v>
      </c>
    </row>
    <row r="59" spans="1:22" x14ac:dyDescent="0.2">
      <c r="A59" s="3">
        <v>5</v>
      </c>
      <c r="B59" t="s">
        <v>1147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M59" s="3">
        <v>12</v>
      </c>
      <c r="N59" t="s">
        <v>1507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>SUM(Q59,T59,U59)</f>
        <v>0</v>
      </c>
    </row>
    <row r="60" spans="1:22" x14ac:dyDescent="0.2">
      <c r="A60" s="3">
        <v>5</v>
      </c>
      <c r="B60" t="s">
        <v>1148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M60" s="3">
        <v>12</v>
      </c>
      <c r="N60" t="s">
        <v>1508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>SUM(Q60,T60,U60)</f>
        <v>0</v>
      </c>
    </row>
    <row r="61" spans="1:22" x14ac:dyDescent="0.2">
      <c r="A61" s="3">
        <v>5</v>
      </c>
      <c r="B61" t="s">
        <v>1149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M61" s="3">
        <v>12</v>
      </c>
      <c r="N61" t="s">
        <v>1509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>SUM(Q61,T61,U61)</f>
        <v>0</v>
      </c>
    </row>
    <row r="62" spans="1:22" x14ac:dyDescent="0.2">
      <c r="A62" s="3">
        <v>5</v>
      </c>
      <c r="B62" t="s">
        <v>1150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 s="3">
        <v>12</v>
      </c>
      <c r="N62" t="s">
        <v>1510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>SUM(Q62,T62,U62)</f>
        <v>0</v>
      </c>
    </row>
    <row r="63" spans="1:22" x14ac:dyDescent="0.2">
      <c r="A63" s="3">
        <v>5</v>
      </c>
      <c r="B63" t="s">
        <v>1151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M63" s="3">
        <v>12</v>
      </c>
      <c r="N63" t="s">
        <v>1511</v>
      </c>
      <c r="O63">
        <v>0</v>
      </c>
      <c r="P63">
        <v>0</v>
      </c>
      <c r="Q63">
        <v>0</v>
      </c>
      <c r="R63">
        <v>2</v>
      </c>
      <c r="S63">
        <v>2</v>
      </c>
      <c r="T63">
        <v>4</v>
      </c>
      <c r="U63">
        <v>19</v>
      </c>
      <c r="V63">
        <f>SUM(Q63,T63,U63)</f>
        <v>23</v>
      </c>
    </row>
    <row r="64" spans="1:22" x14ac:dyDescent="0.2">
      <c r="A64" s="3">
        <v>5</v>
      </c>
      <c r="B64" t="s">
        <v>1152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M64" s="3">
        <v>12</v>
      </c>
      <c r="N64" t="s">
        <v>1512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>SUM(Q64,T64,U64)</f>
        <v>0</v>
      </c>
    </row>
    <row r="65" spans="1:22" x14ac:dyDescent="0.2">
      <c r="A65" s="3">
        <v>5</v>
      </c>
      <c r="B65" t="s">
        <v>1153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M65" s="3">
        <v>12</v>
      </c>
      <c r="N65" t="s">
        <v>1513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>SUM(Q65,T65,U65)</f>
        <v>0</v>
      </c>
    </row>
    <row r="66" spans="1:22" x14ac:dyDescent="0.2">
      <c r="A66" s="3">
        <v>5</v>
      </c>
      <c r="B66" t="s">
        <v>1154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M66" s="3">
        <v>12</v>
      </c>
      <c r="N66" t="s">
        <v>1514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>SUM(Q66,T66,U66)</f>
        <v>0</v>
      </c>
    </row>
    <row r="67" spans="1:22" x14ac:dyDescent="0.2">
      <c r="A67" s="3">
        <v>5</v>
      </c>
      <c r="B67" t="s">
        <v>1155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M67" s="3">
        <v>12</v>
      </c>
      <c r="N67" t="s">
        <v>1515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>SUM(Q67,T67,U67)</f>
        <v>0</v>
      </c>
    </row>
    <row r="68" spans="1:22" x14ac:dyDescent="0.2">
      <c r="A68" s="3">
        <v>5</v>
      </c>
      <c r="B68" t="s">
        <v>1156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M68" s="3">
        <v>12</v>
      </c>
      <c r="N68" t="s">
        <v>1516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>SUM(Q68,T68,U68)</f>
        <v>0</v>
      </c>
    </row>
    <row r="69" spans="1:22" x14ac:dyDescent="0.2">
      <c r="A69" s="3">
        <v>5</v>
      </c>
      <c r="B69" t="s">
        <v>1157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M69" s="3">
        <v>12</v>
      </c>
      <c r="N69" t="s">
        <v>1517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>SUM(Q69,T69,U69)</f>
        <v>0</v>
      </c>
    </row>
    <row r="70" spans="1:22" x14ac:dyDescent="0.2">
      <c r="A70" s="3">
        <v>5</v>
      </c>
      <c r="B70" t="s">
        <v>1158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M70" s="3">
        <v>12</v>
      </c>
      <c r="N70" t="s">
        <v>1518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>SUM(Q70,T70,U70)</f>
        <v>0</v>
      </c>
    </row>
    <row r="71" spans="1:22" x14ac:dyDescent="0.2">
      <c r="A71" s="3">
        <v>5</v>
      </c>
      <c r="B71" t="s">
        <v>1159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M71" s="3">
        <v>12</v>
      </c>
      <c r="N71" t="s">
        <v>1519</v>
      </c>
      <c r="O71">
        <v>0</v>
      </c>
      <c r="P71">
        <v>0</v>
      </c>
      <c r="Q71">
        <v>0</v>
      </c>
      <c r="R71">
        <v>5</v>
      </c>
      <c r="S71">
        <v>7</v>
      </c>
      <c r="T71">
        <v>12</v>
      </c>
      <c r="U71">
        <v>1</v>
      </c>
      <c r="V71">
        <f>SUM(Q71,T71,U71)</f>
        <v>13</v>
      </c>
    </row>
    <row r="72" spans="1:22" x14ac:dyDescent="0.2">
      <c r="A72" s="3">
        <v>5</v>
      </c>
      <c r="B72" t="s">
        <v>1160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M72" s="3">
        <v>12</v>
      </c>
      <c r="N72" t="s">
        <v>1520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>SUM(Q72,T72,U72)</f>
        <v>0</v>
      </c>
    </row>
    <row r="73" spans="1:22" x14ac:dyDescent="0.2">
      <c r="A73" s="3">
        <v>5</v>
      </c>
      <c r="B73" t="s">
        <v>1161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M73" s="3">
        <v>12</v>
      </c>
      <c r="N73" t="s">
        <v>1521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>SUM(Q73,T73,U73)</f>
        <v>0</v>
      </c>
    </row>
    <row r="74" spans="1:22" x14ac:dyDescent="0.2">
      <c r="A74" s="3">
        <v>5</v>
      </c>
      <c r="B74" t="s">
        <v>1162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 s="3">
        <v>12</v>
      </c>
      <c r="N74" t="s">
        <v>1522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>SUM(Q74,T74,U74)</f>
        <v>0</v>
      </c>
    </row>
    <row r="75" spans="1:22" x14ac:dyDescent="0.2">
      <c r="A75" s="3">
        <v>5</v>
      </c>
      <c r="B75" t="s">
        <v>1163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M75" s="3">
        <v>12</v>
      </c>
      <c r="N75" t="s">
        <v>1523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>SUM(Q75,T75,U75)</f>
        <v>0</v>
      </c>
    </row>
    <row r="76" spans="1:22" x14ac:dyDescent="0.2">
      <c r="A76" s="3">
        <v>5</v>
      </c>
      <c r="B76" t="s">
        <v>1164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</v>
      </c>
      <c r="J76">
        <v>4</v>
      </c>
      <c r="M76" s="3">
        <v>12</v>
      </c>
      <c r="N76" t="s">
        <v>1524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>SUM(Q76,T76,U76)</f>
        <v>0</v>
      </c>
    </row>
    <row r="77" spans="1:22" x14ac:dyDescent="0.2">
      <c r="A77" s="3">
        <v>5</v>
      </c>
      <c r="B77" t="s">
        <v>1165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M77" s="3">
        <v>12</v>
      </c>
      <c r="N77" t="s">
        <v>1525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>SUM(Q77,T77,U77)</f>
        <v>0</v>
      </c>
    </row>
    <row r="78" spans="1:22" x14ac:dyDescent="0.2">
      <c r="A78" s="3">
        <v>5</v>
      </c>
      <c r="B78" t="s">
        <v>1166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M78" s="3">
        <v>12</v>
      </c>
      <c r="N78" t="s">
        <v>1526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>SUM(Q78,T78,U78)</f>
        <v>1</v>
      </c>
    </row>
    <row r="79" spans="1:22" x14ac:dyDescent="0.2">
      <c r="A79" s="3">
        <v>5</v>
      </c>
      <c r="B79" t="s">
        <v>1167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M79" s="3">
        <v>12</v>
      </c>
      <c r="N79" t="s">
        <v>1527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>SUM(Q79,T79,U79)</f>
        <v>0</v>
      </c>
    </row>
    <row r="80" spans="1:22" x14ac:dyDescent="0.2">
      <c r="A80" s="3">
        <v>5</v>
      </c>
      <c r="B80" t="s">
        <v>1168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M80" s="3">
        <v>12</v>
      </c>
      <c r="N80" t="s">
        <v>1528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>SUM(Q80,T80,U80)</f>
        <v>0</v>
      </c>
    </row>
    <row r="81" spans="1:22" x14ac:dyDescent="0.2">
      <c r="A81" s="3">
        <v>5</v>
      </c>
      <c r="B81" t="s">
        <v>1169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M81" s="3">
        <v>12</v>
      </c>
      <c r="N81" t="s">
        <v>1529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>SUM(Q81,T81,U81)</f>
        <v>0</v>
      </c>
    </row>
    <row r="82" spans="1:22" x14ac:dyDescent="0.2">
      <c r="A82" s="3">
        <v>5</v>
      </c>
      <c r="B82" t="s">
        <v>1170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M82" s="3">
        <v>12</v>
      </c>
      <c r="N82" t="s">
        <v>1530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>SUM(Q82,T82,U82)</f>
        <v>0</v>
      </c>
    </row>
    <row r="83" spans="1:22" x14ac:dyDescent="0.2">
      <c r="A83" s="3">
        <v>5</v>
      </c>
      <c r="B83" t="s">
        <v>1171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M83" s="3">
        <v>12</v>
      </c>
      <c r="N83" t="s">
        <v>1531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>SUM(Q83,T83,U83)</f>
        <v>0</v>
      </c>
    </row>
    <row r="84" spans="1:22" x14ac:dyDescent="0.2">
      <c r="A84" s="3">
        <v>5</v>
      </c>
      <c r="B84" t="s">
        <v>1172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M84" s="3">
        <v>12</v>
      </c>
      <c r="N84" t="s">
        <v>1532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86</v>
      </c>
      <c r="V84">
        <f>SUM(Q84,T84,U84)</f>
        <v>86</v>
      </c>
    </row>
    <row r="85" spans="1:22" x14ac:dyDescent="0.2">
      <c r="A85" s="3">
        <v>5</v>
      </c>
      <c r="B85" t="s">
        <v>1173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M85" s="3">
        <v>12</v>
      </c>
      <c r="N85" t="s">
        <v>1533</v>
      </c>
      <c r="O85">
        <v>0</v>
      </c>
      <c r="P85">
        <v>0</v>
      </c>
      <c r="Q85">
        <v>0</v>
      </c>
      <c r="R85">
        <v>2</v>
      </c>
      <c r="S85">
        <v>0</v>
      </c>
      <c r="T85">
        <v>2</v>
      </c>
      <c r="U85">
        <v>6</v>
      </c>
      <c r="V85">
        <f>SUM(Q85,T85,U85)</f>
        <v>8</v>
      </c>
    </row>
    <row r="86" spans="1:22" x14ac:dyDescent="0.2">
      <c r="A86" s="3">
        <v>5</v>
      </c>
      <c r="B86" t="s">
        <v>1174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M86" s="3">
        <v>12</v>
      </c>
      <c r="N86" t="s">
        <v>1534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>SUM(Q86,T86,U86)</f>
        <v>0</v>
      </c>
    </row>
    <row r="87" spans="1:22" x14ac:dyDescent="0.2">
      <c r="A87" s="3">
        <v>5</v>
      </c>
      <c r="B87" t="s">
        <v>1175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M87" s="3">
        <v>12</v>
      </c>
      <c r="N87" t="s">
        <v>1535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>SUM(Q87,T87,U87)</f>
        <v>0</v>
      </c>
    </row>
    <row r="88" spans="1:22" x14ac:dyDescent="0.2">
      <c r="A88" s="3">
        <v>5</v>
      </c>
      <c r="B88" t="s">
        <v>1176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M88" s="3">
        <v>12</v>
      </c>
      <c r="N88" t="s">
        <v>1536</v>
      </c>
      <c r="O88">
        <v>0</v>
      </c>
      <c r="P88">
        <v>0</v>
      </c>
      <c r="Q88">
        <v>0</v>
      </c>
      <c r="R88">
        <v>2</v>
      </c>
      <c r="S88">
        <v>0</v>
      </c>
      <c r="T88">
        <v>2</v>
      </c>
      <c r="U88">
        <v>0</v>
      </c>
      <c r="V88">
        <f>SUM(Q88,T88,U88)</f>
        <v>2</v>
      </c>
    </row>
    <row r="89" spans="1:22" x14ac:dyDescent="0.2">
      <c r="A89" s="3">
        <v>5</v>
      </c>
      <c r="B89" t="s">
        <v>1177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M89" s="3">
        <v>12</v>
      </c>
      <c r="N89" t="s">
        <v>1537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>SUM(Q89,T89,U89)</f>
        <v>0</v>
      </c>
    </row>
    <row r="90" spans="1:22" x14ac:dyDescent="0.2">
      <c r="A90" s="3">
        <v>5</v>
      </c>
      <c r="B90" t="s">
        <v>1178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M90" s="3">
        <v>12</v>
      </c>
      <c r="N90" t="s">
        <v>1538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15</v>
      </c>
      <c r="V90">
        <f>SUM(Q90,T90,U90)</f>
        <v>15</v>
      </c>
    </row>
    <row r="91" spans="1:22" x14ac:dyDescent="0.2">
      <c r="A91" s="3">
        <v>5</v>
      </c>
      <c r="B91" t="s">
        <v>1179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M91" s="3">
        <v>12</v>
      </c>
      <c r="N91" t="s">
        <v>1539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>SUM(Q91,T91,U91)</f>
        <v>0</v>
      </c>
    </row>
    <row r="92" spans="1:22" x14ac:dyDescent="0.2">
      <c r="A92" s="3">
        <v>6</v>
      </c>
      <c r="J92">
        <v>0</v>
      </c>
      <c r="M92" s="3">
        <v>12</v>
      </c>
      <c r="N92" t="s">
        <v>1540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>SUM(Q92,T92,U92)</f>
        <v>0</v>
      </c>
    </row>
    <row r="93" spans="1:22" x14ac:dyDescent="0.2">
      <c r="A93" s="3">
        <v>7</v>
      </c>
      <c r="J93">
        <v>0</v>
      </c>
      <c r="M93" s="3">
        <v>12</v>
      </c>
      <c r="N93" t="s">
        <v>1541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>SUM(Q93,T93,U93)</f>
        <v>0</v>
      </c>
    </row>
    <row r="94" spans="1:22" x14ac:dyDescent="0.2">
      <c r="A94" s="3">
        <v>8</v>
      </c>
      <c r="J94">
        <v>0</v>
      </c>
      <c r="M94" s="3">
        <v>12</v>
      </c>
      <c r="N94" t="s">
        <v>1542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>SUM(Q94,T94,U94)</f>
        <v>0</v>
      </c>
    </row>
    <row r="95" spans="1:22" x14ac:dyDescent="0.2">
      <c r="A95" s="3">
        <v>9</v>
      </c>
      <c r="J95">
        <v>0</v>
      </c>
      <c r="M95" s="3">
        <v>12</v>
      </c>
      <c r="N95" t="s">
        <v>1543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>SUM(Q95,T95,U95)</f>
        <v>0</v>
      </c>
    </row>
    <row r="96" spans="1:22" x14ac:dyDescent="0.2">
      <c r="A96" s="3">
        <v>10</v>
      </c>
      <c r="J96">
        <v>0</v>
      </c>
      <c r="M96" s="3">
        <v>12</v>
      </c>
      <c r="N96" t="s">
        <v>1544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>SUM(Q96,T96,U96)</f>
        <v>0</v>
      </c>
    </row>
    <row r="97" spans="1:22" x14ac:dyDescent="0.2">
      <c r="A97" s="3">
        <v>11</v>
      </c>
      <c r="J97">
        <v>0</v>
      </c>
      <c r="M97" s="3">
        <v>12</v>
      </c>
      <c r="N97" t="s">
        <v>1545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>SUM(Q97,T97,U97)</f>
        <v>0</v>
      </c>
    </row>
    <row r="98" spans="1:22" x14ac:dyDescent="0.2">
      <c r="A98" s="3">
        <v>12</v>
      </c>
      <c r="B98" t="s">
        <v>699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M98" s="3">
        <v>12</v>
      </c>
      <c r="N98" t="s">
        <v>1546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>SUM(Q98,T98,U98)</f>
        <v>0</v>
      </c>
    </row>
    <row r="99" spans="1:22" x14ac:dyDescent="0.2">
      <c r="A99" s="3">
        <v>12</v>
      </c>
      <c r="B99" t="s">
        <v>700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M99" s="3">
        <v>12</v>
      </c>
      <c r="N99" t="s">
        <v>1547</v>
      </c>
      <c r="O99">
        <v>0</v>
      </c>
      <c r="P99">
        <v>0</v>
      </c>
      <c r="Q99">
        <v>0</v>
      </c>
      <c r="R99">
        <v>2</v>
      </c>
      <c r="S99">
        <v>0</v>
      </c>
      <c r="T99">
        <v>2</v>
      </c>
      <c r="U99">
        <v>0</v>
      </c>
      <c r="V99">
        <f>SUM(Q99,T99,U99)</f>
        <v>2</v>
      </c>
    </row>
    <row r="100" spans="1:22" x14ac:dyDescent="0.2">
      <c r="A100" s="3">
        <v>12</v>
      </c>
      <c r="B100" t="s">
        <v>701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M100" s="3">
        <v>12</v>
      </c>
      <c r="N100" t="s">
        <v>1548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>SUM(Q100,T100,U100)</f>
        <v>0</v>
      </c>
    </row>
    <row r="101" spans="1:22" x14ac:dyDescent="0.2">
      <c r="A101" s="3">
        <v>12</v>
      </c>
      <c r="B101" t="s">
        <v>702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M101" s="3">
        <v>12</v>
      </c>
      <c r="N101" t="s">
        <v>1549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>SUM(Q101,T101,U101)</f>
        <v>0</v>
      </c>
    </row>
    <row r="102" spans="1:22" x14ac:dyDescent="0.2">
      <c r="A102" s="3">
        <v>12</v>
      </c>
      <c r="B102" t="s">
        <v>703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M102" s="3">
        <v>13</v>
      </c>
      <c r="N102" t="s">
        <v>1579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>SUM(Q102,T102,U102)</f>
        <v>0</v>
      </c>
    </row>
    <row r="103" spans="1:22" x14ac:dyDescent="0.2">
      <c r="A103" s="3">
        <v>12</v>
      </c>
      <c r="B103" t="s">
        <v>704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M103" s="3">
        <v>13</v>
      </c>
      <c r="N103" t="s">
        <v>1580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>SUM(Q103,T103,U103)</f>
        <v>0</v>
      </c>
    </row>
    <row r="104" spans="1:22" x14ac:dyDescent="0.2">
      <c r="A104" s="3">
        <v>12</v>
      </c>
      <c r="B104" t="s">
        <v>705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M104" s="3">
        <v>13</v>
      </c>
      <c r="N104" t="s">
        <v>1581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f>SUM(Q104,T104,U104)</f>
        <v>3</v>
      </c>
    </row>
    <row r="105" spans="1:22" x14ac:dyDescent="0.2">
      <c r="A105" s="3">
        <v>12</v>
      </c>
      <c r="B105" t="s">
        <v>706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</v>
      </c>
      <c r="J105">
        <v>5</v>
      </c>
      <c r="M105" s="3">
        <v>13</v>
      </c>
      <c r="N105" t="s">
        <v>1582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>SUM(Q105,T105,U105)</f>
        <v>0</v>
      </c>
    </row>
    <row r="106" spans="1:22" x14ac:dyDescent="0.2">
      <c r="A106" s="3">
        <v>12</v>
      </c>
      <c r="B106" t="s">
        <v>707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86</v>
      </c>
      <c r="J106">
        <v>86</v>
      </c>
      <c r="M106" s="3">
        <v>13</v>
      </c>
      <c r="N106" t="s">
        <v>1583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>SUM(Q106,T106,U106)</f>
        <v>0</v>
      </c>
    </row>
    <row r="107" spans="1:22" x14ac:dyDescent="0.2">
      <c r="A107" s="3">
        <v>12</v>
      </c>
      <c r="B107" t="s">
        <v>708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M107" s="3">
        <v>13</v>
      </c>
      <c r="N107" t="s">
        <v>1584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>SUM(Q107,T107,U107)</f>
        <v>0</v>
      </c>
    </row>
    <row r="108" spans="1:22" x14ac:dyDescent="0.2">
      <c r="A108" s="3">
        <v>12</v>
      </c>
      <c r="B108" t="s">
        <v>709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M108" s="3">
        <v>13</v>
      </c>
      <c r="N108" t="s">
        <v>1585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>SUM(Q108,T108,U108)</f>
        <v>0</v>
      </c>
    </row>
    <row r="109" spans="1:22" x14ac:dyDescent="0.2">
      <c r="A109" s="3">
        <v>12</v>
      </c>
      <c r="B109" t="s">
        <v>710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M109" s="3">
        <v>13</v>
      </c>
      <c r="N109" t="s">
        <v>1586</v>
      </c>
      <c r="O109">
        <v>1</v>
      </c>
      <c r="P109">
        <v>1</v>
      </c>
      <c r="Q109">
        <v>2</v>
      </c>
      <c r="R109">
        <v>0</v>
      </c>
      <c r="S109">
        <v>0</v>
      </c>
      <c r="T109">
        <v>0</v>
      </c>
      <c r="U109">
        <v>1</v>
      </c>
      <c r="V109">
        <f>SUM(Q109,T109,U109)</f>
        <v>3</v>
      </c>
    </row>
    <row r="110" spans="1:22" x14ac:dyDescent="0.2">
      <c r="A110" s="3">
        <v>12</v>
      </c>
      <c r="B110" t="s">
        <v>711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M110" s="3">
        <v>13</v>
      </c>
      <c r="N110" t="s">
        <v>1587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>SUM(Q110,T110,U110)</f>
        <v>0</v>
      </c>
    </row>
    <row r="111" spans="1:22" x14ac:dyDescent="0.2">
      <c r="A111" s="3">
        <v>12</v>
      </c>
      <c r="B111" t="s">
        <v>712</v>
      </c>
      <c r="C111">
        <v>4</v>
      </c>
      <c r="D111">
        <v>14</v>
      </c>
      <c r="E111">
        <v>18</v>
      </c>
      <c r="F111">
        <v>0</v>
      </c>
      <c r="G111">
        <v>0</v>
      </c>
      <c r="H111">
        <v>0</v>
      </c>
      <c r="I111">
        <v>9</v>
      </c>
      <c r="J111">
        <v>27</v>
      </c>
      <c r="M111" s="3">
        <v>13</v>
      </c>
      <c r="N111" t="s">
        <v>1588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>SUM(Q111,T111,U111)</f>
        <v>0</v>
      </c>
    </row>
    <row r="112" spans="1:22" x14ac:dyDescent="0.2">
      <c r="A112" s="3">
        <v>12</v>
      </c>
      <c r="B112" t="s">
        <v>713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M112" s="3">
        <v>13</v>
      </c>
      <c r="N112" t="s">
        <v>1589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>SUM(Q112,T112,U112)</f>
        <v>0</v>
      </c>
    </row>
    <row r="113" spans="1:22" x14ac:dyDescent="0.2">
      <c r="A113" s="3">
        <v>12</v>
      </c>
      <c r="B113" t="s">
        <v>714</v>
      </c>
      <c r="C113">
        <v>0</v>
      </c>
      <c r="D113">
        <v>0</v>
      </c>
      <c r="E113">
        <v>0</v>
      </c>
      <c r="F113">
        <v>4</v>
      </c>
      <c r="G113">
        <v>0</v>
      </c>
      <c r="H113">
        <v>4</v>
      </c>
      <c r="I113">
        <v>0</v>
      </c>
      <c r="J113">
        <v>4</v>
      </c>
      <c r="M113" s="3">
        <v>13</v>
      </c>
      <c r="N113" t="s">
        <v>1590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f>SUM(Q113,T113,U113)</f>
        <v>1</v>
      </c>
    </row>
    <row r="114" spans="1:22" x14ac:dyDescent="0.2">
      <c r="A114" s="3">
        <v>12</v>
      </c>
      <c r="B114" t="s">
        <v>715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M114" s="3">
        <v>14</v>
      </c>
      <c r="V114">
        <f>SUM(Q114,T114,U114)</f>
        <v>0</v>
      </c>
    </row>
    <row r="115" spans="1:22" x14ac:dyDescent="0.2">
      <c r="A115" s="3">
        <v>12</v>
      </c>
      <c r="B115" t="s">
        <v>716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M115" s="3">
        <v>15</v>
      </c>
      <c r="N115" t="s">
        <v>1660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>SUM(Q115,T115,U115)</f>
        <v>0</v>
      </c>
    </row>
    <row r="116" spans="1:22" x14ac:dyDescent="0.2">
      <c r="A116" s="3">
        <v>12</v>
      </c>
      <c r="B116" t="s">
        <v>717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M116" s="3">
        <v>16</v>
      </c>
      <c r="V116">
        <f>SUM(Q116,T116,U116)</f>
        <v>0</v>
      </c>
    </row>
    <row r="117" spans="1:22" x14ac:dyDescent="0.2">
      <c r="A117" s="3">
        <v>12</v>
      </c>
      <c r="B117" t="s">
        <v>718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2</v>
      </c>
      <c r="M117" s="3">
        <v>17</v>
      </c>
      <c r="V117">
        <f>SUM(Q117,T117,U117)</f>
        <v>0</v>
      </c>
    </row>
    <row r="118" spans="1:22" x14ac:dyDescent="0.2">
      <c r="A118" s="3">
        <v>12</v>
      </c>
      <c r="B118" t="s">
        <v>719</v>
      </c>
      <c r="C118">
        <v>0</v>
      </c>
      <c r="D118">
        <v>0</v>
      </c>
      <c r="E118">
        <v>0</v>
      </c>
      <c r="F118">
        <v>6</v>
      </c>
      <c r="G118">
        <v>2</v>
      </c>
      <c r="H118">
        <v>8</v>
      </c>
      <c r="I118">
        <v>0</v>
      </c>
      <c r="J118">
        <v>8</v>
      </c>
      <c r="M118" s="3">
        <v>18</v>
      </c>
      <c r="N118" t="s">
        <v>1661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>SUM(Q118,T118,U118)</f>
        <v>0</v>
      </c>
    </row>
    <row r="119" spans="1:22" x14ac:dyDescent="0.2">
      <c r="A119" s="3">
        <v>12</v>
      </c>
      <c r="B119" t="s">
        <v>720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M119" s="3">
        <v>19</v>
      </c>
      <c r="V119">
        <f>SUM(Q119,T119,U119)</f>
        <v>0</v>
      </c>
    </row>
    <row r="120" spans="1:22" x14ac:dyDescent="0.2">
      <c r="A120" s="3">
        <v>12</v>
      </c>
      <c r="B120" t="s">
        <v>721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M120" s="3">
        <v>20</v>
      </c>
      <c r="V120">
        <f>SUM(Q120,T120,U120)</f>
        <v>0</v>
      </c>
    </row>
    <row r="121" spans="1:22" x14ac:dyDescent="0.2">
      <c r="A121" s="3">
        <v>12</v>
      </c>
      <c r="B121" t="s">
        <v>722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M121" s="3">
        <v>21</v>
      </c>
      <c r="V121">
        <f>SUM(Q121,T121,U121)</f>
        <v>0</v>
      </c>
    </row>
    <row r="122" spans="1:22" x14ac:dyDescent="0.2">
      <c r="A122" s="3">
        <v>12</v>
      </c>
      <c r="B122" t="s">
        <v>723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M122" s="3">
        <v>22</v>
      </c>
      <c r="V122">
        <f>SUM(Q122,T122,U122)</f>
        <v>0</v>
      </c>
    </row>
    <row r="123" spans="1:22" x14ac:dyDescent="0.2">
      <c r="A123" s="3">
        <v>12</v>
      </c>
      <c r="B123" t="s">
        <v>724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2</v>
      </c>
      <c r="I123">
        <v>0</v>
      </c>
      <c r="J123">
        <v>2</v>
      </c>
      <c r="M123" s="3">
        <v>23</v>
      </c>
      <c r="N123" t="s">
        <v>1668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>SUM(Q123,T123,U123)</f>
        <v>0</v>
      </c>
    </row>
    <row r="124" spans="1:22" x14ac:dyDescent="0.2">
      <c r="A124" s="3">
        <v>12</v>
      </c>
      <c r="B124" t="s">
        <v>725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M124" s="3">
        <v>24</v>
      </c>
      <c r="V124">
        <f>SUM(Q124,T124,U124)</f>
        <v>0</v>
      </c>
    </row>
    <row r="125" spans="1:22" x14ac:dyDescent="0.2">
      <c r="A125" s="3">
        <v>12</v>
      </c>
      <c r="B125" t="s">
        <v>726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2</v>
      </c>
      <c r="I125">
        <v>0</v>
      </c>
      <c r="J125">
        <v>2</v>
      </c>
      <c r="M125" s="3">
        <v>25</v>
      </c>
      <c r="V125">
        <f>SUM(Q125,T125,U125)</f>
        <v>0</v>
      </c>
    </row>
    <row r="126" spans="1:22" x14ac:dyDescent="0.2">
      <c r="A126" s="3">
        <v>12</v>
      </c>
      <c r="B126" t="s">
        <v>727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M126" s="3">
        <v>26</v>
      </c>
      <c r="N126" t="s">
        <v>1669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>SUM(Q126,T126,U126)</f>
        <v>0</v>
      </c>
    </row>
    <row r="127" spans="1:22" x14ac:dyDescent="0.2">
      <c r="A127" s="3">
        <v>12</v>
      </c>
      <c r="B127" t="s">
        <v>728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M127" s="3">
        <v>26</v>
      </c>
      <c r="N127" t="s">
        <v>1670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>SUM(Q127,T127,U127)</f>
        <v>0</v>
      </c>
    </row>
    <row r="128" spans="1:22" x14ac:dyDescent="0.2">
      <c r="A128" s="3">
        <v>12</v>
      </c>
      <c r="B128" t="s">
        <v>729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M128" s="3">
        <v>26</v>
      </c>
      <c r="N128" t="s">
        <v>1671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>SUM(Q128,T128,U128)</f>
        <v>0</v>
      </c>
    </row>
    <row r="129" spans="1:22" x14ac:dyDescent="0.2">
      <c r="A129" s="3">
        <v>12</v>
      </c>
      <c r="B129" t="s">
        <v>730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M129" s="3">
        <v>26</v>
      </c>
      <c r="N129" t="s">
        <v>1672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>SUM(Q129,T129,U129)</f>
        <v>0</v>
      </c>
    </row>
    <row r="130" spans="1:22" x14ac:dyDescent="0.2">
      <c r="A130" s="3">
        <v>12</v>
      </c>
      <c r="B130" t="s">
        <v>731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M130" s="3">
        <v>27</v>
      </c>
      <c r="V130">
        <f>SUM(Q130,T130,U130)</f>
        <v>0</v>
      </c>
    </row>
    <row r="131" spans="1:22" x14ac:dyDescent="0.2">
      <c r="A131" s="3">
        <v>12</v>
      </c>
      <c r="B131" t="s">
        <v>732</v>
      </c>
      <c r="C131">
        <v>8</v>
      </c>
      <c r="D131">
        <v>4</v>
      </c>
      <c r="E131">
        <v>12</v>
      </c>
      <c r="F131">
        <v>0</v>
      </c>
      <c r="G131">
        <v>0</v>
      </c>
      <c r="H131">
        <v>0</v>
      </c>
      <c r="I131">
        <v>0</v>
      </c>
      <c r="J131">
        <v>12</v>
      </c>
      <c r="M131" s="3">
        <v>28</v>
      </c>
      <c r="V131">
        <f>SUM(Q131,T131,U131)</f>
        <v>0</v>
      </c>
    </row>
    <row r="132" spans="1:22" x14ac:dyDescent="0.2">
      <c r="A132" s="3">
        <v>12</v>
      </c>
      <c r="B132" t="s">
        <v>733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M132" s="3">
        <v>29</v>
      </c>
      <c r="N132" t="s">
        <v>1673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>SUM(Q132,T132,U132)</f>
        <v>0</v>
      </c>
    </row>
    <row r="133" spans="1:22" x14ac:dyDescent="0.2">
      <c r="A133" s="3">
        <v>12</v>
      </c>
      <c r="B133" t="s">
        <v>734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M133" s="3">
        <v>29</v>
      </c>
      <c r="N133" t="s">
        <v>1674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>SUM(Q133,T133,U133)</f>
        <v>0</v>
      </c>
    </row>
    <row r="134" spans="1:22" x14ac:dyDescent="0.2">
      <c r="A134" s="3">
        <v>12</v>
      </c>
      <c r="B134" t="s">
        <v>735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 s="3">
        <v>29</v>
      </c>
      <c r="N134" t="s">
        <v>1675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>SUM(Q134,T134,U134)</f>
        <v>0</v>
      </c>
    </row>
    <row r="135" spans="1:22" x14ac:dyDescent="0.2">
      <c r="A135" s="3">
        <v>12</v>
      </c>
      <c r="B135" t="s">
        <v>736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M135" s="3">
        <v>30</v>
      </c>
      <c r="N135" t="s">
        <v>1680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>SUM(Q135,T135,U135)</f>
        <v>0</v>
      </c>
    </row>
    <row r="136" spans="1:22" x14ac:dyDescent="0.2">
      <c r="A136" s="3">
        <v>12</v>
      </c>
      <c r="B136" t="s">
        <v>737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M136" s="3">
        <v>30</v>
      </c>
      <c r="N136" t="s">
        <v>1681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>SUM(Q136,T136,U136)</f>
        <v>0</v>
      </c>
    </row>
    <row r="137" spans="1:22" x14ac:dyDescent="0.2">
      <c r="A137" s="3">
        <v>12</v>
      </c>
      <c r="B137" t="s">
        <v>738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M137" s="3">
        <v>30</v>
      </c>
      <c r="N137" t="s">
        <v>1682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>SUM(Q137,T137,U137)</f>
        <v>0</v>
      </c>
    </row>
    <row r="138" spans="1:22" x14ac:dyDescent="0.2">
      <c r="A138" s="3">
        <v>12</v>
      </c>
      <c r="B138" t="s">
        <v>739</v>
      </c>
      <c r="C138">
        <v>31</v>
      </c>
      <c r="D138">
        <v>4</v>
      </c>
      <c r="E138">
        <v>35</v>
      </c>
      <c r="F138">
        <v>0</v>
      </c>
      <c r="G138">
        <v>0</v>
      </c>
      <c r="H138">
        <v>0</v>
      </c>
      <c r="I138">
        <v>13</v>
      </c>
      <c r="J138">
        <v>48</v>
      </c>
      <c r="M138" s="3">
        <v>31</v>
      </c>
      <c r="V138">
        <f>SUM(Q138,T138,U138)</f>
        <v>0</v>
      </c>
    </row>
    <row r="139" spans="1:22" x14ac:dyDescent="0.2">
      <c r="A139" s="3">
        <v>12</v>
      </c>
      <c r="B139" t="s">
        <v>740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M139" s="3">
        <v>32</v>
      </c>
      <c r="N139" t="s">
        <v>1683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>SUM(Q139,T139,U139)</f>
        <v>0</v>
      </c>
    </row>
    <row r="140" spans="1:22" x14ac:dyDescent="0.2">
      <c r="A140" s="3">
        <v>13</v>
      </c>
      <c r="J140">
        <v>0</v>
      </c>
      <c r="M140" s="3">
        <v>32</v>
      </c>
      <c r="N140" t="s">
        <v>1684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>SUM(Q140,T140,U140)</f>
        <v>0</v>
      </c>
    </row>
    <row r="141" spans="1:22" x14ac:dyDescent="0.2">
      <c r="A141" s="3">
        <v>14</v>
      </c>
      <c r="B141" t="s">
        <v>946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M141" s="3">
        <v>32</v>
      </c>
      <c r="N141" t="s">
        <v>1685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>SUM(Q141,T141,U141)</f>
        <v>0</v>
      </c>
    </row>
    <row r="142" spans="1:22" x14ac:dyDescent="0.2">
      <c r="A142" s="3">
        <v>14</v>
      </c>
      <c r="B142" t="s">
        <v>947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M142" s="3">
        <v>33</v>
      </c>
      <c r="V142">
        <f>SUM(Q142,T142,U142)</f>
        <v>0</v>
      </c>
    </row>
    <row r="143" spans="1:22" x14ac:dyDescent="0.2">
      <c r="A143" s="3">
        <v>14</v>
      </c>
      <c r="B143" t="s">
        <v>948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M143" s="3">
        <v>34</v>
      </c>
      <c r="N143" t="s">
        <v>1686</v>
      </c>
      <c r="O143">
        <v>1</v>
      </c>
      <c r="P143">
        <v>1</v>
      </c>
      <c r="Q143">
        <v>2</v>
      </c>
      <c r="R143">
        <v>0</v>
      </c>
      <c r="S143">
        <v>0</v>
      </c>
      <c r="T143">
        <v>0</v>
      </c>
      <c r="U143">
        <v>0</v>
      </c>
      <c r="V143">
        <f>SUM(Q143,T143,U143)</f>
        <v>2</v>
      </c>
    </row>
    <row r="144" spans="1:22" x14ac:dyDescent="0.2">
      <c r="A144" s="3">
        <v>15</v>
      </c>
      <c r="B144" t="s">
        <v>961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M144" s="3">
        <v>34</v>
      </c>
      <c r="N144" t="s">
        <v>1687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>SUM(Q144,T144,U144)</f>
        <v>0</v>
      </c>
    </row>
    <row r="145" spans="1:22" x14ac:dyDescent="0.2">
      <c r="A145" s="3">
        <v>15</v>
      </c>
      <c r="B145" t="s">
        <v>962</v>
      </c>
      <c r="C145">
        <v>3</v>
      </c>
      <c r="D145">
        <v>0</v>
      </c>
      <c r="E145">
        <v>3</v>
      </c>
      <c r="F145">
        <v>7</v>
      </c>
      <c r="G145">
        <v>7</v>
      </c>
      <c r="H145">
        <v>14</v>
      </c>
      <c r="I145">
        <v>0</v>
      </c>
      <c r="J145">
        <v>17</v>
      </c>
      <c r="M145" s="3">
        <v>35</v>
      </c>
      <c r="N145" t="s">
        <v>1688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>SUM(Q145,T145,U145)</f>
        <v>0</v>
      </c>
    </row>
    <row r="146" spans="1:22" x14ac:dyDescent="0.2">
      <c r="A146" s="3">
        <v>15</v>
      </c>
      <c r="B146" t="s">
        <v>963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M146" s="3">
        <v>35</v>
      </c>
      <c r="N146" t="s">
        <v>1689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>SUM(Q146,T146,U146)</f>
        <v>0</v>
      </c>
    </row>
    <row r="147" spans="1:22" x14ac:dyDescent="0.2">
      <c r="A147" s="3">
        <v>15</v>
      </c>
      <c r="B147" t="s">
        <v>964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M147" s="3">
        <v>35</v>
      </c>
      <c r="N147" t="s">
        <v>1690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>SUM(Q147,T147,U147)</f>
        <v>0</v>
      </c>
    </row>
    <row r="148" spans="1:22" x14ac:dyDescent="0.2">
      <c r="A148" s="3">
        <v>15</v>
      </c>
      <c r="B148" t="s">
        <v>965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M148" s="3">
        <v>35</v>
      </c>
      <c r="N148" t="s">
        <v>1691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>SUM(Q148,T148,U148)</f>
        <v>0</v>
      </c>
    </row>
    <row r="149" spans="1:22" x14ac:dyDescent="0.2">
      <c r="A149" s="3">
        <v>15</v>
      </c>
      <c r="B149" t="s">
        <v>966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M149" s="3">
        <v>35</v>
      </c>
      <c r="N149" t="s">
        <v>1692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>SUM(Q149,T149,U149)</f>
        <v>0</v>
      </c>
    </row>
    <row r="150" spans="1:22" x14ac:dyDescent="0.2">
      <c r="A150" s="3">
        <v>16</v>
      </c>
      <c r="B150" t="s">
        <v>967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M150" s="3">
        <v>35</v>
      </c>
      <c r="N150" t="s">
        <v>1693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>SUM(Q150,T150,U150)</f>
        <v>0</v>
      </c>
    </row>
    <row r="151" spans="1:22" x14ac:dyDescent="0.2">
      <c r="A151" s="3">
        <v>16</v>
      </c>
      <c r="B151" t="s">
        <v>968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M151" s="3">
        <v>35</v>
      </c>
      <c r="N151" t="s">
        <v>1694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>SUM(Q151,T151,U151)</f>
        <v>0</v>
      </c>
    </row>
    <row r="152" spans="1:22" x14ac:dyDescent="0.2">
      <c r="A152" s="3">
        <v>17</v>
      </c>
      <c r="J152">
        <v>0</v>
      </c>
      <c r="M152" s="3">
        <v>35</v>
      </c>
      <c r="N152" t="s">
        <v>1695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>SUM(Q152,T152,U152)</f>
        <v>0</v>
      </c>
    </row>
    <row r="153" spans="1:22" x14ac:dyDescent="0.2">
      <c r="A153" s="3">
        <v>18</v>
      </c>
      <c r="B153" t="s">
        <v>969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M153" s="3">
        <v>35</v>
      </c>
      <c r="N153" t="s">
        <v>1696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>SUM(Q153,T153,U153)</f>
        <v>0</v>
      </c>
    </row>
    <row r="154" spans="1:22" x14ac:dyDescent="0.2">
      <c r="A154" s="3">
        <v>18</v>
      </c>
      <c r="B154" t="s">
        <v>970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M154" s="3">
        <v>35</v>
      </c>
      <c r="N154" t="s">
        <v>1697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>SUM(Q154,T154,U154)</f>
        <v>0</v>
      </c>
    </row>
    <row r="155" spans="1:22" x14ac:dyDescent="0.2">
      <c r="A155" s="3">
        <v>18</v>
      </c>
      <c r="B155" t="s">
        <v>971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M155" s="3">
        <v>35</v>
      </c>
      <c r="N155" t="s">
        <v>1698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>SUM(Q155,T155,U155)</f>
        <v>0</v>
      </c>
    </row>
    <row r="156" spans="1:22" x14ac:dyDescent="0.2">
      <c r="A156" s="3">
        <v>18</v>
      </c>
      <c r="B156" t="s">
        <v>972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M156" s="3">
        <v>35</v>
      </c>
      <c r="N156" t="s">
        <v>1699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>SUM(Q156,T156,U156)</f>
        <v>0</v>
      </c>
    </row>
    <row r="157" spans="1:22" x14ac:dyDescent="0.2">
      <c r="A157" s="3">
        <v>18</v>
      </c>
      <c r="B157" t="s">
        <v>973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M157" s="3">
        <v>35</v>
      </c>
      <c r="N157" t="s">
        <v>1700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>SUM(Q157,T157,U157)</f>
        <v>0</v>
      </c>
    </row>
    <row r="158" spans="1:22" x14ac:dyDescent="0.2">
      <c r="A158" s="3">
        <v>18</v>
      </c>
      <c r="B158" t="s">
        <v>974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M158" s="3">
        <v>35</v>
      </c>
      <c r="N158" t="s">
        <v>1701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>SUM(Q158,T158,U158)</f>
        <v>0</v>
      </c>
    </row>
    <row r="159" spans="1:22" x14ac:dyDescent="0.2">
      <c r="A159" s="3">
        <v>18</v>
      </c>
      <c r="B159" t="s">
        <v>975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M159" s="3">
        <v>35</v>
      </c>
      <c r="N159" t="s">
        <v>1702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>SUM(Q159,T159,U159)</f>
        <v>0</v>
      </c>
    </row>
    <row r="160" spans="1:22" x14ac:dyDescent="0.2">
      <c r="A160" s="3">
        <v>18</v>
      </c>
      <c r="B160" t="s">
        <v>976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M160" s="3">
        <v>35</v>
      </c>
      <c r="N160" t="s">
        <v>1703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>SUM(Q160,T160,U160)</f>
        <v>0</v>
      </c>
    </row>
    <row r="161" spans="1:22" x14ac:dyDescent="0.2">
      <c r="A161" s="3">
        <v>19</v>
      </c>
      <c r="B161" t="s">
        <v>977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M161" s="3">
        <v>35</v>
      </c>
      <c r="N161" t="s">
        <v>1704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>SUM(Q161,T161,U161)</f>
        <v>0</v>
      </c>
    </row>
    <row r="162" spans="1:22" x14ac:dyDescent="0.2">
      <c r="A162" s="3">
        <v>20</v>
      </c>
      <c r="B162" t="s">
        <v>980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M162" s="3">
        <v>35</v>
      </c>
      <c r="N162" t="s">
        <v>1705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>SUM(Q162,T162,U162)</f>
        <v>0</v>
      </c>
    </row>
    <row r="163" spans="1:22" x14ac:dyDescent="0.2">
      <c r="A163" s="3">
        <v>20</v>
      </c>
      <c r="B163" t="s">
        <v>981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M163" s="3">
        <v>35</v>
      </c>
      <c r="N163" t="s">
        <v>1706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>SUM(Q163,T163,U163)</f>
        <v>0</v>
      </c>
    </row>
    <row r="164" spans="1:22" x14ac:dyDescent="0.2">
      <c r="A164" s="3">
        <v>21</v>
      </c>
      <c r="J164">
        <v>0</v>
      </c>
      <c r="M164" s="3">
        <v>35</v>
      </c>
      <c r="N164" t="s">
        <v>1707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>SUM(Q164,T164,U164)</f>
        <v>0</v>
      </c>
    </row>
    <row r="165" spans="1:22" x14ac:dyDescent="0.2">
      <c r="A165" s="3">
        <v>22</v>
      </c>
      <c r="J165">
        <v>0</v>
      </c>
      <c r="M165" s="3">
        <v>35</v>
      </c>
      <c r="N165" t="s">
        <v>1708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>SUM(Q165,T165,U165)</f>
        <v>0</v>
      </c>
    </row>
    <row r="166" spans="1:22" x14ac:dyDescent="0.2">
      <c r="A166" s="3">
        <v>23</v>
      </c>
      <c r="B166" t="s">
        <v>982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M166" s="3">
        <v>35</v>
      </c>
      <c r="N166" t="s">
        <v>1709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>SUM(Q166,T166,U166)</f>
        <v>0</v>
      </c>
    </row>
    <row r="167" spans="1:22" x14ac:dyDescent="0.2">
      <c r="A167" s="3">
        <v>24</v>
      </c>
      <c r="J167">
        <v>0</v>
      </c>
      <c r="M167" s="3">
        <v>35</v>
      </c>
      <c r="N167" t="s">
        <v>1710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>SUM(Q167,T167,U167)</f>
        <v>0</v>
      </c>
    </row>
    <row r="168" spans="1:22" x14ac:dyDescent="0.2">
      <c r="A168" s="3">
        <v>25</v>
      </c>
      <c r="B168" t="s">
        <v>983</v>
      </c>
      <c r="C168">
        <v>5</v>
      </c>
      <c r="D168">
        <v>69</v>
      </c>
      <c r="E168">
        <v>74</v>
      </c>
      <c r="F168">
        <v>1</v>
      </c>
      <c r="G168">
        <v>1</v>
      </c>
      <c r="H168">
        <v>2</v>
      </c>
      <c r="I168">
        <v>2</v>
      </c>
      <c r="J168">
        <v>78</v>
      </c>
      <c r="M168" s="3">
        <v>35</v>
      </c>
      <c r="N168" t="s">
        <v>1711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>SUM(Q168,T168,U168)</f>
        <v>0</v>
      </c>
    </row>
    <row r="169" spans="1:22" x14ac:dyDescent="0.2">
      <c r="A169" s="3">
        <v>26</v>
      </c>
      <c r="B169" t="s">
        <v>984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M169" s="3">
        <v>35</v>
      </c>
      <c r="N169" t="s">
        <v>1712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>SUM(Q169,T169,U169)</f>
        <v>0</v>
      </c>
    </row>
    <row r="170" spans="1:22" x14ac:dyDescent="0.2">
      <c r="A170" s="3">
        <v>26</v>
      </c>
      <c r="B170" t="s">
        <v>985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M170" s="3">
        <v>35</v>
      </c>
      <c r="N170" t="s">
        <v>1713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>SUM(Q170,T170,U170)</f>
        <v>0</v>
      </c>
    </row>
    <row r="171" spans="1:22" x14ac:dyDescent="0.2">
      <c r="A171" s="3">
        <v>26</v>
      </c>
      <c r="B171" t="s">
        <v>986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M171" s="3">
        <v>35</v>
      </c>
      <c r="N171" t="s">
        <v>1714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>SUM(Q171,T171,U171)</f>
        <v>0</v>
      </c>
    </row>
    <row r="172" spans="1:22" x14ac:dyDescent="0.2">
      <c r="A172" s="3">
        <v>26</v>
      </c>
      <c r="B172" t="s">
        <v>987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M172" s="3">
        <v>35</v>
      </c>
      <c r="N172" t="s">
        <v>1715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>SUM(Q172,T172,U172)</f>
        <v>0</v>
      </c>
    </row>
    <row r="173" spans="1:22" x14ac:dyDescent="0.2">
      <c r="A173" s="3">
        <v>26</v>
      </c>
      <c r="B173" t="s">
        <v>988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M173" s="3">
        <v>35</v>
      </c>
      <c r="N173" t="s">
        <v>1716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>SUM(Q173,T173,U173)</f>
        <v>0</v>
      </c>
    </row>
    <row r="174" spans="1:22" x14ac:dyDescent="0.2">
      <c r="A174" s="3">
        <v>26</v>
      </c>
      <c r="B174" t="s">
        <v>989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M174" s="3">
        <v>35</v>
      </c>
      <c r="N174" t="s">
        <v>1717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>SUM(Q174,T174,U174)</f>
        <v>0</v>
      </c>
    </row>
    <row r="175" spans="1:22" x14ac:dyDescent="0.2">
      <c r="A175" s="3">
        <v>26</v>
      </c>
      <c r="B175" t="s">
        <v>990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M175" s="3">
        <v>35</v>
      </c>
      <c r="N175" t="s">
        <v>1718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>SUM(Q175,T175,U175)</f>
        <v>0</v>
      </c>
    </row>
    <row r="176" spans="1:22" x14ac:dyDescent="0.2">
      <c r="A176" s="3">
        <v>26</v>
      </c>
      <c r="B176" t="s">
        <v>991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M176" s="3">
        <v>35</v>
      </c>
      <c r="N176" t="s">
        <v>1719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>SUM(Q176,T176,U176)</f>
        <v>0</v>
      </c>
    </row>
    <row r="177" spans="1:22" x14ac:dyDescent="0.2">
      <c r="A177" s="3">
        <v>26</v>
      </c>
      <c r="B177" t="s">
        <v>992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M177" s="3">
        <v>35</v>
      </c>
      <c r="N177" t="s">
        <v>1720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>SUM(Q177,T177,U177)</f>
        <v>0</v>
      </c>
    </row>
    <row r="178" spans="1:22" x14ac:dyDescent="0.2">
      <c r="A178" s="3">
        <v>26</v>
      </c>
      <c r="B178" t="s">
        <v>993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M178" s="3">
        <v>35</v>
      </c>
      <c r="N178" t="s">
        <v>1721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7</v>
      </c>
      <c r="V178">
        <f>SUM(Q178,T178,U178)</f>
        <v>7</v>
      </c>
    </row>
    <row r="179" spans="1:22" x14ac:dyDescent="0.2">
      <c r="A179" s="3">
        <v>26</v>
      </c>
      <c r="B179" t="s">
        <v>994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M179" s="3">
        <v>36</v>
      </c>
      <c r="N179" t="s">
        <v>1722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>SUM(Q179,T179,U179)</f>
        <v>0</v>
      </c>
    </row>
    <row r="180" spans="1:22" x14ac:dyDescent="0.2">
      <c r="A180" s="3">
        <v>26</v>
      </c>
      <c r="B180" t="s">
        <v>995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M180" s="3">
        <v>36</v>
      </c>
      <c r="N180" t="s">
        <v>1723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>SUM(Q180,T180,U180)</f>
        <v>0</v>
      </c>
    </row>
    <row r="181" spans="1:22" x14ac:dyDescent="0.2">
      <c r="A181" s="3">
        <v>26</v>
      </c>
      <c r="B181" t="s">
        <v>996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M181" s="3">
        <v>36</v>
      </c>
      <c r="N181" t="s">
        <v>1724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>SUM(Q181,T181,U181)</f>
        <v>0</v>
      </c>
    </row>
    <row r="182" spans="1:22" x14ac:dyDescent="0.2">
      <c r="A182" s="3">
        <v>26</v>
      </c>
      <c r="B182" t="s">
        <v>997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M182" s="3">
        <v>36</v>
      </c>
      <c r="N182" t="s">
        <v>1725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>SUM(Q182,T182,U182)</f>
        <v>0</v>
      </c>
    </row>
    <row r="183" spans="1:22" x14ac:dyDescent="0.2">
      <c r="A183" s="3">
        <v>26</v>
      </c>
      <c r="B183" t="s">
        <v>998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M183" s="3">
        <v>37</v>
      </c>
      <c r="V183">
        <f>SUM(Q183,T183,U183)</f>
        <v>0</v>
      </c>
    </row>
    <row r="184" spans="1:22" x14ac:dyDescent="0.2">
      <c r="A184" s="3">
        <v>26</v>
      </c>
      <c r="B184" t="s">
        <v>999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M184" s="3">
        <v>38</v>
      </c>
      <c r="V184">
        <f>SUM(Q184,T184,U184)</f>
        <v>0</v>
      </c>
    </row>
    <row r="185" spans="1:22" x14ac:dyDescent="0.2">
      <c r="A185" s="3">
        <v>26</v>
      </c>
      <c r="B185" t="s">
        <v>1000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M185" s="3">
        <v>39</v>
      </c>
      <c r="V185">
        <f>SUM(Q185,T185,U185)</f>
        <v>0</v>
      </c>
    </row>
    <row r="186" spans="1:22" x14ac:dyDescent="0.2">
      <c r="A186" s="3">
        <v>27</v>
      </c>
      <c r="J186">
        <v>0</v>
      </c>
      <c r="M186" s="3">
        <v>76</v>
      </c>
      <c r="N186" t="s">
        <v>1733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>SUM(Q186,T186,U186)</f>
        <v>0</v>
      </c>
    </row>
    <row r="187" spans="1:22" x14ac:dyDescent="0.2">
      <c r="A187" s="3">
        <v>28</v>
      </c>
      <c r="J187">
        <v>0</v>
      </c>
      <c r="M187" s="3">
        <v>77</v>
      </c>
      <c r="N187" t="s">
        <v>1734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>SUM(Q187,T187,U187)</f>
        <v>0</v>
      </c>
    </row>
    <row r="188" spans="1:22" x14ac:dyDescent="0.2">
      <c r="A188" s="3">
        <v>29</v>
      </c>
      <c r="B188" t="s">
        <v>1001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M188" s="3">
        <v>77</v>
      </c>
      <c r="N188" t="s">
        <v>1735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>SUM(Q188,T188,U188)</f>
        <v>0</v>
      </c>
    </row>
    <row r="189" spans="1:22" x14ac:dyDescent="0.2">
      <c r="A189" s="3">
        <v>29</v>
      </c>
      <c r="B189" t="s">
        <v>1002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M189" s="3">
        <v>78</v>
      </c>
      <c r="N189" t="s">
        <v>1736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>SUM(Q189,T189,U189)</f>
        <v>0</v>
      </c>
    </row>
    <row r="190" spans="1:22" x14ac:dyDescent="0.2">
      <c r="A190" s="3">
        <v>29</v>
      </c>
      <c r="B190" t="s">
        <v>1003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M190" s="3">
        <v>79</v>
      </c>
      <c r="N190" t="s">
        <v>1737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>SUM(Q190,T190,U190)</f>
        <v>0</v>
      </c>
    </row>
    <row r="191" spans="1:22" x14ac:dyDescent="0.2">
      <c r="A191" s="3">
        <v>29</v>
      </c>
      <c r="B191" t="s">
        <v>1004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M191" s="3">
        <v>79</v>
      </c>
      <c r="N191" t="s">
        <v>1738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>SUM(Q191,T191,U191)</f>
        <v>0</v>
      </c>
    </row>
    <row r="192" spans="1:22" x14ac:dyDescent="0.2">
      <c r="A192" s="3">
        <v>29</v>
      </c>
      <c r="B192" t="s">
        <v>1005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M192" s="3">
        <v>79</v>
      </c>
      <c r="N192" t="s">
        <v>1739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>SUM(Q192,T192,U192)</f>
        <v>0</v>
      </c>
    </row>
    <row r="193" spans="1:22" x14ac:dyDescent="0.2">
      <c r="A193" s="3">
        <v>29</v>
      </c>
      <c r="B193" t="s">
        <v>1006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M193" s="3">
        <v>79</v>
      </c>
      <c r="N193" t="s">
        <v>1740</v>
      </c>
      <c r="O193">
        <v>0</v>
      </c>
      <c r="P193">
        <v>0</v>
      </c>
      <c r="Q193">
        <v>0</v>
      </c>
      <c r="R193">
        <v>2</v>
      </c>
      <c r="S193">
        <v>1</v>
      </c>
      <c r="T193">
        <v>3</v>
      </c>
      <c r="U193">
        <v>0</v>
      </c>
      <c r="V193">
        <f>SUM(Q193,T193,U193)</f>
        <v>3</v>
      </c>
    </row>
    <row r="194" spans="1:22" x14ac:dyDescent="0.2">
      <c r="A194" s="3">
        <v>29</v>
      </c>
      <c r="B194" t="s">
        <v>1007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M194" s="3">
        <v>79</v>
      </c>
      <c r="N194" t="s">
        <v>1741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>SUM(Q194,T194,U194)</f>
        <v>0</v>
      </c>
    </row>
    <row r="195" spans="1:22" x14ac:dyDescent="0.2">
      <c r="A195" s="3">
        <v>29</v>
      </c>
      <c r="B195" t="s">
        <v>1008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M195" s="3">
        <v>79</v>
      </c>
      <c r="N195" t="s">
        <v>1742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2</v>
      </c>
      <c r="U195">
        <v>0</v>
      </c>
      <c r="V195">
        <f>SUM(Q195,T195,U195)</f>
        <v>2</v>
      </c>
    </row>
    <row r="196" spans="1:22" x14ac:dyDescent="0.2">
      <c r="A196" s="3">
        <v>29</v>
      </c>
      <c r="B196" t="s">
        <v>1009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M196" s="3">
        <v>79</v>
      </c>
      <c r="N196" t="s">
        <v>1743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>SUM(Q196,T196,U196)</f>
        <v>0</v>
      </c>
    </row>
    <row r="197" spans="1:22" x14ac:dyDescent="0.2">
      <c r="A197" s="3">
        <v>29</v>
      </c>
      <c r="B197" t="s">
        <v>1010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M197" s="3">
        <v>79</v>
      </c>
      <c r="N197" t="s">
        <v>1744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>SUM(Q197,T197,U197)</f>
        <v>0</v>
      </c>
    </row>
    <row r="198" spans="1:22" x14ac:dyDescent="0.2">
      <c r="A198" s="3">
        <v>29</v>
      </c>
      <c r="B198" t="s">
        <v>1011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M198" s="3">
        <v>79</v>
      </c>
      <c r="N198" t="s">
        <v>1745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>SUM(Q198,T198,U198)</f>
        <v>0</v>
      </c>
    </row>
    <row r="199" spans="1:22" x14ac:dyDescent="0.2">
      <c r="A199" s="3">
        <v>29</v>
      </c>
      <c r="B199" t="s">
        <v>1012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M199" s="3">
        <v>79</v>
      </c>
      <c r="N199" t="s">
        <v>1746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f>SUM(Q199,T199,U199)</f>
        <v>1</v>
      </c>
    </row>
    <row r="200" spans="1:22" x14ac:dyDescent="0.2">
      <c r="A200" s="3">
        <v>30</v>
      </c>
      <c r="B200" t="s">
        <v>1030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M200" s="3">
        <v>79</v>
      </c>
      <c r="N200" t="s">
        <v>1747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>SUM(Q200,T200,U200)</f>
        <v>0</v>
      </c>
    </row>
    <row r="201" spans="1:22" x14ac:dyDescent="0.2">
      <c r="A201" s="3">
        <v>30</v>
      </c>
      <c r="B201" t="s">
        <v>1031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M201" s="3">
        <v>79</v>
      </c>
      <c r="N201" t="s">
        <v>1748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>SUM(Q201,T201,U201)</f>
        <v>0</v>
      </c>
    </row>
    <row r="202" spans="1:22" x14ac:dyDescent="0.2">
      <c r="A202" s="3">
        <v>30</v>
      </c>
      <c r="B202" t="s">
        <v>1032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M202" s="3">
        <v>79</v>
      </c>
      <c r="N202" t="s">
        <v>1749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>SUM(Q202,T202,U202)</f>
        <v>0</v>
      </c>
    </row>
    <row r="203" spans="1:22" x14ac:dyDescent="0.2">
      <c r="A203" s="3">
        <v>30</v>
      </c>
      <c r="B203" t="s">
        <v>1033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M203" s="3">
        <v>79</v>
      </c>
      <c r="N203" t="s">
        <v>1750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>SUM(Q203,T203,U203)</f>
        <v>0</v>
      </c>
    </row>
    <row r="204" spans="1:22" x14ac:dyDescent="0.2">
      <c r="A204" s="3">
        <v>30</v>
      </c>
      <c r="B204" t="s">
        <v>1034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M204" s="3">
        <v>79</v>
      </c>
      <c r="N204" t="s">
        <v>1751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>SUM(Q204,T204,U204)</f>
        <v>0</v>
      </c>
    </row>
    <row r="205" spans="1:22" x14ac:dyDescent="0.2">
      <c r="A205" s="3">
        <v>30</v>
      </c>
      <c r="B205" t="s">
        <v>1035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M205" s="3">
        <v>79</v>
      </c>
      <c r="N205" t="s">
        <v>1752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  <c r="V205">
        <f>SUM(Q205,T205,U205)</f>
        <v>1</v>
      </c>
    </row>
    <row r="206" spans="1:22" x14ac:dyDescent="0.2">
      <c r="A206" s="3">
        <v>30</v>
      </c>
      <c r="B206" t="s">
        <v>1036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M206" s="3">
        <v>79</v>
      </c>
      <c r="N206" t="s">
        <v>1753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2</v>
      </c>
      <c r="U206">
        <v>0</v>
      </c>
      <c r="V206">
        <f>SUM(Q206,T206,U206)</f>
        <v>2</v>
      </c>
    </row>
    <row r="207" spans="1:22" x14ac:dyDescent="0.2">
      <c r="A207" s="3">
        <v>30</v>
      </c>
      <c r="B207" t="s">
        <v>1037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M207" s="3">
        <v>79</v>
      </c>
      <c r="N207" t="s">
        <v>1754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2</v>
      </c>
      <c r="U207">
        <v>0</v>
      </c>
      <c r="V207">
        <f>SUM(Q207,T207,U207)</f>
        <v>2</v>
      </c>
    </row>
    <row r="208" spans="1:22" x14ac:dyDescent="0.2">
      <c r="A208" s="3">
        <v>30</v>
      </c>
      <c r="B208" t="s">
        <v>1038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M208" s="3">
        <v>79</v>
      </c>
      <c r="N208" t="s">
        <v>1755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0</v>
      </c>
      <c r="V208">
        <f>SUM(Q208,T208,U208)</f>
        <v>1</v>
      </c>
    </row>
    <row r="209" spans="1:22" x14ac:dyDescent="0.2">
      <c r="A209" s="3">
        <v>30</v>
      </c>
      <c r="B209" t="s">
        <v>1039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M209" s="3">
        <v>79</v>
      </c>
      <c r="N209" t="s">
        <v>1756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>SUM(Q209,T209,U209)</f>
        <v>0</v>
      </c>
    </row>
    <row r="210" spans="1:22" x14ac:dyDescent="0.2">
      <c r="A210" s="3">
        <v>30</v>
      </c>
      <c r="B210" t="s">
        <v>1040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M210" s="3">
        <v>79</v>
      </c>
      <c r="N210" t="s">
        <v>1757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>SUM(Q210,T210,U210)</f>
        <v>0</v>
      </c>
    </row>
    <row r="211" spans="1:22" x14ac:dyDescent="0.2">
      <c r="A211" s="3">
        <v>30</v>
      </c>
      <c r="B211" t="s">
        <v>1041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M211" s="3">
        <v>79</v>
      </c>
      <c r="N211" t="s">
        <v>1758</v>
      </c>
      <c r="O211">
        <v>4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f>SUM(Q211,T211,U211)</f>
        <v>4</v>
      </c>
    </row>
    <row r="212" spans="1:22" x14ac:dyDescent="0.2">
      <c r="A212" s="3">
        <v>31</v>
      </c>
      <c r="J212">
        <v>0</v>
      </c>
      <c r="M212" s="3">
        <v>79</v>
      </c>
      <c r="N212" t="s">
        <v>1759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0</v>
      </c>
      <c r="V212">
        <f>SUM(Q212,T212,U212)</f>
        <v>1</v>
      </c>
    </row>
    <row r="213" spans="1:22" x14ac:dyDescent="0.2">
      <c r="A213" s="3">
        <v>32</v>
      </c>
      <c r="B213" t="s">
        <v>1042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M213" s="3">
        <v>79</v>
      </c>
      <c r="N213" t="s">
        <v>1760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>SUM(Q213,T213,U213)</f>
        <v>0</v>
      </c>
    </row>
    <row r="214" spans="1:22" x14ac:dyDescent="0.2">
      <c r="A214" s="3">
        <v>32</v>
      </c>
      <c r="B214" t="s">
        <v>1043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M214" s="3">
        <v>79</v>
      </c>
      <c r="N214" t="s">
        <v>1761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>SUM(Q214,T214,U214)</f>
        <v>0</v>
      </c>
    </row>
    <row r="215" spans="1:22" x14ac:dyDescent="0.2">
      <c r="A215" s="3">
        <v>32</v>
      </c>
      <c r="B215" t="s">
        <v>1044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M215" s="3">
        <v>79</v>
      </c>
      <c r="N215" t="s">
        <v>1762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>SUM(Q215,T215,U215)</f>
        <v>0</v>
      </c>
    </row>
    <row r="216" spans="1:22" x14ac:dyDescent="0.2">
      <c r="A216" s="3">
        <v>32</v>
      </c>
      <c r="B216" t="s">
        <v>1045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M216" s="3">
        <v>79</v>
      </c>
      <c r="N216" t="s">
        <v>1763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>SUM(Q216,T216,U216)</f>
        <v>0</v>
      </c>
    </row>
    <row r="217" spans="1:22" x14ac:dyDescent="0.2">
      <c r="A217" s="3">
        <v>32</v>
      </c>
      <c r="B217" t="s">
        <v>1046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M217" s="3">
        <v>79</v>
      </c>
      <c r="N217" t="s">
        <v>1764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>SUM(Q217,T217,U217)</f>
        <v>0</v>
      </c>
    </row>
    <row r="218" spans="1:22" x14ac:dyDescent="0.2">
      <c r="A218" s="3">
        <v>32</v>
      </c>
      <c r="B218" t="s">
        <v>1047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M218" s="3">
        <v>79</v>
      </c>
      <c r="N218" t="s">
        <v>1765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>SUM(Q218,T218,U218)</f>
        <v>0</v>
      </c>
    </row>
    <row r="219" spans="1:22" x14ac:dyDescent="0.2">
      <c r="A219" s="3">
        <v>32</v>
      </c>
      <c r="B219" t="s">
        <v>1048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M219" s="3">
        <v>79</v>
      </c>
      <c r="N219" t="s">
        <v>1766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2</v>
      </c>
      <c r="U219">
        <v>0</v>
      </c>
      <c r="V219">
        <f>SUM(Q219,T219,U219)</f>
        <v>2</v>
      </c>
    </row>
    <row r="220" spans="1:22" x14ac:dyDescent="0.2">
      <c r="A220" s="3">
        <v>32</v>
      </c>
      <c r="B220" t="s">
        <v>1049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M220" s="3">
        <v>79</v>
      </c>
      <c r="N220" t="s">
        <v>1767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>SUM(Q220,T220,U220)</f>
        <v>0</v>
      </c>
    </row>
    <row r="221" spans="1:22" x14ac:dyDescent="0.2">
      <c r="A221" s="3">
        <v>32</v>
      </c>
      <c r="B221" t="s">
        <v>1050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M221" s="3">
        <v>79</v>
      </c>
      <c r="N221" t="s">
        <v>1768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>SUM(Q221,T221,U221)</f>
        <v>0</v>
      </c>
    </row>
    <row r="222" spans="1:22" x14ac:dyDescent="0.2">
      <c r="A222" s="3">
        <v>32</v>
      </c>
      <c r="B222" t="s">
        <v>1051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M222" s="3">
        <v>79</v>
      </c>
      <c r="N222" t="s">
        <v>1769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2</v>
      </c>
      <c r="U222">
        <v>0</v>
      </c>
      <c r="V222">
        <f>SUM(Q222,T222,U222)</f>
        <v>2</v>
      </c>
    </row>
    <row r="223" spans="1:22" x14ac:dyDescent="0.2">
      <c r="A223" s="3">
        <v>32</v>
      </c>
      <c r="B223" t="s">
        <v>1052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M223" s="3">
        <v>79</v>
      </c>
      <c r="N223" t="s">
        <v>1770</v>
      </c>
      <c r="O223">
        <v>0</v>
      </c>
      <c r="P223">
        <v>0</v>
      </c>
      <c r="Q223">
        <v>0</v>
      </c>
      <c r="R223">
        <v>7</v>
      </c>
      <c r="S223">
        <v>0</v>
      </c>
      <c r="T223">
        <v>7</v>
      </c>
      <c r="U223">
        <v>0</v>
      </c>
      <c r="V223">
        <f>SUM(Q223,T223,U223)</f>
        <v>7</v>
      </c>
    </row>
    <row r="224" spans="1:22" x14ac:dyDescent="0.2">
      <c r="A224" s="3">
        <v>32</v>
      </c>
      <c r="B224" t="s">
        <v>1053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M224" s="3">
        <v>80</v>
      </c>
      <c r="V224">
        <f>SUM(Q224,T224,U224)</f>
        <v>0</v>
      </c>
    </row>
    <row r="225" spans="1:22" x14ac:dyDescent="0.2">
      <c r="A225" s="3">
        <v>32</v>
      </c>
      <c r="B225" t="s">
        <v>1054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M225" s="3">
        <v>81</v>
      </c>
      <c r="N225" t="s">
        <v>1771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>SUM(Q225,T225,U225)</f>
        <v>0</v>
      </c>
    </row>
    <row r="226" spans="1:22" x14ac:dyDescent="0.2">
      <c r="A226" s="3">
        <v>33</v>
      </c>
      <c r="J226">
        <v>0</v>
      </c>
      <c r="M226" s="3">
        <v>81</v>
      </c>
      <c r="N226" t="s">
        <v>1772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>SUM(Q226,T226,U226)</f>
        <v>0</v>
      </c>
    </row>
    <row r="227" spans="1:22" x14ac:dyDescent="0.2">
      <c r="A227" s="3">
        <v>34</v>
      </c>
      <c r="B227" t="s">
        <v>1055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M227" s="3">
        <v>81</v>
      </c>
      <c r="N227" t="s">
        <v>1773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>SUM(Q227,T227,U227)</f>
        <v>0</v>
      </c>
    </row>
    <row r="228" spans="1:22" x14ac:dyDescent="0.2">
      <c r="A228" s="3">
        <v>34</v>
      </c>
      <c r="B228" t="s">
        <v>1056</v>
      </c>
      <c r="C228">
        <v>10</v>
      </c>
      <c r="D228">
        <v>12</v>
      </c>
      <c r="E228">
        <v>22</v>
      </c>
      <c r="F228">
        <v>0</v>
      </c>
      <c r="G228">
        <v>0</v>
      </c>
      <c r="H228">
        <v>0</v>
      </c>
      <c r="I228">
        <v>0</v>
      </c>
      <c r="J228">
        <v>22</v>
      </c>
      <c r="M228" s="3">
        <v>81</v>
      </c>
      <c r="N228" t="s">
        <v>1774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>SUM(Q228,T228,U228)</f>
        <v>0</v>
      </c>
    </row>
    <row r="229" spans="1:22" x14ac:dyDescent="0.2">
      <c r="A229" s="3">
        <v>34</v>
      </c>
      <c r="B229" t="s">
        <v>1057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M229" s="3">
        <v>81</v>
      </c>
      <c r="N229" t="s">
        <v>1775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>SUM(Q229,T229,U229)</f>
        <v>0</v>
      </c>
    </row>
    <row r="230" spans="1:22" x14ac:dyDescent="0.2">
      <c r="A230" s="3">
        <v>34</v>
      </c>
      <c r="B230" t="s">
        <v>1058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M230" s="3">
        <v>81</v>
      </c>
      <c r="N230" t="s">
        <v>1776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>SUM(Q230,T230,U230)</f>
        <v>0</v>
      </c>
    </row>
    <row r="231" spans="1:22" x14ac:dyDescent="0.2">
      <c r="A231" s="3">
        <v>34</v>
      </c>
      <c r="B231" t="s">
        <v>1059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M231" s="3">
        <v>81</v>
      </c>
      <c r="N231" t="s">
        <v>1777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>SUM(Q231,T231,U231)</f>
        <v>0</v>
      </c>
    </row>
    <row r="232" spans="1:22" x14ac:dyDescent="0.2">
      <c r="A232" s="3">
        <v>34</v>
      </c>
      <c r="B232" t="s">
        <v>1060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M232" s="3">
        <v>81</v>
      </c>
      <c r="N232" t="s">
        <v>1778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>SUM(Q232,T232,U232)</f>
        <v>0</v>
      </c>
    </row>
    <row r="233" spans="1:22" x14ac:dyDescent="0.2">
      <c r="A233" s="3">
        <v>34</v>
      </c>
      <c r="B233" t="s">
        <v>1061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M233" s="3">
        <v>82</v>
      </c>
      <c r="V233">
        <f>SUM(Q233,T233,U233)</f>
        <v>0</v>
      </c>
    </row>
    <row r="234" spans="1:22" x14ac:dyDescent="0.2">
      <c r="A234" s="3">
        <v>34</v>
      </c>
      <c r="B234" t="s">
        <v>1062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M234" s="3">
        <v>83</v>
      </c>
      <c r="N234" t="s">
        <v>1779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>SUM(Q234,T234,U234)</f>
        <v>0</v>
      </c>
    </row>
    <row r="235" spans="1:22" x14ac:dyDescent="0.2">
      <c r="A235" s="3">
        <v>34</v>
      </c>
      <c r="B235" t="s">
        <v>1063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M235" s="3">
        <v>83</v>
      </c>
      <c r="N235" t="s">
        <v>1780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>SUM(Q235,T235,U235)</f>
        <v>0</v>
      </c>
    </row>
    <row r="236" spans="1:22" x14ac:dyDescent="0.2">
      <c r="A236" s="3">
        <v>34</v>
      </c>
      <c r="B236" t="s">
        <v>1064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M236" s="3">
        <v>83</v>
      </c>
      <c r="N236" t="s">
        <v>1781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f>SUM(Q236,T236,U236)</f>
        <v>3</v>
      </c>
    </row>
    <row r="237" spans="1:22" x14ac:dyDescent="0.2">
      <c r="A237" s="3">
        <v>34</v>
      </c>
      <c r="B237" t="s">
        <v>1065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M237" s="3">
        <v>83</v>
      </c>
      <c r="N237" t="s">
        <v>1782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>SUM(Q237,T237,U237)</f>
        <v>0</v>
      </c>
    </row>
    <row r="238" spans="1:22" x14ac:dyDescent="0.2">
      <c r="A238" s="3">
        <v>35</v>
      </c>
      <c r="J238">
        <v>0</v>
      </c>
      <c r="M238" s="3">
        <v>83</v>
      </c>
      <c r="N238" t="s">
        <v>1783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>SUM(Q238,T238,U238)</f>
        <v>0</v>
      </c>
    </row>
    <row r="239" spans="1:22" x14ac:dyDescent="0.2">
      <c r="A239" s="3">
        <v>36</v>
      </c>
      <c r="B239" t="s">
        <v>1066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M239" s="3">
        <v>83</v>
      </c>
      <c r="N239" t="s">
        <v>1784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>SUM(Q239,T239,U239)</f>
        <v>0</v>
      </c>
    </row>
    <row r="240" spans="1:22" x14ac:dyDescent="0.2">
      <c r="A240" s="3">
        <v>36</v>
      </c>
      <c r="B240" t="s">
        <v>1067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M240" s="3">
        <v>83</v>
      </c>
      <c r="N240" t="s">
        <v>1785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>SUM(Q240,T240,U240)</f>
        <v>0</v>
      </c>
    </row>
    <row r="241" spans="1:22" x14ac:dyDescent="0.2">
      <c r="A241" s="3">
        <v>36</v>
      </c>
      <c r="B241" t="s">
        <v>1068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M241" s="3">
        <v>83</v>
      </c>
      <c r="N241" t="s">
        <v>1786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>SUM(Q241,T241,U241)</f>
        <v>0</v>
      </c>
    </row>
    <row r="242" spans="1:22" x14ac:dyDescent="0.2">
      <c r="A242" s="3">
        <v>36</v>
      </c>
      <c r="B242" t="s">
        <v>1069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M242" s="3">
        <v>83</v>
      </c>
      <c r="N242" t="s">
        <v>1787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>SUM(Q242,T242,U242)</f>
        <v>0</v>
      </c>
    </row>
    <row r="243" spans="1:22" x14ac:dyDescent="0.2">
      <c r="A243" s="3">
        <v>36</v>
      </c>
      <c r="B243" t="s">
        <v>1070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M243" s="3">
        <v>84</v>
      </c>
      <c r="N243" t="s">
        <v>1788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>SUM(Q243,T243,U243)</f>
        <v>0</v>
      </c>
    </row>
    <row r="244" spans="1:22" x14ac:dyDescent="0.2">
      <c r="A244" s="3">
        <v>36</v>
      </c>
      <c r="B244" t="s">
        <v>1071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M244" s="3">
        <v>84</v>
      </c>
      <c r="N244" t="s">
        <v>1789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>SUM(Q244,T244,U244)</f>
        <v>0</v>
      </c>
    </row>
    <row r="245" spans="1:22" x14ac:dyDescent="0.2">
      <c r="A245" s="3">
        <v>36</v>
      </c>
      <c r="B245" t="s">
        <v>1072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M245" s="3">
        <v>84</v>
      </c>
      <c r="N245" t="s">
        <v>1790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>SUM(Q245,T245,U245)</f>
        <v>0</v>
      </c>
    </row>
    <row r="246" spans="1:22" x14ac:dyDescent="0.2">
      <c r="A246" s="3">
        <v>36</v>
      </c>
      <c r="B246" t="s">
        <v>1073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M246" s="3">
        <v>84</v>
      </c>
      <c r="N246" t="s">
        <v>1791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>SUM(Q246,T246,U246)</f>
        <v>0</v>
      </c>
    </row>
    <row r="247" spans="1:22" x14ac:dyDescent="0.2">
      <c r="A247" s="3">
        <v>36</v>
      </c>
      <c r="B247" t="s">
        <v>1074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M247" s="3">
        <v>84</v>
      </c>
      <c r="N247" t="s">
        <v>1792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>SUM(Q247,T247,U247)</f>
        <v>0</v>
      </c>
    </row>
    <row r="248" spans="1:22" x14ac:dyDescent="0.2">
      <c r="A248" s="3">
        <v>36</v>
      </c>
      <c r="B248" t="s">
        <v>1075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M248" s="3">
        <v>84</v>
      </c>
      <c r="N248" t="s">
        <v>1793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>SUM(Q248,T248,U248)</f>
        <v>0</v>
      </c>
    </row>
    <row r="249" spans="1:22" x14ac:dyDescent="0.2">
      <c r="A249" s="3">
        <v>36</v>
      </c>
      <c r="B249" t="s">
        <v>1076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M249" s="3">
        <v>84</v>
      </c>
      <c r="N249" t="s">
        <v>1794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>SUM(Q249,T249,U249)</f>
        <v>0</v>
      </c>
    </row>
    <row r="250" spans="1:22" x14ac:dyDescent="0.2">
      <c r="A250" s="3">
        <v>36</v>
      </c>
      <c r="B250" t="s">
        <v>1077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M250" s="3">
        <v>84</v>
      </c>
      <c r="N250" t="s">
        <v>1795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>SUM(Q250,T250,U250)</f>
        <v>0</v>
      </c>
    </row>
    <row r="251" spans="1:22" x14ac:dyDescent="0.2">
      <c r="A251" s="3">
        <v>36</v>
      </c>
      <c r="B251" t="s">
        <v>1078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M251" s="3">
        <v>84</v>
      </c>
      <c r="N251" t="s">
        <v>1796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>SUM(Q251,T251,U251)</f>
        <v>0</v>
      </c>
    </row>
    <row r="252" spans="1:22" x14ac:dyDescent="0.2">
      <c r="A252" s="3">
        <v>36</v>
      </c>
      <c r="B252" t="s">
        <v>1079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M252" s="3">
        <v>84</v>
      </c>
      <c r="N252" t="s">
        <v>1797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>SUM(Q252,T252,U252)</f>
        <v>0</v>
      </c>
    </row>
    <row r="253" spans="1:22" x14ac:dyDescent="0.2">
      <c r="A253" s="3">
        <v>36</v>
      </c>
      <c r="B253" t="s">
        <v>1080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M253" s="3">
        <v>84</v>
      </c>
      <c r="N253" t="s">
        <v>1798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>SUM(Q253,T253,U253)</f>
        <v>0</v>
      </c>
    </row>
    <row r="254" spans="1:22" x14ac:dyDescent="0.2">
      <c r="A254" s="3">
        <v>36</v>
      </c>
      <c r="B254" t="s">
        <v>1081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M254" s="3">
        <v>84</v>
      </c>
      <c r="N254" t="s">
        <v>1799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>SUM(Q254,T254,U254)</f>
        <v>0</v>
      </c>
    </row>
    <row r="255" spans="1:22" x14ac:dyDescent="0.2">
      <c r="A255" s="3">
        <v>36</v>
      </c>
      <c r="B255" t="s">
        <v>1082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M255" s="3">
        <v>84</v>
      </c>
      <c r="N255" t="s">
        <v>1800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>SUM(Q255,T255,U255)</f>
        <v>0</v>
      </c>
    </row>
    <row r="256" spans="1:22" x14ac:dyDescent="0.2">
      <c r="A256" s="3">
        <v>36</v>
      </c>
      <c r="B256" t="s">
        <v>1083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M256" s="3">
        <v>84</v>
      </c>
      <c r="N256" t="s">
        <v>1801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>SUM(Q256,T256,U256)</f>
        <v>0</v>
      </c>
    </row>
    <row r="257" spans="1:22" x14ac:dyDescent="0.2">
      <c r="A257" s="3">
        <v>36</v>
      </c>
      <c r="B257" t="s">
        <v>1084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M257" s="3">
        <v>84</v>
      </c>
      <c r="N257" t="s">
        <v>1802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>SUM(Q257,T257,U257)</f>
        <v>0</v>
      </c>
    </row>
    <row r="258" spans="1:22" x14ac:dyDescent="0.2">
      <c r="A258" s="3">
        <v>36</v>
      </c>
      <c r="B258" t="s">
        <v>1085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M258" s="3">
        <v>84</v>
      </c>
      <c r="N258" t="s">
        <v>1803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>SUM(Q258,T258,U258)</f>
        <v>0</v>
      </c>
    </row>
    <row r="259" spans="1:22" x14ac:dyDescent="0.2">
      <c r="A259" s="3">
        <v>36</v>
      </c>
      <c r="B259" t="s">
        <v>1086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M259" s="3">
        <v>84</v>
      </c>
      <c r="N259" t="s">
        <v>1804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>SUM(Q259,T259,U259)</f>
        <v>0</v>
      </c>
    </row>
    <row r="260" spans="1:22" x14ac:dyDescent="0.2">
      <c r="A260" s="3">
        <v>36</v>
      </c>
      <c r="B260" t="s">
        <v>1087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M260" s="3">
        <v>84</v>
      </c>
      <c r="N260" t="s">
        <v>1805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>SUM(Q260,T260,U260)</f>
        <v>0</v>
      </c>
    </row>
    <row r="261" spans="1:22" x14ac:dyDescent="0.2">
      <c r="A261" s="3">
        <v>36</v>
      </c>
      <c r="B261" t="s">
        <v>1088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M261" s="3">
        <v>84</v>
      </c>
      <c r="N261" t="s">
        <v>1806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>SUM(Q261,T261,U261)</f>
        <v>0</v>
      </c>
    </row>
    <row r="262" spans="1:22" x14ac:dyDescent="0.2">
      <c r="A262" s="3">
        <v>36</v>
      </c>
      <c r="B262" t="s">
        <v>1089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M262" s="3">
        <v>85</v>
      </c>
      <c r="N262" t="s">
        <v>1807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>SUM(Q262,T262,U262)</f>
        <v>0</v>
      </c>
    </row>
    <row r="263" spans="1:22" x14ac:dyDescent="0.2">
      <c r="A263" s="3">
        <v>37</v>
      </c>
      <c r="J263">
        <v>0</v>
      </c>
      <c r="M263" s="3">
        <v>86</v>
      </c>
      <c r="V263">
        <f>SUM(Q263,T263,U263)</f>
        <v>0</v>
      </c>
    </row>
    <row r="264" spans="1:22" x14ac:dyDescent="0.2">
      <c r="A264" s="3">
        <v>38</v>
      </c>
      <c r="J264">
        <v>0</v>
      </c>
      <c r="M264" s="3">
        <v>87</v>
      </c>
      <c r="N264" t="s">
        <v>1808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>SUM(Q264,T264,U264)</f>
        <v>0</v>
      </c>
    </row>
    <row r="265" spans="1:22" x14ac:dyDescent="0.2">
      <c r="A265" s="3">
        <v>39</v>
      </c>
      <c r="B265" t="s">
        <v>1090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M265" s="3">
        <v>87</v>
      </c>
      <c r="N265" t="s">
        <v>1809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>SUM(Q265,T265,U265)</f>
        <v>0</v>
      </c>
    </row>
    <row r="266" spans="1:22" x14ac:dyDescent="0.2">
      <c r="A266" s="3">
        <v>39</v>
      </c>
      <c r="B266" t="s">
        <v>1091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M266" s="3">
        <v>87</v>
      </c>
      <c r="N266" t="s">
        <v>1810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>SUM(Q266,T266,U266)</f>
        <v>0</v>
      </c>
    </row>
    <row r="267" spans="1:22" x14ac:dyDescent="0.2">
      <c r="A267" s="3">
        <v>39</v>
      </c>
      <c r="B267" t="s">
        <v>1092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M267" s="3">
        <v>87</v>
      </c>
      <c r="N267" t="s">
        <v>1811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>SUM(Q267,T267,U267)</f>
        <v>0</v>
      </c>
    </row>
    <row r="268" spans="1:22" x14ac:dyDescent="0.2">
      <c r="A268" s="3">
        <v>39</v>
      </c>
      <c r="B268" t="s">
        <v>1093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M268" s="3">
        <v>87</v>
      </c>
      <c r="N268" t="s">
        <v>1812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>SUM(Q268,T268,U268)</f>
        <v>0</v>
      </c>
    </row>
    <row r="269" spans="1:22" x14ac:dyDescent="0.2">
      <c r="A269" s="3">
        <v>39</v>
      </c>
      <c r="B269" t="s">
        <v>1094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M269" s="3">
        <v>87</v>
      </c>
      <c r="N269" t="s">
        <v>1813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>SUM(Q269,T269,U269)</f>
        <v>0</v>
      </c>
    </row>
    <row r="270" spans="1:22" x14ac:dyDescent="0.2">
      <c r="A270" s="3">
        <v>39</v>
      </c>
      <c r="B270" t="s">
        <v>1095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M270" s="3">
        <v>87</v>
      </c>
      <c r="N270" t="s">
        <v>1814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>SUM(Q270,T270,U270)</f>
        <v>0</v>
      </c>
    </row>
    <row r="271" spans="1:22" x14ac:dyDescent="0.2">
      <c r="A271" s="3">
        <v>39</v>
      </c>
      <c r="B271" t="s">
        <v>1096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M271" s="3">
        <v>87</v>
      </c>
      <c r="N271" t="s">
        <v>1815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>SUM(Q271,T271,U271)</f>
        <v>0</v>
      </c>
    </row>
    <row r="272" spans="1:22" x14ac:dyDescent="0.2">
      <c r="A272" s="3">
        <v>39</v>
      </c>
      <c r="B272" t="s">
        <v>1097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M272" s="3">
        <v>87</v>
      </c>
      <c r="N272" t="s">
        <v>1816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>SUM(Q272,T272,U272)</f>
        <v>0</v>
      </c>
    </row>
    <row r="273" spans="1:22" x14ac:dyDescent="0.2">
      <c r="A273" s="3">
        <v>39</v>
      </c>
      <c r="B273" t="s">
        <v>1098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M273" s="3">
        <v>87</v>
      </c>
      <c r="N273" t="s">
        <v>1817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>SUM(Q273,T273,U273)</f>
        <v>0</v>
      </c>
    </row>
    <row r="274" spans="1:22" x14ac:dyDescent="0.2">
      <c r="A274" s="3">
        <v>39</v>
      </c>
      <c r="B274" t="s">
        <v>1099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M274" s="3">
        <v>87</v>
      </c>
      <c r="N274" t="s">
        <v>1818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>SUM(Q274,T274,U274)</f>
        <v>0</v>
      </c>
    </row>
    <row r="275" spans="1:22" x14ac:dyDescent="0.2">
      <c r="A275" s="3">
        <v>39</v>
      </c>
      <c r="B275" t="s">
        <v>1100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M275" s="3">
        <v>87</v>
      </c>
      <c r="N275" t="s">
        <v>1819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2</v>
      </c>
      <c r="U275">
        <v>0</v>
      </c>
      <c r="V275">
        <f>SUM(Q275,T275,U275)</f>
        <v>2</v>
      </c>
    </row>
    <row r="276" spans="1:22" x14ac:dyDescent="0.2">
      <c r="A276" s="3">
        <v>39</v>
      </c>
      <c r="B276" t="s">
        <v>1101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M276" s="3">
        <v>87</v>
      </c>
      <c r="N276" t="s">
        <v>1820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>SUM(Q276,T276,U276)</f>
        <v>0</v>
      </c>
    </row>
    <row r="277" spans="1:22" x14ac:dyDescent="0.2">
      <c r="A277" s="3">
        <v>39</v>
      </c>
      <c r="B277" t="s">
        <v>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M277" s="3">
        <v>87</v>
      </c>
      <c r="N277" t="s">
        <v>1821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>SUM(Q277,T277,U277)</f>
        <v>0</v>
      </c>
    </row>
    <row r="278" spans="1:22" x14ac:dyDescent="0.2">
      <c r="A278" s="3">
        <v>39</v>
      </c>
      <c r="B278" t="s">
        <v>1103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M278" s="3">
        <v>87</v>
      </c>
      <c r="N278" t="s">
        <v>1822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>SUM(Q278,T278,U278)</f>
        <v>0</v>
      </c>
    </row>
    <row r="279" spans="1:22" x14ac:dyDescent="0.2">
      <c r="A279" s="3">
        <v>39</v>
      </c>
      <c r="B279" t="s">
        <v>1104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M279" s="3">
        <v>87</v>
      </c>
      <c r="N279" t="s">
        <v>1823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>SUM(Q279,T279,U279)</f>
        <v>0</v>
      </c>
    </row>
    <row r="280" spans="1:22" x14ac:dyDescent="0.2">
      <c r="A280" s="3">
        <v>39</v>
      </c>
      <c r="B280" t="s">
        <v>1105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M280" s="3">
        <v>88</v>
      </c>
      <c r="V280">
        <f>SUM(Q280,T280,U280)</f>
        <v>0</v>
      </c>
    </row>
    <row r="281" spans="1:22" x14ac:dyDescent="0.2">
      <c r="A281" s="3">
        <v>39</v>
      </c>
      <c r="B281" t="s">
        <v>1106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M281" s="3">
        <v>89</v>
      </c>
      <c r="N281" t="s">
        <v>1824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>SUM(Q281,T281,U281)</f>
        <v>0</v>
      </c>
    </row>
    <row r="282" spans="1:22" x14ac:dyDescent="0.2">
      <c r="A282" s="3">
        <v>39</v>
      </c>
      <c r="B282" t="s">
        <v>1107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M282" s="3">
        <v>89</v>
      </c>
      <c r="N282" t="s">
        <v>1825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>SUM(Q282,T282,U282)</f>
        <v>0</v>
      </c>
    </row>
    <row r="283" spans="1:22" x14ac:dyDescent="0.2">
      <c r="A283" s="3">
        <v>39</v>
      </c>
      <c r="B283" t="s">
        <v>1108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M283" s="3">
        <v>89</v>
      </c>
      <c r="N283" t="s">
        <v>1826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>SUM(Q283,T283,U283)</f>
        <v>0</v>
      </c>
    </row>
    <row r="284" spans="1:22" x14ac:dyDescent="0.2">
      <c r="A284" s="3">
        <v>39</v>
      </c>
      <c r="B284" t="s">
        <v>1109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M284" s="3">
        <v>89</v>
      </c>
      <c r="N284" t="s">
        <v>1827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>SUM(Q284,T284,U284)</f>
        <v>0</v>
      </c>
    </row>
    <row r="285" spans="1:22" x14ac:dyDescent="0.2">
      <c r="A285" s="3">
        <v>39</v>
      </c>
      <c r="B285" t="s">
        <v>1110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M285" s="3">
        <v>89</v>
      </c>
      <c r="N285" t="s">
        <v>1828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>SUM(Q285,T285,U285)</f>
        <v>0</v>
      </c>
    </row>
    <row r="286" spans="1:22" x14ac:dyDescent="0.2">
      <c r="A286" s="3">
        <v>76</v>
      </c>
      <c r="B286" t="s">
        <v>1180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M286" s="3">
        <v>89</v>
      </c>
      <c r="N286" t="s">
        <v>1829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>SUM(Q286,T286,U286)</f>
        <v>0</v>
      </c>
    </row>
    <row r="287" spans="1:22" x14ac:dyDescent="0.2">
      <c r="A287" s="3">
        <v>77</v>
      </c>
      <c r="B287" t="s">
        <v>1181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M287" s="3">
        <v>89</v>
      </c>
      <c r="N287" t="s">
        <v>1830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>SUM(Q287,T287,U287)</f>
        <v>0</v>
      </c>
    </row>
    <row r="288" spans="1:22" x14ac:dyDescent="0.2">
      <c r="A288" s="3">
        <v>77</v>
      </c>
      <c r="B288" t="s">
        <v>1182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M288" s="3">
        <v>89</v>
      </c>
      <c r="N288" t="s">
        <v>1831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>SUM(Q288,T288,U288)</f>
        <v>0</v>
      </c>
    </row>
    <row r="289" spans="1:22" x14ac:dyDescent="0.2">
      <c r="A289" s="3">
        <v>77</v>
      </c>
      <c r="B289" t="s">
        <v>1183</v>
      </c>
      <c r="C289">
        <v>5</v>
      </c>
      <c r="D289">
        <v>5</v>
      </c>
      <c r="E289">
        <v>10</v>
      </c>
      <c r="F289">
        <v>0</v>
      </c>
      <c r="G289">
        <v>0</v>
      </c>
      <c r="H289">
        <v>0</v>
      </c>
      <c r="I289">
        <v>0</v>
      </c>
      <c r="J289">
        <v>10</v>
      </c>
      <c r="M289" s="3">
        <v>89</v>
      </c>
      <c r="N289" t="s">
        <v>1832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>SUM(Q289,T289,U289)</f>
        <v>0</v>
      </c>
    </row>
    <row r="290" spans="1:22" x14ac:dyDescent="0.2">
      <c r="A290" s="3">
        <v>78</v>
      </c>
      <c r="B290" t="s">
        <v>1184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M290" s="3">
        <v>89</v>
      </c>
      <c r="N290" t="s">
        <v>1833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>SUM(Q290,T290,U290)</f>
        <v>0</v>
      </c>
    </row>
    <row r="291" spans="1:22" x14ac:dyDescent="0.2">
      <c r="A291" s="3">
        <v>78</v>
      </c>
      <c r="B291" t="s">
        <v>1185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M291" s="3">
        <v>89</v>
      </c>
      <c r="N291" t="s">
        <v>1834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>SUM(Q291,T291,U291)</f>
        <v>0</v>
      </c>
    </row>
    <row r="292" spans="1:22" x14ac:dyDescent="0.2">
      <c r="A292" s="3">
        <v>79</v>
      </c>
      <c r="J292">
        <v>0</v>
      </c>
      <c r="M292" s="3">
        <v>89</v>
      </c>
      <c r="N292" t="s">
        <v>1835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>SUM(Q292,T292,U292)</f>
        <v>0</v>
      </c>
    </row>
    <row r="293" spans="1:22" x14ac:dyDescent="0.2">
      <c r="A293" s="3">
        <v>80</v>
      </c>
      <c r="J293">
        <v>0</v>
      </c>
      <c r="M293" s="3">
        <v>89</v>
      </c>
      <c r="N293" t="s">
        <v>1836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>SUM(Q293,T293,U293)</f>
        <v>0</v>
      </c>
    </row>
    <row r="294" spans="1:22" x14ac:dyDescent="0.2">
      <c r="A294" s="3">
        <v>81</v>
      </c>
      <c r="J294">
        <v>0</v>
      </c>
      <c r="M294" s="3">
        <v>89</v>
      </c>
      <c r="N294" t="s">
        <v>1837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>SUM(Q294,T294,U294)</f>
        <v>0</v>
      </c>
    </row>
    <row r="295" spans="1:22" x14ac:dyDescent="0.2">
      <c r="A295" s="3">
        <v>82</v>
      </c>
      <c r="J295">
        <v>0</v>
      </c>
      <c r="M295" s="3">
        <v>89</v>
      </c>
      <c r="N295" t="s">
        <v>1838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>SUM(Q295,T295,U295)</f>
        <v>0</v>
      </c>
    </row>
    <row r="296" spans="1:22" x14ac:dyDescent="0.2">
      <c r="A296" s="3">
        <v>83</v>
      </c>
      <c r="J296">
        <v>0</v>
      </c>
      <c r="M296" s="3">
        <v>89</v>
      </c>
      <c r="N296" t="s">
        <v>1839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>SUM(Q296,T296,U296)</f>
        <v>0</v>
      </c>
    </row>
    <row r="297" spans="1:22" x14ac:dyDescent="0.2">
      <c r="A297" s="3">
        <v>84</v>
      </c>
      <c r="B297" t="s">
        <v>1186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M297" s="3">
        <v>89</v>
      </c>
      <c r="N297" t="s">
        <v>1840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>SUM(Q297,T297,U297)</f>
        <v>0</v>
      </c>
    </row>
    <row r="298" spans="1:22" x14ac:dyDescent="0.2">
      <c r="A298" s="3">
        <v>84</v>
      </c>
      <c r="B298" t="s">
        <v>1187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M298" s="3">
        <v>89</v>
      </c>
      <c r="N298" t="s">
        <v>1841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15</v>
      </c>
      <c r="V298">
        <f>SUM(Q298,T298,U298)</f>
        <v>15</v>
      </c>
    </row>
    <row r="299" spans="1:22" x14ac:dyDescent="0.2">
      <c r="A299" s="3">
        <v>84</v>
      </c>
      <c r="B299" t="s">
        <v>1188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M299" s="3">
        <v>89</v>
      </c>
      <c r="N299" t="s">
        <v>1842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>SUM(Q299,T299,U299)</f>
        <v>0</v>
      </c>
    </row>
    <row r="300" spans="1:22" x14ac:dyDescent="0.2">
      <c r="A300" s="3">
        <v>84</v>
      </c>
      <c r="B300" t="s">
        <v>1189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M300" s="3">
        <v>89</v>
      </c>
      <c r="N300" t="s">
        <v>1843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>SUM(Q300,T300,U300)</f>
        <v>0</v>
      </c>
    </row>
    <row r="301" spans="1:22" x14ac:dyDescent="0.2">
      <c r="A301" s="3">
        <v>84</v>
      </c>
      <c r="B301" t="s">
        <v>1190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M301" s="3">
        <v>89</v>
      </c>
      <c r="N301" t="s">
        <v>1844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>SUM(Q301,T301,U301)</f>
        <v>0</v>
      </c>
    </row>
    <row r="302" spans="1:22" x14ac:dyDescent="0.2">
      <c r="A302" s="3">
        <v>84</v>
      </c>
      <c r="B302" t="s">
        <v>1191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M302" s="3">
        <v>89</v>
      </c>
      <c r="N302" t="s">
        <v>1845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>SUM(Q302,T302,U302)</f>
        <v>0</v>
      </c>
    </row>
    <row r="303" spans="1:22" x14ac:dyDescent="0.2">
      <c r="A303" s="3">
        <v>84</v>
      </c>
      <c r="B303" t="s">
        <v>1192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M303" s="3">
        <v>89</v>
      </c>
      <c r="N303" t="s">
        <v>1846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>SUM(Q303,T303,U303)</f>
        <v>0</v>
      </c>
    </row>
    <row r="304" spans="1:22" x14ac:dyDescent="0.2">
      <c r="A304" s="3">
        <v>84</v>
      </c>
      <c r="B304" t="s">
        <v>1193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M304" s="3">
        <v>89</v>
      </c>
      <c r="N304" t="s">
        <v>1847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>SUM(Q304,T304,U304)</f>
        <v>0</v>
      </c>
    </row>
    <row r="305" spans="1:22" x14ac:dyDescent="0.2">
      <c r="A305" s="3">
        <v>84</v>
      </c>
      <c r="B305" t="s">
        <v>1194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M305" s="3">
        <v>89</v>
      </c>
      <c r="N305" t="s">
        <v>1848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>SUM(Q305,T305,U305)</f>
        <v>0</v>
      </c>
    </row>
    <row r="306" spans="1:22" x14ac:dyDescent="0.2">
      <c r="A306" s="3">
        <v>84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M306" s="3">
        <v>89</v>
      </c>
      <c r="N306" t="s">
        <v>1849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>SUM(Q306,T306,U306)</f>
        <v>0</v>
      </c>
    </row>
    <row r="307" spans="1:22" x14ac:dyDescent="0.2">
      <c r="A307" s="3">
        <v>84</v>
      </c>
      <c r="B307" t="s">
        <v>1196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M307" s="3">
        <v>89</v>
      </c>
      <c r="N307" t="s">
        <v>1850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>SUM(Q307,T307,U307)</f>
        <v>0</v>
      </c>
    </row>
    <row r="308" spans="1:22" x14ac:dyDescent="0.2">
      <c r="A308" s="3">
        <v>84</v>
      </c>
      <c r="B308" t="s">
        <v>1197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M308" s="3">
        <v>89</v>
      </c>
      <c r="N308" t="s">
        <v>1851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>SUM(Q308,T308,U308)</f>
        <v>0</v>
      </c>
    </row>
    <row r="309" spans="1:22" x14ac:dyDescent="0.2">
      <c r="A309" s="3">
        <v>84</v>
      </c>
      <c r="B309" t="s">
        <v>1198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M309" s="3">
        <v>90</v>
      </c>
      <c r="N309" t="s">
        <v>1886</v>
      </c>
      <c r="O309">
        <v>1</v>
      </c>
      <c r="P309">
        <v>1</v>
      </c>
      <c r="Q309">
        <v>2</v>
      </c>
      <c r="R309">
        <v>1</v>
      </c>
      <c r="S309">
        <v>1</v>
      </c>
      <c r="T309">
        <v>2</v>
      </c>
      <c r="U309">
        <v>0</v>
      </c>
      <c r="V309">
        <f>SUM(Q309,T309,U309)</f>
        <v>4</v>
      </c>
    </row>
    <row r="310" spans="1:22" x14ac:dyDescent="0.2">
      <c r="A310" s="3">
        <v>84</v>
      </c>
      <c r="B310" t="s">
        <v>1199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M310" s="3">
        <v>90</v>
      </c>
      <c r="N310" t="s">
        <v>1887</v>
      </c>
      <c r="O310">
        <v>1</v>
      </c>
      <c r="P310">
        <v>1</v>
      </c>
      <c r="Q310">
        <v>2</v>
      </c>
      <c r="R310">
        <v>0</v>
      </c>
      <c r="S310">
        <v>1</v>
      </c>
      <c r="T310">
        <v>1</v>
      </c>
      <c r="U310">
        <v>0</v>
      </c>
      <c r="V310">
        <f>SUM(Q310,T310,U310)</f>
        <v>3</v>
      </c>
    </row>
    <row r="311" spans="1:22" x14ac:dyDescent="0.2">
      <c r="A311" s="3">
        <v>84</v>
      </c>
      <c r="B311" t="s">
        <v>1200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M311" s="3">
        <v>90</v>
      </c>
      <c r="N311" t="s">
        <v>1888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>SUM(Q311,T311,U311)</f>
        <v>0</v>
      </c>
    </row>
    <row r="312" spans="1:22" x14ac:dyDescent="0.2">
      <c r="A312" s="3">
        <v>84</v>
      </c>
      <c r="B312" t="s">
        <v>1201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M312" s="3">
        <v>91</v>
      </c>
      <c r="V312">
        <f>SUM(Q312,T312,U312)</f>
        <v>0</v>
      </c>
    </row>
    <row r="313" spans="1:22" x14ac:dyDescent="0.2">
      <c r="A313" s="3">
        <v>84</v>
      </c>
      <c r="B313" t="s">
        <v>1202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M313" s="3">
        <v>92</v>
      </c>
      <c r="V313">
        <f>SUM(Q313,T313,U313)</f>
        <v>0</v>
      </c>
    </row>
    <row r="314" spans="1:22" x14ac:dyDescent="0.2">
      <c r="A314" s="3">
        <v>84</v>
      </c>
      <c r="B314" t="s">
        <v>1203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M314" s="3">
        <v>93</v>
      </c>
      <c r="V314">
        <f>SUM(Q314,T314,U314)</f>
        <v>0</v>
      </c>
    </row>
    <row r="315" spans="1:22" x14ac:dyDescent="0.2">
      <c r="A315" s="3">
        <v>84</v>
      </c>
      <c r="B315" t="s">
        <v>1204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M315" s="3">
        <v>94</v>
      </c>
      <c r="V315">
        <f>SUM(Q315,T315,U315)</f>
        <v>0</v>
      </c>
    </row>
    <row r="316" spans="1:22" x14ac:dyDescent="0.2">
      <c r="A316" s="3">
        <v>84</v>
      </c>
      <c r="B316" t="s">
        <v>1205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M316" s="3">
        <v>95</v>
      </c>
      <c r="N316" t="s">
        <v>1889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>SUM(Q316,T316,U316)</f>
        <v>0</v>
      </c>
    </row>
    <row r="317" spans="1:22" x14ac:dyDescent="0.2">
      <c r="A317" s="3">
        <v>84</v>
      </c>
      <c r="B317" t="s">
        <v>1206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M317" s="3">
        <v>96</v>
      </c>
      <c r="V317">
        <f>SUM(Q317,T317,U317)</f>
        <v>0</v>
      </c>
    </row>
    <row r="318" spans="1:22" x14ac:dyDescent="0.2">
      <c r="A318" s="3">
        <v>84</v>
      </c>
      <c r="B318" t="s">
        <v>1207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M318" s="3">
        <v>97</v>
      </c>
      <c r="V318">
        <f>SUM(Q318,T318,U318)</f>
        <v>0</v>
      </c>
    </row>
    <row r="319" spans="1:22" x14ac:dyDescent="0.2">
      <c r="A319" s="3">
        <v>84</v>
      </c>
      <c r="B319" t="s">
        <v>1208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M319" s="3">
        <v>98</v>
      </c>
      <c r="N319" t="s">
        <v>1890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>SUM(Q319,T319,U319)</f>
        <v>0</v>
      </c>
    </row>
    <row r="320" spans="1:22" x14ac:dyDescent="0.2">
      <c r="A320" s="3">
        <v>84</v>
      </c>
      <c r="B320" t="s">
        <v>1209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M320" s="3">
        <v>99</v>
      </c>
      <c r="N320" t="s">
        <v>1891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>SUM(Q320,T320,U320)</f>
        <v>0</v>
      </c>
    </row>
    <row r="321" spans="1:22" x14ac:dyDescent="0.2">
      <c r="A321" s="3">
        <v>84</v>
      </c>
      <c r="B321" t="s">
        <v>1210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1</v>
      </c>
      <c r="M321" s="3">
        <v>99</v>
      </c>
      <c r="N321" t="s">
        <v>1892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>SUM(Q321,T321,U321)</f>
        <v>0</v>
      </c>
    </row>
    <row r="322" spans="1:22" x14ac:dyDescent="0.2">
      <c r="A322" s="3">
        <v>84</v>
      </c>
      <c r="B322" t="s">
        <v>1211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M322" s="3">
        <v>99</v>
      </c>
      <c r="N322" t="s">
        <v>1893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f>SUM(Q322,T322,U322)</f>
        <v>2</v>
      </c>
    </row>
    <row r="323" spans="1:22" x14ac:dyDescent="0.2">
      <c r="A323" s="3">
        <v>84</v>
      </c>
      <c r="B323" t="s">
        <v>1212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M323" s="3">
        <v>99</v>
      </c>
      <c r="N323" t="s">
        <v>1894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>SUM(Q323,T323,U323)</f>
        <v>0</v>
      </c>
    </row>
    <row r="324" spans="1:22" x14ac:dyDescent="0.2">
      <c r="A324" s="3">
        <v>84</v>
      </c>
      <c r="B324" t="s">
        <v>1213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M324" s="3">
        <v>99</v>
      </c>
      <c r="N324" t="s">
        <v>1895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>SUM(Q324,T324,U324)</f>
        <v>0</v>
      </c>
    </row>
    <row r="325" spans="1:22" x14ac:dyDescent="0.2">
      <c r="A325" s="3">
        <v>84</v>
      </c>
      <c r="B325" t="s">
        <v>1214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M325" s="3">
        <v>100</v>
      </c>
      <c r="V325">
        <f>SUM(Q325,T325,U325)</f>
        <v>0</v>
      </c>
    </row>
    <row r="326" spans="1:22" x14ac:dyDescent="0.2">
      <c r="A326" s="3">
        <v>84</v>
      </c>
      <c r="B326" t="s">
        <v>1215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M326" s="3">
        <v>101</v>
      </c>
      <c r="V326">
        <f>SUM(Q326,T326,U326)</f>
        <v>0</v>
      </c>
    </row>
    <row r="327" spans="1:22" x14ac:dyDescent="0.2">
      <c r="A327" s="3">
        <v>84</v>
      </c>
      <c r="B327" t="s">
        <v>1216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M327" s="3">
        <v>102</v>
      </c>
      <c r="V327">
        <f>SUM(Q327,T327,U327)</f>
        <v>0</v>
      </c>
    </row>
    <row r="328" spans="1:22" x14ac:dyDescent="0.2">
      <c r="A328" s="3">
        <v>84</v>
      </c>
      <c r="B328" t="s">
        <v>1217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M328" s="3">
        <v>103</v>
      </c>
      <c r="N328" t="s">
        <v>1448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>SUM(Q328,T328,U328)</f>
        <v>0</v>
      </c>
    </row>
    <row r="329" spans="1:22" x14ac:dyDescent="0.2">
      <c r="A329" s="3">
        <v>84</v>
      </c>
      <c r="B329" t="s">
        <v>1218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M329" s="3">
        <v>103</v>
      </c>
      <c r="N329" t="s">
        <v>1449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>SUM(Q329,T329,U329)</f>
        <v>0</v>
      </c>
    </row>
    <row r="330" spans="1:22" x14ac:dyDescent="0.2">
      <c r="A330" s="3">
        <v>84</v>
      </c>
      <c r="B330" t="s">
        <v>1219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M330" s="3">
        <v>103</v>
      </c>
      <c r="N330" t="s">
        <v>1450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>SUM(Q330,T330,U330)</f>
        <v>0</v>
      </c>
    </row>
    <row r="331" spans="1:22" x14ac:dyDescent="0.2">
      <c r="A331" s="3">
        <v>84</v>
      </c>
      <c r="B331" t="s">
        <v>1220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M331" s="3">
        <v>103</v>
      </c>
      <c r="N331" t="s">
        <v>1451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>SUM(Q331,T331,U331)</f>
        <v>0</v>
      </c>
    </row>
    <row r="332" spans="1:22" x14ac:dyDescent="0.2">
      <c r="A332" s="3">
        <v>84</v>
      </c>
      <c r="B332" t="s">
        <v>1221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M332" s="3">
        <v>103</v>
      </c>
      <c r="N332" t="s">
        <v>1452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>SUM(Q332,T332,U332)</f>
        <v>0</v>
      </c>
    </row>
    <row r="333" spans="1:22" x14ac:dyDescent="0.2">
      <c r="A333" s="3">
        <v>84</v>
      </c>
      <c r="B333" t="s">
        <v>1222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M333" s="3">
        <v>103</v>
      </c>
      <c r="N333" t="s">
        <v>1453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>SUM(Q333,T333,U333)</f>
        <v>0</v>
      </c>
    </row>
    <row r="334" spans="1:22" x14ac:dyDescent="0.2">
      <c r="A334" s="3">
        <v>84</v>
      </c>
      <c r="B334" t="s">
        <v>1223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M334" s="3">
        <v>103</v>
      </c>
      <c r="N334" t="s">
        <v>1454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>SUM(Q334,T334,U334)</f>
        <v>0</v>
      </c>
    </row>
    <row r="335" spans="1:22" x14ac:dyDescent="0.2">
      <c r="A335" s="3">
        <v>84</v>
      </c>
      <c r="B335" t="s">
        <v>1224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M335" s="3">
        <v>103</v>
      </c>
      <c r="N335" t="s">
        <v>1455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>SUM(Q335,T335,U335)</f>
        <v>0</v>
      </c>
    </row>
    <row r="336" spans="1:22" x14ac:dyDescent="0.2">
      <c r="A336" s="3">
        <v>85</v>
      </c>
      <c r="B336" t="s">
        <v>1225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M336" s="3">
        <v>104</v>
      </c>
      <c r="V336">
        <f>SUM(Q336,T336,U336)</f>
        <v>0</v>
      </c>
    </row>
    <row r="337" spans="1:22" x14ac:dyDescent="0.2">
      <c r="A337" s="3">
        <v>85</v>
      </c>
      <c r="B337" t="s">
        <v>1226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M337" s="3">
        <v>105</v>
      </c>
      <c r="N337" t="s">
        <v>1456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1</v>
      </c>
      <c r="U337">
        <v>0</v>
      </c>
      <c r="V337">
        <f>SUM(Q337,T337,U337)</f>
        <v>1</v>
      </c>
    </row>
    <row r="338" spans="1:22" x14ac:dyDescent="0.2">
      <c r="A338" s="3">
        <v>85</v>
      </c>
      <c r="B338" t="s">
        <v>1227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M338" s="3">
        <v>106</v>
      </c>
      <c r="V338">
        <f>SUM(Q338,T338,U338)</f>
        <v>0</v>
      </c>
    </row>
    <row r="339" spans="1:22" x14ac:dyDescent="0.2">
      <c r="A339" s="3">
        <v>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M339" s="3">
        <v>107</v>
      </c>
      <c r="N339" t="s">
        <v>1457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>SUM(Q339,T339,U339)</f>
        <v>0</v>
      </c>
    </row>
    <row r="340" spans="1:22" x14ac:dyDescent="0.2">
      <c r="A340" s="3">
        <v>85</v>
      </c>
      <c r="B340" t="s">
        <v>1229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M340" s="3">
        <v>107</v>
      </c>
      <c r="N340" t="s">
        <v>1458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>SUM(Q340,T340,U340)</f>
        <v>0</v>
      </c>
    </row>
    <row r="341" spans="1:22" x14ac:dyDescent="0.2">
      <c r="A341" s="3">
        <v>85</v>
      </c>
      <c r="B341" t="s">
        <v>1230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M341" s="3">
        <v>107</v>
      </c>
      <c r="N341" t="s">
        <v>1459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>SUM(Q341,T341,U341)</f>
        <v>0</v>
      </c>
    </row>
    <row r="342" spans="1:22" x14ac:dyDescent="0.2">
      <c r="A342" s="3">
        <v>85</v>
      </c>
      <c r="B342" t="s">
        <v>1231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M342" s="3">
        <v>107</v>
      </c>
      <c r="N342" t="s">
        <v>1460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>SUM(Q342,T342,U342)</f>
        <v>0</v>
      </c>
    </row>
    <row r="343" spans="1:22" x14ac:dyDescent="0.2">
      <c r="A343" s="3">
        <v>85</v>
      </c>
      <c r="B343" t="s">
        <v>1232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M343" s="3">
        <v>107</v>
      </c>
      <c r="N343" t="s">
        <v>1461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>SUM(Q343,T343,U343)</f>
        <v>0</v>
      </c>
    </row>
    <row r="344" spans="1:22" x14ac:dyDescent="0.2">
      <c r="A344" s="3">
        <v>85</v>
      </c>
      <c r="B344" t="s">
        <v>1233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M344" s="3">
        <v>107</v>
      </c>
      <c r="N344" t="s">
        <v>1462</v>
      </c>
      <c r="O344">
        <v>5</v>
      </c>
      <c r="P344">
        <v>0</v>
      </c>
      <c r="Q344">
        <v>5</v>
      </c>
      <c r="R344">
        <v>0</v>
      </c>
      <c r="S344">
        <v>0</v>
      </c>
      <c r="T344">
        <v>0</v>
      </c>
      <c r="U344">
        <v>0</v>
      </c>
      <c r="V344">
        <f>SUM(Q344,T344,U344)</f>
        <v>5</v>
      </c>
    </row>
    <row r="345" spans="1:22" x14ac:dyDescent="0.2">
      <c r="A345" s="3">
        <v>85</v>
      </c>
      <c r="B345" t="s">
        <v>1234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M345" s="3">
        <v>107</v>
      </c>
      <c r="N345" t="s">
        <v>1463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>SUM(Q345,T345,U345)</f>
        <v>0</v>
      </c>
    </row>
    <row r="346" spans="1:22" x14ac:dyDescent="0.2">
      <c r="A346" s="3">
        <v>85</v>
      </c>
      <c r="B346" t="s">
        <v>1235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M346" s="3">
        <v>107</v>
      </c>
      <c r="N346" t="s">
        <v>1464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>SUM(Q346,T346,U346)</f>
        <v>0</v>
      </c>
    </row>
    <row r="347" spans="1:22" x14ac:dyDescent="0.2">
      <c r="A347" s="3">
        <v>85</v>
      </c>
      <c r="B347" t="s">
        <v>1236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M347" s="3">
        <v>107</v>
      </c>
      <c r="N347" t="s">
        <v>1465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>SUM(Q347,T347,U347)</f>
        <v>0</v>
      </c>
    </row>
    <row r="348" spans="1:22" x14ac:dyDescent="0.2">
      <c r="A348" s="3">
        <v>85</v>
      </c>
      <c r="B348" t="s">
        <v>1237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M348" s="3">
        <v>107</v>
      </c>
      <c r="N348" t="s">
        <v>1466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>SUM(Q348,T348,U348)</f>
        <v>0</v>
      </c>
    </row>
    <row r="349" spans="1:22" x14ac:dyDescent="0.2">
      <c r="A349" s="3">
        <v>85</v>
      </c>
      <c r="B349" t="s">
        <v>1238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M349" s="3">
        <v>107</v>
      </c>
      <c r="N349" t="s">
        <v>1467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>SUM(Q349,T349,U349)</f>
        <v>0</v>
      </c>
    </row>
    <row r="350" spans="1:22" x14ac:dyDescent="0.2">
      <c r="A350" s="3">
        <v>85</v>
      </c>
      <c r="B350" t="s">
        <v>1239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M350" s="3">
        <v>107</v>
      </c>
      <c r="N350" t="s">
        <v>1468</v>
      </c>
      <c r="O350">
        <v>1</v>
      </c>
      <c r="P350">
        <v>6</v>
      </c>
      <c r="Q350">
        <v>7</v>
      </c>
      <c r="R350">
        <v>0</v>
      </c>
      <c r="S350">
        <v>0</v>
      </c>
      <c r="T350">
        <v>0</v>
      </c>
      <c r="U350">
        <v>0</v>
      </c>
      <c r="V350">
        <f>SUM(Q350,T350,U350)</f>
        <v>7</v>
      </c>
    </row>
    <row r="351" spans="1:22" x14ac:dyDescent="0.2">
      <c r="A351" s="3">
        <v>85</v>
      </c>
      <c r="B351" t="s">
        <v>1240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M351" s="3">
        <v>107</v>
      </c>
      <c r="N351" t="s">
        <v>1469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>SUM(Q351,T351,U351)</f>
        <v>0</v>
      </c>
    </row>
    <row r="352" spans="1:22" x14ac:dyDescent="0.2">
      <c r="A352" s="3">
        <v>85</v>
      </c>
      <c r="B352" t="s">
        <v>1241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M352" s="3">
        <v>108</v>
      </c>
      <c r="V352">
        <f>SUM(Q352,T352,U352)</f>
        <v>0</v>
      </c>
    </row>
    <row r="353" spans="1:22" x14ac:dyDescent="0.2">
      <c r="A353" s="3">
        <v>85</v>
      </c>
      <c r="B353" t="s">
        <v>1242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M353" s="3">
        <v>109</v>
      </c>
      <c r="V353">
        <f>SUM(Q353,T353,U353)</f>
        <v>0</v>
      </c>
    </row>
    <row r="354" spans="1:22" x14ac:dyDescent="0.2">
      <c r="A354" s="3">
        <v>85</v>
      </c>
      <c r="B354" t="s">
        <v>1243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M354" s="3">
        <v>110</v>
      </c>
      <c r="N354" t="s">
        <v>1470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>SUM(Q354,T354,U354)</f>
        <v>0</v>
      </c>
    </row>
    <row r="355" spans="1:22" x14ac:dyDescent="0.2">
      <c r="A355" s="3">
        <v>85</v>
      </c>
      <c r="B355" t="s">
        <v>1244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M355" s="3">
        <v>111</v>
      </c>
      <c r="N355" t="s">
        <v>1471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>SUM(Q355,T355,U355)</f>
        <v>0</v>
      </c>
    </row>
    <row r="356" spans="1:22" x14ac:dyDescent="0.2">
      <c r="A356" s="3">
        <v>85</v>
      </c>
      <c r="B356" t="s">
        <v>1245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M356" s="3">
        <v>112</v>
      </c>
      <c r="N356" t="s">
        <v>1472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>SUM(Q356,T356,U356)</f>
        <v>0</v>
      </c>
    </row>
    <row r="357" spans="1:22" x14ac:dyDescent="0.2">
      <c r="A357" s="3">
        <v>85</v>
      </c>
      <c r="B357" t="s">
        <v>1246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M357" s="3">
        <v>112</v>
      </c>
      <c r="N357" t="s">
        <v>1473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>SUM(Q357,T357,U357)</f>
        <v>0</v>
      </c>
    </row>
    <row r="358" spans="1:22" x14ac:dyDescent="0.2">
      <c r="A358" s="3">
        <v>85</v>
      </c>
      <c r="B358" t="s">
        <v>1247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M358" s="3">
        <v>112</v>
      </c>
      <c r="N358" t="s">
        <v>1474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>SUM(Q358,T358,U358)</f>
        <v>0</v>
      </c>
    </row>
    <row r="359" spans="1:22" x14ac:dyDescent="0.2">
      <c r="A359" s="3">
        <v>85</v>
      </c>
      <c r="B359" t="s">
        <v>1248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M359" s="3">
        <v>112</v>
      </c>
      <c r="N359" t="s">
        <v>1475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>SUM(Q359,T359,U359)</f>
        <v>0</v>
      </c>
    </row>
    <row r="360" spans="1:22" x14ac:dyDescent="0.2">
      <c r="A360" s="3">
        <v>85</v>
      </c>
      <c r="B360" t="s">
        <v>1249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M360" s="3">
        <v>112</v>
      </c>
      <c r="N360" t="s">
        <v>1476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>SUM(Q360,T360,U360)</f>
        <v>0</v>
      </c>
    </row>
    <row r="361" spans="1:22" x14ac:dyDescent="0.2">
      <c r="A361" s="3">
        <v>85</v>
      </c>
      <c r="B361" t="s">
        <v>1250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M361" s="3">
        <v>112</v>
      </c>
      <c r="N361" t="s">
        <v>1477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>SUM(Q361,T361,U361)</f>
        <v>0</v>
      </c>
    </row>
    <row r="362" spans="1:22" x14ac:dyDescent="0.2">
      <c r="A362" s="3">
        <v>85</v>
      </c>
      <c r="B362" t="s">
        <v>1251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M362" s="3">
        <v>112</v>
      </c>
      <c r="N362" t="s">
        <v>1478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>SUM(Q362,T362,U362)</f>
        <v>0</v>
      </c>
    </row>
    <row r="363" spans="1:22" x14ac:dyDescent="0.2">
      <c r="A363" s="3">
        <v>85</v>
      </c>
      <c r="B363" t="s">
        <v>1252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M363" s="3">
        <v>112</v>
      </c>
      <c r="N363" t="s">
        <v>1479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>SUM(Q363,T363,U363)</f>
        <v>0</v>
      </c>
    </row>
    <row r="364" spans="1:22" x14ac:dyDescent="0.2">
      <c r="A364" s="3">
        <v>85</v>
      </c>
      <c r="B364" t="s">
        <v>1253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M364" s="3">
        <v>112</v>
      </c>
      <c r="N364" t="s">
        <v>1480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>SUM(Q364,T364,U364)</f>
        <v>0</v>
      </c>
    </row>
    <row r="365" spans="1:22" x14ac:dyDescent="0.2">
      <c r="A365" s="3">
        <v>85</v>
      </c>
      <c r="B365" t="s">
        <v>1254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M365" s="3">
        <v>112</v>
      </c>
      <c r="N365" t="s">
        <v>1481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>SUM(Q365,T365,U365)</f>
        <v>0</v>
      </c>
    </row>
    <row r="366" spans="1:22" x14ac:dyDescent="0.2">
      <c r="A366" s="3">
        <v>85</v>
      </c>
      <c r="B366" t="s">
        <v>1255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M366" s="3">
        <v>112</v>
      </c>
      <c r="N366" t="s">
        <v>1482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>SUM(Q366,T366,U366)</f>
        <v>0</v>
      </c>
    </row>
    <row r="367" spans="1:22" x14ac:dyDescent="0.2">
      <c r="A367" s="3">
        <v>85</v>
      </c>
      <c r="B367" t="s">
        <v>1256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M367" s="3">
        <v>112</v>
      </c>
      <c r="N367" t="s">
        <v>1483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>SUM(Q367,T367,U367)</f>
        <v>0</v>
      </c>
    </row>
    <row r="368" spans="1:22" x14ac:dyDescent="0.2">
      <c r="A368" s="3">
        <v>85</v>
      </c>
      <c r="B368" t="s">
        <v>1257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M368" s="3">
        <v>112</v>
      </c>
      <c r="N368" t="s">
        <v>1484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>SUM(Q368,T368,U368)</f>
        <v>0</v>
      </c>
    </row>
    <row r="369" spans="1:22" x14ac:dyDescent="0.2">
      <c r="A369" s="3">
        <v>85</v>
      </c>
      <c r="B369" t="s">
        <v>1258</v>
      </c>
      <c r="C369" t="s">
        <v>537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M369" s="3">
        <v>112</v>
      </c>
      <c r="N369" t="s">
        <v>1485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>SUM(Q369,T369,U369)</f>
        <v>0</v>
      </c>
    </row>
    <row r="370" spans="1:22" x14ac:dyDescent="0.2">
      <c r="A370" s="3">
        <v>85</v>
      </c>
      <c r="B370" t="s">
        <v>1259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M370" s="3">
        <v>113</v>
      </c>
      <c r="V370">
        <f>SUM(Q370,T370,U370)</f>
        <v>0</v>
      </c>
    </row>
    <row r="371" spans="1:22" x14ac:dyDescent="0.2">
      <c r="A371" s="3">
        <v>85</v>
      </c>
      <c r="B371" t="s">
        <v>1260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M371" s="3">
        <v>114</v>
      </c>
      <c r="V371">
        <f>SUM(Q371,T371,U371)</f>
        <v>0</v>
      </c>
    </row>
    <row r="372" spans="1:22" x14ac:dyDescent="0.2">
      <c r="A372" s="3">
        <v>85</v>
      </c>
      <c r="B372" t="s">
        <v>1261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M372" s="3">
        <v>115</v>
      </c>
      <c r="N372" t="s">
        <v>1486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>SUM(Q372,T372,U372)</f>
        <v>0</v>
      </c>
    </row>
    <row r="373" spans="1:22" x14ac:dyDescent="0.2">
      <c r="A373" s="3">
        <v>85</v>
      </c>
      <c r="B373" t="s">
        <v>1262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M373" s="3">
        <v>115</v>
      </c>
      <c r="N373" t="s">
        <v>1487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>SUM(Q373,T373,U373)</f>
        <v>0</v>
      </c>
    </row>
    <row r="374" spans="1:22" x14ac:dyDescent="0.2">
      <c r="A374" s="3">
        <v>85</v>
      </c>
      <c r="B374" t="s">
        <v>1263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M374" s="3">
        <v>115</v>
      </c>
      <c r="N374" t="s">
        <v>1488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3</v>
      </c>
      <c r="V374">
        <f>SUM(Q374,T374,U374)</f>
        <v>3</v>
      </c>
    </row>
    <row r="375" spans="1:22" x14ac:dyDescent="0.2">
      <c r="A375" s="3">
        <v>85</v>
      </c>
      <c r="B375" t="s">
        <v>1264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M375" s="3">
        <v>115</v>
      </c>
      <c r="N375" t="s">
        <v>1489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>SUM(Q375,T375,U375)</f>
        <v>0</v>
      </c>
    </row>
    <row r="376" spans="1:22" x14ac:dyDescent="0.2">
      <c r="A376" s="3">
        <v>85</v>
      </c>
      <c r="B376" t="s">
        <v>1265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M376" s="3">
        <v>115</v>
      </c>
      <c r="N376" t="s">
        <v>1490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>SUM(Q376,T376,U376)</f>
        <v>0</v>
      </c>
    </row>
    <row r="377" spans="1:22" x14ac:dyDescent="0.2">
      <c r="A377" s="3">
        <v>85</v>
      </c>
      <c r="B377" t="s">
        <v>1266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M377" s="3">
        <v>115</v>
      </c>
      <c r="N377" t="s">
        <v>1491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>SUM(Q377,T377,U377)</f>
        <v>0</v>
      </c>
    </row>
    <row r="378" spans="1:22" x14ac:dyDescent="0.2">
      <c r="A378" s="3">
        <v>85</v>
      </c>
      <c r="B378" t="s">
        <v>1267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M378" s="3">
        <v>115</v>
      </c>
      <c r="N378" t="s">
        <v>1492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>SUM(Q378,T378,U378)</f>
        <v>0</v>
      </c>
    </row>
    <row r="379" spans="1:22" x14ac:dyDescent="0.2">
      <c r="A379" s="3">
        <v>85</v>
      </c>
      <c r="B379" t="s">
        <v>1268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M379" s="3">
        <v>115</v>
      </c>
      <c r="N379" t="s">
        <v>1493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>SUM(Q379,T379,U379)</f>
        <v>0</v>
      </c>
    </row>
    <row r="380" spans="1:22" x14ac:dyDescent="0.2">
      <c r="A380" s="3">
        <v>85</v>
      </c>
      <c r="B380" t="s">
        <v>1269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M380" s="3">
        <v>116</v>
      </c>
      <c r="V380">
        <f>SUM(Q380,T380,U380)</f>
        <v>0</v>
      </c>
    </row>
    <row r="381" spans="1:22" x14ac:dyDescent="0.2">
      <c r="A381" s="3">
        <v>85</v>
      </c>
      <c r="B381" t="s">
        <v>1270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M381" s="3">
        <v>117</v>
      </c>
      <c r="N381" t="s">
        <v>1494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>SUM(Q381,T381,U381)</f>
        <v>0</v>
      </c>
    </row>
    <row r="382" spans="1:22" x14ac:dyDescent="0.2">
      <c r="A382" s="3">
        <v>85</v>
      </c>
      <c r="B382" t="s">
        <v>1271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M382" s="3">
        <v>117</v>
      </c>
      <c r="N382" t="s">
        <v>1495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>SUM(Q382,T382,U382)</f>
        <v>0</v>
      </c>
    </row>
    <row r="383" spans="1:22" x14ac:dyDescent="0.2">
      <c r="A383" s="3">
        <v>85</v>
      </c>
      <c r="B383" t="s">
        <v>1272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M383" s="3">
        <v>117</v>
      </c>
      <c r="N383" t="s">
        <v>1496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>SUM(Q383,T383,U383)</f>
        <v>0</v>
      </c>
    </row>
    <row r="384" spans="1:22" x14ac:dyDescent="0.2">
      <c r="A384" s="3">
        <v>85</v>
      </c>
      <c r="B384" t="s">
        <v>1273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M384" s="3">
        <v>117</v>
      </c>
      <c r="N384" t="s">
        <v>1497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>SUM(Q384,T384,U384)</f>
        <v>0</v>
      </c>
    </row>
    <row r="385" spans="1:22" x14ac:dyDescent="0.2">
      <c r="A385" s="3">
        <v>85</v>
      </c>
      <c r="B385" t="s">
        <v>1274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M385" s="3">
        <v>117</v>
      </c>
      <c r="N385" t="s">
        <v>1498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>SUM(Q385,T385,U385)</f>
        <v>0</v>
      </c>
    </row>
    <row r="386" spans="1:22" x14ac:dyDescent="0.2">
      <c r="A386" s="3">
        <v>85</v>
      </c>
      <c r="B386" t="s">
        <v>1275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M386" s="3">
        <v>117</v>
      </c>
      <c r="N386" t="s">
        <v>1499</v>
      </c>
      <c r="O386">
        <v>5</v>
      </c>
      <c r="P386">
        <v>0</v>
      </c>
      <c r="Q386">
        <v>5</v>
      </c>
      <c r="R386">
        <v>0</v>
      </c>
      <c r="S386">
        <v>0</v>
      </c>
      <c r="T386">
        <v>0</v>
      </c>
      <c r="U386">
        <v>0</v>
      </c>
      <c r="V386">
        <f>SUM(Q386,T386,U386)</f>
        <v>5</v>
      </c>
    </row>
    <row r="387" spans="1:22" x14ac:dyDescent="0.2">
      <c r="A387" s="3">
        <v>85</v>
      </c>
      <c r="B387" t="s">
        <v>1276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M387" s="3">
        <v>117</v>
      </c>
      <c r="N387" t="s">
        <v>1500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>SUM(Q387,T387,U387)</f>
        <v>0</v>
      </c>
    </row>
    <row r="388" spans="1:22" x14ac:dyDescent="0.2">
      <c r="A388" s="3">
        <v>85</v>
      </c>
      <c r="B388" t="s">
        <v>1277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M388" s="3">
        <v>117</v>
      </c>
      <c r="N388" t="s">
        <v>1501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>SUM(Q388,T388,U388)</f>
        <v>0</v>
      </c>
    </row>
    <row r="389" spans="1:22" x14ac:dyDescent="0.2">
      <c r="A389" s="3">
        <v>85</v>
      </c>
      <c r="B389" t="s">
        <v>1278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M389" s="3">
        <v>117</v>
      </c>
      <c r="N389" t="s">
        <v>1502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>SUM(Q389,T389,U389)</f>
        <v>0</v>
      </c>
    </row>
    <row r="390" spans="1:22" x14ac:dyDescent="0.2">
      <c r="A390" s="3">
        <v>86</v>
      </c>
      <c r="B390" t="s">
        <v>1279</v>
      </c>
      <c r="C390">
        <v>1</v>
      </c>
      <c r="D390">
        <v>1</v>
      </c>
      <c r="E390">
        <v>2</v>
      </c>
      <c r="F390">
        <v>0</v>
      </c>
      <c r="G390">
        <v>0</v>
      </c>
      <c r="H390">
        <v>0</v>
      </c>
      <c r="I390">
        <v>0</v>
      </c>
      <c r="J390">
        <v>2</v>
      </c>
      <c r="M390" s="3">
        <v>117</v>
      </c>
      <c r="N390" t="s">
        <v>1503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>SUM(Q390,T390,U390)</f>
        <v>0</v>
      </c>
    </row>
    <row r="391" spans="1:22" x14ac:dyDescent="0.2">
      <c r="A391" s="3">
        <v>86</v>
      </c>
      <c r="B391" t="s">
        <v>1280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M391" s="3">
        <v>117</v>
      </c>
      <c r="N391" t="s">
        <v>1504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>SUM(Q391,T391,U391)</f>
        <v>0</v>
      </c>
    </row>
    <row r="392" spans="1:22" x14ac:dyDescent="0.2">
      <c r="A392" s="3">
        <v>86</v>
      </c>
      <c r="B392" t="s">
        <v>1281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M392" s="3">
        <v>117</v>
      </c>
      <c r="N392" t="s">
        <v>1505</v>
      </c>
      <c r="O392">
        <v>1</v>
      </c>
      <c r="P392">
        <v>6</v>
      </c>
      <c r="Q392">
        <v>7</v>
      </c>
      <c r="R392">
        <v>0</v>
      </c>
      <c r="S392">
        <v>0</v>
      </c>
      <c r="T392">
        <v>0</v>
      </c>
      <c r="U392">
        <v>0</v>
      </c>
      <c r="V392">
        <f>SUM(Q392,T392,U392)</f>
        <v>7</v>
      </c>
    </row>
    <row r="393" spans="1:22" x14ac:dyDescent="0.2">
      <c r="A393" s="3">
        <v>86</v>
      </c>
      <c r="B393" t="s">
        <v>1282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1</v>
      </c>
      <c r="M393" s="3">
        <v>117</v>
      </c>
      <c r="N393" t="s">
        <v>1506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>SUM(Q393,T393,U393)</f>
        <v>0</v>
      </c>
    </row>
    <row r="394" spans="1:22" x14ac:dyDescent="0.2">
      <c r="A394" s="3">
        <v>86</v>
      </c>
      <c r="B394" t="s">
        <v>1283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M394" s="3">
        <v>118</v>
      </c>
      <c r="V394">
        <f>SUM(Q394,T394,U394)</f>
        <v>0</v>
      </c>
    </row>
    <row r="395" spans="1:22" x14ac:dyDescent="0.2">
      <c r="A395" s="3">
        <v>86</v>
      </c>
      <c r="B395" t="s">
        <v>1284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M395" s="3">
        <v>119</v>
      </c>
      <c r="V395">
        <f>SUM(Q395,T395,U395)</f>
        <v>0</v>
      </c>
    </row>
    <row r="396" spans="1:22" x14ac:dyDescent="0.2">
      <c r="A396" s="3">
        <v>87</v>
      </c>
      <c r="B396" t="s">
        <v>1285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M396" s="3">
        <v>120</v>
      </c>
      <c r="N396" t="s">
        <v>1550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>SUM(Q396,T396,U396)</f>
        <v>0</v>
      </c>
    </row>
    <row r="397" spans="1:22" x14ac:dyDescent="0.2">
      <c r="A397" s="3">
        <v>87</v>
      </c>
      <c r="B397" t="s">
        <v>1286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M397" s="3">
        <v>120</v>
      </c>
      <c r="N397" t="s">
        <v>1551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>SUM(Q397,T397,U397)</f>
        <v>0</v>
      </c>
    </row>
    <row r="398" spans="1:22" x14ac:dyDescent="0.2">
      <c r="A398" s="3">
        <v>87</v>
      </c>
      <c r="B398" t="s">
        <v>1287</v>
      </c>
      <c r="C398">
        <v>15</v>
      </c>
      <c r="D398">
        <v>2</v>
      </c>
      <c r="E398">
        <v>17</v>
      </c>
      <c r="F398">
        <v>0</v>
      </c>
      <c r="G398">
        <v>1</v>
      </c>
      <c r="H398">
        <v>1</v>
      </c>
      <c r="I398">
        <v>0</v>
      </c>
      <c r="J398">
        <v>18</v>
      </c>
      <c r="M398" s="3">
        <v>121</v>
      </c>
      <c r="N398" t="s">
        <v>1552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>SUM(Q398,T398,U398)</f>
        <v>0</v>
      </c>
    </row>
    <row r="399" spans="1:22" x14ac:dyDescent="0.2">
      <c r="A399" s="3">
        <v>87</v>
      </c>
      <c r="B399" t="s">
        <v>1288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M399" s="3">
        <v>121</v>
      </c>
      <c r="N399" t="s">
        <v>1553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>SUM(Q399,T399,U399)</f>
        <v>0</v>
      </c>
    </row>
    <row r="400" spans="1:22" x14ac:dyDescent="0.2">
      <c r="A400" s="3">
        <v>87</v>
      </c>
      <c r="B400" t="s">
        <v>1289</v>
      </c>
      <c r="C400">
        <v>0</v>
      </c>
      <c r="D400">
        <v>0</v>
      </c>
      <c r="E400">
        <v>0</v>
      </c>
      <c r="F400">
        <v>0</v>
      </c>
      <c r="G400">
        <v>4</v>
      </c>
      <c r="H400">
        <v>4</v>
      </c>
      <c r="I400">
        <v>0</v>
      </c>
      <c r="J400">
        <v>4</v>
      </c>
      <c r="M400" s="3">
        <v>122</v>
      </c>
      <c r="N400" t="s">
        <v>1554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>SUM(Q400,T400,U400)</f>
        <v>0</v>
      </c>
    </row>
    <row r="401" spans="1:22" x14ac:dyDescent="0.2">
      <c r="A401" s="3">
        <v>87</v>
      </c>
      <c r="B401" t="s">
        <v>1290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M401" s="3">
        <v>122</v>
      </c>
      <c r="N401" t="s">
        <v>1555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>SUM(Q401,T401,U401)</f>
        <v>0</v>
      </c>
    </row>
    <row r="402" spans="1:22" x14ac:dyDescent="0.2">
      <c r="A402" s="3">
        <v>87</v>
      </c>
      <c r="B402" t="s">
        <v>1291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M402" s="3">
        <v>123</v>
      </c>
      <c r="N402" t="s">
        <v>1556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f>SUM(Q402,T402,U402)</f>
        <v>1</v>
      </c>
    </row>
    <row r="403" spans="1:22" x14ac:dyDescent="0.2">
      <c r="A403" s="3">
        <v>87</v>
      </c>
      <c r="B403" t="s">
        <v>1292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M403" s="3">
        <v>123</v>
      </c>
      <c r="N403" t="s">
        <v>1557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>SUM(Q403,T403,U403)</f>
        <v>0</v>
      </c>
    </row>
    <row r="404" spans="1:22" x14ac:dyDescent="0.2">
      <c r="A404" s="3">
        <v>87</v>
      </c>
      <c r="B404" t="s">
        <v>1293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M404" s="3">
        <v>123</v>
      </c>
      <c r="N404" t="s">
        <v>1558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>SUM(Q404,T404,U404)</f>
        <v>0</v>
      </c>
    </row>
    <row r="405" spans="1:22" x14ac:dyDescent="0.2">
      <c r="A405" s="3">
        <v>87</v>
      </c>
      <c r="B405" t="s">
        <v>1294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M405" s="3">
        <v>124</v>
      </c>
      <c r="N405" t="s">
        <v>1559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>SUM(Q405,T405,U405)</f>
        <v>0</v>
      </c>
    </row>
    <row r="406" spans="1:22" x14ac:dyDescent="0.2">
      <c r="A406" s="3">
        <v>87</v>
      </c>
      <c r="B406" t="s">
        <v>1295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M406" s="3">
        <v>124</v>
      </c>
      <c r="N406" t="s">
        <v>1560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>SUM(Q406,T406,U406)</f>
        <v>0</v>
      </c>
    </row>
    <row r="407" spans="1:22" x14ac:dyDescent="0.2">
      <c r="A407" s="3">
        <v>87</v>
      </c>
      <c r="B407" t="s">
        <v>1296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M407" s="3">
        <v>124</v>
      </c>
      <c r="N407" t="s">
        <v>1561</v>
      </c>
      <c r="O407">
        <v>0</v>
      </c>
      <c r="P407">
        <v>0</v>
      </c>
      <c r="Q407">
        <v>0</v>
      </c>
      <c r="R407">
        <v>2</v>
      </c>
      <c r="S407">
        <v>0</v>
      </c>
      <c r="T407">
        <v>2</v>
      </c>
      <c r="U407">
        <v>0</v>
      </c>
      <c r="V407">
        <f>SUM(Q407,T407,U407)</f>
        <v>2</v>
      </c>
    </row>
    <row r="408" spans="1:22" x14ac:dyDescent="0.2">
      <c r="A408" s="3">
        <v>87</v>
      </c>
      <c r="B408" t="s">
        <v>1297</v>
      </c>
      <c r="C408">
        <v>1</v>
      </c>
      <c r="D408">
        <v>1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2</v>
      </c>
      <c r="M408" s="3">
        <v>125</v>
      </c>
      <c r="V408">
        <f>SUM(Q408,T408,U408)</f>
        <v>0</v>
      </c>
    </row>
    <row r="409" spans="1:22" x14ac:dyDescent="0.2">
      <c r="A409" s="3">
        <v>87</v>
      </c>
      <c r="B409" t="s">
        <v>1298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2</v>
      </c>
      <c r="I409">
        <v>0</v>
      </c>
      <c r="J409">
        <v>2</v>
      </c>
      <c r="M409" s="3">
        <v>126</v>
      </c>
      <c r="N409" t="s">
        <v>1562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>SUM(Q409,T409,U409)</f>
        <v>0</v>
      </c>
    </row>
    <row r="410" spans="1:22" x14ac:dyDescent="0.2">
      <c r="A410" s="3">
        <v>87</v>
      </c>
      <c r="B410" t="s">
        <v>1299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M410" s="3">
        <v>127</v>
      </c>
      <c r="V410">
        <f>SUM(Q410,T410,U410)</f>
        <v>0</v>
      </c>
    </row>
    <row r="411" spans="1:22" x14ac:dyDescent="0.2">
      <c r="A411" s="3">
        <v>87</v>
      </c>
      <c r="B411" t="s">
        <v>1300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M411" s="3">
        <v>128</v>
      </c>
      <c r="V411">
        <f>SUM(Q411,T411,U411)</f>
        <v>0</v>
      </c>
    </row>
    <row r="412" spans="1:22" x14ac:dyDescent="0.2">
      <c r="A412" s="3">
        <v>87</v>
      </c>
      <c r="B412" t="s">
        <v>1301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M412" s="3">
        <v>129</v>
      </c>
      <c r="N412" t="s">
        <v>1563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>SUM(Q412,T412,U412)</f>
        <v>0</v>
      </c>
    </row>
    <row r="413" spans="1:22" x14ac:dyDescent="0.2">
      <c r="A413" s="3">
        <v>87</v>
      </c>
      <c r="B413" t="s">
        <v>1302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M413" s="3">
        <v>129</v>
      </c>
      <c r="N413" t="s">
        <v>1564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>SUM(Q413,T413,U413)</f>
        <v>0</v>
      </c>
    </row>
    <row r="414" spans="1:22" x14ac:dyDescent="0.2">
      <c r="A414" s="3">
        <v>87</v>
      </c>
      <c r="B414" t="s">
        <v>1303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M414" s="3">
        <v>129</v>
      </c>
      <c r="N414" t="s">
        <v>1565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>SUM(Q414,T414,U414)</f>
        <v>0</v>
      </c>
    </row>
    <row r="415" spans="1:22" x14ac:dyDescent="0.2">
      <c r="A415" s="3">
        <v>87</v>
      </c>
      <c r="B415" t="s">
        <v>1304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M415" s="3">
        <v>129</v>
      </c>
      <c r="N415" t="s">
        <v>1566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>SUM(Q415,T415,U415)</f>
        <v>0</v>
      </c>
    </row>
    <row r="416" spans="1:22" x14ac:dyDescent="0.2">
      <c r="A416" s="3">
        <v>87</v>
      </c>
      <c r="B416" t="s">
        <v>1305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M416" s="3">
        <v>129</v>
      </c>
      <c r="N416" t="s">
        <v>1567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>SUM(Q416,T416,U416)</f>
        <v>0</v>
      </c>
    </row>
    <row r="417" spans="1:22" x14ac:dyDescent="0.2">
      <c r="A417" s="3">
        <v>87</v>
      </c>
      <c r="B417" t="s">
        <v>1306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M417" s="3">
        <v>129</v>
      </c>
      <c r="N417" t="s">
        <v>1568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>SUM(Q417,T417,U417)</f>
        <v>0</v>
      </c>
    </row>
    <row r="418" spans="1:22" x14ac:dyDescent="0.2">
      <c r="A418" s="3">
        <v>87</v>
      </c>
      <c r="B418" t="s">
        <v>1307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M418" s="3">
        <v>129</v>
      </c>
      <c r="N418" t="s">
        <v>1569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>SUM(Q418,T418,U418)</f>
        <v>0</v>
      </c>
    </row>
    <row r="419" spans="1:22" x14ac:dyDescent="0.2">
      <c r="A419" s="3">
        <v>87</v>
      </c>
      <c r="B419" t="s">
        <v>1308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M419" s="3">
        <v>129</v>
      </c>
      <c r="N419" t="s">
        <v>1570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>SUM(Q419,T419,U419)</f>
        <v>0</v>
      </c>
    </row>
    <row r="420" spans="1:22" x14ac:dyDescent="0.2">
      <c r="A420" s="3">
        <v>88</v>
      </c>
      <c r="J420">
        <v>0</v>
      </c>
      <c r="M420" s="3">
        <v>129</v>
      </c>
      <c r="N420" t="s">
        <v>1571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>SUM(Q420,T420,U420)</f>
        <v>0</v>
      </c>
    </row>
    <row r="421" spans="1:22" x14ac:dyDescent="0.2">
      <c r="A421" s="3">
        <v>89</v>
      </c>
      <c r="B421" t="s">
        <v>1309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M421" s="3">
        <v>129</v>
      </c>
      <c r="N421" t="s">
        <v>1572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>SUM(Q421,T421,U421)</f>
        <v>0</v>
      </c>
    </row>
    <row r="422" spans="1:22" x14ac:dyDescent="0.2">
      <c r="A422" s="3">
        <v>89</v>
      </c>
      <c r="B422" t="s">
        <v>1310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M422" s="3">
        <v>129</v>
      </c>
      <c r="N422" t="s">
        <v>1573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>SUM(Q422,T422,U422)</f>
        <v>0</v>
      </c>
    </row>
    <row r="423" spans="1:22" x14ac:dyDescent="0.2">
      <c r="A423" s="3">
        <v>89</v>
      </c>
      <c r="B423" t="s">
        <v>1311</v>
      </c>
      <c r="C423">
        <v>4</v>
      </c>
      <c r="D423">
        <v>2</v>
      </c>
      <c r="E423">
        <v>6</v>
      </c>
      <c r="F423">
        <v>0</v>
      </c>
      <c r="G423">
        <v>0</v>
      </c>
      <c r="H423">
        <v>0</v>
      </c>
      <c r="I423">
        <v>6</v>
      </c>
      <c r="J423">
        <v>12</v>
      </c>
      <c r="M423" s="3">
        <v>129</v>
      </c>
      <c r="N423" t="s">
        <v>1574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>SUM(Q423,T423,U423)</f>
        <v>0</v>
      </c>
    </row>
    <row r="424" spans="1:22" x14ac:dyDescent="0.2">
      <c r="A424" s="3">
        <v>89</v>
      </c>
      <c r="B424" t="s">
        <v>1312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M424" s="3">
        <v>129</v>
      </c>
      <c r="N424" t="s">
        <v>1575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>SUM(Q424,T424,U424)</f>
        <v>0</v>
      </c>
    </row>
    <row r="425" spans="1:22" x14ac:dyDescent="0.2">
      <c r="A425" s="3">
        <v>89</v>
      </c>
      <c r="B425" t="s">
        <v>1313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M425" s="3">
        <v>129</v>
      </c>
      <c r="N425" t="s">
        <v>1576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>SUM(Q425,T425,U425)</f>
        <v>0</v>
      </c>
    </row>
    <row r="426" spans="1:22" x14ac:dyDescent="0.2">
      <c r="A426" s="3">
        <v>89</v>
      </c>
      <c r="B426" t="s">
        <v>1314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M426" s="3">
        <v>129</v>
      </c>
      <c r="N426" t="s">
        <v>1577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>SUM(Q426,T426,U426)</f>
        <v>0</v>
      </c>
    </row>
    <row r="427" spans="1:22" x14ac:dyDescent="0.2">
      <c r="A427" s="3">
        <v>89</v>
      </c>
      <c r="B427" t="s">
        <v>1315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M427" s="3">
        <v>129</v>
      </c>
      <c r="N427" t="s">
        <v>1578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>SUM(Q427,T427,U427)</f>
        <v>0</v>
      </c>
    </row>
    <row r="428" spans="1:22" x14ac:dyDescent="0.2">
      <c r="A428" s="3">
        <v>89</v>
      </c>
      <c r="B428" t="s">
        <v>1316</v>
      </c>
      <c r="C428">
        <v>5</v>
      </c>
      <c r="D428">
        <v>1</v>
      </c>
      <c r="E428">
        <v>6</v>
      </c>
      <c r="F428">
        <v>0</v>
      </c>
      <c r="G428">
        <v>0</v>
      </c>
      <c r="H428">
        <v>0</v>
      </c>
      <c r="I428">
        <v>0</v>
      </c>
      <c r="J428">
        <v>6</v>
      </c>
      <c r="M428" s="3">
        <v>130</v>
      </c>
      <c r="V428">
        <f>SUM(Q428,T428,U428)</f>
        <v>0</v>
      </c>
    </row>
    <row r="429" spans="1:22" x14ac:dyDescent="0.2">
      <c r="A429" s="3">
        <v>89</v>
      </c>
      <c r="B429" t="s">
        <v>1317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M429" s="3">
        <v>131</v>
      </c>
      <c r="N429" t="s">
        <v>1591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>SUM(Q429,T429,U429)</f>
        <v>0</v>
      </c>
    </row>
    <row r="430" spans="1:22" x14ac:dyDescent="0.2">
      <c r="A430" s="3">
        <v>89</v>
      </c>
      <c r="B430" t="s">
        <v>1318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M430" s="3">
        <v>131</v>
      </c>
      <c r="N430" t="s">
        <v>1592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>SUM(Q430,T430,U430)</f>
        <v>0</v>
      </c>
    </row>
    <row r="431" spans="1:22" x14ac:dyDescent="0.2">
      <c r="A431" s="3">
        <v>89</v>
      </c>
      <c r="B431" t="s">
        <v>1319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5</v>
      </c>
      <c r="J431">
        <v>5</v>
      </c>
      <c r="M431" s="3">
        <v>132</v>
      </c>
      <c r="V431">
        <f>SUM(Q431,T431,U431)</f>
        <v>0</v>
      </c>
    </row>
    <row r="432" spans="1:22" x14ac:dyDescent="0.2">
      <c r="A432" s="3">
        <v>89</v>
      </c>
      <c r="B432" t="s">
        <v>1320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M432" s="3">
        <v>133</v>
      </c>
      <c r="N432" t="s">
        <v>1593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>SUM(Q432,T432,U432)</f>
        <v>0</v>
      </c>
    </row>
    <row r="433" spans="1:22" x14ac:dyDescent="0.2">
      <c r="A433" s="3">
        <v>89</v>
      </c>
      <c r="B433" t="s">
        <v>1321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M433" s="3">
        <v>133</v>
      </c>
      <c r="N433" t="s">
        <v>1594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>SUM(Q433,T433,U433)</f>
        <v>0</v>
      </c>
    </row>
    <row r="434" spans="1:22" x14ac:dyDescent="0.2">
      <c r="A434" s="3">
        <v>89</v>
      </c>
      <c r="B434" t="s">
        <v>1322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M434" s="3">
        <v>133</v>
      </c>
      <c r="N434" t="s">
        <v>1595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>SUM(Q434,T434,U434)</f>
        <v>0</v>
      </c>
    </row>
    <row r="435" spans="1:22" x14ac:dyDescent="0.2">
      <c r="A435" s="3">
        <v>89</v>
      </c>
      <c r="B435" t="s">
        <v>1323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M435" s="3">
        <v>133</v>
      </c>
      <c r="N435" t="s">
        <v>1596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>SUM(Q435,T435,U435)</f>
        <v>0</v>
      </c>
    </row>
    <row r="436" spans="1:22" x14ac:dyDescent="0.2">
      <c r="A436" s="3">
        <v>89</v>
      </c>
      <c r="B436" t="s">
        <v>1324</v>
      </c>
      <c r="C436">
        <v>3</v>
      </c>
      <c r="D436">
        <v>3</v>
      </c>
      <c r="E436">
        <v>6</v>
      </c>
      <c r="F436">
        <v>0</v>
      </c>
      <c r="G436">
        <v>0</v>
      </c>
      <c r="H436">
        <v>0</v>
      </c>
      <c r="I436">
        <v>0</v>
      </c>
      <c r="J436">
        <v>6</v>
      </c>
      <c r="M436" s="3">
        <v>134</v>
      </c>
      <c r="N436" t="s">
        <v>1597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>SUM(Q436,T436,U436)</f>
        <v>0</v>
      </c>
    </row>
    <row r="437" spans="1:22" x14ac:dyDescent="0.2">
      <c r="A437" s="3">
        <v>89</v>
      </c>
      <c r="B437" t="s">
        <v>1325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M437" s="3">
        <v>135</v>
      </c>
      <c r="V437">
        <f>SUM(Q437,T437,U437)</f>
        <v>0</v>
      </c>
    </row>
    <row r="438" spans="1:22" x14ac:dyDescent="0.2">
      <c r="A438" s="3">
        <v>89</v>
      </c>
      <c r="B438" t="s">
        <v>1326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M438" s="3">
        <v>136</v>
      </c>
      <c r="N438" t="s">
        <v>1598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>SUM(Q438,T438,U438)</f>
        <v>0</v>
      </c>
    </row>
    <row r="439" spans="1:22" x14ac:dyDescent="0.2">
      <c r="A439" s="3">
        <v>89</v>
      </c>
      <c r="B439" t="s">
        <v>1327</v>
      </c>
      <c r="C439">
        <v>28</v>
      </c>
      <c r="D439">
        <v>4</v>
      </c>
      <c r="E439">
        <v>32</v>
      </c>
      <c r="F439">
        <v>0</v>
      </c>
      <c r="G439">
        <v>0</v>
      </c>
      <c r="H439">
        <v>0</v>
      </c>
      <c r="I439">
        <v>0</v>
      </c>
      <c r="J439">
        <v>32</v>
      </c>
      <c r="M439" s="3">
        <v>136</v>
      </c>
      <c r="N439" t="s">
        <v>1599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>SUM(Q439,T439,U439)</f>
        <v>0</v>
      </c>
    </row>
    <row r="440" spans="1:22" x14ac:dyDescent="0.2">
      <c r="A440" s="3">
        <v>89</v>
      </c>
      <c r="B440" t="s">
        <v>1328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M440" s="3">
        <v>136</v>
      </c>
      <c r="N440" t="s">
        <v>1600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>SUM(Q440,T440,U440)</f>
        <v>0</v>
      </c>
    </row>
    <row r="441" spans="1:22" x14ac:dyDescent="0.2">
      <c r="A441" s="3">
        <v>89</v>
      </c>
      <c r="B441" t="s">
        <v>1329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M441" s="3">
        <v>136</v>
      </c>
      <c r="N441" t="s">
        <v>1601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>SUM(Q441,T441,U441)</f>
        <v>0</v>
      </c>
    </row>
    <row r="442" spans="1:22" x14ac:dyDescent="0.2">
      <c r="A442" s="3">
        <v>89</v>
      </c>
      <c r="B442" t="s">
        <v>1330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M442" s="3">
        <v>136</v>
      </c>
      <c r="N442" t="s">
        <v>1602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>SUM(Q442,T442,U442)</f>
        <v>0</v>
      </c>
    </row>
    <row r="443" spans="1:22" x14ac:dyDescent="0.2">
      <c r="A443" s="3">
        <v>89</v>
      </c>
      <c r="B443" t="s">
        <v>1331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M443" s="3">
        <v>136</v>
      </c>
      <c r="N443" t="s">
        <v>1603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>SUM(Q443,T443,U443)</f>
        <v>0</v>
      </c>
    </row>
    <row r="444" spans="1:22" x14ac:dyDescent="0.2">
      <c r="A444" s="3">
        <v>89</v>
      </c>
      <c r="B444" t="s">
        <v>1332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M444" s="3">
        <v>136</v>
      </c>
      <c r="N444" t="s">
        <v>1604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>SUM(Q444,T444,U444)</f>
        <v>0</v>
      </c>
    </row>
    <row r="445" spans="1:22" x14ac:dyDescent="0.2">
      <c r="A445" s="3">
        <v>89</v>
      </c>
      <c r="B445" t="s">
        <v>1333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M445" s="3">
        <v>136</v>
      </c>
      <c r="N445" t="s">
        <v>1605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>SUM(Q445,T445,U445)</f>
        <v>0</v>
      </c>
    </row>
    <row r="446" spans="1:22" x14ac:dyDescent="0.2">
      <c r="A446" s="3">
        <v>89</v>
      </c>
      <c r="B446" t="s">
        <v>1334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M446" s="3">
        <v>136</v>
      </c>
      <c r="N446" t="s">
        <v>1606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>SUM(Q446,T446,U446)</f>
        <v>0</v>
      </c>
    </row>
    <row r="447" spans="1:22" x14ac:dyDescent="0.2">
      <c r="A447" s="3">
        <v>89</v>
      </c>
      <c r="B447" t="s">
        <v>1335</v>
      </c>
      <c r="C447">
        <v>13</v>
      </c>
      <c r="D447">
        <v>8</v>
      </c>
      <c r="E447">
        <v>21</v>
      </c>
      <c r="F447">
        <v>0</v>
      </c>
      <c r="G447">
        <v>0</v>
      </c>
      <c r="H447">
        <v>0</v>
      </c>
      <c r="I447">
        <v>0</v>
      </c>
      <c r="J447">
        <v>21</v>
      </c>
      <c r="M447" s="3">
        <v>136</v>
      </c>
      <c r="N447" t="s">
        <v>1607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>SUM(Q447,T447,U447)</f>
        <v>0</v>
      </c>
    </row>
    <row r="448" spans="1:22" x14ac:dyDescent="0.2">
      <c r="A448" s="3">
        <v>89</v>
      </c>
      <c r="B448" t="s">
        <v>1336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M448" s="3">
        <v>136</v>
      </c>
      <c r="N448" t="s">
        <v>1608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>SUM(Q448,T448,U448)</f>
        <v>0</v>
      </c>
    </row>
    <row r="449" spans="1:22" x14ac:dyDescent="0.2">
      <c r="A449" s="3">
        <v>89</v>
      </c>
      <c r="B449" t="s">
        <v>1337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M449" s="3">
        <v>136</v>
      </c>
      <c r="N449" t="s">
        <v>1609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>SUM(Q449,T449,U449)</f>
        <v>0</v>
      </c>
    </row>
    <row r="450" spans="1:22" x14ac:dyDescent="0.2">
      <c r="A450" s="3">
        <v>89</v>
      </c>
      <c r="B450" t="s">
        <v>1338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M450" s="3">
        <v>136</v>
      </c>
      <c r="N450" t="s">
        <v>1610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>SUM(Q450,T450,U450)</f>
        <v>0</v>
      </c>
    </row>
    <row r="451" spans="1:22" x14ac:dyDescent="0.2">
      <c r="A451" s="3">
        <v>89</v>
      </c>
      <c r="B451" t="s">
        <v>1339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M451" s="3">
        <v>136</v>
      </c>
      <c r="N451" t="s">
        <v>1611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>SUM(Q451,T451,U451)</f>
        <v>0</v>
      </c>
    </row>
    <row r="452" spans="1:22" x14ac:dyDescent="0.2">
      <c r="A452" s="3">
        <v>89</v>
      </c>
      <c r="B452" t="s">
        <v>1340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M452" s="3">
        <v>136</v>
      </c>
      <c r="N452" t="s">
        <v>1612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>SUM(Q452,T452,U452)</f>
        <v>0</v>
      </c>
    </row>
    <row r="453" spans="1:22" x14ac:dyDescent="0.2">
      <c r="A453" s="3">
        <v>89</v>
      </c>
      <c r="B453" t="s">
        <v>1341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M453" s="3">
        <v>136</v>
      </c>
      <c r="N453" t="s">
        <v>1613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>SUM(Q453,T453,U453)</f>
        <v>0</v>
      </c>
    </row>
    <row r="454" spans="1:22" x14ac:dyDescent="0.2">
      <c r="A454" s="3">
        <v>89</v>
      </c>
      <c r="B454" t="s">
        <v>1342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M454" s="3">
        <v>136</v>
      </c>
      <c r="N454" t="s">
        <v>1614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>SUM(Q454,T454,U454)</f>
        <v>0</v>
      </c>
    </row>
    <row r="455" spans="1:22" x14ac:dyDescent="0.2">
      <c r="A455" s="3">
        <v>89</v>
      </c>
      <c r="B455" t="s">
        <v>1343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M455" s="3">
        <v>137</v>
      </c>
      <c r="N455" t="s">
        <v>1615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>SUM(Q455,T455,U455)</f>
        <v>0</v>
      </c>
    </row>
    <row r="456" spans="1:22" x14ac:dyDescent="0.2">
      <c r="A456" s="3">
        <v>89</v>
      </c>
      <c r="B456" t="s">
        <v>1344</v>
      </c>
      <c r="C456">
        <v>1</v>
      </c>
      <c r="D456">
        <v>1</v>
      </c>
      <c r="E456">
        <v>2</v>
      </c>
      <c r="F456">
        <v>0</v>
      </c>
      <c r="G456">
        <v>0</v>
      </c>
      <c r="H456">
        <v>0</v>
      </c>
      <c r="I456">
        <v>0</v>
      </c>
      <c r="J456">
        <v>2</v>
      </c>
      <c r="M456" s="3">
        <v>137</v>
      </c>
      <c r="N456" t="s">
        <v>1616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>SUM(Q456,T456,U456)</f>
        <v>0</v>
      </c>
    </row>
    <row r="457" spans="1:22" x14ac:dyDescent="0.2">
      <c r="A457" s="3">
        <v>89</v>
      </c>
      <c r="B457" t="s">
        <v>1345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M457" s="3">
        <v>137</v>
      </c>
      <c r="N457" t="s">
        <v>1617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>SUM(Q457,T457,U457)</f>
        <v>0</v>
      </c>
    </row>
    <row r="458" spans="1:22" x14ac:dyDescent="0.2">
      <c r="A458" s="3">
        <v>89</v>
      </c>
      <c r="B458" t="s">
        <v>1346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M458" s="3">
        <v>137</v>
      </c>
      <c r="N458" t="s">
        <v>1618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>SUM(Q458,T458,U458)</f>
        <v>0</v>
      </c>
    </row>
    <row r="459" spans="1:22" x14ac:dyDescent="0.2">
      <c r="A459" s="3">
        <v>89</v>
      </c>
      <c r="B459" t="s">
        <v>1347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M459" s="3">
        <v>137</v>
      </c>
      <c r="N459" t="s">
        <v>1619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>SUM(Q459,T459,U459)</f>
        <v>0</v>
      </c>
    </row>
    <row r="460" spans="1:22" x14ac:dyDescent="0.2">
      <c r="A460" s="3">
        <v>90</v>
      </c>
      <c r="J460">
        <v>0</v>
      </c>
      <c r="M460" s="3">
        <v>137</v>
      </c>
      <c r="N460" t="s">
        <v>1620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>SUM(Q460,T460,U460)</f>
        <v>0</v>
      </c>
    </row>
    <row r="461" spans="1:22" x14ac:dyDescent="0.2">
      <c r="A461" s="3">
        <v>91</v>
      </c>
      <c r="J461">
        <v>0</v>
      </c>
      <c r="M461" s="3">
        <v>137</v>
      </c>
      <c r="N461" t="s">
        <v>1621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>SUM(Q461,T461,U461)</f>
        <v>0</v>
      </c>
    </row>
    <row r="462" spans="1:22" x14ac:dyDescent="0.2">
      <c r="A462" s="3">
        <v>92</v>
      </c>
      <c r="B462" t="s">
        <v>1348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M462" s="3">
        <v>137</v>
      </c>
      <c r="N462" t="s">
        <v>1622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>SUM(Q462,T462,U462)</f>
        <v>0</v>
      </c>
    </row>
    <row r="463" spans="1:22" x14ac:dyDescent="0.2">
      <c r="A463" s="3">
        <v>92</v>
      </c>
      <c r="B463" t="s">
        <v>1349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M463" s="3">
        <v>137</v>
      </c>
      <c r="N463" t="s">
        <v>1623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>SUM(Q463,T463,U463)</f>
        <v>0</v>
      </c>
    </row>
    <row r="464" spans="1:22" x14ac:dyDescent="0.2">
      <c r="A464" s="3">
        <v>92</v>
      </c>
      <c r="B464" t="s">
        <v>1350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M464" s="3">
        <v>137</v>
      </c>
      <c r="N464" t="s">
        <v>1624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>SUM(Q464,T464,U464)</f>
        <v>0</v>
      </c>
    </row>
    <row r="465" spans="1:22" x14ac:dyDescent="0.2">
      <c r="A465" s="3">
        <v>92</v>
      </c>
      <c r="B465" t="s">
        <v>1351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M465" s="3">
        <v>137</v>
      </c>
      <c r="N465" t="s">
        <v>1625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>SUM(Q465,T465,U465)</f>
        <v>0</v>
      </c>
    </row>
    <row r="466" spans="1:22" x14ac:dyDescent="0.2">
      <c r="A466" s="3">
        <v>92</v>
      </c>
      <c r="B466" t="s">
        <v>1352</v>
      </c>
      <c r="C466">
        <v>0</v>
      </c>
      <c r="D466">
        <v>0</v>
      </c>
      <c r="E466">
        <v>0</v>
      </c>
      <c r="F466">
        <v>2</v>
      </c>
      <c r="G466">
        <v>2</v>
      </c>
      <c r="H466">
        <v>4</v>
      </c>
      <c r="I466">
        <v>0</v>
      </c>
      <c r="J466">
        <v>4</v>
      </c>
      <c r="M466" s="3">
        <v>137</v>
      </c>
      <c r="N466" t="s">
        <v>1626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>SUM(Q466,T466,U466)</f>
        <v>0</v>
      </c>
    </row>
    <row r="467" spans="1:22" x14ac:dyDescent="0.2">
      <c r="A467" s="3">
        <v>92</v>
      </c>
      <c r="B467" t="s">
        <v>1353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M467" s="3">
        <v>137</v>
      </c>
      <c r="N467" t="s">
        <v>1627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>SUM(Q467,T467,U467)</f>
        <v>0</v>
      </c>
    </row>
    <row r="468" spans="1:22" x14ac:dyDescent="0.2">
      <c r="A468" s="3">
        <v>92</v>
      </c>
      <c r="B468" t="s">
        <v>1354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M468" s="3">
        <v>137</v>
      </c>
      <c r="N468" t="s">
        <v>1628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>SUM(Q468,T468,U468)</f>
        <v>0</v>
      </c>
    </row>
    <row r="469" spans="1:22" x14ac:dyDescent="0.2">
      <c r="A469" s="3">
        <v>92</v>
      </c>
      <c r="B469" t="s">
        <v>1355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M469" s="3">
        <v>137</v>
      </c>
      <c r="N469" t="s">
        <v>1629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>SUM(Q469,T469,U469)</f>
        <v>0</v>
      </c>
    </row>
    <row r="470" spans="1:22" x14ac:dyDescent="0.2">
      <c r="A470" s="3">
        <v>92</v>
      </c>
      <c r="B470" t="s">
        <v>1356</v>
      </c>
      <c r="C470">
        <v>15</v>
      </c>
      <c r="D470">
        <v>12</v>
      </c>
      <c r="E470">
        <v>27</v>
      </c>
      <c r="F470">
        <v>0</v>
      </c>
      <c r="G470">
        <v>0</v>
      </c>
      <c r="H470">
        <v>0</v>
      </c>
      <c r="I470">
        <v>0</v>
      </c>
      <c r="J470">
        <v>27</v>
      </c>
      <c r="M470" s="3">
        <v>137</v>
      </c>
      <c r="N470" t="s">
        <v>1630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>SUM(Q470,T470,U470)</f>
        <v>0</v>
      </c>
    </row>
    <row r="471" spans="1:22" x14ac:dyDescent="0.2">
      <c r="A471" s="3">
        <v>92</v>
      </c>
      <c r="B471" t="s">
        <v>1357</v>
      </c>
      <c r="C471">
        <v>1</v>
      </c>
      <c r="D471">
        <v>1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2</v>
      </c>
      <c r="M471" s="3">
        <v>137</v>
      </c>
      <c r="N471" t="s">
        <v>1631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>SUM(Q471,T471,U471)</f>
        <v>0</v>
      </c>
    </row>
    <row r="472" spans="1:22" x14ac:dyDescent="0.2">
      <c r="A472" s="3">
        <v>93</v>
      </c>
      <c r="B472" t="s">
        <v>1358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M472" s="3">
        <v>137</v>
      </c>
      <c r="N472" t="s">
        <v>1632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>SUM(Q472,T472,U472)</f>
        <v>0</v>
      </c>
    </row>
    <row r="473" spans="1:22" x14ac:dyDescent="0.2">
      <c r="A473" s="3">
        <v>94</v>
      </c>
      <c r="J473">
        <v>0</v>
      </c>
      <c r="M473" s="3">
        <v>137</v>
      </c>
      <c r="N473" t="s">
        <v>1633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>SUM(Q473,T473,U473)</f>
        <v>0</v>
      </c>
    </row>
    <row r="474" spans="1:22" x14ac:dyDescent="0.2">
      <c r="A474" s="3">
        <v>95</v>
      </c>
      <c r="B474" t="s">
        <v>1359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M474" s="3">
        <v>137</v>
      </c>
      <c r="N474" t="s">
        <v>1634</v>
      </c>
      <c r="O474" t="s">
        <v>450</v>
      </c>
      <c r="P474">
        <v>1</v>
      </c>
      <c r="Q474">
        <v>1</v>
      </c>
      <c r="R474">
        <v>2</v>
      </c>
      <c r="S474">
        <v>0</v>
      </c>
      <c r="T474">
        <v>0</v>
      </c>
      <c r="U474">
        <v>0</v>
      </c>
      <c r="V474">
        <f>SUM(Q474,T474,U474)</f>
        <v>1</v>
      </c>
    </row>
    <row r="475" spans="1:22" x14ac:dyDescent="0.2">
      <c r="A475" s="3">
        <v>95</v>
      </c>
      <c r="B475" t="s">
        <v>1360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M475" s="3">
        <v>137</v>
      </c>
      <c r="N475" t="s">
        <v>1635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>SUM(Q475,T475,U475)</f>
        <v>0</v>
      </c>
    </row>
    <row r="476" spans="1:22" x14ac:dyDescent="0.2">
      <c r="A476" s="3">
        <v>95</v>
      </c>
      <c r="B476" t="s">
        <v>1361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M476" s="3">
        <v>137</v>
      </c>
      <c r="N476" t="s">
        <v>1636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>SUM(Q476,T476,U476)</f>
        <v>0</v>
      </c>
    </row>
    <row r="477" spans="1:22" x14ac:dyDescent="0.2">
      <c r="A477" s="3">
        <v>95</v>
      </c>
      <c r="B477" t="s">
        <v>1362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M477" s="3">
        <v>137</v>
      </c>
      <c r="N477" t="s">
        <v>1637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>SUM(Q477,T477,U477)</f>
        <v>0</v>
      </c>
    </row>
    <row r="478" spans="1:22" x14ac:dyDescent="0.2">
      <c r="A478" s="3">
        <v>95</v>
      </c>
      <c r="B478" t="s">
        <v>1363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M478" s="3">
        <v>137</v>
      </c>
      <c r="N478" t="s">
        <v>1638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>SUM(Q478,T478,U478)</f>
        <v>0</v>
      </c>
    </row>
    <row r="479" spans="1:22" x14ac:dyDescent="0.2">
      <c r="A479" s="3">
        <v>95</v>
      </c>
      <c r="B479" t="s">
        <v>1364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M479" s="3">
        <v>137</v>
      </c>
      <c r="N479" t="s">
        <v>1639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>SUM(Q479,T479,U479)</f>
        <v>0</v>
      </c>
    </row>
    <row r="480" spans="1:22" x14ac:dyDescent="0.2">
      <c r="A480" s="3">
        <v>95</v>
      </c>
      <c r="B480" t="s">
        <v>1365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M480" s="3">
        <v>137</v>
      </c>
      <c r="N480" t="s">
        <v>1640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>SUM(Q480,T480,U480)</f>
        <v>0</v>
      </c>
    </row>
    <row r="481" spans="1:22" x14ac:dyDescent="0.2">
      <c r="A481" s="3">
        <v>95</v>
      </c>
      <c r="B481" t="s">
        <v>1366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M481" s="3">
        <v>137</v>
      </c>
      <c r="N481" t="s">
        <v>1641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>SUM(Q481,T481,U481)</f>
        <v>0</v>
      </c>
    </row>
    <row r="482" spans="1:22" x14ac:dyDescent="0.2">
      <c r="A482" s="3">
        <v>95</v>
      </c>
      <c r="B482" t="s">
        <v>1367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M482" s="3">
        <v>137</v>
      </c>
      <c r="N482" t="s">
        <v>1642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>SUM(Q482,T482,U482)</f>
        <v>0</v>
      </c>
    </row>
    <row r="483" spans="1:22" x14ac:dyDescent="0.2">
      <c r="A483" s="3">
        <v>95</v>
      </c>
      <c r="B483" t="s">
        <v>1368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M483" s="3">
        <v>137</v>
      </c>
      <c r="N483" t="s">
        <v>1643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>SUM(Q483,T483,U483)</f>
        <v>0</v>
      </c>
    </row>
    <row r="484" spans="1:22" x14ac:dyDescent="0.2">
      <c r="A484" s="3">
        <v>95</v>
      </c>
      <c r="B484" t="s">
        <v>1369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M484" s="3">
        <v>137</v>
      </c>
      <c r="N484" t="s">
        <v>1644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>SUM(Q484,T484,U484)</f>
        <v>0</v>
      </c>
    </row>
    <row r="485" spans="1:22" x14ac:dyDescent="0.2">
      <c r="A485" s="3">
        <v>95</v>
      </c>
      <c r="B485" t="s">
        <v>1370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M485" s="3">
        <v>137</v>
      </c>
      <c r="N485" t="s">
        <v>1645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>SUM(Q485,T485,U485)</f>
        <v>0</v>
      </c>
    </row>
    <row r="486" spans="1:22" x14ac:dyDescent="0.2">
      <c r="A486" s="3">
        <v>95</v>
      </c>
      <c r="B486" t="s">
        <v>1371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M486" s="3">
        <v>138</v>
      </c>
      <c r="V486">
        <f>SUM(Q486,T486,U486)</f>
        <v>0</v>
      </c>
    </row>
    <row r="487" spans="1:22" x14ac:dyDescent="0.2">
      <c r="A487" s="3">
        <v>95</v>
      </c>
      <c r="B487" t="s">
        <v>1372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M487" s="3">
        <v>139</v>
      </c>
      <c r="V487">
        <f>SUM(Q487,T487,U487)</f>
        <v>0</v>
      </c>
    </row>
    <row r="488" spans="1:22" x14ac:dyDescent="0.2">
      <c r="A488" s="3">
        <v>95</v>
      </c>
      <c r="B488" t="s">
        <v>1373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M488" s="3">
        <v>140</v>
      </c>
      <c r="N488" t="s">
        <v>1646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>SUM(Q488,T488,U488)</f>
        <v>0</v>
      </c>
    </row>
    <row r="489" spans="1:22" x14ac:dyDescent="0.2">
      <c r="A489" s="3">
        <v>95</v>
      </c>
      <c r="B489" t="s">
        <v>1374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M489" s="3">
        <v>140</v>
      </c>
      <c r="N489" t="s">
        <v>1647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>SUM(Q489,T489,U489)</f>
        <v>0</v>
      </c>
    </row>
    <row r="490" spans="1:22" x14ac:dyDescent="0.2">
      <c r="A490" s="3">
        <v>95</v>
      </c>
      <c r="B490" t="s">
        <v>1375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M490" s="3">
        <v>140</v>
      </c>
      <c r="N490" t="s">
        <v>1648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>SUM(Q490,T490,U490)</f>
        <v>0</v>
      </c>
    </row>
    <row r="491" spans="1:22" x14ac:dyDescent="0.2">
      <c r="A491" s="3">
        <v>95</v>
      </c>
      <c r="B491" t="s">
        <v>1376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M491" s="3">
        <v>140</v>
      </c>
      <c r="N491" t="s">
        <v>1649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>SUM(Q491,T491,U491)</f>
        <v>0</v>
      </c>
    </row>
    <row r="492" spans="1:22" x14ac:dyDescent="0.2">
      <c r="A492" s="3">
        <v>95</v>
      </c>
      <c r="B492" t="s">
        <v>1377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M492" s="3">
        <v>140</v>
      </c>
      <c r="N492" t="s">
        <v>1650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>SUM(Q492,T492,U492)</f>
        <v>0</v>
      </c>
    </row>
    <row r="493" spans="1:22" x14ac:dyDescent="0.2">
      <c r="A493" s="3">
        <v>95</v>
      </c>
      <c r="B493" t="s">
        <v>1378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M493" s="3">
        <v>140</v>
      </c>
      <c r="N493" t="s">
        <v>1651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>SUM(Q493,T493,U493)</f>
        <v>0</v>
      </c>
    </row>
    <row r="494" spans="1:22" x14ac:dyDescent="0.2">
      <c r="A494" s="3">
        <v>95</v>
      </c>
      <c r="B494" t="s">
        <v>1379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M494" s="3">
        <v>140</v>
      </c>
      <c r="N494" t="s">
        <v>1652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1</v>
      </c>
      <c r="U494">
        <v>0</v>
      </c>
      <c r="V494">
        <f>SUM(Q494,T494,U494)</f>
        <v>1</v>
      </c>
    </row>
    <row r="495" spans="1:22" x14ac:dyDescent="0.2">
      <c r="A495" s="3">
        <v>95</v>
      </c>
      <c r="B495" t="s">
        <v>1380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M495" s="3">
        <v>140</v>
      </c>
      <c r="N495" t="s">
        <v>1653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>SUM(Q495,T495,U495)</f>
        <v>0</v>
      </c>
    </row>
    <row r="496" spans="1:22" x14ac:dyDescent="0.2">
      <c r="A496" s="3">
        <v>95</v>
      </c>
      <c r="B496" t="s">
        <v>1381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M496" s="3">
        <v>140</v>
      </c>
      <c r="N496" t="s">
        <v>1654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>SUM(Q496,T496,U496)</f>
        <v>0</v>
      </c>
    </row>
    <row r="497" spans="1:22" x14ac:dyDescent="0.2">
      <c r="A497" s="3">
        <v>95</v>
      </c>
      <c r="B497" t="s">
        <v>1382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M497" s="3">
        <v>140</v>
      </c>
      <c r="N497" t="s">
        <v>1655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>SUM(Q497,T497,U497)</f>
        <v>0</v>
      </c>
    </row>
    <row r="498" spans="1:22" x14ac:dyDescent="0.2">
      <c r="A498" s="3">
        <v>95</v>
      </c>
      <c r="B498" t="s">
        <v>1383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M498" s="3">
        <v>140</v>
      </c>
      <c r="N498" t="s">
        <v>1656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>SUM(Q498,T498,U498)</f>
        <v>0</v>
      </c>
    </row>
    <row r="499" spans="1:22" x14ac:dyDescent="0.2">
      <c r="A499" s="3">
        <v>95</v>
      </c>
      <c r="B499" t="s">
        <v>1384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M499" s="3">
        <v>140</v>
      </c>
      <c r="N499" t="s">
        <v>1657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>SUM(Q499,T499,U499)</f>
        <v>0</v>
      </c>
    </row>
    <row r="500" spans="1:22" x14ac:dyDescent="0.2">
      <c r="A500" s="3">
        <v>95</v>
      </c>
      <c r="B500" t="s">
        <v>1385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M500" s="3">
        <v>140</v>
      </c>
      <c r="N500" t="s">
        <v>1658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>SUM(Q500,T500,U500)</f>
        <v>0</v>
      </c>
    </row>
    <row r="501" spans="1:22" x14ac:dyDescent="0.2">
      <c r="A501" s="3">
        <v>95</v>
      </c>
      <c r="B501" t="s">
        <v>1386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M501" s="3">
        <v>140</v>
      </c>
      <c r="N501" t="s">
        <v>1659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>SUM(Q501,T501,U501)</f>
        <v>0</v>
      </c>
    </row>
    <row r="502" spans="1:22" x14ac:dyDescent="0.2">
      <c r="A502" s="3">
        <v>95</v>
      </c>
      <c r="B502" t="s">
        <v>1387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22" x14ac:dyDescent="0.2">
      <c r="A503" s="3">
        <v>95</v>
      </c>
      <c r="B503" t="s">
        <v>1388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22" x14ac:dyDescent="0.2">
      <c r="A504" s="3">
        <v>95</v>
      </c>
      <c r="B504" t="s">
        <v>1389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22" x14ac:dyDescent="0.2">
      <c r="A505" s="3">
        <v>95</v>
      </c>
      <c r="B505" t="s">
        <v>1390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22" x14ac:dyDescent="0.2">
      <c r="A506" s="3">
        <v>95</v>
      </c>
      <c r="B506" t="s">
        <v>1391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22" x14ac:dyDescent="0.2">
      <c r="A507" s="3">
        <v>95</v>
      </c>
      <c r="B507" t="s">
        <v>1392</v>
      </c>
      <c r="C507" t="s">
        <v>537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22" x14ac:dyDescent="0.2">
      <c r="A508" s="3">
        <v>95</v>
      </c>
      <c r="B508" t="s">
        <v>1393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22" x14ac:dyDescent="0.2">
      <c r="A509" s="3">
        <v>95</v>
      </c>
      <c r="B509" t="s">
        <v>1394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22" x14ac:dyDescent="0.2">
      <c r="A510" s="3">
        <v>95</v>
      </c>
      <c r="B510" t="s">
        <v>1395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22" x14ac:dyDescent="0.2">
      <c r="A511" s="3">
        <v>95</v>
      </c>
      <c r="B511" t="s">
        <v>1396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22" x14ac:dyDescent="0.2">
      <c r="A512" s="3">
        <v>95</v>
      </c>
      <c r="B512" t="s">
        <v>1397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 s="3">
        <v>95</v>
      </c>
      <c r="B513" t="s">
        <v>1398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 s="3">
        <v>95</v>
      </c>
      <c r="B514" t="s">
        <v>1399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 s="3">
        <v>95</v>
      </c>
      <c r="B515" t="s">
        <v>1400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 s="3">
        <v>95</v>
      </c>
      <c r="B516" t="s">
        <v>1401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 s="3">
        <v>95</v>
      </c>
      <c r="B517" t="s">
        <v>1402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 s="3">
        <v>95</v>
      </c>
      <c r="B518" t="s">
        <v>1403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 s="3">
        <v>95</v>
      </c>
      <c r="B519" t="s">
        <v>1404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 s="3">
        <v>95</v>
      </c>
      <c r="B520" t="s">
        <v>1405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 s="3">
        <v>95</v>
      </c>
      <c r="B521" t="s">
        <v>1406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 s="3">
        <v>95</v>
      </c>
      <c r="B522" t="s">
        <v>1407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 s="3">
        <v>95</v>
      </c>
      <c r="B523" t="s">
        <v>1408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 s="3">
        <v>95</v>
      </c>
      <c r="B524" t="s">
        <v>1409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 s="3">
        <v>95</v>
      </c>
      <c r="B525" t="s">
        <v>1410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 s="3">
        <v>95</v>
      </c>
      <c r="B526" t="s">
        <v>1411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 s="3">
        <v>95</v>
      </c>
      <c r="B527" t="s">
        <v>1412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 s="3">
        <v>96</v>
      </c>
      <c r="B528" t="s">
        <v>1413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 s="3">
        <v>96</v>
      </c>
      <c r="B529" t="s">
        <v>1414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 s="3">
        <v>96</v>
      </c>
      <c r="B530" t="s">
        <v>1415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 s="3">
        <v>96</v>
      </c>
      <c r="B531" t="s">
        <v>1416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 s="3">
        <v>96</v>
      </c>
      <c r="B532" t="s">
        <v>1417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 s="3">
        <v>96</v>
      </c>
      <c r="B533" t="s">
        <v>1418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 s="3">
        <v>96</v>
      </c>
      <c r="B534" t="s">
        <v>1419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 s="3">
        <v>96</v>
      </c>
      <c r="B535" t="s">
        <v>1420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 s="3">
        <v>96</v>
      </c>
      <c r="B536" t="s">
        <v>1421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 s="3">
        <v>96</v>
      </c>
      <c r="B537" t="s">
        <v>1422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 s="3">
        <v>96</v>
      </c>
      <c r="B538" t="s">
        <v>1423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 s="3">
        <v>96</v>
      </c>
      <c r="B539" t="s">
        <v>1424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 s="3">
        <v>96</v>
      </c>
      <c r="B540" t="s">
        <v>1425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 s="3">
        <v>97</v>
      </c>
      <c r="J541">
        <v>0</v>
      </c>
    </row>
    <row r="542" spans="1:10" x14ac:dyDescent="0.2">
      <c r="A542" s="3">
        <v>98</v>
      </c>
      <c r="B542" t="s">
        <v>1426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 s="3">
        <v>98</v>
      </c>
      <c r="B543" t="s">
        <v>1427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 s="3">
        <v>98</v>
      </c>
      <c r="B544" t="s">
        <v>1428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 s="3">
        <v>98</v>
      </c>
      <c r="B545" t="s">
        <v>1429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 s="3">
        <v>98</v>
      </c>
      <c r="B546" t="s">
        <v>1430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 s="3">
        <v>98</v>
      </c>
      <c r="B547" t="s">
        <v>1431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 s="3">
        <v>98</v>
      </c>
      <c r="B548" t="s">
        <v>1432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 s="3">
        <v>98</v>
      </c>
      <c r="B549" t="s">
        <v>1433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 s="3">
        <v>98</v>
      </c>
      <c r="B550" t="s">
        <v>1434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 s="3">
        <v>98</v>
      </c>
      <c r="B551" t="s">
        <v>1435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 s="3">
        <v>98</v>
      </c>
      <c r="B552" t="s">
        <v>1436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 s="3">
        <v>99</v>
      </c>
      <c r="B553" t="s">
        <v>1437</v>
      </c>
      <c r="C553">
        <v>14</v>
      </c>
      <c r="D553">
        <v>9</v>
      </c>
      <c r="E553">
        <v>23</v>
      </c>
      <c r="F553">
        <v>0</v>
      </c>
      <c r="G553">
        <v>0</v>
      </c>
      <c r="H553">
        <v>0</v>
      </c>
      <c r="I553">
        <v>0</v>
      </c>
      <c r="J553">
        <v>23</v>
      </c>
    </row>
    <row r="554" spans="1:10" x14ac:dyDescent="0.2">
      <c r="A554" s="3">
        <v>99</v>
      </c>
      <c r="B554" t="s">
        <v>1438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 s="3">
        <v>100</v>
      </c>
      <c r="B555" t="s">
        <v>415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 s="3">
        <v>100</v>
      </c>
      <c r="B556" t="s">
        <v>416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 s="3">
        <v>100</v>
      </c>
      <c r="B557" t="s">
        <v>417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 s="3">
        <v>100</v>
      </c>
      <c r="B558" t="s">
        <v>418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s="3">
        <v>100</v>
      </c>
      <c r="B559" t="s">
        <v>419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 s="3">
        <v>100</v>
      </c>
      <c r="B560" t="s">
        <v>420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 s="3">
        <v>100</v>
      </c>
      <c r="B561" t="s">
        <v>421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 s="3">
        <v>100</v>
      </c>
      <c r="B562" t="s">
        <v>422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 s="3">
        <v>100</v>
      </c>
      <c r="B563" t="s">
        <v>423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 s="3">
        <v>100</v>
      </c>
      <c r="B564" t="s">
        <v>424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 s="3">
        <v>100</v>
      </c>
      <c r="B565" t="s">
        <v>425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 s="3">
        <v>100</v>
      </c>
      <c r="B566" t="s">
        <v>426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 s="3">
        <v>100</v>
      </c>
      <c r="B567" t="s">
        <v>427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 s="3">
        <v>100</v>
      </c>
      <c r="B568" t="s">
        <v>428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 s="3">
        <v>100</v>
      </c>
      <c r="B569" t="s">
        <v>429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 s="3">
        <v>100</v>
      </c>
      <c r="B570" t="s">
        <v>430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 s="3">
        <v>100</v>
      </c>
      <c r="B571" t="s">
        <v>431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 s="3">
        <v>100</v>
      </c>
      <c r="B572" t="s">
        <v>432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 s="3">
        <v>100</v>
      </c>
      <c r="B573" t="s">
        <v>433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 s="3">
        <v>100</v>
      </c>
      <c r="B574" t="s">
        <v>434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 s="3">
        <v>100</v>
      </c>
      <c r="B575" t="s">
        <v>435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 s="3">
        <v>100</v>
      </c>
      <c r="B576" t="s">
        <v>436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 s="3">
        <v>100</v>
      </c>
      <c r="B577" t="s">
        <v>437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 s="3">
        <v>101</v>
      </c>
      <c r="J578">
        <v>0</v>
      </c>
    </row>
    <row r="579" spans="1:10" x14ac:dyDescent="0.2">
      <c r="A579" s="3">
        <v>102</v>
      </c>
      <c r="J579">
        <v>0</v>
      </c>
    </row>
    <row r="580" spans="1:10" x14ac:dyDescent="0.2">
      <c r="A580" s="3">
        <v>103</v>
      </c>
      <c r="B580" t="s">
        <v>438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 s="3">
        <v>103</v>
      </c>
      <c r="B581" t="s">
        <v>439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 s="3">
        <v>103</v>
      </c>
      <c r="B582" t="s">
        <v>440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 s="3">
        <v>103</v>
      </c>
      <c r="B583" t="s">
        <v>441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 s="3">
        <v>103</v>
      </c>
      <c r="B584" t="s">
        <v>442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 s="3">
        <v>103</v>
      </c>
      <c r="B585" t="s">
        <v>443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 s="3">
        <v>103</v>
      </c>
      <c r="B586" t="s">
        <v>444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 s="3">
        <v>103</v>
      </c>
      <c r="B587" t="s">
        <v>445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 s="3">
        <v>103</v>
      </c>
      <c r="B588" t="s">
        <v>446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 s="3">
        <v>103</v>
      </c>
      <c r="B589" t="s">
        <v>447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 s="3">
        <v>103</v>
      </c>
      <c r="B590" t="s">
        <v>448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 s="3">
        <v>103</v>
      </c>
      <c r="B591" t="s">
        <v>449</v>
      </c>
      <c r="C591" t="s">
        <v>450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 s="3">
        <v>103</v>
      </c>
      <c r="B592" t="s">
        <v>451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 s="3">
        <v>103</v>
      </c>
      <c r="B593" t="s">
        <v>452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 s="3">
        <v>104</v>
      </c>
      <c r="J594">
        <v>0</v>
      </c>
    </row>
    <row r="595" spans="1:10" x14ac:dyDescent="0.2">
      <c r="A595" s="3">
        <v>105</v>
      </c>
      <c r="J595">
        <v>0</v>
      </c>
    </row>
    <row r="596" spans="1:10" x14ac:dyDescent="0.2">
      <c r="A596" s="3">
        <v>106</v>
      </c>
      <c r="J596">
        <v>0</v>
      </c>
    </row>
    <row r="597" spans="1:10" x14ac:dyDescent="0.2">
      <c r="A597" s="3">
        <v>107</v>
      </c>
      <c r="B597" t="s">
        <v>453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 s="3">
        <v>107</v>
      </c>
      <c r="B598" t="s">
        <v>454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 s="3">
        <v>107</v>
      </c>
      <c r="B599" t="s">
        <v>455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 s="3">
        <v>107</v>
      </c>
      <c r="B600" t="s">
        <v>456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 s="3">
        <v>107</v>
      </c>
      <c r="B601" t="s">
        <v>457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 s="3">
        <v>107</v>
      </c>
      <c r="B602" t="s">
        <v>458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 s="3">
        <v>107</v>
      </c>
      <c r="B603" t="s">
        <v>459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 s="3">
        <v>107</v>
      </c>
      <c r="B604" t="s">
        <v>460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 s="3">
        <v>107</v>
      </c>
      <c r="B605" t="s">
        <v>461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 s="3">
        <v>107</v>
      </c>
      <c r="B606" t="s">
        <v>462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 s="3">
        <v>107</v>
      </c>
      <c r="B607" t="s">
        <v>463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 s="3">
        <v>107</v>
      </c>
      <c r="B608" t="s">
        <v>464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 s="3">
        <v>107</v>
      </c>
      <c r="B609" t="s">
        <v>465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 s="3">
        <v>107</v>
      </c>
      <c r="B610" t="s">
        <v>466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 s="3">
        <v>107</v>
      </c>
      <c r="B611" t="s">
        <v>467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 s="3">
        <v>107</v>
      </c>
      <c r="B612" t="s">
        <v>468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 s="3">
        <v>107</v>
      </c>
      <c r="B613" t="s">
        <v>469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 s="3">
        <v>107</v>
      </c>
      <c r="B614" t="s">
        <v>470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 s="3">
        <v>107</v>
      </c>
      <c r="B615" t="s">
        <v>471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 s="3">
        <v>107</v>
      </c>
      <c r="B616" t="s">
        <v>472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 s="3">
        <v>107</v>
      </c>
      <c r="B617" t="s">
        <v>473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 s="3">
        <v>107</v>
      </c>
      <c r="B618" t="s">
        <v>474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 s="3">
        <v>107</v>
      </c>
      <c r="B619" t="s">
        <v>475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 s="3">
        <v>107</v>
      </c>
      <c r="B620" t="s">
        <v>476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 s="3">
        <v>107</v>
      </c>
      <c r="B621" t="s">
        <v>477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 s="3">
        <v>107</v>
      </c>
      <c r="B622" t="s">
        <v>478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s="3">
        <v>107</v>
      </c>
      <c r="B623" t="s">
        <v>479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 s="3">
        <v>107</v>
      </c>
      <c r="B624" t="s">
        <v>480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 s="3">
        <v>107</v>
      </c>
      <c r="B625" t="s">
        <v>481</v>
      </c>
      <c r="C625">
        <v>7</v>
      </c>
      <c r="D625">
        <v>3</v>
      </c>
      <c r="E625">
        <v>10</v>
      </c>
      <c r="F625">
        <v>0</v>
      </c>
      <c r="G625">
        <v>0</v>
      </c>
      <c r="H625">
        <v>0</v>
      </c>
      <c r="I625">
        <v>0</v>
      </c>
      <c r="J625">
        <v>10</v>
      </c>
    </row>
    <row r="626" spans="1:10" x14ac:dyDescent="0.2">
      <c r="A626" s="3">
        <v>107</v>
      </c>
      <c r="B626" t="s">
        <v>482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 s="3">
        <v>107</v>
      </c>
      <c r="B627" t="s">
        <v>483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 s="3">
        <v>107</v>
      </c>
      <c r="B628" t="s">
        <v>484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 s="3">
        <v>107</v>
      </c>
      <c r="B629" t="s">
        <v>485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 s="3">
        <v>107</v>
      </c>
      <c r="B630" t="s">
        <v>486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 s="3">
        <v>107</v>
      </c>
      <c r="B631" t="s">
        <v>487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 s="3">
        <v>107</v>
      </c>
      <c r="B632" t="s">
        <v>488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 s="3">
        <v>107</v>
      </c>
      <c r="B633" t="s">
        <v>489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 s="3">
        <v>107</v>
      </c>
      <c r="B634" t="s">
        <v>490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 s="3">
        <v>107</v>
      </c>
      <c r="B635" t="s">
        <v>491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 s="3">
        <v>107</v>
      </c>
      <c r="B636" t="s">
        <v>492</v>
      </c>
      <c r="C636">
        <v>0</v>
      </c>
      <c r="D636">
        <v>2</v>
      </c>
      <c r="E636">
        <v>2</v>
      </c>
      <c r="F636">
        <v>0</v>
      </c>
      <c r="G636">
        <v>0</v>
      </c>
      <c r="H636">
        <v>0</v>
      </c>
      <c r="I636">
        <v>0</v>
      </c>
      <c r="J636">
        <v>2</v>
      </c>
    </row>
    <row r="637" spans="1:10" x14ac:dyDescent="0.2">
      <c r="A637" s="3">
        <v>107</v>
      </c>
      <c r="B637" t="s">
        <v>493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 s="3">
        <v>107</v>
      </c>
      <c r="B638" t="s">
        <v>494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 s="3">
        <v>107</v>
      </c>
      <c r="B639" t="s">
        <v>495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 s="3">
        <v>107</v>
      </c>
      <c r="B640" t="s">
        <v>496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 s="3">
        <v>107</v>
      </c>
      <c r="B641" t="s">
        <v>497</v>
      </c>
      <c r="C641">
        <v>3</v>
      </c>
      <c r="D641">
        <v>0</v>
      </c>
      <c r="E641">
        <v>3</v>
      </c>
      <c r="F641">
        <v>0</v>
      </c>
      <c r="G641">
        <v>0</v>
      </c>
      <c r="H641">
        <v>0</v>
      </c>
      <c r="I641">
        <v>0</v>
      </c>
      <c r="J641">
        <v>3</v>
      </c>
    </row>
    <row r="642" spans="1:10" x14ac:dyDescent="0.2">
      <c r="A642" s="3">
        <v>107</v>
      </c>
      <c r="B642" t="s">
        <v>498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 s="3">
        <v>107</v>
      </c>
      <c r="B643" t="s">
        <v>499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 s="3">
        <v>107</v>
      </c>
      <c r="B644" t="s">
        <v>500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 s="3">
        <v>107</v>
      </c>
      <c r="B645" t="s">
        <v>501</v>
      </c>
      <c r="C645">
        <v>11</v>
      </c>
      <c r="D645">
        <v>7</v>
      </c>
      <c r="E645">
        <v>18</v>
      </c>
      <c r="F645">
        <v>0</v>
      </c>
      <c r="G645">
        <v>0</v>
      </c>
      <c r="H645">
        <v>0</v>
      </c>
      <c r="I645">
        <v>0</v>
      </c>
      <c r="J645">
        <v>18</v>
      </c>
    </row>
    <row r="646" spans="1:10" x14ac:dyDescent="0.2">
      <c r="A646" s="3">
        <v>108</v>
      </c>
      <c r="J646">
        <v>0</v>
      </c>
    </row>
    <row r="647" spans="1:10" x14ac:dyDescent="0.2">
      <c r="A647" s="3">
        <v>109</v>
      </c>
      <c r="J647">
        <v>0</v>
      </c>
    </row>
    <row r="648" spans="1:10" x14ac:dyDescent="0.2">
      <c r="A648" s="3">
        <v>110</v>
      </c>
      <c r="B648" t="s">
        <v>502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 s="3">
        <v>111</v>
      </c>
      <c r="B649" t="s">
        <v>503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 s="3">
        <v>111</v>
      </c>
      <c r="B650" t="s">
        <v>504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 s="3">
        <v>111</v>
      </c>
      <c r="B651" t="s">
        <v>505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s="3">
        <v>111</v>
      </c>
      <c r="B652" t="s">
        <v>506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 s="3">
        <v>111</v>
      </c>
      <c r="B653" t="s">
        <v>507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 s="3">
        <v>111</v>
      </c>
      <c r="B654" t="s">
        <v>508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 s="3">
        <v>111</v>
      </c>
      <c r="B655" t="s">
        <v>509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 s="3">
        <v>111</v>
      </c>
      <c r="B656" t="s">
        <v>510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 s="3">
        <v>111</v>
      </c>
      <c r="B657" t="s">
        <v>511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 s="3">
        <v>111</v>
      </c>
      <c r="B658" t="s">
        <v>512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 s="3">
        <v>111</v>
      </c>
      <c r="B659" t="s">
        <v>513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 s="3">
        <v>111</v>
      </c>
      <c r="B660" t="s">
        <v>514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 s="3">
        <v>111</v>
      </c>
      <c r="B661" t="s">
        <v>515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 s="3">
        <v>111</v>
      </c>
      <c r="B662" t="s">
        <v>516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 s="3">
        <v>111</v>
      </c>
      <c r="B663" t="s">
        <v>517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 s="3">
        <v>111</v>
      </c>
      <c r="B664" t="s">
        <v>518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 s="3">
        <v>111</v>
      </c>
      <c r="B665" t="s">
        <v>519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s="3">
        <v>111</v>
      </c>
      <c r="B666" t="s">
        <v>520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s="3">
        <v>111</v>
      </c>
      <c r="B667" t="s">
        <v>521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 s="3">
        <v>111</v>
      </c>
      <c r="B668" t="s">
        <v>522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 s="3">
        <v>111</v>
      </c>
      <c r="B669" t="s">
        <v>523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 s="3">
        <v>111</v>
      </c>
      <c r="B670" t="s">
        <v>524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 s="3">
        <v>111</v>
      </c>
      <c r="B671" t="s">
        <v>525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 s="3">
        <v>111</v>
      </c>
      <c r="B672" t="s">
        <v>526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 s="3">
        <v>111</v>
      </c>
      <c r="B673" t="s">
        <v>527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 s="3">
        <v>111</v>
      </c>
      <c r="B674" t="s">
        <v>528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 s="3">
        <v>111</v>
      </c>
      <c r="B675" t="s">
        <v>529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 s="3">
        <v>111</v>
      </c>
      <c r="B676" t="s">
        <v>530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 s="3">
        <v>111</v>
      </c>
      <c r="B677" t="s">
        <v>531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 s="3">
        <v>111</v>
      </c>
      <c r="B678" t="s">
        <v>532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 s="3">
        <v>111</v>
      </c>
      <c r="B679" t="s">
        <v>533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 s="3">
        <v>111</v>
      </c>
      <c r="B680" t="s">
        <v>534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 s="3">
        <v>111</v>
      </c>
      <c r="B681" t="s">
        <v>535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 s="3">
        <v>111</v>
      </c>
      <c r="B682" t="s">
        <v>536</v>
      </c>
      <c r="C682" t="s">
        <v>537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 s="3">
        <v>111</v>
      </c>
      <c r="B683" t="s">
        <v>538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 s="3">
        <v>111</v>
      </c>
      <c r="B684" t="s">
        <v>539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 s="3">
        <v>111</v>
      </c>
      <c r="B685" t="s">
        <v>540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 s="3">
        <v>111</v>
      </c>
      <c r="B686" t="s">
        <v>541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 s="3">
        <v>111</v>
      </c>
      <c r="B687" t="s">
        <v>542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 s="3">
        <v>111</v>
      </c>
      <c r="B688" t="s">
        <v>543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 s="3">
        <v>111</v>
      </c>
      <c r="B689" t="s">
        <v>544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 s="3">
        <v>111</v>
      </c>
      <c r="B690" t="s">
        <v>545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 s="3">
        <v>111</v>
      </c>
      <c r="B691" t="s">
        <v>546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 s="3">
        <v>111</v>
      </c>
      <c r="B692" t="s">
        <v>547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 s="3">
        <v>111</v>
      </c>
      <c r="B693" t="s">
        <v>548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 s="3">
        <v>111</v>
      </c>
      <c r="B694" t="s">
        <v>549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 s="3">
        <v>111</v>
      </c>
      <c r="B695" t="s">
        <v>550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 s="3">
        <v>111</v>
      </c>
      <c r="B696" t="s">
        <v>551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 s="3">
        <v>111</v>
      </c>
      <c r="B697" t="s">
        <v>552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 s="3">
        <v>111</v>
      </c>
      <c r="B698" t="s">
        <v>553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 s="3">
        <v>111</v>
      </c>
      <c r="B699" t="s">
        <v>554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 s="3">
        <v>111</v>
      </c>
      <c r="B700" t="s">
        <v>555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 s="3">
        <v>111</v>
      </c>
      <c r="B701" t="s">
        <v>556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 s="3">
        <v>111</v>
      </c>
      <c r="B702" t="s">
        <v>557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 s="3">
        <v>112</v>
      </c>
      <c r="B703" t="s">
        <v>558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 s="3">
        <v>112</v>
      </c>
      <c r="B704" t="s">
        <v>559</v>
      </c>
      <c r="C704">
        <v>0</v>
      </c>
      <c r="D704">
        <v>0</v>
      </c>
      <c r="E704">
        <v>0</v>
      </c>
      <c r="F704">
        <v>3</v>
      </c>
      <c r="G704">
        <v>3</v>
      </c>
      <c r="H704">
        <v>6</v>
      </c>
      <c r="I704">
        <v>0</v>
      </c>
      <c r="J704">
        <v>6</v>
      </c>
    </row>
    <row r="705" spans="1:10" x14ac:dyDescent="0.2">
      <c r="A705" s="3">
        <v>112</v>
      </c>
      <c r="B705" t="s">
        <v>560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 s="3">
        <v>112</v>
      </c>
      <c r="B706" t="s">
        <v>561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 s="3">
        <v>112</v>
      </c>
      <c r="B707" t="s">
        <v>562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 s="3">
        <v>112</v>
      </c>
      <c r="B708" t="s">
        <v>563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 s="3">
        <v>112</v>
      </c>
      <c r="B709" t="s">
        <v>564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 s="3">
        <v>112</v>
      </c>
      <c r="B710" t="s">
        <v>565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 s="3">
        <v>112</v>
      </c>
      <c r="B711" t="s">
        <v>566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 s="3">
        <v>112</v>
      </c>
      <c r="B712" t="s">
        <v>567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 s="3">
        <v>112</v>
      </c>
      <c r="B713" t="s">
        <v>568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 s="3">
        <v>112</v>
      </c>
      <c r="B714" t="s">
        <v>569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 s="3">
        <v>112</v>
      </c>
      <c r="B715" t="s">
        <v>570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 s="3">
        <v>112</v>
      </c>
      <c r="B716" t="s">
        <v>571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 s="3">
        <v>112</v>
      </c>
      <c r="B717" t="s">
        <v>572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 s="3">
        <v>112</v>
      </c>
      <c r="B718" t="s">
        <v>573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 s="3">
        <v>112</v>
      </c>
      <c r="B719" t="s">
        <v>574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 s="3">
        <v>112</v>
      </c>
      <c r="B720" t="s">
        <v>575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 s="3">
        <v>112</v>
      </c>
      <c r="B721" t="s">
        <v>576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 s="3">
        <v>112</v>
      </c>
      <c r="B722" t="s">
        <v>577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 s="3">
        <v>112</v>
      </c>
      <c r="B723" t="s">
        <v>578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 s="3">
        <v>112</v>
      </c>
      <c r="B724" t="s">
        <v>579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 s="3">
        <v>112</v>
      </c>
      <c r="B725" t="s">
        <v>580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 s="3">
        <v>112</v>
      </c>
      <c r="B726" t="s">
        <v>581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 s="3">
        <v>112</v>
      </c>
      <c r="B727" t="s">
        <v>582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 s="3">
        <v>112</v>
      </c>
      <c r="B728" t="s">
        <v>583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 s="3">
        <v>112</v>
      </c>
      <c r="B729" t="s">
        <v>584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 s="3">
        <v>112</v>
      </c>
      <c r="B730" t="s">
        <v>585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 s="3">
        <v>112</v>
      </c>
      <c r="B731" t="s">
        <v>586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 s="3">
        <v>112</v>
      </c>
      <c r="B732" t="s">
        <v>587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 s="3">
        <v>112</v>
      </c>
      <c r="B733" t="s">
        <v>588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 s="3">
        <v>112</v>
      </c>
      <c r="B734" t="s">
        <v>589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 s="3">
        <v>112</v>
      </c>
      <c r="B735" t="s">
        <v>590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 s="3">
        <v>112</v>
      </c>
      <c r="B736" t="s">
        <v>591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 s="3">
        <v>112</v>
      </c>
      <c r="B737" t="s">
        <v>592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 s="3">
        <v>112</v>
      </c>
      <c r="B738" t="s">
        <v>593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 s="3">
        <v>112</v>
      </c>
      <c r="B739" t="s">
        <v>594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s="3">
        <v>112</v>
      </c>
      <c r="B740" t="s">
        <v>595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3</v>
      </c>
      <c r="J740">
        <v>3</v>
      </c>
    </row>
    <row r="741" spans="1:10" x14ac:dyDescent="0.2">
      <c r="A741" s="3">
        <v>112</v>
      </c>
      <c r="B741" t="s">
        <v>596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 s="3">
        <v>112</v>
      </c>
      <c r="B742" t="s">
        <v>597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 s="3">
        <v>112</v>
      </c>
      <c r="B743" t="s">
        <v>598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 s="3">
        <v>112</v>
      </c>
      <c r="B744" t="s">
        <v>599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 s="3">
        <v>112</v>
      </c>
      <c r="B745" t="s">
        <v>600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 s="3">
        <v>112</v>
      </c>
      <c r="B746" t="s">
        <v>601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 s="3">
        <v>112</v>
      </c>
      <c r="B747" t="s">
        <v>602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 s="3">
        <v>112</v>
      </c>
      <c r="B748" t="s">
        <v>603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 s="3">
        <v>112</v>
      </c>
      <c r="B749" t="s">
        <v>604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 s="3">
        <v>112</v>
      </c>
      <c r="B750" t="s">
        <v>605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 s="3">
        <v>112</v>
      </c>
      <c r="B751" t="s">
        <v>606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 s="3">
        <v>112</v>
      </c>
      <c r="B752" t="s">
        <v>607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 s="3">
        <v>112</v>
      </c>
      <c r="B753" t="s">
        <v>608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 s="3">
        <v>112</v>
      </c>
      <c r="B754" t="s">
        <v>609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 s="3">
        <v>113</v>
      </c>
      <c r="J755">
        <v>0</v>
      </c>
    </row>
    <row r="756" spans="1:10" x14ac:dyDescent="0.2">
      <c r="A756" s="3">
        <v>114</v>
      </c>
      <c r="J756">
        <v>0</v>
      </c>
    </row>
    <row r="757" spans="1:10" x14ac:dyDescent="0.2">
      <c r="A757" s="3">
        <v>115</v>
      </c>
      <c r="B757" t="s">
        <v>610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 s="3">
        <v>115</v>
      </c>
      <c r="B758" t="s">
        <v>611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 s="3">
        <v>115</v>
      </c>
      <c r="B759" t="s">
        <v>612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 s="3">
        <v>115</v>
      </c>
      <c r="B760" t="s">
        <v>613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 s="3">
        <v>115</v>
      </c>
      <c r="B761" t="s">
        <v>614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 s="3">
        <v>115</v>
      </c>
      <c r="B762" t="s">
        <v>615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 s="3">
        <v>115</v>
      </c>
      <c r="B763" t="s">
        <v>616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3</v>
      </c>
      <c r="J763">
        <v>3</v>
      </c>
    </row>
    <row r="764" spans="1:10" x14ac:dyDescent="0.2">
      <c r="A764" s="3">
        <v>115</v>
      </c>
      <c r="B764" t="s">
        <v>617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 s="3">
        <v>115</v>
      </c>
      <c r="B765" t="s">
        <v>618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s="3">
        <v>115</v>
      </c>
      <c r="B766" t="s">
        <v>619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 s="3">
        <v>115</v>
      </c>
      <c r="B767" t="s">
        <v>620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 s="3">
        <v>116</v>
      </c>
      <c r="B768" t="s">
        <v>621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s="3">
        <v>116</v>
      </c>
      <c r="B769" t="s">
        <v>622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 s="3">
        <v>116</v>
      </c>
      <c r="B770" t="s">
        <v>623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 s="3">
        <v>116</v>
      </c>
      <c r="B771" t="s">
        <v>624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 s="3">
        <v>116</v>
      </c>
      <c r="B772" t="s">
        <v>625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 s="3">
        <v>116</v>
      </c>
      <c r="B773" t="s">
        <v>626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 s="3">
        <v>116</v>
      </c>
      <c r="B774" t="s">
        <v>627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 s="3">
        <v>116</v>
      </c>
      <c r="B775" t="s">
        <v>628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 s="3">
        <v>116</v>
      </c>
      <c r="B776" t="s">
        <v>629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 s="3">
        <v>117</v>
      </c>
      <c r="B777" t="s">
        <v>630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 s="3">
        <v>117</v>
      </c>
      <c r="B778" t="s">
        <v>631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 s="3">
        <v>117</v>
      </c>
      <c r="B779" t="s">
        <v>632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 s="3">
        <v>117</v>
      </c>
      <c r="B780" t="s">
        <v>633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 s="3">
        <v>117</v>
      </c>
      <c r="B781" t="s">
        <v>634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 s="3">
        <v>117</v>
      </c>
      <c r="B782" t="s">
        <v>635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 s="3">
        <v>117</v>
      </c>
      <c r="B783" t="s">
        <v>636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 s="3">
        <v>117</v>
      </c>
      <c r="B784" t="s">
        <v>637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 s="3">
        <v>117</v>
      </c>
      <c r="B785" t="s">
        <v>638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 s="3">
        <v>117</v>
      </c>
      <c r="B786" t="s">
        <v>639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 s="3">
        <v>117</v>
      </c>
      <c r="B787" t="s">
        <v>640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 s="3">
        <v>117</v>
      </c>
      <c r="B788" t="s">
        <v>641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 s="3">
        <v>117</v>
      </c>
      <c r="B789" t="s">
        <v>642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 s="3">
        <v>117</v>
      </c>
      <c r="B790" t="s">
        <v>643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 s="3">
        <v>117</v>
      </c>
      <c r="B791" t="s">
        <v>644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 s="3">
        <v>117</v>
      </c>
      <c r="B792" t="s">
        <v>645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 s="3">
        <v>117</v>
      </c>
      <c r="B793" t="s">
        <v>646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 s="3">
        <v>117</v>
      </c>
      <c r="B794" t="s">
        <v>647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 s="3">
        <v>117</v>
      </c>
      <c r="B795" t="s">
        <v>648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 s="3">
        <v>117</v>
      </c>
      <c r="B796" t="s">
        <v>649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 s="3">
        <v>117</v>
      </c>
      <c r="B797" t="s">
        <v>650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 s="3">
        <v>117</v>
      </c>
      <c r="B798" t="s">
        <v>651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 s="3">
        <v>117</v>
      </c>
      <c r="B799" t="s">
        <v>652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 s="3">
        <v>117</v>
      </c>
      <c r="B800" t="s">
        <v>653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 s="3">
        <v>117</v>
      </c>
      <c r="B801" t="s">
        <v>654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 s="3">
        <v>117</v>
      </c>
      <c r="B802" t="s">
        <v>655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 s="3">
        <v>117</v>
      </c>
      <c r="B803" t="s">
        <v>656</v>
      </c>
      <c r="C803">
        <v>3</v>
      </c>
      <c r="D803">
        <v>0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3</v>
      </c>
    </row>
    <row r="804" spans="1:10" x14ac:dyDescent="0.2">
      <c r="A804" s="3">
        <v>117</v>
      </c>
      <c r="B804" t="s">
        <v>657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 s="3">
        <v>117</v>
      </c>
      <c r="B805" t="s">
        <v>658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 s="3">
        <v>117</v>
      </c>
      <c r="B806" t="s">
        <v>659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 s="3">
        <v>118</v>
      </c>
      <c r="B807" t="s">
        <v>660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 s="3">
        <v>118</v>
      </c>
      <c r="B808" t="s">
        <v>661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 s="3">
        <v>118</v>
      </c>
      <c r="B809" t="s">
        <v>662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 s="3">
        <v>118</v>
      </c>
      <c r="B810" t="s">
        <v>663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 s="3">
        <v>118</v>
      </c>
      <c r="B811" t="s">
        <v>664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 s="3">
        <v>118</v>
      </c>
      <c r="B812" t="s">
        <v>665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 s="3">
        <v>118</v>
      </c>
      <c r="B813" t="s">
        <v>666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s="3">
        <v>118</v>
      </c>
      <c r="B814" t="s">
        <v>667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s="3">
        <v>118</v>
      </c>
      <c r="B815" t="s">
        <v>668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 s="3">
        <v>118</v>
      </c>
      <c r="B816" t="s">
        <v>669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 s="3">
        <v>118</v>
      </c>
      <c r="B817" t="s">
        <v>670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 s="3">
        <v>118</v>
      </c>
      <c r="B818" t="s">
        <v>671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 s="3">
        <v>118</v>
      </c>
      <c r="B819" t="s">
        <v>672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 s="3">
        <v>118</v>
      </c>
      <c r="B820" t="s">
        <v>673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 s="3">
        <v>118</v>
      </c>
      <c r="B821" t="s">
        <v>674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 s="3">
        <v>118</v>
      </c>
      <c r="B822" t="s">
        <v>675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 s="3">
        <v>118</v>
      </c>
      <c r="B823" t="s">
        <v>676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 s="3">
        <v>118</v>
      </c>
      <c r="B824" t="s">
        <v>677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 s="3">
        <v>118</v>
      </c>
      <c r="B825" t="s">
        <v>678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 s="3">
        <v>118</v>
      </c>
      <c r="B826" t="s">
        <v>679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 s="3">
        <v>118</v>
      </c>
      <c r="B827" t="s">
        <v>680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 s="3">
        <v>118</v>
      </c>
      <c r="B828" t="s">
        <v>681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 s="3">
        <v>118</v>
      </c>
      <c r="B829" t="s">
        <v>682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 s="3">
        <v>118</v>
      </c>
      <c r="B830" t="s">
        <v>683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 s="3">
        <v>118</v>
      </c>
      <c r="B831" t="s">
        <v>684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 s="3">
        <v>118</v>
      </c>
      <c r="B832" t="s">
        <v>685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 s="3">
        <v>118</v>
      </c>
      <c r="B833" t="s">
        <v>686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 s="3">
        <v>118</v>
      </c>
      <c r="B834" t="s">
        <v>687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 s="3">
        <v>118</v>
      </c>
      <c r="B835" t="s">
        <v>688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 s="3">
        <v>118</v>
      </c>
      <c r="B836" t="s">
        <v>689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 s="3">
        <v>118</v>
      </c>
      <c r="B837" t="s">
        <v>690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 s="3">
        <v>118</v>
      </c>
      <c r="B838" t="s">
        <v>691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 s="3">
        <v>118</v>
      </c>
      <c r="B839" t="s">
        <v>692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 s="3">
        <v>118</v>
      </c>
      <c r="B840" t="s">
        <v>693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 s="3">
        <v>118</v>
      </c>
      <c r="B841" t="s">
        <v>694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 s="3">
        <v>118</v>
      </c>
      <c r="B842" t="s">
        <v>695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 s="3">
        <v>118</v>
      </c>
      <c r="B843" t="s">
        <v>696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 s="3">
        <v>118</v>
      </c>
      <c r="B844" t="s">
        <v>697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 s="3">
        <v>118</v>
      </c>
      <c r="B845" t="s">
        <v>698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 s="3">
        <v>119</v>
      </c>
      <c r="J846">
        <v>0</v>
      </c>
    </row>
    <row r="847" spans="1:10" x14ac:dyDescent="0.2">
      <c r="A847" s="3">
        <v>120</v>
      </c>
      <c r="B847" t="s">
        <v>741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 s="3">
        <v>120</v>
      </c>
      <c r="B848" t="s">
        <v>742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 s="3">
        <v>120</v>
      </c>
      <c r="B849" t="s">
        <v>743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 s="3">
        <v>120</v>
      </c>
      <c r="B850" t="s">
        <v>744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 s="3">
        <v>120</v>
      </c>
      <c r="B851" t="s">
        <v>745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 s="3">
        <v>120</v>
      </c>
      <c r="B852" t="s">
        <v>746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16</v>
      </c>
      <c r="J852">
        <v>16</v>
      </c>
    </row>
    <row r="853" spans="1:10" x14ac:dyDescent="0.2">
      <c r="A853" s="3">
        <v>120</v>
      </c>
      <c r="B853" t="s">
        <v>747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3</v>
      </c>
      <c r="J853">
        <v>3</v>
      </c>
    </row>
    <row r="854" spans="1:10" x14ac:dyDescent="0.2">
      <c r="A854" s="3">
        <v>120</v>
      </c>
      <c r="B854" t="s">
        <v>748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 s="3">
        <v>120</v>
      </c>
      <c r="B855" t="s">
        <v>749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 s="3">
        <v>120</v>
      </c>
      <c r="B856" t="s">
        <v>750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 s="3">
        <v>120</v>
      </c>
      <c r="B857" t="s">
        <v>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 s="3">
        <v>120</v>
      </c>
      <c r="B858" t="s">
        <v>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 s="3">
        <v>120</v>
      </c>
      <c r="B859" t="s">
        <v>753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 s="3">
        <v>120</v>
      </c>
      <c r="B860" t="s">
        <v>754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 s="3">
        <v>120</v>
      </c>
      <c r="B861" t="s">
        <v>755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 s="3">
        <v>120</v>
      </c>
      <c r="B862" t="s">
        <v>756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 s="3">
        <v>120</v>
      </c>
      <c r="B863" t="s">
        <v>757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 s="3">
        <v>120</v>
      </c>
      <c r="B864" t="s">
        <v>758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 s="3">
        <v>120</v>
      </c>
      <c r="B865" t="s">
        <v>759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 s="3">
        <v>120</v>
      </c>
      <c r="B866" t="s">
        <v>760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 s="3">
        <v>120</v>
      </c>
      <c r="B867" t="s">
        <v>761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 s="3">
        <v>120</v>
      </c>
      <c r="B868" t="s">
        <v>762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 s="3">
        <v>120</v>
      </c>
      <c r="B869" t="s">
        <v>763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 s="3">
        <v>120</v>
      </c>
      <c r="B870" t="s">
        <v>764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 s="3">
        <v>120</v>
      </c>
      <c r="B871" t="s">
        <v>765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 s="3">
        <v>120</v>
      </c>
      <c r="B872" t="s">
        <v>766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 s="3">
        <v>120</v>
      </c>
      <c r="B873" t="s">
        <v>767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 s="3">
        <v>120</v>
      </c>
      <c r="B874" t="s">
        <v>768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s="3">
        <v>120</v>
      </c>
      <c r="B875" t="s">
        <v>769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 s="3">
        <v>120</v>
      </c>
      <c r="B876" t="s">
        <v>770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 s="3">
        <v>120</v>
      </c>
      <c r="B877" t="s">
        <v>771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 s="3">
        <v>120</v>
      </c>
      <c r="B878" t="s">
        <v>772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 s="3">
        <v>120</v>
      </c>
      <c r="B879" t="s">
        <v>773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 s="3">
        <v>120</v>
      </c>
      <c r="B880" t="s">
        <v>774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 s="3">
        <v>120</v>
      </c>
      <c r="B881" t="s">
        <v>775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 s="3">
        <v>120</v>
      </c>
      <c r="B882" t="s">
        <v>776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 s="3">
        <v>120</v>
      </c>
      <c r="B883" t="s">
        <v>777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 s="3">
        <v>120</v>
      </c>
      <c r="B884" t="s">
        <v>778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 s="3">
        <v>120</v>
      </c>
      <c r="B885" t="s">
        <v>779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 s="3">
        <v>120</v>
      </c>
      <c r="B886" t="s">
        <v>780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 s="3">
        <v>120</v>
      </c>
      <c r="B887" t="s">
        <v>781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s="3">
        <v>120</v>
      </c>
      <c r="B888" t="s">
        <v>782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s="3">
        <v>120</v>
      </c>
      <c r="B889" t="s">
        <v>783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 s="3">
        <v>120</v>
      </c>
      <c r="B890" t="s">
        <v>784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 s="3">
        <v>120</v>
      </c>
      <c r="B891" t="s">
        <v>785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 s="3">
        <v>120</v>
      </c>
      <c r="B892" t="s">
        <v>786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 s="3">
        <v>120</v>
      </c>
      <c r="B893" t="s">
        <v>787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 s="3">
        <v>120</v>
      </c>
      <c r="B894" t="s">
        <v>788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 s="3">
        <v>120</v>
      </c>
      <c r="B895" t="s">
        <v>789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 s="3">
        <v>120</v>
      </c>
      <c r="B896" t="s">
        <v>790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 s="3">
        <v>120</v>
      </c>
      <c r="B897" t="s">
        <v>791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 s="3">
        <v>120</v>
      </c>
      <c r="B898" t="s">
        <v>792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 s="3">
        <v>120</v>
      </c>
      <c r="B899" t="s">
        <v>793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 s="3">
        <v>120</v>
      </c>
      <c r="B900" t="s">
        <v>794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 s="3">
        <v>120</v>
      </c>
      <c r="B901" t="s">
        <v>795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 s="3">
        <v>120</v>
      </c>
      <c r="B902" t="s">
        <v>796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 s="3">
        <v>120</v>
      </c>
      <c r="B903" t="s">
        <v>797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 s="3">
        <v>120</v>
      </c>
      <c r="B904" t="s">
        <v>798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 s="3">
        <v>120</v>
      </c>
      <c r="B905" t="s">
        <v>799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 s="3">
        <v>120</v>
      </c>
      <c r="B906" t="s">
        <v>800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 s="3">
        <v>120</v>
      </c>
      <c r="B907" t="s">
        <v>801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 s="3">
        <v>120</v>
      </c>
      <c r="B908" t="s">
        <v>802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 s="3">
        <v>120</v>
      </c>
      <c r="B909" t="s">
        <v>803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 s="3">
        <v>120</v>
      </c>
      <c r="B910" t="s">
        <v>804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 s="3">
        <v>120</v>
      </c>
      <c r="B911" t="s">
        <v>805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 s="3">
        <v>120</v>
      </c>
      <c r="B912" t="s">
        <v>806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 s="3">
        <v>120</v>
      </c>
      <c r="B913" t="s">
        <v>807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 s="3">
        <v>120</v>
      </c>
      <c r="B914" t="s">
        <v>808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 s="3">
        <v>120</v>
      </c>
      <c r="B915" t="s">
        <v>809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 s="3">
        <v>120</v>
      </c>
      <c r="B916" t="s">
        <v>810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 s="3">
        <v>120</v>
      </c>
      <c r="B917" t="s">
        <v>811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 s="3">
        <v>120</v>
      </c>
      <c r="B918" t="s">
        <v>812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 s="3">
        <v>120</v>
      </c>
      <c r="B919" t="s">
        <v>813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 s="3">
        <v>120</v>
      </c>
      <c r="B920" t="s">
        <v>814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 s="3">
        <v>120</v>
      </c>
      <c r="B921" t="s">
        <v>815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 s="3">
        <v>120</v>
      </c>
      <c r="B922" t="s">
        <v>816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 s="3">
        <v>120</v>
      </c>
      <c r="B923" t="s">
        <v>817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 s="3">
        <v>120</v>
      </c>
      <c r="B924" t="s">
        <v>818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 s="3">
        <v>120</v>
      </c>
      <c r="B925" t="s">
        <v>819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 s="3">
        <v>120</v>
      </c>
      <c r="B926" t="s">
        <v>820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 s="3">
        <v>120</v>
      </c>
      <c r="B927" t="s">
        <v>821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 s="3">
        <v>120</v>
      </c>
      <c r="B928" t="s">
        <v>822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 s="3">
        <v>120</v>
      </c>
      <c r="B929" t="s">
        <v>823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 s="3">
        <v>121</v>
      </c>
      <c r="B930" t="s">
        <v>824</v>
      </c>
      <c r="C930">
        <v>1</v>
      </c>
      <c r="D930">
        <v>4</v>
      </c>
      <c r="E930">
        <v>5</v>
      </c>
      <c r="F930">
        <v>0</v>
      </c>
      <c r="G930">
        <v>0</v>
      </c>
      <c r="H930">
        <v>0</v>
      </c>
      <c r="I930">
        <v>0</v>
      </c>
      <c r="J930">
        <v>5</v>
      </c>
    </row>
    <row r="931" spans="1:10" x14ac:dyDescent="0.2">
      <c r="A931" s="3">
        <v>121</v>
      </c>
      <c r="B931" t="s">
        <v>825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 s="3">
        <v>122</v>
      </c>
      <c r="B932" t="s">
        <v>826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 s="3">
        <v>123</v>
      </c>
      <c r="B933" t="s">
        <v>827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 s="3">
        <v>123</v>
      </c>
      <c r="B934" t="s">
        <v>828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 s="3">
        <v>123</v>
      </c>
      <c r="B935" t="s">
        <v>829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 s="3">
        <v>124</v>
      </c>
      <c r="B936" t="s">
        <v>830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 s="3">
        <v>124</v>
      </c>
      <c r="B937" t="s">
        <v>831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 s="3">
        <v>125</v>
      </c>
      <c r="J938">
        <v>0</v>
      </c>
    </row>
    <row r="939" spans="1:10" x14ac:dyDescent="0.2">
      <c r="A939" s="3">
        <v>126</v>
      </c>
      <c r="J939">
        <v>0</v>
      </c>
    </row>
    <row r="940" spans="1:10" x14ac:dyDescent="0.2">
      <c r="A940" s="3">
        <v>127</v>
      </c>
      <c r="J940">
        <v>0</v>
      </c>
    </row>
    <row r="941" spans="1:10" x14ac:dyDescent="0.2">
      <c r="A941" s="3">
        <v>128</v>
      </c>
      <c r="J941">
        <v>0</v>
      </c>
    </row>
    <row r="942" spans="1:10" x14ac:dyDescent="0.2">
      <c r="A942" s="3">
        <v>129</v>
      </c>
      <c r="B942" t="s">
        <v>832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 s="3">
        <v>129</v>
      </c>
      <c r="B943" t="s">
        <v>833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 s="3">
        <v>129</v>
      </c>
      <c r="B944" t="s">
        <v>834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 s="3">
        <v>129</v>
      </c>
      <c r="B945" t="s">
        <v>835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 s="3">
        <v>129</v>
      </c>
      <c r="B946" t="s">
        <v>836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 s="3">
        <v>129</v>
      </c>
      <c r="B947" t="s">
        <v>837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 s="3">
        <v>129</v>
      </c>
      <c r="B948" t="s">
        <v>838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 s="3">
        <v>129</v>
      </c>
      <c r="B949" t="s">
        <v>839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 s="3">
        <v>129</v>
      </c>
      <c r="B950" t="s">
        <v>840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 s="3">
        <v>129</v>
      </c>
      <c r="B951" t="s">
        <v>841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 s="3">
        <v>129</v>
      </c>
      <c r="B952" t="s">
        <v>842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 s="3">
        <v>129</v>
      </c>
      <c r="B953" t="s">
        <v>843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 s="3">
        <v>129</v>
      </c>
      <c r="B954" t="s">
        <v>844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 s="3">
        <v>129</v>
      </c>
      <c r="B955" t="s">
        <v>845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 s="3">
        <v>129</v>
      </c>
      <c r="B956" t="s">
        <v>846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 s="3">
        <v>129</v>
      </c>
      <c r="B957" t="s">
        <v>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 s="3">
        <v>129</v>
      </c>
      <c r="B958" t="s">
        <v>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 s="3">
        <v>129</v>
      </c>
      <c r="B959" t="s">
        <v>849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 s="3">
        <v>129</v>
      </c>
      <c r="B960" t="s">
        <v>850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 s="3">
        <v>129</v>
      </c>
      <c r="B961" t="s">
        <v>851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s="3">
        <v>129</v>
      </c>
      <c r="B962" t="s">
        <v>852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 s="3">
        <v>129</v>
      </c>
      <c r="B963" t="s">
        <v>853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 s="3">
        <v>129</v>
      </c>
      <c r="B964" t="s">
        <v>854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 s="3">
        <v>129</v>
      </c>
      <c r="B965" t="s">
        <v>855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 s="3">
        <v>129</v>
      </c>
      <c r="B966" t="s">
        <v>856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 s="3">
        <v>129</v>
      </c>
      <c r="B967" t="s">
        <v>857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 s="3">
        <v>129</v>
      </c>
      <c r="B968" t="s">
        <v>858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 s="3">
        <v>129</v>
      </c>
      <c r="B969" t="s">
        <v>859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 s="3">
        <v>129</v>
      </c>
      <c r="B970" t="s">
        <v>860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 s="3">
        <v>129</v>
      </c>
      <c r="B971" t="s">
        <v>861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 s="3">
        <v>130</v>
      </c>
      <c r="J972">
        <v>0</v>
      </c>
    </row>
    <row r="973" spans="1:10" x14ac:dyDescent="0.2">
      <c r="A973" s="3">
        <v>131</v>
      </c>
      <c r="B973" t="s">
        <v>862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 s="3">
        <v>131</v>
      </c>
      <c r="B974" t="s">
        <v>863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 s="3">
        <v>131</v>
      </c>
      <c r="B975" t="s">
        <v>864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 s="3">
        <v>131</v>
      </c>
      <c r="B976" t="s">
        <v>865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 s="3">
        <v>131</v>
      </c>
      <c r="B977" t="s">
        <v>866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 s="3">
        <v>131</v>
      </c>
      <c r="B978" t="s">
        <v>867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 s="3">
        <v>131</v>
      </c>
      <c r="B979" t="s">
        <v>868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 s="3">
        <v>131</v>
      </c>
      <c r="B980" t="s">
        <v>869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 s="3">
        <v>131</v>
      </c>
      <c r="B981" t="s">
        <v>870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 s="3">
        <v>131</v>
      </c>
      <c r="B982" t="s">
        <v>871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 s="3">
        <v>131</v>
      </c>
      <c r="B983" t="s">
        <v>872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 s="3">
        <v>131</v>
      </c>
      <c r="B984" t="s">
        <v>873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 s="3">
        <v>131</v>
      </c>
      <c r="B985" t="s">
        <v>874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 s="3">
        <v>131</v>
      </c>
      <c r="B986" t="s">
        <v>875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3</v>
      </c>
      <c r="J986">
        <v>3</v>
      </c>
    </row>
    <row r="987" spans="1:10" x14ac:dyDescent="0.2">
      <c r="A987" s="3">
        <v>131</v>
      </c>
      <c r="B987" t="s">
        <v>876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 s="3">
        <v>131</v>
      </c>
      <c r="B988" t="s">
        <v>877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 s="3">
        <v>131</v>
      </c>
      <c r="B989" t="s">
        <v>878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 s="3">
        <v>131</v>
      </c>
      <c r="B990" t="s">
        <v>879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 s="3">
        <v>131</v>
      </c>
      <c r="B991" t="s">
        <v>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 s="3">
        <v>131</v>
      </c>
      <c r="B992" t="s">
        <v>881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 s="3">
        <v>131</v>
      </c>
      <c r="B993" t="s">
        <v>882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 s="3">
        <v>131</v>
      </c>
      <c r="B994" t="s">
        <v>883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 s="3">
        <v>131</v>
      </c>
      <c r="B995" t="s">
        <v>884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 s="3">
        <v>131</v>
      </c>
      <c r="B996" t="s">
        <v>885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 s="3">
        <v>131</v>
      </c>
      <c r="B997" t="s">
        <v>886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 s="3">
        <v>131</v>
      </c>
      <c r="B998" t="s">
        <v>887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 s="3">
        <v>131</v>
      </c>
      <c r="B999" t="s">
        <v>888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 s="3">
        <v>131</v>
      </c>
      <c r="B1000" t="s">
        <v>889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 s="3">
        <v>131</v>
      </c>
      <c r="B1001" t="s">
        <v>890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 s="3">
        <v>131</v>
      </c>
      <c r="B1002" t="s">
        <v>891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 s="3">
        <v>131</v>
      </c>
      <c r="B1003" t="s">
        <v>892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 s="3">
        <v>131</v>
      </c>
      <c r="B1004" t="s">
        <v>893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 s="3">
        <v>131</v>
      </c>
      <c r="B1005" t="s">
        <v>894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 s="3">
        <v>131</v>
      </c>
      <c r="B1006" t="s">
        <v>895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 s="3">
        <v>131</v>
      </c>
      <c r="B1007" t="s">
        <v>896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 s="3">
        <v>131</v>
      </c>
      <c r="B1008" t="s">
        <v>897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 s="3">
        <v>132</v>
      </c>
      <c r="J1009">
        <v>0</v>
      </c>
    </row>
    <row r="1010" spans="1:10" x14ac:dyDescent="0.2">
      <c r="A1010" s="3">
        <v>133</v>
      </c>
      <c r="B1010" t="s">
        <v>898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 s="3">
        <v>134</v>
      </c>
      <c r="B1011" t="s">
        <v>899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 s="3">
        <v>134</v>
      </c>
      <c r="B1012" t="s">
        <v>900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 s="3">
        <v>134</v>
      </c>
      <c r="B1013" t="s">
        <v>901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 s="3">
        <v>134</v>
      </c>
      <c r="B1014" t="s">
        <v>902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 s="3">
        <v>134</v>
      </c>
      <c r="B1015" t="s">
        <v>903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 s="3">
        <v>134</v>
      </c>
      <c r="B1016" t="s">
        <v>904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 s="3">
        <v>134</v>
      </c>
      <c r="B1017" t="s">
        <v>905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 s="3">
        <v>134</v>
      </c>
      <c r="B1018" t="s">
        <v>906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 s="3">
        <v>134</v>
      </c>
      <c r="B1019" t="s">
        <v>907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 s="3">
        <v>134</v>
      </c>
      <c r="B1020" t="s">
        <v>908</v>
      </c>
      <c r="C1020">
        <v>0</v>
      </c>
      <c r="D1020">
        <v>0</v>
      </c>
      <c r="E1020">
        <v>0</v>
      </c>
      <c r="F1020">
        <v>3</v>
      </c>
      <c r="G1020">
        <v>3</v>
      </c>
      <c r="H1020">
        <v>6</v>
      </c>
      <c r="I1020">
        <v>0</v>
      </c>
      <c r="J1020">
        <v>6</v>
      </c>
    </row>
    <row r="1021" spans="1:10" x14ac:dyDescent="0.2">
      <c r="A1021" s="3">
        <v>134</v>
      </c>
      <c r="B1021" t="s">
        <v>909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 s="3">
        <v>134</v>
      </c>
      <c r="B1022" t="s">
        <v>910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 s="3">
        <v>134</v>
      </c>
      <c r="B1023" t="s">
        <v>911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 s="3">
        <v>134</v>
      </c>
      <c r="B1024" t="s">
        <v>912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 s="3">
        <v>134</v>
      </c>
      <c r="B1025" t="s">
        <v>913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 s="3">
        <v>134</v>
      </c>
      <c r="B1026" t="s">
        <v>914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 s="3">
        <v>134</v>
      </c>
      <c r="B1027" t="s">
        <v>915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 s="3">
        <v>134</v>
      </c>
      <c r="B1028" t="s">
        <v>916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 s="3">
        <v>134</v>
      </c>
      <c r="B1029" t="s">
        <v>917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 s="3">
        <v>134</v>
      </c>
      <c r="B1030" t="s">
        <v>918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 s="3">
        <v>135</v>
      </c>
      <c r="B1031" t="s">
        <v>919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3</v>
      </c>
      <c r="J1031">
        <v>3</v>
      </c>
    </row>
    <row r="1032" spans="1:10" x14ac:dyDescent="0.2">
      <c r="A1032" s="3">
        <v>135</v>
      </c>
      <c r="B1032" t="s">
        <v>920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 s="3">
        <v>135</v>
      </c>
      <c r="B1033" t="s">
        <v>921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 s="3">
        <v>135</v>
      </c>
      <c r="B1034" t="s">
        <v>922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 s="3">
        <v>135</v>
      </c>
      <c r="B1035" t="s">
        <v>923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 s="3">
        <v>135</v>
      </c>
      <c r="B1036" t="s">
        <v>924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 s="3">
        <v>135</v>
      </c>
      <c r="B1037" t="s">
        <v>925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 s="3">
        <v>135</v>
      </c>
      <c r="B1038" t="s">
        <v>926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 s="3">
        <v>135</v>
      </c>
      <c r="B1039" t="s">
        <v>927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 s="3">
        <v>136</v>
      </c>
      <c r="B1040" t="s">
        <v>928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 s="3">
        <v>136</v>
      </c>
      <c r="B1041" t="s">
        <v>929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 s="3">
        <v>136</v>
      </c>
      <c r="B1042" t="s">
        <v>930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 s="3">
        <v>136</v>
      </c>
      <c r="B1043" t="s">
        <v>931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 s="3">
        <v>136</v>
      </c>
      <c r="B1044" t="s">
        <v>932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 s="3">
        <v>136</v>
      </c>
      <c r="B1045" t="s">
        <v>933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 s="3">
        <v>136</v>
      </c>
      <c r="B1046" t="s">
        <v>934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 s="3">
        <v>136</v>
      </c>
      <c r="B1047" t="s">
        <v>935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 s="3">
        <v>136</v>
      </c>
      <c r="B1048" t="s">
        <v>936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 s="3">
        <v>136</v>
      </c>
      <c r="B1049" t="s">
        <v>937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 s="3">
        <v>136</v>
      </c>
      <c r="B1050" t="s">
        <v>938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 s="3">
        <v>136</v>
      </c>
      <c r="B1051" t="s">
        <v>939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 s="3">
        <v>136</v>
      </c>
      <c r="B1052" t="s">
        <v>940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 s="3">
        <v>136</v>
      </c>
      <c r="B1053" t="s">
        <v>941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 s="3">
        <v>136</v>
      </c>
      <c r="B1054" t="s">
        <v>942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 s="3">
        <v>136</v>
      </c>
      <c r="B1055" t="s">
        <v>943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 s="3">
        <v>137</v>
      </c>
      <c r="B1056" t="s">
        <v>944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 s="3">
        <v>137</v>
      </c>
      <c r="B1057" t="s">
        <v>945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 s="3">
        <v>138</v>
      </c>
      <c r="J1058">
        <v>0</v>
      </c>
    </row>
    <row r="1059" spans="1:10" x14ac:dyDescent="0.2">
      <c r="A1059" s="3">
        <v>139</v>
      </c>
      <c r="J1059">
        <v>0</v>
      </c>
    </row>
    <row r="1060" spans="1:10" x14ac:dyDescent="0.2">
      <c r="A1060" s="3">
        <v>140</v>
      </c>
      <c r="B1060" t="s">
        <v>949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 s="3">
        <v>140</v>
      </c>
      <c r="B1061" t="s">
        <v>950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 s="3">
        <v>140</v>
      </c>
      <c r="B1062" t="s">
        <v>951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 s="3">
        <v>140</v>
      </c>
      <c r="B1063" t="s">
        <v>952</v>
      </c>
      <c r="C1063">
        <v>7</v>
      </c>
      <c r="D1063">
        <v>6</v>
      </c>
      <c r="E1063">
        <v>13</v>
      </c>
      <c r="F1063">
        <v>3</v>
      </c>
      <c r="G1063">
        <v>1</v>
      </c>
      <c r="H1063">
        <v>4</v>
      </c>
      <c r="I1063">
        <v>0</v>
      </c>
      <c r="J1063">
        <v>17</v>
      </c>
    </row>
    <row r="1064" spans="1:10" x14ac:dyDescent="0.2">
      <c r="A1064" s="3">
        <v>140</v>
      </c>
      <c r="B1064" t="s">
        <v>953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 s="3">
        <v>140</v>
      </c>
      <c r="B1065" t="s">
        <v>954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 s="3">
        <v>140</v>
      </c>
      <c r="B1066" t="s">
        <v>955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 s="3">
        <v>140</v>
      </c>
      <c r="B1067" t="s">
        <v>956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 s="3">
        <v>140</v>
      </c>
      <c r="B1068" t="s">
        <v>957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 s="3">
        <v>140</v>
      </c>
      <c r="B1069" t="s">
        <v>958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 s="3">
        <v>140</v>
      </c>
      <c r="B1070" t="s">
        <v>959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 s="3">
        <v>140</v>
      </c>
      <c r="B1071" t="s">
        <v>960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</sheetData>
  <sortState ref="M2:U560">
    <sortCondition ref="M2:M560"/>
  </sortState>
  <conditionalFormatting sqref="N1015:U1048576 C1:I1073">
    <cfRule type="cellIs" dxfId="11" priority="9" operator="greaterThan">
      <formula>0</formula>
    </cfRule>
  </conditionalFormatting>
  <conditionalFormatting sqref="J3:J1071">
    <cfRule type="cellIs" dxfId="10" priority="4" operator="greaterThan">
      <formula>0</formula>
    </cfRule>
  </conditionalFormatting>
  <conditionalFormatting sqref="J1072:J1154">
    <cfRule type="cellIs" dxfId="9" priority="5" operator="greaterThan">
      <formula>0</formula>
    </cfRule>
  </conditionalFormatting>
  <conditionalFormatting sqref="V2:V501">
    <cfRule type="cellIs" dxfId="8" priority="2" operator="greaterThan">
      <formula>0</formula>
    </cfRule>
  </conditionalFormatting>
  <conditionalFormatting sqref="O1:U1">
    <cfRule type="cellIs" dxfId="7" priority="3" operator="greaterThan">
      <formula>0</formula>
    </cfRule>
  </conditionalFormatting>
  <conditionalFormatting sqref="O2:U50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selection activeCell="G105" sqref="G105"/>
    </sheetView>
  </sheetViews>
  <sheetFormatPr baseColWidth="10" defaultRowHeight="16" x14ac:dyDescent="0.2"/>
  <cols>
    <col min="1" max="1" width="10.83203125" style="5"/>
    <col min="4" max="4" width="10.83203125" style="5"/>
    <col min="8" max="8" width="16.1640625" customWidth="1"/>
    <col min="9" max="9" width="13" customWidth="1"/>
  </cols>
  <sheetData>
    <row r="1" spans="1:13" x14ac:dyDescent="0.2">
      <c r="A1" s="5">
        <v>2</v>
      </c>
      <c r="B1">
        <v>3</v>
      </c>
      <c r="D1" s="5">
        <v>2</v>
      </c>
      <c r="E1">
        <v>44</v>
      </c>
      <c r="H1" t="s">
        <v>1898</v>
      </c>
      <c r="I1" t="s">
        <v>1899</v>
      </c>
    </row>
    <row r="2" spans="1:13" x14ac:dyDescent="0.2">
      <c r="A2" s="5">
        <v>5</v>
      </c>
      <c r="B2">
        <v>4</v>
      </c>
      <c r="D2" s="5">
        <v>2</v>
      </c>
      <c r="E2">
        <v>7</v>
      </c>
      <c r="G2">
        <v>1</v>
      </c>
      <c r="L2" t="s">
        <v>1440</v>
      </c>
      <c r="M2">
        <f>COUNTIF(J2:J105,"A")</f>
        <v>17</v>
      </c>
    </row>
    <row r="3" spans="1:13" x14ac:dyDescent="0.2">
      <c r="A3" s="5">
        <v>5</v>
      </c>
      <c r="B3">
        <v>3</v>
      </c>
      <c r="D3" s="5">
        <v>12</v>
      </c>
      <c r="E3">
        <v>86</v>
      </c>
      <c r="G3">
        <v>2</v>
      </c>
      <c r="H3">
        <v>1</v>
      </c>
      <c r="I3">
        <v>2</v>
      </c>
      <c r="J3" t="s">
        <v>1441</v>
      </c>
      <c r="L3" t="s">
        <v>1442</v>
      </c>
      <c r="M3">
        <f>COUNTIF(J2:J105,"B")</f>
        <v>10</v>
      </c>
    </row>
    <row r="4" spans="1:13" x14ac:dyDescent="0.2">
      <c r="A4" s="5">
        <v>12</v>
      </c>
      <c r="B4">
        <v>86</v>
      </c>
      <c r="D4" s="5">
        <v>12</v>
      </c>
      <c r="E4">
        <v>23</v>
      </c>
      <c r="G4">
        <v>3</v>
      </c>
      <c r="L4" t="s">
        <v>1900</v>
      </c>
      <c r="M4">
        <v>5</v>
      </c>
    </row>
    <row r="5" spans="1:13" x14ac:dyDescent="0.2">
      <c r="A5" s="5">
        <v>12</v>
      </c>
      <c r="B5">
        <v>48</v>
      </c>
      <c r="D5" s="5">
        <v>12</v>
      </c>
      <c r="E5">
        <v>15</v>
      </c>
      <c r="G5">
        <v>4</v>
      </c>
      <c r="L5" t="s">
        <v>1901</v>
      </c>
      <c r="M5">
        <v>72</v>
      </c>
    </row>
    <row r="6" spans="1:13" x14ac:dyDescent="0.2">
      <c r="A6" s="5">
        <v>12</v>
      </c>
      <c r="B6">
        <v>27</v>
      </c>
      <c r="D6" s="5">
        <v>12</v>
      </c>
      <c r="E6">
        <v>13</v>
      </c>
      <c r="G6">
        <v>5</v>
      </c>
      <c r="H6">
        <v>1</v>
      </c>
      <c r="J6" t="s">
        <v>1439</v>
      </c>
      <c r="M6">
        <f>SUM(M2:M5)</f>
        <v>104</v>
      </c>
    </row>
    <row r="7" spans="1:13" x14ac:dyDescent="0.2">
      <c r="A7" s="5">
        <v>12</v>
      </c>
      <c r="B7">
        <v>12</v>
      </c>
      <c r="D7" s="5">
        <v>12</v>
      </c>
      <c r="E7">
        <v>8</v>
      </c>
      <c r="G7">
        <v>6</v>
      </c>
    </row>
    <row r="8" spans="1:13" x14ac:dyDescent="0.2">
      <c r="A8" s="5">
        <v>12</v>
      </c>
      <c r="B8">
        <v>8</v>
      </c>
      <c r="D8" s="5">
        <v>12</v>
      </c>
      <c r="E8">
        <v>2</v>
      </c>
      <c r="G8">
        <v>7</v>
      </c>
    </row>
    <row r="9" spans="1:13" x14ac:dyDescent="0.2">
      <c r="A9" s="5">
        <v>12</v>
      </c>
      <c r="B9">
        <v>5</v>
      </c>
      <c r="D9" s="5">
        <v>12</v>
      </c>
      <c r="E9">
        <v>2</v>
      </c>
      <c r="G9">
        <v>8</v>
      </c>
    </row>
    <row r="10" spans="1:13" x14ac:dyDescent="0.2">
      <c r="A10" s="5">
        <v>12</v>
      </c>
      <c r="B10">
        <v>4</v>
      </c>
      <c r="D10" s="5">
        <v>12</v>
      </c>
      <c r="E10">
        <v>1</v>
      </c>
      <c r="G10">
        <v>9</v>
      </c>
    </row>
    <row r="11" spans="1:13" x14ac:dyDescent="0.2">
      <c r="A11" s="5">
        <v>12</v>
      </c>
      <c r="B11">
        <v>2</v>
      </c>
      <c r="D11" s="5">
        <v>13</v>
      </c>
      <c r="E11">
        <v>3</v>
      </c>
      <c r="G11">
        <v>10</v>
      </c>
    </row>
    <row r="12" spans="1:13" x14ac:dyDescent="0.2">
      <c r="A12" s="5">
        <v>12</v>
      </c>
      <c r="B12">
        <v>2</v>
      </c>
      <c r="D12" s="5">
        <v>13</v>
      </c>
      <c r="E12">
        <v>3</v>
      </c>
      <c r="G12">
        <v>11</v>
      </c>
    </row>
    <row r="13" spans="1:13" x14ac:dyDescent="0.2">
      <c r="A13" s="5">
        <v>12</v>
      </c>
      <c r="B13">
        <v>2</v>
      </c>
      <c r="D13" s="5">
        <v>13</v>
      </c>
      <c r="E13">
        <v>1</v>
      </c>
      <c r="G13">
        <v>12</v>
      </c>
      <c r="H13">
        <v>12</v>
      </c>
      <c r="I13">
        <v>8</v>
      </c>
      <c r="J13" t="s">
        <v>1439</v>
      </c>
    </row>
    <row r="14" spans="1:13" x14ac:dyDescent="0.2">
      <c r="A14" s="5">
        <v>12</v>
      </c>
      <c r="B14">
        <v>1</v>
      </c>
      <c r="D14" s="5">
        <v>34</v>
      </c>
      <c r="E14">
        <v>2</v>
      </c>
      <c r="G14">
        <v>13</v>
      </c>
      <c r="I14">
        <v>3</v>
      </c>
      <c r="J14" t="s">
        <v>1441</v>
      </c>
    </row>
    <row r="15" spans="1:13" x14ac:dyDescent="0.2">
      <c r="A15" s="5">
        <v>12</v>
      </c>
      <c r="B15">
        <v>1</v>
      </c>
      <c r="D15" s="5">
        <v>35</v>
      </c>
      <c r="E15">
        <v>7</v>
      </c>
      <c r="G15">
        <v>14</v>
      </c>
    </row>
    <row r="16" spans="1:13" x14ac:dyDescent="0.2">
      <c r="A16" s="5">
        <v>15</v>
      </c>
      <c r="B16">
        <v>17</v>
      </c>
      <c r="D16" s="5">
        <v>79</v>
      </c>
      <c r="E16">
        <v>7</v>
      </c>
      <c r="G16">
        <v>15</v>
      </c>
      <c r="H16">
        <v>1</v>
      </c>
      <c r="J16" t="s">
        <v>1439</v>
      </c>
    </row>
    <row r="17" spans="1:10" x14ac:dyDescent="0.2">
      <c r="A17" s="5">
        <v>25</v>
      </c>
      <c r="B17">
        <v>78</v>
      </c>
      <c r="D17" s="5">
        <v>79</v>
      </c>
      <c r="E17">
        <v>4</v>
      </c>
      <c r="G17">
        <v>16</v>
      </c>
    </row>
    <row r="18" spans="1:10" x14ac:dyDescent="0.2">
      <c r="A18" s="5">
        <v>34</v>
      </c>
      <c r="B18">
        <v>22</v>
      </c>
      <c r="D18" s="5">
        <v>79</v>
      </c>
      <c r="E18">
        <v>3</v>
      </c>
      <c r="G18">
        <v>17</v>
      </c>
    </row>
    <row r="19" spans="1:10" x14ac:dyDescent="0.2">
      <c r="A19" s="5">
        <v>77</v>
      </c>
      <c r="B19">
        <v>10</v>
      </c>
      <c r="D19" s="5">
        <v>79</v>
      </c>
      <c r="E19">
        <v>2</v>
      </c>
      <c r="G19">
        <v>18</v>
      </c>
    </row>
    <row r="20" spans="1:10" x14ac:dyDescent="0.2">
      <c r="A20" s="5">
        <v>84</v>
      </c>
      <c r="B20">
        <v>1</v>
      </c>
      <c r="D20" s="5">
        <v>79</v>
      </c>
      <c r="E20">
        <v>2</v>
      </c>
      <c r="G20">
        <v>19</v>
      </c>
    </row>
    <row r="21" spans="1:10" x14ac:dyDescent="0.2">
      <c r="A21" s="5">
        <v>86</v>
      </c>
      <c r="B21">
        <v>2</v>
      </c>
      <c r="D21" s="5">
        <v>79</v>
      </c>
      <c r="E21">
        <v>2</v>
      </c>
      <c r="G21">
        <v>20</v>
      </c>
    </row>
    <row r="22" spans="1:10" x14ac:dyDescent="0.2">
      <c r="A22" s="5">
        <v>86</v>
      </c>
      <c r="B22">
        <v>1</v>
      </c>
      <c r="D22" s="5">
        <v>79</v>
      </c>
      <c r="E22">
        <v>2</v>
      </c>
      <c r="G22">
        <v>21</v>
      </c>
    </row>
    <row r="23" spans="1:10" x14ac:dyDescent="0.2">
      <c r="A23" s="5">
        <v>86</v>
      </c>
      <c r="B23">
        <v>1</v>
      </c>
      <c r="D23" s="5">
        <v>79</v>
      </c>
      <c r="E23">
        <v>2</v>
      </c>
      <c r="G23">
        <v>22</v>
      </c>
    </row>
    <row r="24" spans="1:10" x14ac:dyDescent="0.2">
      <c r="A24" s="5">
        <v>87</v>
      </c>
      <c r="B24">
        <v>18</v>
      </c>
      <c r="D24" s="5">
        <v>79</v>
      </c>
      <c r="E24">
        <v>1</v>
      </c>
      <c r="G24">
        <v>23</v>
      </c>
    </row>
    <row r="25" spans="1:10" x14ac:dyDescent="0.2">
      <c r="A25" s="5">
        <v>87</v>
      </c>
      <c r="B25">
        <v>4</v>
      </c>
      <c r="D25" s="5">
        <v>79</v>
      </c>
      <c r="E25">
        <v>1</v>
      </c>
      <c r="G25">
        <v>24</v>
      </c>
    </row>
    <row r="26" spans="1:10" x14ac:dyDescent="0.2">
      <c r="A26" s="5">
        <v>87</v>
      </c>
      <c r="B26">
        <v>2</v>
      </c>
      <c r="D26" s="5">
        <v>79</v>
      </c>
      <c r="E26">
        <v>1</v>
      </c>
      <c r="G26">
        <v>25</v>
      </c>
      <c r="H26">
        <v>1</v>
      </c>
      <c r="J26" t="s">
        <v>1439</v>
      </c>
    </row>
    <row r="27" spans="1:10" x14ac:dyDescent="0.2">
      <c r="A27" s="5">
        <v>87</v>
      </c>
      <c r="B27">
        <v>2</v>
      </c>
      <c r="D27" s="5">
        <v>79</v>
      </c>
      <c r="E27">
        <v>1</v>
      </c>
      <c r="G27">
        <v>26</v>
      </c>
    </row>
    <row r="28" spans="1:10" x14ac:dyDescent="0.2">
      <c r="A28" s="5">
        <v>89</v>
      </c>
      <c r="B28">
        <v>32</v>
      </c>
      <c r="D28" s="5">
        <v>83</v>
      </c>
      <c r="E28">
        <v>3</v>
      </c>
      <c r="G28">
        <v>27</v>
      </c>
    </row>
    <row r="29" spans="1:10" x14ac:dyDescent="0.2">
      <c r="A29" s="5">
        <v>89</v>
      </c>
      <c r="B29">
        <v>21</v>
      </c>
      <c r="D29" s="5">
        <v>87</v>
      </c>
      <c r="E29">
        <v>2</v>
      </c>
      <c r="G29">
        <v>28</v>
      </c>
    </row>
    <row r="30" spans="1:10" x14ac:dyDescent="0.2">
      <c r="A30" s="5">
        <v>89</v>
      </c>
      <c r="B30">
        <v>12</v>
      </c>
      <c r="D30" s="5">
        <v>89</v>
      </c>
      <c r="E30">
        <v>15</v>
      </c>
      <c r="G30">
        <v>29</v>
      </c>
    </row>
    <row r="31" spans="1:10" x14ac:dyDescent="0.2">
      <c r="A31" s="5">
        <v>89</v>
      </c>
      <c r="B31">
        <v>6</v>
      </c>
      <c r="D31" s="5">
        <v>90</v>
      </c>
      <c r="E31">
        <v>4</v>
      </c>
      <c r="G31">
        <v>30</v>
      </c>
    </row>
    <row r="32" spans="1:10" x14ac:dyDescent="0.2">
      <c r="A32" s="5">
        <v>89</v>
      </c>
      <c r="B32">
        <v>6</v>
      </c>
      <c r="D32" s="5">
        <v>90</v>
      </c>
      <c r="E32">
        <v>3</v>
      </c>
      <c r="G32">
        <v>31</v>
      </c>
    </row>
    <row r="33" spans="1:10" x14ac:dyDescent="0.2">
      <c r="A33" s="5">
        <v>89</v>
      </c>
      <c r="B33">
        <v>5</v>
      </c>
      <c r="D33" s="5">
        <v>99</v>
      </c>
      <c r="E33">
        <v>2</v>
      </c>
      <c r="G33">
        <v>32</v>
      </c>
    </row>
    <row r="34" spans="1:10" x14ac:dyDescent="0.2">
      <c r="A34" s="5">
        <v>89</v>
      </c>
      <c r="B34">
        <v>2</v>
      </c>
      <c r="D34" s="5">
        <v>105</v>
      </c>
      <c r="E34">
        <v>1</v>
      </c>
      <c r="G34">
        <v>33</v>
      </c>
    </row>
    <row r="35" spans="1:10" x14ac:dyDescent="0.2">
      <c r="A35" s="5">
        <v>92</v>
      </c>
      <c r="B35">
        <v>27</v>
      </c>
      <c r="D35" s="5">
        <v>107</v>
      </c>
      <c r="E35">
        <v>7</v>
      </c>
      <c r="G35">
        <v>34</v>
      </c>
      <c r="H35">
        <v>1</v>
      </c>
      <c r="I35">
        <v>1</v>
      </c>
      <c r="J35" t="s">
        <v>1444</v>
      </c>
    </row>
    <row r="36" spans="1:10" x14ac:dyDescent="0.2">
      <c r="A36" s="5">
        <v>92</v>
      </c>
      <c r="B36">
        <v>4</v>
      </c>
      <c r="D36" s="5">
        <v>107</v>
      </c>
      <c r="E36">
        <v>5</v>
      </c>
      <c r="G36">
        <v>35</v>
      </c>
      <c r="I36">
        <v>1</v>
      </c>
      <c r="J36" t="s">
        <v>1441</v>
      </c>
    </row>
    <row r="37" spans="1:10" x14ac:dyDescent="0.2">
      <c r="A37" s="5">
        <v>92</v>
      </c>
      <c r="B37">
        <v>2</v>
      </c>
      <c r="D37" s="5">
        <v>115</v>
      </c>
      <c r="E37">
        <v>3</v>
      </c>
      <c r="G37">
        <v>36</v>
      </c>
    </row>
    <row r="38" spans="1:10" x14ac:dyDescent="0.2">
      <c r="A38" s="5">
        <v>99</v>
      </c>
      <c r="B38">
        <v>23</v>
      </c>
      <c r="D38" s="5">
        <v>117</v>
      </c>
      <c r="E38">
        <v>7</v>
      </c>
      <c r="G38">
        <v>37</v>
      </c>
    </row>
    <row r="39" spans="1:10" x14ac:dyDescent="0.2">
      <c r="A39" s="5">
        <v>107</v>
      </c>
      <c r="B39">
        <v>18</v>
      </c>
      <c r="D39" s="5">
        <v>117</v>
      </c>
      <c r="E39">
        <v>5</v>
      </c>
      <c r="G39">
        <v>38</v>
      </c>
    </row>
    <row r="40" spans="1:10" x14ac:dyDescent="0.2">
      <c r="A40" s="5">
        <v>107</v>
      </c>
      <c r="B40">
        <v>10</v>
      </c>
      <c r="D40" s="5">
        <v>123</v>
      </c>
      <c r="E40">
        <v>1</v>
      </c>
      <c r="G40">
        <v>39</v>
      </c>
    </row>
    <row r="41" spans="1:10" x14ac:dyDescent="0.2">
      <c r="A41" s="5">
        <v>107</v>
      </c>
      <c r="B41">
        <v>3</v>
      </c>
      <c r="D41" s="5">
        <v>124</v>
      </c>
      <c r="E41">
        <v>2</v>
      </c>
      <c r="G41">
        <v>76</v>
      </c>
    </row>
    <row r="42" spans="1:10" x14ac:dyDescent="0.2">
      <c r="A42" s="5">
        <v>107</v>
      </c>
      <c r="B42">
        <v>2</v>
      </c>
      <c r="D42" s="5">
        <v>137</v>
      </c>
      <c r="E42">
        <v>1</v>
      </c>
      <c r="G42">
        <v>77</v>
      </c>
      <c r="H42">
        <v>1</v>
      </c>
      <c r="J42" t="s">
        <v>1439</v>
      </c>
    </row>
    <row r="43" spans="1:10" x14ac:dyDescent="0.2">
      <c r="A43" s="5">
        <v>112</v>
      </c>
      <c r="B43">
        <v>6</v>
      </c>
      <c r="D43" s="5">
        <v>140</v>
      </c>
      <c r="E43">
        <v>1</v>
      </c>
      <c r="G43">
        <v>78</v>
      </c>
    </row>
    <row r="44" spans="1:10" x14ac:dyDescent="0.2">
      <c r="A44" s="5">
        <v>112</v>
      </c>
      <c r="B44">
        <v>3</v>
      </c>
      <c r="G44">
        <v>79</v>
      </c>
      <c r="I44">
        <v>12</v>
      </c>
      <c r="J44" t="s">
        <v>1441</v>
      </c>
    </row>
    <row r="45" spans="1:10" x14ac:dyDescent="0.2">
      <c r="A45" s="5">
        <v>115</v>
      </c>
      <c r="B45">
        <v>3</v>
      </c>
      <c r="G45">
        <v>80</v>
      </c>
    </row>
    <row r="46" spans="1:10" x14ac:dyDescent="0.2">
      <c r="A46" s="5">
        <v>117</v>
      </c>
      <c r="B46">
        <v>3</v>
      </c>
      <c r="G46">
        <v>81</v>
      </c>
    </row>
    <row r="47" spans="1:10" x14ac:dyDescent="0.2">
      <c r="A47" s="5">
        <v>120</v>
      </c>
      <c r="B47">
        <v>16</v>
      </c>
      <c r="G47">
        <v>82</v>
      </c>
    </row>
    <row r="48" spans="1:10" x14ac:dyDescent="0.2">
      <c r="A48" s="5">
        <v>120</v>
      </c>
      <c r="B48">
        <v>3</v>
      </c>
      <c r="G48">
        <v>83</v>
      </c>
      <c r="I48">
        <v>1</v>
      </c>
      <c r="J48" t="s">
        <v>1441</v>
      </c>
    </row>
    <row r="49" spans="1:10" x14ac:dyDescent="0.2">
      <c r="A49" s="5">
        <v>121</v>
      </c>
      <c r="B49">
        <v>5</v>
      </c>
      <c r="G49">
        <v>84</v>
      </c>
      <c r="H49">
        <v>1</v>
      </c>
      <c r="J49" t="s">
        <v>1439</v>
      </c>
    </row>
    <row r="50" spans="1:10" x14ac:dyDescent="0.2">
      <c r="A50" s="5">
        <v>124</v>
      </c>
      <c r="B50">
        <v>1</v>
      </c>
      <c r="G50">
        <v>85</v>
      </c>
    </row>
    <row r="51" spans="1:10" x14ac:dyDescent="0.2">
      <c r="A51" s="5">
        <v>131</v>
      </c>
      <c r="B51">
        <v>3</v>
      </c>
      <c r="G51">
        <v>86</v>
      </c>
      <c r="H51">
        <v>3</v>
      </c>
      <c r="J51" t="s">
        <v>1439</v>
      </c>
    </row>
    <row r="52" spans="1:10" x14ac:dyDescent="0.2">
      <c r="A52" s="5">
        <v>134</v>
      </c>
      <c r="B52">
        <v>6</v>
      </c>
      <c r="G52">
        <v>87</v>
      </c>
      <c r="H52">
        <v>4</v>
      </c>
      <c r="I52">
        <v>1</v>
      </c>
      <c r="J52" t="s">
        <v>1439</v>
      </c>
    </row>
    <row r="53" spans="1:10" x14ac:dyDescent="0.2">
      <c r="A53" s="5">
        <v>135</v>
      </c>
      <c r="B53">
        <v>3</v>
      </c>
      <c r="G53">
        <v>88</v>
      </c>
    </row>
    <row r="54" spans="1:10" x14ac:dyDescent="0.2">
      <c r="A54" s="5">
        <v>140</v>
      </c>
      <c r="B54">
        <v>17</v>
      </c>
      <c r="G54">
        <v>89</v>
      </c>
      <c r="H54">
        <v>7</v>
      </c>
      <c r="I54">
        <v>1</v>
      </c>
      <c r="J54" t="s">
        <v>1439</v>
      </c>
    </row>
    <row r="55" spans="1:10" x14ac:dyDescent="0.2">
      <c r="G55">
        <v>90</v>
      </c>
      <c r="I55">
        <v>2</v>
      </c>
      <c r="J55" t="s">
        <v>1441</v>
      </c>
    </row>
    <row r="56" spans="1:10" x14ac:dyDescent="0.2">
      <c r="G56">
        <v>91</v>
      </c>
    </row>
    <row r="57" spans="1:10" x14ac:dyDescent="0.2">
      <c r="G57">
        <v>92</v>
      </c>
      <c r="H57">
        <v>3</v>
      </c>
      <c r="J57" t="s">
        <v>1439</v>
      </c>
    </row>
    <row r="58" spans="1:10" x14ac:dyDescent="0.2">
      <c r="G58">
        <v>93</v>
      </c>
    </row>
    <row r="59" spans="1:10" x14ac:dyDescent="0.2">
      <c r="G59">
        <v>94</v>
      </c>
    </row>
    <row r="60" spans="1:10" x14ac:dyDescent="0.2">
      <c r="G60">
        <v>95</v>
      </c>
    </row>
    <row r="61" spans="1:10" x14ac:dyDescent="0.2">
      <c r="G61">
        <v>96</v>
      </c>
    </row>
    <row r="62" spans="1:10" x14ac:dyDescent="0.2">
      <c r="G62">
        <v>97</v>
      </c>
    </row>
    <row r="63" spans="1:10" x14ac:dyDescent="0.2">
      <c r="G63">
        <v>98</v>
      </c>
    </row>
    <row r="64" spans="1:10" x14ac:dyDescent="0.2">
      <c r="G64">
        <v>99</v>
      </c>
      <c r="H64">
        <v>1</v>
      </c>
      <c r="I64">
        <v>1</v>
      </c>
      <c r="J64" t="s">
        <v>1444</v>
      </c>
    </row>
    <row r="65" spans="7:10" x14ac:dyDescent="0.2">
      <c r="G65">
        <v>100</v>
      </c>
    </row>
    <row r="66" spans="7:10" x14ac:dyDescent="0.2">
      <c r="G66">
        <v>101</v>
      </c>
    </row>
    <row r="67" spans="7:10" x14ac:dyDescent="0.2">
      <c r="G67">
        <v>102</v>
      </c>
    </row>
    <row r="68" spans="7:10" x14ac:dyDescent="0.2">
      <c r="G68">
        <v>103</v>
      </c>
    </row>
    <row r="69" spans="7:10" x14ac:dyDescent="0.2">
      <c r="G69">
        <v>104</v>
      </c>
    </row>
    <row r="70" spans="7:10" x14ac:dyDescent="0.2">
      <c r="G70">
        <v>105</v>
      </c>
      <c r="I70">
        <v>1</v>
      </c>
      <c r="J70" t="s">
        <v>1441</v>
      </c>
    </row>
    <row r="71" spans="7:10" x14ac:dyDescent="0.2">
      <c r="G71">
        <v>106</v>
      </c>
    </row>
    <row r="72" spans="7:10" x14ac:dyDescent="0.2">
      <c r="G72">
        <v>107</v>
      </c>
      <c r="H72">
        <v>4</v>
      </c>
      <c r="I72">
        <v>2</v>
      </c>
      <c r="J72" t="s">
        <v>1439</v>
      </c>
    </row>
    <row r="73" spans="7:10" x14ac:dyDescent="0.2">
      <c r="G73">
        <v>108</v>
      </c>
    </row>
    <row r="74" spans="7:10" x14ac:dyDescent="0.2">
      <c r="G74">
        <v>109</v>
      </c>
    </row>
    <row r="75" spans="7:10" x14ac:dyDescent="0.2">
      <c r="G75">
        <v>110</v>
      </c>
    </row>
    <row r="76" spans="7:10" x14ac:dyDescent="0.2">
      <c r="G76">
        <v>111</v>
      </c>
    </row>
    <row r="77" spans="7:10" x14ac:dyDescent="0.2">
      <c r="G77">
        <v>112</v>
      </c>
      <c r="H77">
        <v>2</v>
      </c>
      <c r="J77" t="s">
        <v>1439</v>
      </c>
    </row>
    <row r="78" spans="7:10" x14ac:dyDescent="0.2">
      <c r="G78">
        <v>113</v>
      </c>
    </row>
    <row r="79" spans="7:10" x14ac:dyDescent="0.2">
      <c r="G79">
        <v>114</v>
      </c>
    </row>
    <row r="80" spans="7:10" x14ac:dyDescent="0.2">
      <c r="G80">
        <v>115</v>
      </c>
      <c r="H80">
        <v>1</v>
      </c>
      <c r="I80">
        <v>1</v>
      </c>
      <c r="J80" t="s">
        <v>1444</v>
      </c>
    </row>
    <row r="81" spans="7:10" x14ac:dyDescent="0.2">
      <c r="G81">
        <v>116</v>
      </c>
    </row>
    <row r="82" spans="7:10" x14ac:dyDescent="0.2">
      <c r="G82">
        <v>117</v>
      </c>
      <c r="H82">
        <v>1</v>
      </c>
      <c r="I82">
        <v>2</v>
      </c>
      <c r="J82" t="s">
        <v>1441</v>
      </c>
    </row>
    <row r="83" spans="7:10" x14ac:dyDescent="0.2">
      <c r="G83">
        <v>118</v>
      </c>
    </row>
    <row r="84" spans="7:10" x14ac:dyDescent="0.2">
      <c r="G84">
        <v>119</v>
      </c>
    </row>
    <row r="85" spans="7:10" x14ac:dyDescent="0.2">
      <c r="G85">
        <v>120</v>
      </c>
      <c r="H85">
        <v>2</v>
      </c>
      <c r="J85" t="s">
        <v>1439</v>
      </c>
    </row>
    <row r="86" spans="7:10" x14ac:dyDescent="0.2">
      <c r="G86">
        <v>121</v>
      </c>
      <c r="H86">
        <v>1</v>
      </c>
      <c r="J86" t="s">
        <v>1439</v>
      </c>
    </row>
    <row r="87" spans="7:10" x14ac:dyDescent="0.2">
      <c r="G87">
        <v>122</v>
      </c>
    </row>
    <row r="88" spans="7:10" x14ac:dyDescent="0.2">
      <c r="G88">
        <v>123</v>
      </c>
      <c r="I88">
        <v>1</v>
      </c>
      <c r="J88" t="s">
        <v>1441</v>
      </c>
    </row>
    <row r="89" spans="7:10" x14ac:dyDescent="0.2">
      <c r="G89">
        <v>124</v>
      </c>
      <c r="H89">
        <v>1</v>
      </c>
      <c r="I89">
        <v>1</v>
      </c>
      <c r="J89" t="s">
        <v>1444</v>
      </c>
    </row>
    <row r="90" spans="7:10" x14ac:dyDescent="0.2">
      <c r="G90">
        <v>125</v>
      </c>
    </row>
    <row r="91" spans="7:10" x14ac:dyDescent="0.2">
      <c r="G91">
        <v>126</v>
      </c>
    </row>
    <row r="92" spans="7:10" x14ac:dyDescent="0.2">
      <c r="G92">
        <v>127</v>
      </c>
    </row>
    <row r="93" spans="7:10" x14ac:dyDescent="0.2">
      <c r="G93">
        <v>128</v>
      </c>
    </row>
    <row r="94" spans="7:10" x14ac:dyDescent="0.2">
      <c r="G94">
        <v>129</v>
      </c>
    </row>
    <row r="95" spans="7:10" x14ac:dyDescent="0.2">
      <c r="G95">
        <v>130</v>
      </c>
    </row>
    <row r="96" spans="7:10" x14ac:dyDescent="0.2">
      <c r="G96">
        <v>131</v>
      </c>
      <c r="H96">
        <v>1</v>
      </c>
      <c r="J96" t="s">
        <v>1439</v>
      </c>
    </row>
    <row r="97" spans="7:10" x14ac:dyDescent="0.2">
      <c r="G97">
        <v>132</v>
      </c>
    </row>
    <row r="98" spans="7:10" x14ac:dyDescent="0.2">
      <c r="G98">
        <v>133</v>
      </c>
    </row>
    <row r="99" spans="7:10" x14ac:dyDescent="0.2">
      <c r="G99">
        <v>134</v>
      </c>
      <c r="H99">
        <v>1</v>
      </c>
      <c r="J99" t="s">
        <v>1439</v>
      </c>
    </row>
    <row r="100" spans="7:10" x14ac:dyDescent="0.2">
      <c r="G100">
        <v>135</v>
      </c>
      <c r="H100">
        <v>1</v>
      </c>
      <c r="J100" t="s">
        <v>1439</v>
      </c>
    </row>
    <row r="101" spans="7:10" x14ac:dyDescent="0.2">
      <c r="G101">
        <v>136</v>
      </c>
    </row>
    <row r="102" spans="7:10" x14ac:dyDescent="0.2">
      <c r="G102">
        <v>137</v>
      </c>
      <c r="I102">
        <v>1</v>
      </c>
      <c r="J102" t="s">
        <v>1441</v>
      </c>
    </row>
    <row r="103" spans="7:10" x14ac:dyDescent="0.2">
      <c r="G103">
        <v>138</v>
      </c>
    </row>
    <row r="104" spans="7:10" x14ac:dyDescent="0.2">
      <c r="G104">
        <v>139</v>
      </c>
    </row>
    <row r="105" spans="7:10" x14ac:dyDescent="0.2">
      <c r="G105">
        <v>140</v>
      </c>
      <c r="H105">
        <v>1</v>
      </c>
      <c r="I105">
        <v>1</v>
      </c>
      <c r="J105" t="s">
        <v>1444</v>
      </c>
    </row>
  </sheetData>
  <sortState ref="A1:B1070">
    <sortCondition ref="A1:A1070"/>
  </sortState>
  <conditionalFormatting sqref="E1:E499">
    <cfRule type="cellIs" dxfId="5" priority="3" operator="greaterThan">
      <formula>0</formula>
    </cfRule>
  </conditionalFormatting>
  <conditionalFormatting sqref="B1:B1069">
    <cfRule type="cellIs" dxfId="4" priority="5" operator="greaterThan">
      <formula>0</formula>
    </cfRule>
  </conditionalFormatting>
  <conditionalFormatting sqref="J1:J1048576">
    <cfRule type="cellIs" dxfId="3" priority="1" operator="equal">
      <formula>"B"</formula>
    </cfRule>
    <cfRule type="cellIs" dxfId="2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41"/>
  <sheetViews>
    <sheetView tabSelected="1" topLeftCell="A79" workbookViewId="0">
      <selection activeCell="K94" sqref="K94"/>
    </sheetView>
  </sheetViews>
  <sheetFormatPr baseColWidth="10" defaultRowHeight="16" x14ac:dyDescent="0.2"/>
  <cols>
    <col min="1" max="1" width="10.83203125" style="3"/>
    <col min="2" max="2" width="8.5" customWidth="1"/>
    <col min="3" max="3" width="6.6640625" customWidth="1"/>
    <col min="4" max="4" width="7.1640625" customWidth="1"/>
    <col min="5" max="5" width="11.5" customWidth="1"/>
    <col min="6" max="7" width="8.6640625" customWidth="1"/>
  </cols>
  <sheetData>
    <row r="2" spans="1:35" x14ac:dyDescent="0.2">
      <c r="A2" s="6">
        <v>1</v>
      </c>
      <c r="B2" s="2">
        <v>84</v>
      </c>
      <c r="C2" s="2">
        <v>0</v>
      </c>
      <c r="D2" s="2">
        <v>84</v>
      </c>
      <c r="E2" s="2">
        <v>0</v>
      </c>
      <c r="F2" s="2">
        <v>3</v>
      </c>
      <c r="G2" s="2">
        <v>3</v>
      </c>
      <c r="H2" s="2"/>
      <c r="I2" s="2" t="s">
        <v>1439</v>
      </c>
      <c r="J2" s="2"/>
      <c r="K2" s="2" t="s">
        <v>1440</v>
      </c>
      <c r="L2" s="2">
        <f>COUNTIF(I2:I105,"A")</f>
        <v>32</v>
      </c>
      <c r="M2" s="2"/>
      <c r="N2" s="2">
        <f>L2/L5</f>
        <v>0.30769230769230771</v>
      </c>
      <c r="AA2" s="6">
        <v>40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/>
      <c r="AI2" s="2" t="s">
        <v>1444</v>
      </c>
    </row>
    <row r="3" spans="1:35" x14ac:dyDescent="0.2">
      <c r="A3" s="6">
        <v>2</v>
      </c>
      <c r="B3" s="2">
        <v>0</v>
      </c>
      <c r="C3" s="2">
        <v>0</v>
      </c>
      <c r="D3" s="2">
        <v>0</v>
      </c>
      <c r="E3" s="2">
        <v>1</v>
      </c>
      <c r="F3" s="2">
        <v>4</v>
      </c>
      <c r="G3" s="2">
        <v>5</v>
      </c>
      <c r="H3" s="2"/>
      <c r="I3" s="2" t="s">
        <v>1441</v>
      </c>
      <c r="J3" s="2"/>
      <c r="K3" s="2" t="s">
        <v>1442</v>
      </c>
      <c r="L3" s="2">
        <f>COUNTIF(I2:I105,"B")</f>
        <v>51</v>
      </c>
      <c r="M3" s="2"/>
      <c r="N3" s="2">
        <f>L3/L5</f>
        <v>0.49038461538461536</v>
      </c>
      <c r="AA3" s="6">
        <v>41</v>
      </c>
      <c r="AB3" s="2">
        <v>3</v>
      </c>
      <c r="AC3" s="2">
        <v>0</v>
      </c>
      <c r="AD3" s="2">
        <v>3</v>
      </c>
      <c r="AE3" s="2">
        <v>0</v>
      </c>
      <c r="AF3" s="2">
        <v>3</v>
      </c>
      <c r="AG3" s="2">
        <v>3</v>
      </c>
      <c r="AH3" s="2"/>
      <c r="AI3" s="2" t="s">
        <v>1444</v>
      </c>
    </row>
    <row r="4" spans="1:35" x14ac:dyDescent="0.2">
      <c r="A4" s="6">
        <v>3</v>
      </c>
      <c r="B4" s="2">
        <v>0</v>
      </c>
      <c r="C4" s="2">
        <v>0</v>
      </c>
      <c r="D4" s="2">
        <v>0</v>
      </c>
      <c r="E4" s="2">
        <v>1</v>
      </c>
      <c r="F4" s="2">
        <v>1</v>
      </c>
      <c r="G4" s="2">
        <v>2</v>
      </c>
      <c r="H4" s="2"/>
      <c r="I4" s="2" t="s">
        <v>1441</v>
      </c>
      <c r="J4" s="2"/>
      <c r="K4" s="2" t="s">
        <v>1443</v>
      </c>
      <c r="L4" s="2">
        <v>21</v>
      </c>
      <c r="M4" s="2"/>
      <c r="N4" s="2">
        <f>L4/L5</f>
        <v>0.20192307692307693</v>
      </c>
      <c r="AA4" s="6">
        <v>42</v>
      </c>
      <c r="AB4" s="2">
        <v>61</v>
      </c>
      <c r="AC4" s="2">
        <v>0</v>
      </c>
      <c r="AD4" s="2">
        <v>61</v>
      </c>
      <c r="AE4" s="2">
        <v>1</v>
      </c>
      <c r="AF4" s="2">
        <v>2</v>
      </c>
      <c r="AG4" s="2">
        <v>3</v>
      </c>
      <c r="AH4" s="2"/>
      <c r="AI4" s="2" t="s">
        <v>1439</v>
      </c>
    </row>
    <row r="5" spans="1:35" x14ac:dyDescent="0.2">
      <c r="A5" s="6">
        <v>4</v>
      </c>
      <c r="B5" s="2">
        <v>3</v>
      </c>
      <c r="C5" s="2">
        <v>0</v>
      </c>
      <c r="D5" s="2">
        <v>3</v>
      </c>
      <c r="E5" s="2">
        <v>0</v>
      </c>
      <c r="F5" s="2">
        <v>3</v>
      </c>
      <c r="G5" s="2">
        <v>3</v>
      </c>
      <c r="H5" s="2"/>
      <c r="I5" s="2" t="s">
        <v>1444</v>
      </c>
      <c r="J5" s="2"/>
      <c r="K5" s="2"/>
      <c r="L5">
        <f>SUM(L2:L4)</f>
        <v>104</v>
      </c>
      <c r="M5" s="2"/>
      <c r="N5" s="2"/>
      <c r="AA5" s="6">
        <v>43</v>
      </c>
      <c r="AB5" s="2">
        <v>46</v>
      </c>
      <c r="AC5" s="2">
        <v>0</v>
      </c>
      <c r="AD5" s="2">
        <v>46</v>
      </c>
      <c r="AE5" s="2">
        <v>1</v>
      </c>
      <c r="AF5" s="2">
        <v>346</v>
      </c>
      <c r="AG5" s="2">
        <v>347</v>
      </c>
      <c r="AH5" s="2"/>
      <c r="AI5" s="2" t="s">
        <v>1441</v>
      </c>
    </row>
    <row r="6" spans="1:35" x14ac:dyDescent="0.2">
      <c r="A6" s="6">
        <v>5</v>
      </c>
      <c r="B6" s="2">
        <v>0</v>
      </c>
      <c r="C6" s="2">
        <v>0</v>
      </c>
      <c r="D6" s="2">
        <v>0</v>
      </c>
      <c r="E6" s="2">
        <v>0</v>
      </c>
      <c r="F6" s="2">
        <v>14</v>
      </c>
      <c r="G6" s="2">
        <v>14</v>
      </c>
      <c r="H6" s="2"/>
      <c r="I6" s="2" t="s">
        <v>1441</v>
      </c>
      <c r="J6" s="2"/>
      <c r="K6" s="2"/>
      <c r="L6" s="2"/>
      <c r="M6" s="2"/>
      <c r="N6" s="2"/>
      <c r="AA6" s="6">
        <v>44</v>
      </c>
      <c r="AB6" s="2">
        <v>13</v>
      </c>
      <c r="AC6" s="2">
        <v>1</v>
      </c>
      <c r="AD6" s="2">
        <v>14</v>
      </c>
      <c r="AE6" s="2">
        <v>0</v>
      </c>
      <c r="AF6" s="2">
        <v>0</v>
      </c>
      <c r="AG6" s="2">
        <v>0</v>
      </c>
      <c r="AH6" s="2"/>
      <c r="AI6" s="2" t="s">
        <v>1439</v>
      </c>
    </row>
    <row r="7" spans="1:35" x14ac:dyDescent="0.2">
      <c r="A7" s="6">
        <v>6</v>
      </c>
      <c r="B7" s="2">
        <v>20</v>
      </c>
      <c r="C7" s="2">
        <v>0</v>
      </c>
      <c r="D7" s="2">
        <v>20</v>
      </c>
      <c r="E7" s="2">
        <v>0</v>
      </c>
      <c r="F7" s="2">
        <v>0</v>
      </c>
      <c r="G7" s="2">
        <v>0</v>
      </c>
      <c r="H7" s="2"/>
      <c r="I7" s="2" t="s">
        <v>1439</v>
      </c>
      <c r="J7" s="2"/>
      <c r="K7" s="2"/>
      <c r="L7" s="2"/>
      <c r="M7" s="2"/>
      <c r="N7" s="2"/>
      <c r="AA7" s="6">
        <v>45</v>
      </c>
      <c r="AB7" s="2">
        <v>581</v>
      </c>
      <c r="AC7" s="2">
        <v>74</v>
      </c>
      <c r="AD7" s="2">
        <v>655</v>
      </c>
      <c r="AE7" s="2">
        <v>0</v>
      </c>
      <c r="AF7" s="2">
        <v>552</v>
      </c>
      <c r="AG7" s="2">
        <v>552</v>
      </c>
      <c r="AH7" s="2"/>
      <c r="AI7" s="2" t="s">
        <v>1439</v>
      </c>
    </row>
    <row r="8" spans="1:35" x14ac:dyDescent="0.2">
      <c r="A8" s="6">
        <v>7</v>
      </c>
      <c r="B8" s="2">
        <v>81</v>
      </c>
      <c r="C8" s="2">
        <v>0</v>
      </c>
      <c r="D8" s="2">
        <v>81</v>
      </c>
      <c r="E8" s="2">
        <v>1</v>
      </c>
      <c r="F8" s="2">
        <v>108</v>
      </c>
      <c r="G8" s="2">
        <v>109</v>
      </c>
      <c r="H8" s="2"/>
      <c r="I8" s="2" t="s">
        <v>1441</v>
      </c>
      <c r="J8" s="2"/>
      <c r="K8" s="2"/>
      <c r="L8" s="2"/>
      <c r="M8" s="2"/>
      <c r="N8" s="2"/>
      <c r="AA8" s="6">
        <v>46</v>
      </c>
      <c r="AB8" s="2">
        <v>9</v>
      </c>
      <c r="AC8" s="2">
        <v>0</v>
      </c>
      <c r="AD8" s="2">
        <v>9</v>
      </c>
      <c r="AE8" s="2">
        <v>0</v>
      </c>
      <c r="AF8" s="2">
        <v>9</v>
      </c>
      <c r="AG8" s="2">
        <v>9</v>
      </c>
      <c r="AH8" s="2"/>
      <c r="AI8" s="2" t="s">
        <v>1444</v>
      </c>
    </row>
    <row r="9" spans="1:35" x14ac:dyDescent="0.2">
      <c r="A9" s="6">
        <v>8</v>
      </c>
      <c r="B9" s="2">
        <v>7</v>
      </c>
      <c r="C9" s="2">
        <v>0</v>
      </c>
      <c r="D9" s="2">
        <v>7</v>
      </c>
      <c r="E9" s="2">
        <v>0</v>
      </c>
      <c r="F9" s="2">
        <v>7</v>
      </c>
      <c r="G9" s="2">
        <v>7</v>
      </c>
      <c r="H9" s="2"/>
      <c r="I9" s="2" t="s">
        <v>1444</v>
      </c>
      <c r="J9" s="2"/>
      <c r="K9" s="2"/>
      <c r="L9" s="2"/>
      <c r="M9" s="2"/>
      <c r="N9" s="2"/>
      <c r="AA9" s="6">
        <v>47</v>
      </c>
      <c r="AB9" s="2">
        <v>29</v>
      </c>
      <c r="AC9" s="2">
        <v>0</v>
      </c>
      <c r="AD9" s="2">
        <v>29</v>
      </c>
      <c r="AE9" s="2">
        <v>0</v>
      </c>
      <c r="AF9" s="2">
        <v>29</v>
      </c>
      <c r="AG9" s="2">
        <v>29</v>
      </c>
      <c r="AH9" s="2"/>
      <c r="AI9" s="2" t="s">
        <v>1444</v>
      </c>
    </row>
    <row r="10" spans="1:35" x14ac:dyDescent="0.2">
      <c r="A10" s="6">
        <v>9</v>
      </c>
      <c r="B10" s="2">
        <v>11</v>
      </c>
      <c r="C10" s="2">
        <v>0</v>
      </c>
      <c r="D10" s="2">
        <v>11</v>
      </c>
      <c r="E10" s="2">
        <v>0</v>
      </c>
      <c r="F10" s="2">
        <v>0</v>
      </c>
      <c r="G10" s="2">
        <v>0</v>
      </c>
      <c r="H10" s="2"/>
      <c r="I10" s="2" t="s">
        <v>1439</v>
      </c>
      <c r="J10" s="2"/>
      <c r="K10" s="2"/>
      <c r="L10" s="2"/>
      <c r="M10" s="2"/>
      <c r="N10" s="2"/>
      <c r="AA10" s="6">
        <v>48</v>
      </c>
      <c r="AB10" s="2">
        <v>2875</v>
      </c>
      <c r="AC10" s="2">
        <v>1</v>
      </c>
      <c r="AD10" s="2">
        <v>2876</v>
      </c>
      <c r="AE10" s="2">
        <v>3</v>
      </c>
      <c r="AF10" s="2">
        <v>1963</v>
      </c>
      <c r="AG10" s="2">
        <v>1966</v>
      </c>
      <c r="AH10" s="2"/>
      <c r="AI10" s="2" t="s">
        <v>1439</v>
      </c>
    </row>
    <row r="11" spans="1:35" x14ac:dyDescent="0.2">
      <c r="A11" s="6">
        <v>10</v>
      </c>
      <c r="B11" s="2">
        <v>17</v>
      </c>
      <c r="C11" s="2">
        <v>0</v>
      </c>
      <c r="D11" s="2">
        <v>17</v>
      </c>
      <c r="E11" s="2">
        <v>0</v>
      </c>
      <c r="F11" s="2">
        <v>17</v>
      </c>
      <c r="G11" s="2">
        <v>17</v>
      </c>
      <c r="H11" s="2"/>
      <c r="I11" s="2" t="s">
        <v>1444</v>
      </c>
      <c r="J11" s="2"/>
      <c r="K11" s="2"/>
      <c r="L11" s="2"/>
      <c r="M11" s="2"/>
      <c r="N11" s="2"/>
      <c r="AA11" s="6">
        <v>49</v>
      </c>
      <c r="AB11" s="2">
        <v>16</v>
      </c>
      <c r="AC11" s="2">
        <v>0</v>
      </c>
      <c r="AD11" s="2">
        <v>16</v>
      </c>
      <c r="AE11" s="2">
        <v>6</v>
      </c>
      <c r="AF11" s="2">
        <v>33</v>
      </c>
      <c r="AG11" s="2">
        <v>39</v>
      </c>
      <c r="AH11" s="2"/>
      <c r="AI11" s="2" t="s">
        <v>1441</v>
      </c>
    </row>
    <row r="12" spans="1:35" x14ac:dyDescent="0.2">
      <c r="A12" s="6">
        <v>11</v>
      </c>
      <c r="B12" s="2">
        <v>2134</v>
      </c>
      <c r="C12" s="2">
        <v>1</v>
      </c>
      <c r="D12" s="2">
        <v>2135</v>
      </c>
      <c r="E12" s="2">
        <v>1</v>
      </c>
      <c r="F12" s="2">
        <v>2134</v>
      </c>
      <c r="G12" s="2">
        <v>2135</v>
      </c>
      <c r="H12" s="2"/>
      <c r="I12" s="2" t="s">
        <v>1444</v>
      </c>
      <c r="J12" s="2"/>
      <c r="K12" s="2"/>
      <c r="L12" s="2"/>
      <c r="M12" s="2"/>
      <c r="N12" s="2"/>
      <c r="AA12" s="6">
        <v>50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 t="s">
        <v>1444</v>
      </c>
    </row>
    <row r="13" spans="1:35" x14ac:dyDescent="0.2">
      <c r="A13" s="6">
        <v>12</v>
      </c>
      <c r="B13" s="2">
        <v>348</v>
      </c>
      <c r="C13" s="2">
        <v>153</v>
      </c>
      <c r="D13" s="2">
        <v>501</v>
      </c>
      <c r="E13" s="2">
        <v>0</v>
      </c>
      <c r="F13" s="2">
        <v>0</v>
      </c>
      <c r="G13" s="2">
        <v>0</v>
      </c>
      <c r="H13" s="2"/>
      <c r="I13" s="2" t="s">
        <v>1439</v>
      </c>
      <c r="J13" s="2"/>
      <c r="K13" s="2"/>
      <c r="L13" s="2"/>
      <c r="M13" s="2"/>
      <c r="N13" s="2"/>
      <c r="AA13" s="6">
        <v>51</v>
      </c>
      <c r="AB13" s="2">
        <v>81</v>
      </c>
      <c r="AC13" s="2">
        <v>0</v>
      </c>
      <c r="AD13" s="2">
        <v>81</v>
      </c>
      <c r="AE13" s="2">
        <v>1</v>
      </c>
      <c r="AF13" s="2">
        <v>108</v>
      </c>
      <c r="AG13" s="2">
        <v>109</v>
      </c>
      <c r="AH13" s="2"/>
      <c r="AI13" s="2" t="s">
        <v>1441</v>
      </c>
    </row>
    <row r="14" spans="1:35" x14ac:dyDescent="0.2">
      <c r="A14" s="6">
        <v>13</v>
      </c>
      <c r="B14" s="2">
        <v>39</v>
      </c>
      <c r="C14" s="2">
        <v>1</v>
      </c>
      <c r="D14" s="2">
        <v>40</v>
      </c>
      <c r="E14" s="2">
        <v>5</v>
      </c>
      <c r="F14" s="2">
        <v>29</v>
      </c>
      <c r="G14" s="2">
        <v>34</v>
      </c>
      <c r="H14" s="2"/>
      <c r="I14" s="2" t="s">
        <v>1439</v>
      </c>
      <c r="J14" s="2"/>
      <c r="K14" s="2"/>
      <c r="L14" s="2"/>
      <c r="M14" s="2"/>
      <c r="N14" s="2"/>
      <c r="AA14" s="6">
        <v>52</v>
      </c>
      <c r="AB14" s="2">
        <v>35</v>
      </c>
      <c r="AC14" s="2">
        <v>1</v>
      </c>
      <c r="AD14" s="2">
        <v>36</v>
      </c>
      <c r="AE14" s="2">
        <v>1</v>
      </c>
      <c r="AF14" s="2">
        <v>37</v>
      </c>
      <c r="AG14" s="2">
        <v>38</v>
      </c>
      <c r="AH14" s="2"/>
      <c r="AI14" s="2" t="s">
        <v>1441</v>
      </c>
    </row>
    <row r="15" spans="1:35" x14ac:dyDescent="0.2">
      <c r="A15" s="6">
        <v>14</v>
      </c>
      <c r="B15" s="2">
        <v>3</v>
      </c>
      <c r="C15" s="2">
        <v>1</v>
      </c>
      <c r="D15" s="2">
        <v>4</v>
      </c>
      <c r="E15" s="2">
        <v>17</v>
      </c>
      <c r="F15" s="2">
        <v>4</v>
      </c>
      <c r="G15" s="2">
        <v>21</v>
      </c>
      <c r="H15" s="2"/>
      <c r="I15" s="2" t="s">
        <v>1441</v>
      </c>
      <c r="J15" s="2"/>
      <c r="K15" s="2"/>
      <c r="L15" s="2"/>
      <c r="M15" s="2"/>
      <c r="N15" s="2"/>
      <c r="AA15" s="6">
        <v>53</v>
      </c>
      <c r="AB15" s="2">
        <v>581</v>
      </c>
      <c r="AC15" s="2">
        <v>74</v>
      </c>
      <c r="AD15" s="2">
        <v>655</v>
      </c>
      <c r="AE15" s="2">
        <v>0</v>
      </c>
      <c r="AF15" s="2">
        <v>552</v>
      </c>
      <c r="AG15" s="2">
        <v>552</v>
      </c>
      <c r="AH15" s="2"/>
      <c r="AI15" s="2" t="s">
        <v>1439</v>
      </c>
    </row>
    <row r="16" spans="1:35" x14ac:dyDescent="0.2">
      <c r="A16" s="6">
        <v>15</v>
      </c>
      <c r="B16" s="2">
        <v>2</v>
      </c>
      <c r="C16" s="2">
        <v>0</v>
      </c>
      <c r="D16" s="2">
        <v>2</v>
      </c>
      <c r="E16" s="2">
        <v>0</v>
      </c>
      <c r="F16" s="2">
        <v>3</v>
      </c>
      <c r="G16" s="2">
        <v>3</v>
      </c>
      <c r="H16" s="2"/>
      <c r="I16" s="2" t="s">
        <v>1441</v>
      </c>
      <c r="J16" s="2"/>
      <c r="K16" s="2"/>
      <c r="L16" s="2"/>
      <c r="M16" s="2"/>
      <c r="N16" s="2"/>
      <c r="AA16" s="6">
        <v>54</v>
      </c>
      <c r="AB16" s="2">
        <v>294</v>
      </c>
      <c r="AC16" s="2">
        <v>1</v>
      </c>
      <c r="AD16" s="2">
        <v>295</v>
      </c>
      <c r="AE16" s="2">
        <v>7</v>
      </c>
      <c r="AF16" s="2">
        <v>81</v>
      </c>
      <c r="AG16" s="2">
        <v>88</v>
      </c>
      <c r="AH16" s="2"/>
      <c r="AI16" s="2" t="s">
        <v>1439</v>
      </c>
    </row>
    <row r="17" spans="1:35" x14ac:dyDescent="0.2">
      <c r="A17" s="6">
        <v>16</v>
      </c>
      <c r="B17" s="2">
        <v>4</v>
      </c>
      <c r="C17" s="2">
        <v>0</v>
      </c>
      <c r="D17" s="2">
        <v>4</v>
      </c>
      <c r="E17" s="2">
        <v>0</v>
      </c>
      <c r="F17" s="2">
        <v>0</v>
      </c>
      <c r="G17" s="2">
        <v>0</v>
      </c>
      <c r="H17" s="2"/>
      <c r="I17" s="2" t="s">
        <v>1439</v>
      </c>
      <c r="J17" s="2"/>
      <c r="K17" s="2"/>
      <c r="L17" s="2"/>
      <c r="M17" s="2"/>
      <c r="N17" s="2"/>
      <c r="AA17" s="6">
        <v>55</v>
      </c>
      <c r="AB17" s="2">
        <v>9</v>
      </c>
      <c r="AC17" s="2">
        <v>0</v>
      </c>
      <c r="AD17" s="2">
        <v>9</v>
      </c>
      <c r="AE17" s="2">
        <v>7</v>
      </c>
      <c r="AF17" s="2">
        <v>6</v>
      </c>
      <c r="AG17" s="2">
        <v>13</v>
      </c>
      <c r="AH17" s="2"/>
      <c r="AI17" s="2" t="s">
        <v>1441</v>
      </c>
    </row>
    <row r="18" spans="1:35" x14ac:dyDescent="0.2">
      <c r="A18" s="6">
        <v>17</v>
      </c>
      <c r="B18" s="2">
        <v>127</v>
      </c>
      <c r="C18" s="2">
        <v>0</v>
      </c>
      <c r="D18" s="2">
        <v>127</v>
      </c>
      <c r="E18" s="2">
        <v>0</v>
      </c>
      <c r="F18" s="2">
        <v>128</v>
      </c>
      <c r="G18" s="2">
        <v>128</v>
      </c>
      <c r="H18" s="2"/>
      <c r="I18" s="2" t="s">
        <v>1441</v>
      </c>
      <c r="J18" s="2"/>
      <c r="K18" s="2"/>
      <c r="L18" s="2"/>
      <c r="M18" s="2"/>
      <c r="N18" s="2"/>
      <c r="AA18" s="6">
        <v>56</v>
      </c>
      <c r="AB18" s="2">
        <v>66</v>
      </c>
      <c r="AC18" s="2">
        <v>0</v>
      </c>
      <c r="AD18" s="2">
        <v>66</v>
      </c>
      <c r="AE18" s="2">
        <v>1</v>
      </c>
      <c r="AF18" s="2">
        <v>1</v>
      </c>
      <c r="AG18" s="2">
        <v>2</v>
      </c>
      <c r="AH18" s="2"/>
      <c r="AI18" s="2" t="s">
        <v>1439</v>
      </c>
    </row>
    <row r="19" spans="1:35" x14ac:dyDescent="0.2">
      <c r="A19" s="6">
        <v>18</v>
      </c>
      <c r="B19" s="2">
        <v>9</v>
      </c>
      <c r="C19" s="2">
        <v>0</v>
      </c>
      <c r="D19" s="2">
        <v>9</v>
      </c>
      <c r="E19" s="2">
        <v>1</v>
      </c>
      <c r="F19" s="2">
        <v>18</v>
      </c>
      <c r="G19" s="2">
        <v>19</v>
      </c>
      <c r="H19" s="2"/>
      <c r="I19" s="2" t="s">
        <v>1441</v>
      </c>
      <c r="J19" s="2"/>
      <c r="K19" s="2"/>
      <c r="L19" s="2"/>
      <c r="M19" s="2"/>
      <c r="N19" s="2"/>
      <c r="AA19" s="6">
        <v>57</v>
      </c>
      <c r="AB19" s="2">
        <v>10</v>
      </c>
      <c r="AC19" s="2">
        <v>0</v>
      </c>
      <c r="AD19" s="2">
        <v>10</v>
      </c>
      <c r="AE19" s="2">
        <v>30</v>
      </c>
      <c r="AF19" s="2">
        <v>24</v>
      </c>
      <c r="AG19" s="2">
        <v>54</v>
      </c>
      <c r="AH19" s="2"/>
      <c r="AI19" s="2" t="s">
        <v>1441</v>
      </c>
    </row>
    <row r="20" spans="1:35" x14ac:dyDescent="0.2">
      <c r="A20" s="6">
        <v>19</v>
      </c>
      <c r="B20" s="2">
        <v>8</v>
      </c>
      <c r="C20" s="2">
        <v>0</v>
      </c>
      <c r="D20" s="2">
        <v>8</v>
      </c>
      <c r="E20" s="2">
        <v>0</v>
      </c>
      <c r="F20" s="2">
        <v>3</v>
      </c>
      <c r="G20" s="2">
        <v>3</v>
      </c>
      <c r="H20" s="2"/>
      <c r="I20" s="2" t="s">
        <v>1439</v>
      </c>
      <c r="J20" s="2"/>
      <c r="K20" s="2"/>
      <c r="L20" s="2"/>
      <c r="M20" s="2"/>
      <c r="N20" s="2"/>
      <c r="AA20" s="6">
        <v>58</v>
      </c>
      <c r="AB20" s="2">
        <v>52</v>
      </c>
      <c r="AC20" s="2">
        <v>1</v>
      </c>
      <c r="AD20" s="2">
        <v>53</v>
      </c>
      <c r="AE20" s="2">
        <v>14</v>
      </c>
      <c r="AF20" s="2">
        <v>7</v>
      </c>
      <c r="AG20" s="2">
        <v>21</v>
      </c>
      <c r="AH20" s="2"/>
      <c r="AI20" s="2" t="s">
        <v>1439</v>
      </c>
    </row>
    <row r="21" spans="1:35" x14ac:dyDescent="0.2">
      <c r="A21" s="6">
        <v>20</v>
      </c>
      <c r="B21" s="2">
        <v>11</v>
      </c>
      <c r="C21" s="2">
        <v>0</v>
      </c>
      <c r="D21" s="2">
        <v>11</v>
      </c>
      <c r="E21" s="2">
        <v>53</v>
      </c>
      <c r="F21" s="2">
        <v>16</v>
      </c>
      <c r="G21" s="2">
        <v>69</v>
      </c>
      <c r="H21" s="2"/>
      <c r="I21" s="2" t="s">
        <v>1441</v>
      </c>
      <c r="J21" s="2"/>
      <c r="K21" s="2"/>
      <c r="L21" s="2"/>
      <c r="M21" s="2"/>
      <c r="N21" s="2"/>
      <c r="AA21" s="6">
        <v>59</v>
      </c>
      <c r="AB21" s="2">
        <v>168</v>
      </c>
      <c r="AC21" s="2">
        <v>1</v>
      </c>
      <c r="AD21" s="2">
        <v>169</v>
      </c>
      <c r="AE21" s="2">
        <v>1</v>
      </c>
      <c r="AF21" s="2">
        <v>384</v>
      </c>
      <c r="AG21" s="2">
        <v>385</v>
      </c>
      <c r="AH21" s="2"/>
      <c r="AI21" s="2" t="s">
        <v>1441</v>
      </c>
    </row>
    <row r="22" spans="1:35" x14ac:dyDescent="0.2">
      <c r="A22" s="6">
        <v>21</v>
      </c>
      <c r="B22" s="2">
        <v>3</v>
      </c>
      <c r="C22" s="2">
        <v>10</v>
      </c>
      <c r="D22" s="2">
        <v>13</v>
      </c>
      <c r="E22" s="2">
        <v>0</v>
      </c>
      <c r="F22" s="2">
        <v>0</v>
      </c>
      <c r="G22" s="2">
        <v>0</v>
      </c>
      <c r="H22" s="2"/>
      <c r="I22" s="2" t="s">
        <v>1439</v>
      </c>
      <c r="J22" s="2"/>
      <c r="K22" s="2"/>
      <c r="L22" s="2"/>
      <c r="M22" s="2"/>
      <c r="N22" s="2"/>
      <c r="AA22" s="6">
        <v>60</v>
      </c>
      <c r="AB22" s="2">
        <v>23</v>
      </c>
      <c r="AC22" s="2">
        <v>33</v>
      </c>
      <c r="AD22" s="2">
        <v>56</v>
      </c>
      <c r="AE22" s="2">
        <v>4</v>
      </c>
      <c r="AF22" s="2">
        <v>3</v>
      </c>
      <c r="AG22" s="2">
        <v>7</v>
      </c>
      <c r="AH22" s="2"/>
      <c r="AI22" s="2" t="s">
        <v>1439</v>
      </c>
    </row>
    <row r="23" spans="1:35" x14ac:dyDescent="0.2">
      <c r="A23" s="6">
        <v>22</v>
      </c>
      <c r="B23" s="2">
        <v>4</v>
      </c>
      <c r="C23" s="2">
        <v>0</v>
      </c>
      <c r="D23" s="2">
        <v>4</v>
      </c>
      <c r="E23" s="2">
        <v>13</v>
      </c>
      <c r="F23" s="2">
        <v>2</v>
      </c>
      <c r="G23" s="2">
        <v>15</v>
      </c>
      <c r="H23" s="2"/>
      <c r="I23" s="2" t="s">
        <v>1441</v>
      </c>
      <c r="J23" s="2"/>
      <c r="K23" s="2"/>
      <c r="L23" s="2"/>
      <c r="M23" s="2"/>
      <c r="N23" s="2"/>
      <c r="AA23" s="6">
        <v>61</v>
      </c>
      <c r="AB23" s="2">
        <v>1</v>
      </c>
      <c r="AC23" s="2">
        <v>0</v>
      </c>
      <c r="AD23" s="2">
        <v>1</v>
      </c>
      <c r="AE23" s="2">
        <v>0</v>
      </c>
      <c r="AF23" s="2">
        <v>1</v>
      </c>
      <c r="AG23" s="2">
        <v>1</v>
      </c>
      <c r="AH23" s="2"/>
      <c r="AI23" s="2" t="s">
        <v>1444</v>
      </c>
    </row>
    <row r="24" spans="1:35" x14ac:dyDescent="0.2">
      <c r="A24" s="6">
        <v>23</v>
      </c>
      <c r="B24" s="2">
        <v>34</v>
      </c>
      <c r="C24" s="2">
        <v>0</v>
      </c>
      <c r="D24" s="2">
        <v>34</v>
      </c>
      <c r="E24" s="2">
        <v>3</v>
      </c>
      <c r="F24" s="2">
        <v>7</v>
      </c>
      <c r="G24" s="2">
        <v>10</v>
      </c>
      <c r="H24" s="2"/>
      <c r="I24" s="2" t="s">
        <v>1439</v>
      </c>
      <c r="J24" s="2"/>
      <c r="K24" s="2"/>
      <c r="L24" s="2"/>
      <c r="M24" s="2"/>
      <c r="N24" s="2"/>
      <c r="AA24" s="6">
        <v>62</v>
      </c>
      <c r="AB24" s="2">
        <v>50</v>
      </c>
      <c r="AC24" s="2">
        <v>0</v>
      </c>
      <c r="AD24" s="2">
        <v>50</v>
      </c>
      <c r="AE24" s="2">
        <v>1</v>
      </c>
      <c r="AF24" s="2">
        <v>1</v>
      </c>
      <c r="AG24" s="2">
        <v>2</v>
      </c>
      <c r="AH24" s="2"/>
      <c r="AI24" s="2" t="s">
        <v>1439</v>
      </c>
    </row>
    <row r="25" spans="1:35" x14ac:dyDescent="0.2">
      <c r="A25" s="6">
        <v>24</v>
      </c>
      <c r="B25" s="2">
        <v>23</v>
      </c>
      <c r="C25" s="2">
        <v>0</v>
      </c>
      <c r="D25" s="2">
        <v>23</v>
      </c>
      <c r="E25" s="2">
        <v>7</v>
      </c>
      <c r="F25" s="2">
        <v>20</v>
      </c>
      <c r="G25" s="2">
        <v>27</v>
      </c>
      <c r="H25" s="2"/>
      <c r="I25" s="2" t="s">
        <v>1441</v>
      </c>
      <c r="J25" s="2"/>
      <c r="K25" s="2"/>
      <c r="L25" s="2"/>
      <c r="M25" s="2"/>
      <c r="N25" s="2"/>
      <c r="AA25" s="6">
        <v>63</v>
      </c>
      <c r="AB25" s="2">
        <v>10</v>
      </c>
      <c r="AC25" s="2">
        <v>57</v>
      </c>
      <c r="AD25" s="2">
        <v>67</v>
      </c>
      <c r="AE25" s="2">
        <v>40</v>
      </c>
      <c r="AF25" s="2">
        <v>77</v>
      </c>
      <c r="AG25" s="2">
        <v>117</v>
      </c>
      <c r="AH25" s="2"/>
      <c r="AI25" s="2" t="s">
        <v>1441</v>
      </c>
    </row>
    <row r="26" spans="1:35" x14ac:dyDescent="0.2">
      <c r="A26" s="6">
        <v>25</v>
      </c>
      <c r="B26" s="2">
        <v>69</v>
      </c>
      <c r="C26" s="2">
        <v>6</v>
      </c>
      <c r="D26" s="2">
        <v>75</v>
      </c>
      <c r="E26" s="2">
        <v>5</v>
      </c>
      <c r="F26" s="2">
        <v>69</v>
      </c>
      <c r="G26" s="2">
        <v>74</v>
      </c>
      <c r="H26" s="2"/>
      <c r="I26" s="2" t="s">
        <v>1439</v>
      </c>
      <c r="J26" s="2"/>
      <c r="K26" s="2"/>
      <c r="L26" s="2"/>
      <c r="M26" s="2"/>
      <c r="N26" s="2"/>
      <c r="AA26" s="6">
        <v>64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/>
      <c r="AI26" s="2" t="s">
        <v>1444</v>
      </c>
    </row>
    <row r="27" spans="1:35" x14ac:dyDescent="0.2">
      <c r="A27" s="6">
        <v>26</v>
      </c>
      <c r="B27" s="2">
        <v>0</v>
      </c>
      <c r="C27" s="2">
        <v>0</v>
      </c>
      <c r="D27" s="2">
        <v>0</v>
      </c>
      <c r="E27" s="2">
        <v>1</v>
      </c>
      <c r="F27" s="2">
        <v>1</v>
      </c>
      <c r="G27" s="2">
        <v>2</v>
      </c>
      <c r="H27" s="2"/>
      <c r="I27" s="2" t="s">
        <v>1441</v>
      </c>
      <c r="J27" s="2"/>
      <c r="K27" s="2"/>
      <c r="L27" s="2"/>
      <c r="M27" s="2"/>
      <c r="N27" s="2"/>
      <c r="AA27" s="6">
        <v>65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/>
      <c r="AI27" s="2" t="s">
        <v>1444</v>
      </c>
    </row>
    <row r="28" spans="1:35" x14ac:dyDescent="0.2">
      <c r="A28" s="6">
        <v>27</v>
      </c>
      <c r="B28" s="2">
        <v>16</v>
      </c>
      <c r="C28" s="2">
        <v>0</v>
      </c>
      <c r="D28" s="2">
        <v>16</v>
      </c>
      <c r="E28" s="2">
        <v>0</v>
      </c>
      <c r="F28" s="2">
        <v>16</v>
      </c>
      <c r="G28" s="2">
        <v>16</v>
      </c>
      <c r="H28" s="2"/>
      <c r="I28" s="2" t="s">
        <v>1444</v>
      </c>
      <c r="J28" s="2"/>
      <c r="K28" s="2"/>
      <c r="L28" s="2"/>
      <c r="M28" s="2"/>
      <c r="N28" s="2"/>
      <c r="AA28" s="6">
        <v>66</v>
      </c>
      <c r="AB28" s="2">
        <v>10</v>
      </c>
      <c r="AC28" s="2">
        <v>3</v>
      </c>
      <c r="AD28" s="2">
        <v>13</v>
      </c>
      <c r="AE28" s="2">
        <v>6</v>
      </c>
      <c r="AF28" s="2">
        <v>13</v>
      </c>
      <c r="AG28" s="2">
        <v>19</v>
      </c>
      <c r="AH28" s="2"/>
      <c r="AI28" s="2" t="s">
        <v>1441</v>
      </c>
    </row>
    <row r="29" spans="1:35" x14ac:dyDescent="0.2">
      <c r="A29" s="6">
        <v>28</v>
      </c>
      <c r="B29" s="2">
        <v>0</v>
      </c>
      <c r="C29" s="2">
        <v>0</v>
      </c>
      <c r="D29" s="2">
        <v>0</v>
      </c>
      <c r="E29" s="2">
        <v>0</v>
      </c>
      <c r="F29" s="2">
        <v>3</v>
      </c>
      <c r="G29" s="2">
        <v>3</v>
      </c>
      <c r="H29" s="2"/>
      <c r="I29" s="2" t="s">
        <v>1441</v>
      </c>
      <c r="J29" s="2"/>
      <c r="K29" s="2"/>
      <c r="L29" s="2"/>
      <c r="M29" s="2"/>
      <c r="N29" s="2"/>
      <c r="AA29" s="6">
        <v>67</v>
      </c>
      <c r="AB29" s="2">
        <v>2</v>
      </c>
      <c r="AC29" s="2">
        <v>5</v>
      </c>
      <c r="AD29" s="2">
        <v>7</v>
      </c>
      <c r="AE29" s="2">
        <v>0</v>
      </c>
      <c r="AF29" s="2">
        <v>4</v>
      </c>
      <c r="AG29" s="2">
        <v>4</v>
      </c>
      <c r="AH29" s="2"/>
      <c r="AI29" s="2" t="s">
        <v>1439</v>
      </c>
    </row>
    <row r="30" spans="1:35" x14ac:dyDescent="0.2">
      <c r="A30" s="6">
        <v>29</v>
      </c>
      <c r="B30" s="2">
        <v>1</v>
      </c>
      <c r="C30" s="2">
        <v>0</v>
      </c>
      <c r="D30" s="2">
        <v>1</v>
      </c>
      <c r="E30" s="2">
        <v>0</v>
      </c>
      <c r="F30" s="2">
        <v>11</v>
      </c>
      <c r="G30" s="2">
        <v>11</v>
      </c>
      <c r="H30" s="2"/>
      <c r="I30" s="2" t="s">
        <v>1441</v>
      </c>
      <c r="J30" s="2"/>
      <c r="K30" s="2"/>
      <c r="L30" s="2"/>
      <c r="M30" s="2"/>
      <c r="N30" s="2"/>
      <c r="AA30" s="6">
        <v>68</v>
      </c>
      <c r="AB30" s="2">
        <v>0</v>
      </c>
      <c r="AC30" s="2">
        <v>0</v>
      </c>
      <c r="AD30" s="2">
        <v>0</v>
      </c>
      <c r="AE30" s="2">
        <v>4</v>
      </c>
      <c r="AF30" s="2">
        <v>47</v>
      </c>
      <c r="AG30" s="2">
        <v>51</v>
      </c>
      <c r="AH30" s="2"/>
      <c r="AI30" s="2" t="s">
        <v>1441</v>
      </c>
    </row>
    <row r="31" spans="1:35" x14ac:dyDescent="0.2">
      <c r="A31" s="6">
        <v>30</v>
      </c>
      <c r="B31" s="2">
        <v>1</v>
      </c>
      <c r="C31" s="2">
        <v>0</v>
      </c>
      <c r="D31" s="2">
        <v>1</v>
      </c>
      <c r="E31" s="2">
        <v>0</v>
      </c>
      <c r="F31" s="2">
        <v>11</v>
      </c>
      <c r="G31" s="2">
        <v>11</v>
      </c>
      <c r="H31" s="2"/>
      <c r="I31" s="2" t="s">
        <v>1441</v>
      </c>
      <c r="J31" s="2"/>
      <c r="K31" s="2"/>
      <c r="L31" s="2"/>
      <c r="M31" s="2"/>
      <c r="N31" s="2"/>
      <c r="AA31" s="6">
        <v>69</v>
      </c>
      <c r="AB31" s="2">
        <v>4</v>
      </c>
      <c r="AC31" s="2">
        <v>1</v>
      </c>
      <c r="AD31" s="2">
        <v>5</v>
      </c>
      <c r="AE31" s="2">
        <v>3</v>
      </c>
      <c r="AF31" s="2">
        <v>5</v>
      </c>
      <c r="AG31" s="2">
        <v>8</v>
      </c>
      <c r="AH31" s="2"/>
      <c r="AI31" s="2" t="s">
        <v>1441</v>
      </c>
    </row>
    <row r="32" spans="1:35" x14ac:dyDescent="0.2">
      <c r="A32" s="6">
        <v>31</v>
      </c>
      <c r="B32" s="2">
        <v>0</v>
      </c>
      <c r="C32" s="2">
        <v>0</v>
      </c>
      <c r="D32" s="2">
        <v>0</v>
      </c>
      <c r="E32" s="2">
        <v>0</v>
      </c>
      <c r="F32" s="2">
        <v>192</v>
      </c>
      <c r="G32" s="2">
        <v>192</v>
      </c>
      <c r="H32" s="2"/>
      <c r="I32" s="2" t="s">
        <v>1441</v>
      </c>
      <c r="J32" s="2"/>
      <c r="K32" s="2"/>
      <c r="L32" s="2"/>
      <c r="M32" s="2"/>
      <c r="N32" s="2"/>
      <c r="AA32" s="6">
        <v>70</v>
      </c>
      <c r="AB32" s="2">
        <v>7</v>
      </c>
      <c r="AC32" s="2">
        <v>0</v>
      </c>
      <c r="AD32" s="2">
        <v>7</v>
      </c>
      <c r="AE32" s="2">
        <v>97</v>
      </c>
      <c r="AF32" s="2">
        <v>50</v>
      </c>
      <c r="AG32" s="2">
        <v>147</v>
      </c>
      <c r="AH32" s="2"/>
      <c r="AI32" s="2" t="s">
        <v>1441</v>
      </c>
    </row>
    <row r="33" spans="1:35" x14ac:dyDescent="0.2">
      <c r="A33" s="6">
        <v>32</v>
      </c>
      <c r="B33" s="2">
        <v>2</v>
      </c>
      <c r="C33" s="2">
        <v>2</v>
      </c>
      <c r="D33" s="2">
        <v>4</v>
      </c>
      <c r="E33" s="2">
        <v>0</v>
      </c>
      <c r="F33" s="2">
        <v>8</v>
      </c>
      <c r="G33" s="2">
        <v>8</v>
      </c>
      <c r="H33" s="2"/>
      <c r="I33" s="2" t="s">
        <v>1441</v>
      </c>
      <c r="J33" s="2"/>
      <c r="K33" s="2"/>
      <c r="L33" s="2"/>
      <c r="M33" s="2"/>
      <c r="N33" s="2"/>
      <c r="AA33" s="6">
        <v>71</v>
      </c>
      <c r="AB33" s="2">
        <v>34</v>
      </c>
      <c r="AC33" s="2">
        <v>13</v>
      </c>
      <c r="AD33" s="2">
        <v>47</v>
      </c>
      <c r="AE33" s="2">
        <v>1</v>
      </c>
      <c r="AF33" s="2">
        <v>2952</v>
      </c>
      <c r="AG33" s="2">
        <v>2953</v>
      </c>
      <c r="AH33" s="2"/>
      <c r="AI33" s="2" t="s">
        <v>1441</v>
      </c>
    </row>
    <row r="34" spans="1:35" x14ac:dyDescent="0.2">
      <c r="A34" s="6">
        <v>33</v>
      </c>
      <c r="B34" s="2">
        <v>4</v>
      </c>
      <c r="C34" s="2">
        <v>0</v>
      </c>
      <c r="D34" s="2">
        <v>4</v>
      </c>
      <c r="E34" s="2">
        <v>0</v>
      </c>
      <c r="F34" s="2">
        <v>4</v>
      </c>
      <c r="G34" s="2">
        <v>4</v>
      </c>
      <c r="H34" s="2"/>
      <c r="I34" s="2" t="s">
        <v>1444</v>
      </c>
      <c r="J34" s="2"/>
      <c r="K34" s="2"/>
      <c r="L34" s="2"/>
      <c r="M34" s="2"/>
      <c r="N34" s="2"/>
      <c r="AA34" s="6">
        <v>72</v>
      </c>
      <c r="AB34" s="2">
        <v>5</v>
      </c>
      <c r="AC34" s="2">
        <v>0</v>
      </c>
      <c r="AD34" s="2">
        <v>5</v>
      </c>
      <c r="AE34" s="2">
        <v>0</v>
      </c>
      <c r="AF34" s="2">
        <v>5</v>
      </c>
      <c r="AG34" s="2">
        <v>5</v>
      </c>
      <c r="AH34" s="2"/>
      <c r="AI34" s="2" t="s">
        <v>1444</v>
      </c>
    </row>
    <row r="35" spans="1:35" x14ac:dyDescent="0.2">
      <c r="A35" s="6">
        <v>34</v>
      </c>
      <c r="B35" s="2">
        <v>20</v>
      </c>
      <c r="C35" s="2">
        <v>0</v>
      </c>
      <c r="D35" s="2">
        <v>20</v>
      </c>
      <c r="E35" s="2">
        <v>10</v>
      </c>
      <c r="F35" s="2">
        <v>12</v>
      </c>
      <c r="G35" s="2">
        <v>22</v>
      </c>
      <c r="H35" s="2"/>
      <c r="I35" s="2" t="s">
        <v>1441</v>
      </c>
      <c r="J35" s="2"/>
      <c r="K35" s="2"/>
      <c r="L35" s="2"/>
      <c r="M35" s="2"/>
      <c r="N35" s="2"/>
      <c r="AA35" s="6">
        <v>73</v>
      </c>
      <c r="AB35" s="2">
        <v>2912</v>
      </c>
      <c r="AC35" s="2">
        <v>1</v>
      </c>
      <c r="AD35" s="2">
        <v>2913</v>
      </c>
      <c r="AE35" s="2">
        <v>19</v>
      </c>
      <c r="AF35" s="2">
        <v>10</v>
      </c>
      <c r="AG35" s="2">
        <v>29</v>
      </c>
      <c r="AH35" s="2"/>
      <c r="AI35" s="2" t="s">
        <v>1439</v>
      </c>
    </row>
    <row r="36" spans="1:35" x14ac:dyDescent="0.2">
      <c r="A36" s="6">
        <v>35</v>
      </c>
      <c r="B36" s="2">
        <v>16</v>
      </c>
      <c r="C36" s="2">
        <v>0</v>
      </c>
      <c r="D36" s="2">
        <v>16</v>
      </c>
      <c r="E36" s="2">
        <v>0</v>
      </c>
      <c r="F36" s="2">
        <v>0</v>
      </c>
      <c r="G36" s="2">
        <v>0</v>
      </c>
      <c r="H36" s="2"/>
      <c r="I36" s="2" t="s">
        <v>1439</v>
      </c>
      <c r="J36" s="2"/>
      <c r="K36" s="2"/>
      <c r="L36" s="2"/>
      <c r="M36" s="2"/>
      <c r="N36" s="2"/>
      <c r="AA36" s="6">
        <v>74</v>
      </c>
      <c r="AB36" s="2">
        <v>38</v>
      </c>
      <c r="AC36" s="2">
        <v>1</v>
      </c>
      <c r="AD36" s="2">
        <v>39</v>
      </c>
      <c r="AE36" s="2">
        <v>1</v>
      </c>
      <c r="AF36" s="2">
        <v>38</v>
      </c>
      <c r="AG36" s="2">
        <v>39</v>
      </c>
      <c r="AH36" s="2"/>
      <c r="AI36" s="2" t="s">
        <v>1444</v>
      </c>
    </row>
    <row r="37" spans="1:35" x14ac:dyDescent="0.2">
      <c r="A37" s="6">
        <v>36</v>
      </c>
      <c r="B37" s="2">
        <v>184</v>
      </c>
      <c r="C37" s="2">
        <v>36</v>
      </c>
      <c r="D37" s="2">
        <v>220</v>
      </c>
      <c r="E37" s="2">
        <v>18</v>
      </c>
      <c r="F37" s="2">
        <v>23</v>
      </c>
      <c r="G37" s="2">
        <v>41</v>
      </c>
      <c r="H37" s="2"/>
      <c r="I37" s="2" t="s">
        <v>1439</v>
      </c>
      <c r="J37" s="2"/>
      <c r="K37" s="2"/>
      <c r="L37" s="2"/>
      <c r="M37" s="2"/>
      <c r="N37" s="2"/>
      <c r="AA37" s="6">
        <v>75</v>
      </c>
      <c r="AB37" s="2">
        <v>0</v>
      </c>
      <c r="AC37" s="2">
        <v>0</v>
      </c>
      <c r="AD37" s="2">
        <v>0</v>
      </c>
      <c r="AE37" s="2">
        <v>0</v>
      </c>
      <c r="AF37" s="2">
        <v>3</v>
      </c>
      <c r="AG37" s="2">
        <v>3</v>
      </c>
      <c r="AH37" s="2"/>
      <c r="AI37" s="2" t="s">
        <v>1441</v>
      </c>
    </row>
    <row r="38" spans="1:35" x14ac:dyDescent="0.2">
      <c r="A38" s="6">
        <v>37</v>
      </c>
      <c r="B38" s="2">
        <v>5</v>
      </c>
      <c r="C38" s="2">
        <v>0</v>
      </c>
      <c r="D38" s="2">
        <v>5</v>
      </c>
      <c r="E38" s="2">
        <v>1</v>
      </c>
      <c r="F38" s="2">
        <v>3</v>
      </c>
      <c r="G38" s="2">
        <v>4</v>
      </c>
      <c r="H38" s="2"/>
      <c r="I38" s="2" t="s">
        <v>1439</v>
      </c>
      <c r="J38" s="2"/>
      <c r="K38" s="2"/>
      <c r="L38" s="2"/>
      <c r="M38" s="2"/>
      <c r="N38" s="2"/>
    </row>
    <row r="39" spans="1:35" x14ac:dyDescent="0.2">
      <c r="A39" s="6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/>
      <c r="I39" s="2" t="s">
        <v>1444</v>
      </c>
      <c r="J39" s="2"/>
      <c r="K39" s="2"/>
      <c r="L39" s="2"/>
      <c r="M39" s="2"/>
      <c r="N39" s="2"/>
    </row>
    <row r="40" spans="1:35" x14ac:dyDescent="0.2">
      <c r="A40" s="6">
        <v>39</v>
      </c>
      <c r="B40" s="2">
        <v>6</v>
      </c>
      <c r="C40" s="2">
        <v>0</v>
      </c>
      <c r="D40" s="2">
        <v>6</v>
      </c>
      <c r="E40" s="2">
        <v>0</v>
      </c>
      <c r="F40" s="2">
        <v>6</v>
      </c>
      <c r="G40" s="2">
        <v>6</v>
      </c>
      <c r="H40" s="2"/>
      <c r="I40" s="2" t="s">
        <v>1444</v>
      </c>
      <c r="J40" s="2"/>
      <c r="K40" s="2"/>
      <c r="L40" s="2"/>
      <c r="M40" s="2"/>
      <c r="N40" s="2"/>
    </row>
    <row r="41" spans="1:35" x14ac:dyDescent="0.2">
      <c r="A41" s="6">
        <v>76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2</v>
      </c>
      <c r="H41" s="2"/>
      <c r="I41" s="2" t="s">
        <v>1441</v>
      </c>
      <c r="J41" s="2"/>
      <c r="K41" s="2"/>
      <c r="L41" s="2"/>
      <c r="M41" s="2"/>
      <c r="N41" s="2"/>
    </row>
    <row r="42" spans="1:35" x14ac:dyDescent="0.2">
      <c r="A42" s="6">
        <v>77</v>
      </c>
      <c r="B42" s="2">
        <v>11</v>
      </c>
      <c r="C42" s="2">
        <v>3</v>
      </c>
      <c r="D42" s="2">
        <v>14</v>
      </c>
      <c r="E42" s="2">
        <v>46</v>
      </c>
      <c r="F42" s="2">
        <v>118</v>
      </c>
      <c r="G42" s="2">
        <v>164</v>
      </c>
      <c r="H42" s="2"/>
      <c r="I42" s="2" t="s">
        <v>1441</v>
      </c>
      <c r="J42" s="2"/>
      <c r="K42" s="2"/>
      <c r="L42" s="2"/>
      <c r="M42" s="2"/>
      <c r="N42" s="2"/>
    </row>
    <row r="43" spans="1:35" x14ac:dyDescent="0.2">
      <c r="A43" s="6">
        <v>78</v>
      </c>
      <c r="B43" s="2">
        <v>14</v>
      </c>
      <c r="C43" s="2">
        <v>0</v>
      </c>
      <c r="D43" s="2">
        <v>14</v>
      </c>
      <c r="E43" s="2">
        <v>0</v>
      </c>
      <c r="F43" s="2">
        <v>17</v>
      </c>
      <c r="G43" s="2">
        <v>17</v>
      </c>
      <c r="H43" s="2"/>
      <c r="I43" s="2" t="s">
        <v>1441</v>
      </c>
      <c r="J43" s="2"/>
      <c r="K43" s="2"/>
      <c r="L43" s="2"/>
      <c r="M43" s="2"/>
      <c r="N43" s="2"/>
    </row>
    <row r="44" spans="1:35" x14ac:dyDescent="0.2">
      <c r="A44" s="6">
        <v>79</v>
      </c>
      <c r="B44" s="2">
        <v>11</v>
      </c>
      <c r="C44" s="2">
        <v>0</v>
      </c>
      <c r="D44" s="2">
        <v>11</v>
      </c>
      <c r="E44" s="2">
        <v>0</v>
      </c>
      <c r="F44" s="2">
        <v>0</v>
      </c>
      <c r="G44" s="2">
        <v>0</v>
      </c>
      <c r="H44" s="2"/>
      <c r="I44" s="2" t="s">
        <v>1439</v>
      </c>
      <c r="J44" s="2"/>
      <c r="K44" s="2"/>
      <c r="L44" s="2"/>
      <c r="M44" s="2"/>
      <c r="N44" s="2"/>
    </row>
    <row r="45" spans="1:35" x14ac:dyDescent="0.2">
      <c r="A45" s="6">
        <v>80</v>
      </c>
      <c r="B45" s="2">
        <v>34</v>
      </c>
      <c r="C45" s="2">
        <v>1</v>
      </c>
      <c r="D45" s="2">
        <v>35</v>
      </c>
      <c r="E45" s="2">
        <v>1</v>
      </c>
      <c r="F45" s="2">
        <v>34</v>
      </c>
      <c r="G45" s="2">
        <v>35</v>
      </c>
      <c r="H45" s="2"/>
      <c r="I45" s="2" t="s">
        <v>1444</v>
      </c>
      <c r="J45" s="2"/>
      <c r="K45" s="2"/>
      <c r="L45" s="2"/>
      <c r="M45" s="2"/>
      <c r="N45" s="2"/>
    </row>
    <row r="46" spans="1:35" x14ac:dyDescent="0.2">
      <c r="A46" s="6">
        <v>81</v>
      </c>
      <c r="B46" s="2">
        <v>26</v>
      </c>
      <c r="C46" s="2">
        <v>0</v>
      </c>
      <c r="D46" s="2">
        <v>26</v>
      </c>
      <c r="E46" s="2">
        <v>26</v>
      </c>
      <c r="F46" s="2">
        <v>76</v>
      </c>
      <c r="G46" s="2">
        <v>102</v>
      </c>
      <c r="H46" s="2"/>
      <c r="I46" s="2" t="s">
        <v>1441</v>
      </c>
      <c r="J46" s="2"/>
      <c r="K46" s="2"/>
      <c r="L46" s="2"/>
      <c r="M46" s="2"/>
      <c r="N46" s="2"/>
    </row>
    <row r="47" spans="1:35" x14ac:dyDescent="0.2">
      <c r="A47" s="6">
        <v>82</v>
      </c>
      <c r="B47" s="2">
        <v>8</v>
      </c>
      <c r="C47" s="2">
        <v>0</v>
      </c>
      <c r="D47" s="2">
        <v>8</v>
      </c>
      <c r="E47" s="2">
        <v>0</v>
      </c>
      <c r="F47" s="2">
        <v>9</v>
      </c>
      <c r="G47" s="2">
        <v>9</v>
      </c>
      <c r="H47" s="2"/>
      <c r="I47" s="2" t="s">
        <v>1441</v>
      </c>
      <c r="J47" s="2"/>
      <c r="K47" s="2"/>
      <c r="L47" s="2"/>
      <c r="M47" s="2"/>
      <c r="N47" s="2"/>
    </row>
    <row r="48" spans="1:35" x14ac:dyDescent="0.2">
      <c r="A48" s="6">
        <v>83</v>
      </c>
      <c r="B48" s="2">
        <v>0</v>
      </c>
      <c r="C48" s="2">
        <v>3</v>
      </c>
      <c r="D48" s="2">
        <v>3</v>
      </c>
      <c r="E48" s="2">
        <v>0</v>
      </c>
      <c r="F48" s="2">
        <v>39</v>
      </c>
      <c r="G48" s="2">
        <v>39</v>
      </c>
      <c r="H48" s="2"/>
      <c r="I48" s="2" t="s">
        <v>1441</v>
      </c>
      <c r="J48" s="2"/>
      <c r="K48" s="2"/>
      <c r="L48" s="2"/>
      <c r="M48" s="2"/>
      <c r="N48" s="2"/>
    </row>
    <row r="49" spans="1:14" x14ac:dyDescent="0.2">
      <c r="A49" s="6">
        <v>84</v>
      </c>
      <c r="B49" s="2">
        <v>17</v>
      </c>
      <c r="C49" s="2">
        <v>0</v>
      </c>
      <c r="D49" s="2">
        <v>17</v>
      </c>
      <c r="E49" s="2">
        <v>1</v>
      </c>
      <c r="F49" s="2">
        <v>1</v>
      </c>
      <c r="G49" s="2">
        <v>2</v>
      </c>
      <c r="H49" s="2"/>
      <c r="I49" s="2" t="s">
        <v>1439</v>
      </c>
      <c r="J49" s="2"/>
      <c r="K49" s="2"/>
      <c r="L49" s="2"/>
      <c r="M49" s="2"/>
      <c r="N49" s="2"/>
    </row>
    <row r="50" spans="1:14" x14ac:dyDescent="0.2">
      <c r="A50" s="6">
        <v>85</v>
      </c>
      <c r="B50" s="2">
        <v>6</v>
      </c>
      <c r="C50" s="2">
        <v>0</v>
      </c>
      <c r="D50" s="2">
        <v>6</v>
      </c>
      <c r="E50" s="2">
        <v>1</v>
      </c>
      <c r="F50" s="2">
        <v>5</v>
      </c>
      <c r="G50" s="2">
        <v>6</v>
      </c>
      <c r="H50" s="2"/>
      <c r="I50" s="2" t="s">
        <v>1444</v>
      </c>
      <c r="J50" s="2"/>
      <c r="K50" s="2"/>
      <c r="L50" s="2"/>
      <c r="M50" s="2"/>
      <c r="N50" s="2"/>
    </row>
    <row r="51" spans="1:14" x14ac:dyDescent="0.2">
      <c r="A51" s="6">
        <v>86</v>
      </c>
      <c r="B51" s="2">
        <v>57</v>
      </c>
      <c r="C51" s="2">
        <v>0</v>
      </c>
      <c r="D51" s="2">
        <v>57</v>
      </c>
      <c r="E51" s="2">
        <v>0</v>
      </c>
      <c r="F51" s="2">
        <v>66</v>
      </c>
      <c r="G51" s="2">
        <v>66</v>
      </c>
      <c r="H51" s="2"/>
      <c r="I51" s="2" t="s">
        <v>1441</v>
      </c>
      <c r="J51" s="2"/>
      <c r="K51" s="2"/>
      <c r="L51" s="2"/>
      <c r="M51" s="2"/>
      <c r="N51" s="2"/>
    </row>
    <row r="52" spans="1:14" x14ac:dyDescent="0.2">
      <c r="A52" s="6">
        <v>87</v>
      </c>
      <c r="B52" s="2">
        <v>2</v>
      </c>
      <c r="C52" s="2">
        <v>1</v>
      </c>
      <c r="D52" s="2">
        <v>3</v>
      </c>
      <c r="E52" s="2">
        <v>15</v>
      </c>
      <c r="F52" s="2">
        <v>2</v>
      </c>
      <c r="G52" s="2">
        <v>17</v>
      </c>
      <c r="H52" s="2"/>
      <c r="I52" s="2" t="s">
        <v>1441</v>
      </c>
      <c r="J52" s="2"/>
      <c r="K52" s="2"/>
      <c r="L52" s="2"/>
      <c r="M52" s="2"/>
      <c r="N52" s="2"/>
    </row>
    <row r="53" spans="1:14" x14ac:dyDescent="0.2">
      <c r="A53" s="6">
        <v>88</v>
      </c>
      <c r="B53" s="2">
        <v>18</v>
      </c>
      <c r="C53" s="2">
        <v>0</v>
      </c>
      <c r="D53" s="2">
        <v>18</v>
      </c>
      <c r="E53" s="2">
        <v>17</v>
      </c>
      <c r="F53" s="2">
        <v>20</v>
      </c>
      <c r="G53" s="2">
        <v>37</v>
      </c>
      <c r="H53" s="2"/>
      <c r="I53" s="2" t="s">
        <v>1441</v>
      </c>
      <c r="J53" s="2"/>
      <c r="K53" s="2"/>
      <c r="L53" s="2"/>
      <c r="M53" s="2"/>
      <c r="N53" s="2"/>
    </row>
    <row r="54" spans="1:14" x14ac:dyDescent="0.2">
      <c r="A54" s="6">
        <v>89</v>
      </c>
      <c r="B54" s="2">
        <v>13</v>
      </c>
      <c r="C54" s="2">
        <v>6</v>
      </c>
      <c r="D54" s="2">
        <v>19</v>
      </c>
      <c r="E54" s="2">
        <v>0</v>
      </c>
      <c r="F54" s="2">
        <v>145</v>
      </c>
      <c r="G54" s="2">
        <v>145</v>
      </c>
      <c r="H54" s="2"/>
      <c r="I54" s="2" t="s">
        <v>1441</v>
      </c>
      <c r="J54" s="2"/>
      <c r="K54" s="2"/>
      <c r="L54" s="2"/>
      <c r="M54" s="2"/>
      <c r="N54" s="2"/>
    </row>
    <row r="55" spans="1:14" x14ac:dyDescent="0.2">
      <c r="A55" s="6">
        <v>90</v>
      </c>
      <c r="B55" s="2">
        <v>35</v>
      </c>
      <c r="C55" s="2">
        <v>0</v>
      </c>
      <c r="D55" s="2">
        <v>35</v>
      </c>
      <c r="E55" s="2">
        <v>10</v>
      </c>
      <c r="F55" s="2">
        <v>9</v>
      </c>
      <c r="G55" s="2">
        <v>19</v>
      </c>
      <c r="H55" s="2"/>
      <c r="I55" s="2" t="s">
        <v>1439</v>
      </c>
      <c r="J55" s="2"/>
      <c r="K55" s="2"/>
      <c r="L55" s="2"/>
      <c r="M55" s="2"/>
      <c r="N55" s="2"/>
    </row>
    <row r="56" spans="1:14" x14ac:dyDescent="0.2">
      <c r="A56" s="6">
        <v>91</v>
      </c>
      <c r="B56" s="2">
        <v>33</v>
      </c>
      <c r="C56" s="2">
        <v>34</v>
      </c>
      <c r="D56" s="2">
        <v>67</v>
      </c>
      <c r="E56" s="2">
        <v>0</v>
      </c>
      <c r="F56" s="2">
        <v>238</v>
      </c>
      <c r="G56" s="2">
        <v>238</v>
      </c>
      <c r="H56" s="2"/>
      <c r="I56" s="2" t="s">
        <v>1441</v>
      </c>
      <c r="J56" s="2"/>
      <c r="K56" s="2"/>
      <c r="L56" s="2"/>
      <c r="M56" s="2"/>
      <c r="N56" s="2"/>
    </row>
    <row r="57" spans="1:14" x14ac:dyDescent="0.2">
      <c r="A57" s="6">
        <v>92</v>
      </c>
      <c r="B57" s="2">
        <v>39</v>
      </c>
      <c r="C57" s="2">
        <v>0</v>
      </c>
      <c r="D57" s="2">
        <v>39</v>
      </c>
      <c r="E57" s="2">
        <v>1</v>
      </c>
      <c r="F57" s="2">
        <v>1817</v>
      </c>
      <c r="G57" s="2">
        <v>1818</v>
      </c>
      <c r="H57" s="2"/>
      <c r="I57" s="2" t="s">
        <v>1441</v>
      </c>
      <c r="J57" s="2"/>
      <c r="K57" s="2"/>
      <c r="L57" s="2"/>
      <c r="M57" s="2"/>
      <c r="N57" s="2"/>
    </row>
    <row r="58" spans="1:14" x14ac:dyDescent="0.2">
      <c r="A58" s="6">
        <v>93</v>
      </c>
      <c r="B58" s="2">
        <v>4</v>
      </c>
      <c r="C58" s="2">
        <v>0</v>
      </c>
      <c r="D58" s="2">
        <v>4</v>
      </c>
      <c r="E58" s="2">
        <v>12</v>
      </c>
      <c r="F58" s="2">
        <v>2</v>
      </c>
      <c r="G58" s="2">
        <v>14</v>
      </c>
      <c r="H58" s="2"/>
      <c r="I58" s="2" t="s">
        <v>1441</v>
      </c>
      <c r="J58" s="2"/>
      <c r="K58" s="2"/>
      <c r="L58" s="2"/>
      <c r="M58" s="2"/>
      <c r="N58" s="2"/>
    </row>
    <row r="59" spans="1:14" x14ac:dyDescent="0.2">
      <c r="A59" s="6">
        <v>94</v>
      </c>
      <c r="B59" s="2">
        <v>4</v>
      </c>
      <c r="C59" s="2">
        <v>0</v>
      </c>
      <c r="D59" s="2">
        <v>4</v>
      </c>
      <c r="E59" s="2">
        <v>114</v>
      </c>
      <c r="F59" s="2">
        <v>173</v>
      </c>
      <c r="G59" s="2">
        <v>287</v>
      </c>
      <c r="H59" s="2"/>
      <c r="I59" s="2" t="s">
        <v>1441</v>
      </c>
      <c r="J59" s="2"/>
      <c r="K59" s="2"/>
      <c r="L59" s="2"/>
      <c r="M59" s="2"/>
      <c r="N59" s="2"/>
    </row>
    <row r="60" spans="1:14" x14ac:dyDescent="0.2">
      <c r="A60" s="6">
        <v>95</v>
      </c>
      <c r="B60" s="2">
        <v>6</v>
      </c>
      <c r="C60" s="2">
        <v>0</v>
      </c>
      <c r="D60" s="2">
        <v>6</v>
      </c>
      <c r="E60" s="2">
        <v>1</v>
      </c>
      <c r="F60" s="2">
        <v>5</v>
      </c>
      <c r="G60" s="2">
        <v>6</v>
      </c>
      <c r="H60" s="2"/>
      <c r="I60" s="2" t="s">
        <v>1444</v>
      </c>
      <c r="J60" s="2"/>
      <c r="K60" s="2"/>
      <c r="L60" s="2"/>
      <c r="M60" s="2"/>
      <c r="N60" s="2"/>
    </row>
    <row r="61" spans="1:14" x14ac:dyDescent="0.2">
      <c r="A61" s="6">
        <v>96</v>
      </c>
      <c r="B61" s="2">
        <v>3</v>
      </c>
      <c r="C61" s="2">
        <v>7</v>
      </c>
      <c r="D61" s="2">
        <v>10</v>
      </c>
      <c r="E61" s="2">
        <v>8</v>
      </c>
      <c r="F61" s="2">
        <v>5</v>
      </c>
      <c r="G61" s="2">
        <v>13</v>
      </c>
      <c r="H61" s="2"/>
      <c r="I61" s="2" t="s">
        <v>1441</v>
      </c>
      <c r="J61" s="2"/>
      <c r="K61" s="2"/>
      <c r="L61" s="2"/>
      <c r="M61" s="2"/>
      <c r="N61" s="2"/>
    </row>
    <row r="62" spans="1:14" x14ac:dyDescent="0.2">
      <c r="A62" s="6">
        <v>97</v>
      </c>
      <c r="B62" s="2">
        <v>17</v>
      </c>
      <c r="C62" s="2">
        <v>0</v>
      </c>
      <c r="D62" s="2">
        <v>17</v>
      </c>
      <c r="E62" s="2">
        <v>0</v>
      </c>
      <c r="F62" s="2">
        <v>17</v>
      </c>
      <c r="G62" s="2">
        <v>17</v>
      </c>
      <c r="H62" s="2"/>
      <c r="I62" s="2" t="s">
        <v>1444</v>
      </c>
      <c r="J62" s="2"/>
      <c r="K62" s="2"/>
      <c r="L62" s="2"/>
      <c r="M62" s="2"/>
      <c r="N62" s="2"/>
    </row>
    <row r="63" spans="1:14" x14ac:dyDescent="0.2">
      <c r="A63" s="6">
        <v>98</v>
      </c>
      <c r="B63" s="2">
        <v>3</v>
      </c>
      <c r="C63" s="2">
        <v>1</v>
      </c>
      <c r="D63" s="2">
        <v>4</v>
      </c>
      <c r="E63" s="2">
        <v>42</v>
      </c>
      <c r="F63" s="2">
        <v>17</v>
      </c>
      <c r="G63" s="2">
        <v>59</v>
      </c>
      <c r="H63" s="2"/>
      <c r="I63" s="2" t="s">
        <v>1441</v>
      </c>
      <c r="J63" s="2"/>
      <c r="K63" s="2"/>
      <c r="L63" s="2"/>
      <c r="M63" s="2"/>
      <c r="N63" s="2"/>
    </row>
    <row r="64" spans="1:14" x14ac:dyDescent="0.2">
      <c r="A64" s="6">
        <v>99</v>
      </c>
      <c r="B64" s="2">
        <v>7</v>
      </c>
      <c r="C64" s="2">
        <v>2</v>
      </c>
      <c r="D64" s="2">
        <v>9</v>
      </c>
      <c r="E64" s="2">
        <v>0</v>
      </c>
      <c r="F64" s="2">
        <v>0</v>
      </c>
      <c r="G64" s="2">
        <v>0</v>
      </c>
      <c r="H64" s="2"/>
      <c r="I64" s="2" t="s">
        <v>1439</v>
      </c>
      <c r="J64" s="2"/>
      <c r="K64" s="2"/>
      <c r="L64" s="2"/>
      <c r="M64" s="2"/>
      <c r="N64" s="2"/>
    </row>
    <row r="65" spans="1:14" x14ac:dyDescent="0.2">
      <c r="A65" s="6">
        <v>100</v>
      </c>
      <c r="B65" s="2">
        <v>53</v>
      </c>
      <c r="C65" s="2">
        <v>117</v>
      </c>
      <c r="D65" s="2">
        <v>170</v>
      </c>
      <c r="E65" s="2">
        <v>0</v>
      </c>
      <c r="F65" s="2">
        <v>14</v>
      </c>
      <c r="G65" s="2">
        <v>14</v>
      </c>
      <c r="H65" s="2"/>
      <c r="I65" s="2" t="s">
        <v>1439</v>
      </c>
      <c r="J65" s="2"/>
      <c r="K65" s="2"/>
      <c r="L65" s="2"/>
      <c r="M65" s="2"/>
      <c r="N65" s="2"/>
    </row>
    <row r="66" spans="1:14" x14ac:dyDescent="0.2">
      <c r="A66" s="6">
        <v>101</v>
      </c>
      <c r="B66" s="2">
        <v>80</v>
      </c>
      <c r="C66" s="2">
        <v>44</v>
      </c>
      <c r="D66" s="2">
        <v>124</v>
      </c>
      <c r="E66" s="2">
        <v>26</v>
      </c>
      <c r="F66" s="2">
        <v>1112</v>
      </c>
      <c r="G66" s="2">
        <v>1138</v>
      </c>
      <c r="H66" s="2"/>
      <c r="I66" s="2" t="s">
        <v>1441</v>
      </c>
      <c r="J66" s="2"/>
      <c r="K66" s="2"/>
      <c r="L66" s="2"/>
      <c r="M66" s="2"/>
      <c r="N66" s="2"/>
    </row>
    <row r="67" spans="1:14" x14ac:dyDescent="0.2">
      <c r="A67" s="6">
        <v>102</v>
      </c>
      <c r="B67" s="2">
        <v>25</v>
      </c>
      <c r="C67" s="2">
        <v>991</v>
      </c>
      <c r="D67" s="2">
        <v>1016</v>
      </c>
      <c r="E67" s="2">
        <v>26</v>
      </c>
      <c r="F67" s="2">
        <v>1112</v>
      </c>
      <c r="G67" s="2">
        <v>1138</v>
      </c>
      <c r="H67" s="2"/>
      <c r="I67" s="2" t="s">
        <v>1441</v>
      </c>
      <c r="J67" s="2"/>
      <c r="K67" s="2"/>
      <c r="L67" s="2"/>
      <c r="M67" s="2"/>
      <c r="N67" s="2"/>
    </row>
    <row r="68" spans="1:14" x14ac:dyDescent="0.2">
      <c r="A68" s="6">
        <v>103</v>
      </c>
      <c r="B68" s="2">
        <v>9</v>
      </c>
      <c r="C68" s="2">
        <v>0</v>
      </c>
      <c r="D68" s="2">
        <v>9</v>
      </c>
      <c r="E68" s="2">
        <v>2</v>
      </c>
      <c r="F68" s="2">
        <v>2</v>
      </c>
      <c r="G68" s="2">
        <v>4</v>
      </c>
      <c r="H68" s="2"/>
      <c r="I68" s="2" t="s">
        <v>1439</v>
      </c>
      <c r="J68" s="2"/>
      <c r="K68" s="2"/>
      <c r="L68" s="2"/>
      <c r="M68" s="2"/>
      <c r="N68" s="2"/>
    </row>
    <row r="69" spans="1:14" x14ac:dyDescent="0.2">
      <c r="A69" s="6">
        <v>104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/>
      <c r="I69" s="2" t="s">
        <v>1444</v>
      </c>
      <c r="J69" s="2"/>
      <c r="K69" s="2"/>
      <c r="L69" s="2"/>
      <c r="M69" s="2"/>
      <c r="N69" s="2"/>
    </row>
    <row r="70" spans="1:14" x14ac:dyDescent="0.2">
      <c r="A70" s="6">
        <v>105</v>
      </c>
      <c r="B70" s="2">
        <v>10</v>
      </c>
      <c r="C70" s="2">
        <v>0</v>
      </c>
      <c r="D70" s="2">
        <v>10</v>
      </c>
      <c r="E70" s="2">
        <v>0</v>
      </c>
      <c r="F70" s="2">
        <v>0</v>
      </c>
      <c r="G70" s="2">
        <v>0</v>
      </c>
      <c r="H70" s="2"/>
      <c r="I70" s="2" t="s">
        <v>1439</v>
      </c>
      <c r="J70" s="2"/>
      <c r="K70" s="2"/>
      <c r="L70" s="2"/>
      <c r="M70" s="2"/>
      <c r="N70" s="2"/>
    </row>
    <row r="71" spans="1:14" x14ac:dyDescent="0.2">
      <c r="A71" s="6">
        <v>106</v>
      </c>
      <c r="B71" s="2">
        <v>5</v>
      </c>
      <c r="C71" s="2">
        <v>6</v>
      </c>
      <c r="D71" s="2">
        <v>11</v>
      </c>
      <c r="E71" s="2">
        <v>1</v>
      </c>
      <c r="F71" s="2">
        <v>42</v>
      </c>
      <c r="G71" s="2">
        <v>43</v>
      </c>
      <c r="H71" s="2"/>
      <c r="I71" s="2" t="s">
        <v>1441</v>
      </c>
      <c r="J71" s="2"/>
      <c r="K71" s="2"/>
      <c r="L71" s="2"/>
      <c r="M71" s="2"/>
      <c r="N71" s="2"/>
    </row>
    <row r="72" spans="1:14" x14ac:dyDescent="0.2">
      <c r="A72" s="6">
        <v>107</v>
      </c>
      <c r="B72" s="2">
        <v>118</v>
      </c>
      <c r="C72" s="2">
        <v>0</v>
      </c>
      <c r="D72" s="2">
        <v>118</v>
      </c>
      <c r="E72" s="2">
        <v>21</v>
      </c>
      <c r="F72" s="2">
        <v>35</v>
      </c>
      <c r="G72" s="2">
        <v>56</v>
      </c>
      <c r="H72" s="2"/>
      <c r="I72" s="2" t="s">
        <v>1439</v>
      </c>
      <c r="J72" s="2"/>
      <c r="K72" s="2"/>
      <c r="L72" s="2"/>
      <c r="M72" s="2"/>
      <c r="N72" s="2"/>
    </row>
    <row r="73" spans="1:14" x14ac:dyDescent="0.2">
      <c r="A73" s="6">
        <v>108</v>
      </c>
      <c r="B73" s="2">
        <v>47</v>
      </c>
      <c r="C73" s="2">
        <v>0</v>
      </c>
      <c r="D73" s="2">
        <v>47</v>
      </c>
      <c r="E73" s="2">
        <v>0</v>
      </c>
      <c r="F73" s="2">
        <v>47</v>
      </c>
      <c r="G73" s="2">
        <v>47</v>
      </c>
      <c r="H73" s="2"/>
      <c r="I73" s="2" t="s">
        <v>1444</v>
      </c>
      <c r="J73" s="2"/>
      <c r="K73" s="2"/>
      <c r="L73" s="2"/>
      <c r="M73" s="2"/>
      <c r="N73" s="2"/>
    </row>
    <row r="74" spans="1:14" x14ac:dyDescent="0.2">
      <c r="A74" s="6">
        <v>109</v>
      </c>
      <c r="B74" s="2">
        <v>26</v>
      </c>
      <c r="C74" s="2">
        <v>0</v>
      </c>
      <c r="D74" s="2">
        <v>26</v>
      </c>
      <c r="E74" s="2">
        <v>29</v>
      </c>
      <c r="F74" s="2">
        <v>58</v>
      </c>
      <c r="G74" s="2">
        <v>87</v>
      </c>
      <c r="H74" s="2"/>
      <c r="I74" s="2" t="s">
        <v>1441</v>
      </c>
      <c r="J74" s="2"/>
      <c r="K74" s="2"/>
      <c r="L74" s="2"/>
      <c r="M74" s="2"/>
      <c r="N74" s="2"/>
    </row>
    <row r="75" spans="1:14" x14ac:dyDescent="0.2">
      <c r="A75" s="6">
        <v>110</v>
      </c>
      <c r="B75" s="2">
        <v>4</v>
      </c>
      <c r="C75" s="2">
        <v>1</v>
      </c>
      <c r="D75" s="2">
        <v>5</v>
      </c>
      <c r="E75" s="2">
        <v>1</v>
      </c>
      <c r="F75" s="2">
        <v>1</v>
      </c>
      <c r="G75" s="2">
        <v>2</v>
      </c>
      <c r="H75" s="2"/>
      <c r="I75" s="2" t="s">
        <v>1439</v>
      </c>
      <c r="J75" s="2"/>
      <c r="K75" s="2"/>
      <c r="L75" s="2"/>
      <c r="M75" s="2"/>
      <c r="N75" s="2"/>
    </row>
    <row r="76" spans="1:14" x14ac:dyDescent="0.2">
      <c r="A76" s="6">
        <v>111</v>
      </c>
      <c r="B76" s="2">
        <v>3</v>
      </c>
      <c r="C76" s="2">
        <v>5</v>
      </c>
      <c r="D76" s="2">
        <v>8</v>
      </c>
      <c r="E76" s="2">
        <v>1</v>
      </c>
      <c r="F76" s="2">
        <v>5</v>
      </c>
      <c r="G76" s="2">
        <v>6</v>
      </c>
      <c r="H76" s="2"/>
      <c r="I76" s="2" t="s">
        <v>1439</v>
      </c>
      <c r="J76" s="2"/>
      <c r="K76" s="2"/>
      <c r="L76" s="2"/>
      <c r="M76" s="2"/>
      <c r="N76" s="2"/>
    </row>
    <row r="77" spans="1:14" x14ac:dyDescent="0.2">
      <c r="A77" s="6">
        <v>112</v>
      </c>
      <c r="B77" s="2">
        <v>9</v>
      </c>
      <c r="C77" s="2">
        <v>0</v>
      </c>
      <c r="D77" s="2">
        <v>9</v>
      </c>
      <c r="E77" s="2">
        <v>37</v>
      </c>
      <c r="F77" s="2">
        <v>56</v>
      </c>
      <c r="G77" s="2">
        <v>93</v>
      </c>
      <c r="H77" s="2"/>
      <c r="I77" s="2" t="s">
        <v>1441</v>
      </c>
      <c r="J77" s="2"/>
      <c r="K77" s="2"/>
      <c r="L77" s="2"/>
      <c r="M77" s="2"/>
      <c r="N77" s="2"/>
    </row>
    <row r="78" spans="1:14" x14ac:dyDescent="0.2">
      <c r="A78" s="6">
        <v>113</v>
      </c>
      <c r="B78" s="2">
        <v>9</v>
      </c>
      <c r="C78" s="2">
        <v>6</v>
      </c>
      <c r="D78" s="2">
        <v>15</v>
      </c>
      <c r="E78" s="2">
        <v>1</v>
      </c>
      <c r="F78" s="2">
        <v>1</v>
      </c>
      <c r="G78" s="2">
        <v>2</v>
      </c>
      <c r="H78" s="2"/>
      <c r="I78" s="2" t="s">
        <v>1439</v>
      </c>
      <c r="J78" s="2"/>
      <c r="K78" s="2"/>
      <c r="L78" s="2"/>
      <c r="M78" s="2"/>
      <c r="N78" s="2"/>
    </row>
    <row r="79" spans="1:14" x14ac:dyDescent="0.2">
      <c r="A79" s="6">
        <v>114</v>
      </c>
      <c r="B79" s="2">
        <v>5</v>
      </c>
      <c r="C79" s="2">
        <v>0</v>
      </c>
      <c r="D79" s="2">
        <v>5</v>
      </c>
      <c r="E79" s="2">
        <v>0</v>
      </c>
      <c r="F79" s="2">
        <v>5</v>
      </c>
      <c r="G79" s="2">
        <v>5</v>
      </c>
      <c r="H79" s="2"/>
      <c r="I79" s="2" t="s">
        <v>1444</v>
      </c>
      <c r="J79" s="2"/>
      <c r="K79" s="2"/>
      <c r="L79" s="2"/>
      <c r="M79" s="2"/>
      <c r="N79" s="2"/>
    </row>
    <row r="80" spans="1:14" x14ac:dyDescent="0.2">
      <c r="A80" s="6">
        <v>115</v>
      </c>
      <c r="B80" s="2">
        <v>4</v>
      </c>
      <c r="C80" s="2">
        <v>0</v>
      </c>
      <c r="D80" s="2">
        <v>4</v>
      </c>
      <c r="E80" s="2">
        <v>0</v>
      </c>
      <c r="F80" s="2">
        <v>22</v>
      </c>
      <c r="G80" s="2">
        <v>22</v>
      </c>
      <c r="H80" s="2"/>
      <c r="I80" s="2" t="s">
        <v>1441</v>
      </c>
      <c r="J80" s="2"/>
      <c r="K80" s="2"/>
      <c r="L80" s="2"/>
      <c r="M80" s="2"/>
      <c r="N80" s="2"/>
    </row>
    <row r="81" spans="1:14" x14ac:dyDescent="0.2">
      <c r="A81" s="6">
        <v>116</v>
      </c>
      <c r="B81" s="2">
        <v>64</v>
      </c>
      <c r="C81" s="2">
        <v>39</v>
      </c>
      <c r="D81" s="2">
        <v>103</v>
      </c>
      <c r="E81" s="2">
        <v>90</v>
      </c>
      <c r="F81" s="2">
        <v>118</v>
      </c>
      <c r="G81" s="2">
        <v>208</v>
      </c>
      <c r="H81" s="2"/>
      <c r="I81" s="2" t="s">
        <v>1441</v>
      </c>
      <c r="J81" s="2"/>
      <c r="K81" s="2"/>
      <c r="L81" s="2"/>
      <c r="M81" s="2"/>
      <c r="N81" s="2"/>
    </row>
    <row r="82" spans="1:14" x14ac:dyDescent="0.2">
      <c r="A82" s="6">
        <v>117</v>
      </c>
      <c r="B82" s="2">
        <v>14</v>
      </c>
      <c r="C82" s="2">
        <v>6</v>
      </c>
      <c r="D82" s="2">
        <v>20</v>
      </c>
      <c r="E82" s="2">
        <v>21</v>
      </c>
      <c r="F82" s="2">
        <v>35</v>
      </c>
      <c r="G82" s="2">
        <v>56</v>
      </c>
      <c r="H82" s="2"/>
      <c r="I82" s="2" t="s">
        <v>1441</v>
      </c>
      <c r="J82" s="2"/>
      <c r="K82" s="2"/>
      <c r="L82" s="2"/>
      <c r="M82" s="2"/>
      <c r="N82" s="2"/>
    </row>
    <row r="83" spans="1:14" x14ac:dyDescent="0.2">
      <c r="A83" s="6">
        <v>118</v>
      </c>
      <c r="B83" s="2">
        <v>14</v>
      </c>
      <c r="C83" s="2">
        <v>0</v>
      </c>
      <c r="D83" s="2">
        <v>14</v>
      </c>
      <c r="E83" s="2">
        <v>10</v>
      </c>
      <c r="F83" s="2">
        <v>15</v>
      </c>
      <c r="G83" s="2">
        <v>25</v>
      </c>
      <c r="H83" s="2"/>
      <c r="I83" s="2" t="s">
        <v>1441</v>
      </c>
      <c r="J83" s="2"/>
      <c r="K83" s="2"/>
      <c r="L83" s="2"/>
      <c r="M83" s="2"/>
      <c r="N83" s="2"/>
    </row>
    <row r="84" spans="1:14" x14ac:dyDescent="0.2">
      <c r="A84" s="6">
        <v>119</v>
      </c>
      <c r="B84" s="2">
        <v>16</v>
      </c>
      <c r="C84" s="2">
        <v>0</v>
      </c>
      <c r="D84" s="2">
        <v>16</v>
      </c>
      <c r="E84" s="2">
        <v>0</v>
      </c>
      <c r="F84" s="2">
        <v>16</v>
      </c>
      <c r="G84" s="2">
        <v>16</v>
      </c>
      <c r="H84" s="2"/>
      <c r="I84" s="2" t="s">
        <v>1444</v>
      </c>
      <c r="J84" s="2"/>
      <c r="K84" s="2"/>
      <c r="L84" s="2"/>
      <c r="M84" s="2"/>
      <c r="N84" s="2"/>
    </row>
    <row r="85" spans="1:14" x14ac:dyDescent="0.2">
      <c r="A85" s="6">
        <v>120</v>
      </c>
      <c r="B85" s="2">
        <v>920</v>
      </c>
      <c r="C85" s="2">
        <v>319</v>
      </c>
      <c r="D85" s="2">
        <v>1239</v>
      </c>
      <c r="E85" s="2">
        <v>1</v>
      </c>
      <c r="F85" s="2">
        <v>1</v>
      </c>
      <c r="G85" s="2">
        <v>2</v>
      </c>
      <c r="H85" s="2"/>
      <c r="I85" s="2" t="s">
        <v>1439</v>
      </c>
      <c r="J85" s="2"/>
      <c r="K85" s="2"/>
      <c r="L85" s="2"/>
      <c r="M85" s="2"/>
      <c r="N85" s="2"/>
    </row>
    <row r="86" spans="1:14" x14ac:dyDescent="0.2">
      <c r="A86" s="6">
        <v>121</v>
      </c>
      <c r="B86" s="2">
        <v>14</v>
      </c>
      <c r="C86" s="2">
        <v>0</v>
      </c>
      <c r="D86" s="2">
        <v>14</v>
      </c>
      <c r="E86" s="2">
        <v>0</v>
      </c>
      <c r="F86" s="2">
        <v>9</v>
      </c>
      <c r="G86" s="2">
        <v>9</v>
      </c>
      <c r="H86" s="2"/>
      <c r="I86" s="2" t="s">
        <v>1439</v>
      </c>
      <c r="J86" s="2"/>
      <c r="K86" s="2"/>
      <c r="L86" s="2"/>
      <c r="M86" s="2"/>
      <c r="N86" s="2"/>
    </row>
    <row r="87" spans="1:14" x14ac:dyDescent="0.2">
      <c r="A87" s="6">
        <v>122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/>
      <c r="I87" s="2" t="s">
        <v>1444</v>
      </c>
      <c r="J87" s="2"/>
      <c r="K87" s="2"/>
      <c r="L87" s="2"/>
      <c r="M87" s="2"/>
      <c r="N87" s="2"/>
    </row>
    <row r="88" spans="1:14" x14ac:dyDescent="0.2">
      <c r="A88" s="6">
        <v>123</v>
      </c>
      <c r="B88" s="2">
        <v>10</v>
      </c>
      <c r="C88" s="2">
        <v>0</v>
      </c>
      <c r="D88" s="2">
        <v>10</v>
      </c>
      <c r="E88" s="2">
        <v>21</v>
      </c>
      <c r="F88" s="2">
        <v>25</v>
      </c>
      <c r="G88" s="2">
        <v>46</v>
      </c>
      <c r="H88" s="2"/>
      <c r="I88" s="2" t="s">
        <v>1441</v>
      </c>
      <c r="J88" s="2"/>
      <c r="K88" s="2"/>
      <c r="L88" s="2"/>
      <c r="M88" s="2"/>
      <c r="N88" s="2"/>
    </row>
    <row r="89" spans="1:14" x14ac:dyDescent="0.2">
      <c r="A89" s="6">
        <v>124</v>
      </c>
      <c r="B89" s="2">
        <v>40</v>
      </c>
      <c r="C89" s="2">
        <v>0</v>
      </c>
      <c r="D89" s="2">
        <v>40</v>
      </c>
      <c r="E89" s="2">
        <v>3</v>
      </c>
      <c r="F89" s="2">
        <v>4</v>
      </c>
      <c r="G89" s="2">
        <v>7</v>
      </c>
      <c r="H89" s="2"/>
      <c r="I89" s="2" t="s">
        <v>1439</v>
      </c>
      <c r="J89" s="2"/>
      <c r="K89" s="2"/>
      <c r="L89" s="2"/>
      <c r="M89" s="2"/>
      <c r="N89" s="2"/>
    </row>
    <row r="90" spans="1:14" x14ac:dyDescent="0.2">
      <c r="A90" s="6">
        <v>125</v>
      </c>
      <c r="B90" s="2">
        <v>8</v>
      </c>
      <c r="C90" s="2">
        <v>0</v>
      </c>
      <c r="D90" s="2">
        <v>8</v>
      </c>
      <c r="E90" s="2">
        <v>44</v>
      </c>
      <c r="F90" s="2">
        <v>65</v>
      </c>
      <c r="G90" s="2">
        <v>109</v>
      </c>
      <c r="H90" s="2"/>
      <c r="I90" s="2" t="s">
        <v>1441</v>
      </c>
      <c r="J90" s="2"/>
      <c r="K90" s="2"/>
      <c r="L90" s="2"/>
      <c r="M90" s="2"/>
      <c r="N90" s="2"/>
    </row>
    <row r="91" spans="1:14" x14ac:dyDescent="0.2">
      <c r="A91" s="6">
        <v>126</v>
      </c>
      <c r="B91" s="2">
        <v>102</v>
      </c>
      <c r="C91" s="2">
        <v>0</v>
      </c>
      <c r="D91" s="2">
        <v>102</v>
      </c>
      <c r="E91" s="2">
        <v>37</v>
      </c>
      <c r="F91" s="2">
        <v>68</v>
      </c>
      <c r="G91" s="2">
        <v>105</v>
      </c>
      <c r="H91" s="2"/>
      <c r="I91" s="2" t="s">
        <v>1441</v>
      </c>
      <c r="J91" s="2"/>
      <c r="K91" s="2"/>
      <c r="L91" s="2"/>
      <c r="M91" s="2"/>
      <c r="N91" s="2"/>
    </row>
    <row r="92" spans="1:14" x14ac:dyDescent="0.2">
      <c r="A92" s="6">
        <v>127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/>
      <c r="I92" s="2" t="s">
        <v>1444</v>
      </c>
      <c r="J92" s="2"/>
      <c r="K92" s="2"/>
      <c r="L92" s="2"/>
      <c r="M92" s="2"/>
      <c r="N92" s="2"/>
    </row>
    <row r="93" spans="1:14" x14ac:dyDescent="0.2">
      <c r="A93" s="6">
        <v>128</v>
      </c>
      <c r="B93" s="2">
        <v>2</v>
      </c>
      <c r="C93" s="2">
        <v>1</v>
      </c>
      <c r="D93" s="2">
        <v>3</v>
      </c>
      <c r="E93" s="2">
        <v>0</v>
      </c>
      <c r="F93" s="2">
        <v>35</v>
      </c>
      <c r="G93" s="2">
        <v>35</v>
      </c>
      <c r="H93" s="2"/>
      <c r="I93" s="2" t="s">
        <v>1441</v>
      </c>
      <c r="J93" s="2"/>
      <c r="K93" s="2"/>
      <c r="L93" s="2"/>
      <c r="M93" s="2"/>
      <c r="N93" s="2"/>
    </row>
    <row r="94" spans="1:14" x14ac:dyDescent="0.2">
      <c r="A94" s="6">
        <v>129</v>
      </c>
      <c r="B94" s="2">
        <v>0</v>
      </c>
      <c r="C94" s="2">
        <v>22</v>
      </c>
      <c r="D94" s="2">
        <v>22</v>
      </c>
      <c r="E94" s="2">
        <v>11</v>
      </c>
      <c r="F94" s="2">
        <v>6</v>
      </c>
      <c r="G94" s="2">
        <v>17</v>
      </c>
      <c r="H94" s="2"/>
      <c r="I94" s="2" t="s">
        <v>1439</v>
      </c>
      <c r="J94" s="2"/>
      <c r="K94" s="2"/>
      <c r="L94" s="2"/>
      <c r="M94" s="2"/>
      <c r="N94" s="2"/>
    </row>
    <row r="95" spans="1:14" x14ac:dyDescent="0.2">
      <c r="A95" s="6">
        <v>130</v>
      </c>
      <c r="B95" s="2">
        <v>5</v>
      </c>
      <c r="C95" s="2">
        <v>0</v>
      </c>
      <c r="D95" s="2">
        <v>5</v>
      </c>
      <c r="E95" s="2">
        <v>0</v>
      </c>
      <c r="F95" s="2">
        <v>5</v>
      </c>
      <c r="G95" s="2">
        <v>5</v>
      </c>
      <c r="H95" s="2"/>
      <c r="I95" s="2" t="s">
        <v>1444</v>
      </c>
      <c r="J95" s="2"/>
      <c r="K95" s="2"/>
      <c r="L95" s="2"/>
      <c r="M95" s="2"/>
      <c r="N95" s="2"/>
    </row>
    <row r="96" spans="1:14" x14ac:dyDescent="0.2">
      <c r="A96" s="6">
        <v>131</v>
      </c>
      <c r="B96" s="2">
        <v>1</v>
      </c>
      <c r="C96" s="2">
        <v>1</v>
      </c>
      <c r="D96" s="2">
        <v>2</v>
      </c>
      <c r="E96" s="2">
        <v>6</v>
      </c>
      <c r="F96" s="2">
        <v>2</v>
      </c>
      <c r="G96" s="2">
        <v>8</v>
      </c>
      <c r="H96" s="2"/>
      <c r="I96" s="2" t="s">
        <v>1441</v>
      </c>
      <c r="J96" s="2"/>
      <c r="K96" s="2"/>
      <c r="L96" s="2"/>
      <c r="M96" s="2"/>
      <c r="N96" s="2"/>
    </row>
    <row r="97" spans="1:14" x14ac:dyDescent="0.2">
      <c r="A97" s="6">
        <v>132</v>
      </c>
      <c r="B97" s="2">
        <v>3750</v>
      </c>
      <c r="C97" s="2">
        <v>1</v>
      </c>
      <c r="D97" s="2">
        <v>3751</v>
      </c>
      <c r="E97" s="2">
        <v>0</v>
      </c>
      <c r="F97" s="2">
        <v>0</v>
      </c>
      <c r="G97" s="2">
        <v>0</v>
      </c>
      <c r="H97" s="2"/>
      <c r="I97" s="2" t="s">
        <v>1439</v>
      </c>
      <c r="J97" s="2"/>
      <c r="K97" s="2"/>
      <c r="L97" s="2"/>
      <c r="M97" s="2"/>
      <c r="N97" s="2"/>
    </row>
    <row r="98" spans="1:14" x14ac:dyDescent="0.2">
      <c r="A98" s="6">
        <v>133</v>
      </c>
      <c r="B98" s="2">
        <v>2862</v>
      </c>
      <c r="C98" s="2">
        <v>0</v>
      </c>
      <c r="D98" s="2">
        <v>2862</v>
      </c>
      <c r="E98" s="2">
        <v>1</v>
      </c>
      <c r="F98" s="2">
        <v>1</v>
      </c>
      <c r="G98" s="2">
        <v>2</v>
      </c>
      <c r="H98" s="2"/>
      <c r="I98" s="2" t="s">
        <v>1439</v>
      </c>
      <c r="J98" s="2"/>
      <c r="K98" s="2"/>
      <c r="L98" s="2"/>
      <c r="M98" s="2"/>
      <c r="N98" s="2"/>
    </row>
    <row r="99" spans="1:14" x14ac:dyDescent="0.2">
      <c r="A99" s="6">
        <v>134</v>
      </c>
      <c r="B99" s="2">
        <v>0</v>
      </c>
      <c r="C99" s="2">
        <v>0</v>
      </c>
      <c r="D99" s="2">
        <v>0</v>
      </c>
      <c r="E99" s="2">
        <v>1</v>
      </c>
      <c r="F99" s="2">
        <v>5</v>
      </c>
      <c r="G99" s="2">
        <v>6</v>
      </c>
      <c r="H99" s="2"/>
      <c r="I99" s="2" t="s">
        <v>1441</v>
      </c>
      <c r="J99" s="2"/>
      <c r="K99" s="2"/>
      <c r="L99" s="2"/>
      <c r="M99" s="2"/>
      <c r="N99" s="2"/>
    </row>
    <row r="100" spans="1:14" x14ac:dyDescent="0.2">
      <c r="A100" s="6">
        <v>135</v>
      </c>
      <c r="B100" s="2">
        <v>25</v>
      </c>
      <c r="C100" s="2">
        <v>6</v>
      </c>
      <c r="D100" s="2">
        <v>31</v>
      </c>
      <c r="E100" s="2">
        <v>0</v>
      </c>
      <c r="F100" s="2">
        <v>29</v>
      </c>
      <c r="G100" s="2">
        <v>29</v>
      </c>
      <c r="H100" s="2"/>
      <c r="I100" s="2" t="s">
        <v>1439</v>
      </c>
      <c r="J100" s="2"/>
      <c r="K100" s="2"/>
      <c r="L100" s="2"/>
      <c r="M100" s="2"/>
      <c r="N100" s="2"/>
    </row>
    <row r="101" spans="1:14" x14ac:dyDescent="0.2">
      <c r="A101" s="6">
        <v>136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/>
      <c r="I101" s="2" t="s">
        <v>1444</v>
      </c>
      <c r="J101" s="2"/>
      <c r="K101" s="2"/>
      <c r="L101" s="2"/>
      <c r="M101" s="2"/>
      <c r="N101" s="2"/>
    </row>
    <row r="102" spans="1:14" x14ac:dyDescent="0.2">
      <c r="A102" s="6">
        <v>137</v>
      </c>
      <c r="B102" s="2">
        <v>14</v>
      </c>
      <c r="C102" s="2">
        <v>0</v>
      </c>
      <c r="D102" s="2">
        <v>14</v>
      </c>
      <c r="E102" s="2">
        <v>21</v>
      </c>
      <c r="F102" s="2">
        <v>10</v>
      </c>
      <c r="G102" s="2">
        <v>31</v>
      </c>
      <c r="H102" s="2"/>
      <c r="I102" s="2" t="s">
        <v>1441</v>
      </c>
      <c r="J102" s="2"/>
      <c r="K102" s="2"/>
      <c r="L102" s="2"/>
      <c r="M102" s="2"/>
      <c r="N102" s="2"/>
    </row>
    <row r="103" spans="1:14" x14ac:dyDescent="0.2">
      <c r="A103" s="6">
        <v>138</v>
      </c>
      <c r="B103" s="2">
        <v>0</v>
      </c>
      <c r="C103" s="2">
        <v>0</v>
      </c>
      <c r="D103" s="2">
        <v>0</v>
      </c>
      <c r="E103" s="2">
        <v>1</v>
      </c>
      <c r="F103" s="2">
        <v>384</v>
      </c>
      <c r="G103" s="2">
        <v>385</v>
      </c>
      <c r="H103" s="2"/>
      <c r="I103" s="2" t="s">
        <v>1441</v>
      </c>
      <c r="J103" s="2"/>
      <c r="K103" s="2"/>
      <c r="L103" s="2"/>
      <c r="M103" s="2"/>
      <c r="N103" s="2"/>
    </row>
    <row r="104" spans="1:14" x14ac:dyDescent="0.2">
      <c r="A104" s="6">
        <v>139</v>
      </c>
      <c r="B104" s="2">
        <v>2912</v>
      </c>
      <c r="C104" s="2">
        <v>1</v>
      </c>
      <c r="D104" s="2">
        <v>2913</v>
      </c>
      <c r="E104" s="2">
        <v>96</v>
      </c>
      <c r="F104" s="2">
        <v>68</v>
      </c>
      <c r="G104" s="2">
        <v>164</v>
      </c>
      <c r="H104" s="2"/>
      <c r="I104" s="2" t="s">
        <v>1439</v>
      </c>
      <c r="J104" s="2"/>
      <c r="K104" s="2"/>
      <c r="L104" s="2"/>
      <c r="M104" s="2"/>
      <c r="N104" s="2"/>
    </row>
    <row r="105" spans="1:14" x14ac:dyDescent="0.2">
      <c r="A105" s="6">
        <v>140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/>
      <c r="I105" s="2" t="s">
        <v>1444</v>
      </c>
      <c r="J105" s="2"/>
      <c r="K105" s="2"/>
      <c r="L105" s="2"/>
      <c r="M105" s="2"/>
      <c r="N105" s="2"/>
    </row>
    <row r="106" spans="1:14" x14ac:dyDescent="0.2">
      <c r="J106" s="2"/>
      <c r="K106" s="2"/>
      <c r="L106" s="2"/>
      <c r="M106" s="2"/>
      <c r="N106" s="2"/>
    </row>
    <row r="107" spans="1:14" x14ac:dyDescent="0.2">
      <c r="J107" s="2"/>
      <c r="K107" s="2"/>
      <c r="L107" s="2"/>
      <c r="M107" s="2"/>
      <c r="N107" s="2"/>
    </row>
    <row r="108" spans="1:14" x14ac:dyDescent="0.2">
      <c r="J108" s="2"/>
      <c r="K108" s="2"/>
      <c r="L108" s="2"/>
      <c r="M108" s="2"/>
      <c r="N108" s="2"/>
    </row>
    <row r="109" spans="1:14" x14ac:dyDescent="0.2">
      <c r="J109" s="2"/>
      <c r="K109" s="2"/>
      <c r="L109" s="2"/>
      <c r="M109" s="2"/>
      <c r="N109" s="2"/>
    </row>
    <row r="110" spans="1:14" x14ac:dyDescent="0.2">
      <c r="J110" s="2"/>
      <c r="K110" s="2"/>
      <c r="L110" s="2"/>
      <c r="M110" s="2"/>
      <c r="N110" s="2"/>
    </row>
    <row r="111" spans="1:14" x14ac:dyDescent="0.2">
      <c r="J111" s="2"/>
      <c r="K111" s="2"/>
      <c r="L111" s="2"/>
      <c r="M111" s="2"/>
      <c r="N111" s="2"/>
    </row>
    <row r="112" spans="1:14" x14ac:dyDescent="0.2">
      <c r="J112" s="2"/>
      <c r="K112" s="2"/>
      <c r="L112" s="2"/>
      <c r="M112" s="2"/>
      <c r="N112" s="2"/>
    </row>
    <row r="113" spans="10:14" x14ac:dyDescent="0.2">
      <c r="J113" s="2"/>
      <c r="K113" s="2"/>
      <c r="L113" s="2"/>
      <c r="M113" s="2"/>
      <c r="N113" s="2"/>
    </row>
    <row r="114" spans="10:14" x14ac:dyDescent="0.2">
      <c r="J114" s="2"/>
      <c r="K114" s="2"/>
      <c r="L114" s="2"/>
      <c r="M114" s="2"/>
      <c r="N114" s="2"/>
    </row>
    <row r="115" spans="10:14" x14ac:dyDescent="0.2">
      <c r="J115" s="2"/>
      <c r="K115" s="2"/>
      <c r="L115" s="2"/>
      <c r="M115" s="2"/>
      <c r="N115" s="2"/>
    </row>
    <row r="116" spans="10:14" x14ac:dyDescent="0.2">
      <c r="J116" s="2"/>
      <c r="K116" s="2"/>
      <c r="L116" s="2"/>
      <c r="M116" s="2"/>
      <c r="N116" s="2"/>
    </row>
    <row r="117" spans="10:14" x14ac:dyDescent="0.2">
      <c r="J117" s="2"/>
      <c r="K117" s="2"/>
      <c r="L117" s="2"/>
      <c r="M117" s="2"/>
      <c r="N117" s="2"/>
    </row>
    <row r="118" spans="10:14" x14ac:dyDescent="0.2">
      <c r="J118" s="2"/>
      <c r="K118" s="2"/>
      <c r="L118" s="2"/>
      <c r="M118" s="2"/>
      <c r="N118" s="2"/>
    </row>
    <row r="119" spans="10:14" x14ac:dyDescent="0.2">
      <c r="J119" s="2"/>
      <c r="K119" s="2"/>
      <c r="L119" s="2"/>
      <c r="M119" s="2"/>
      <c r="N119" s="2"/>
    </row>
    <row r="120" spans="10:14" x14ac:dyDescent="0.2">
      <c r="J120" s="2"/>
      <c r="K120" s="2"/>
      <c r="L120" s="2"/>
      <c r="M120" s="2"/>
      <c r="N120" s="2"/>
    </row>
    <row r="121" spans="10:14" x14ac:dyDescent="0.2">
      <c r="J121" s="2"/>
      <c r="K121" s="2"/>
      <c r="L121" s="2"/>
      <c r="M121" s="2"/>
      <c r="N121" s="2"/>
    </row>
    <row r="122" spans="10:14" x14ac:dyDescent="0.2">
      <c r="J122" s="2"/>
      <c r="K122" s="2"/>
      <c r="L122" s="2"/>
      <c r="M122" s="2"/>
      <c r="N122" s="2"/>
    </row>
    <row r="123" spans="10:14" x14ac:dyDescent="0.2">
      <c r="J123" s="2"/>
      <c r="K123" s="2"/>
      <c r="L123" s="2"/>
      <c r="M123" s="2"/>
      <c r="N123" s="2"/>
    </row>
    <row r="124" spans="10:14" x14ac:dyDescent="0.2">
      <c r="J124" s="2"/>
      <c r="K124" s="2"/>
      <c r="L124" s="2"/>
      <c r="M124" s="2"/>
      <c r="N124" s="2"/>
    </row>
    <row r="125" spans="10:14" x14ac:dyDescent="0.2">
      <c r="J125" s="2"/>
      <c r="K125" s="2"/>
      <c r="L125" s="2"/>
      <c r="M125" s="2"/>
      <c r="N125" s="2"/>
    </row>
    <row r="126" spans="10:14" x14ac:dyDescent="0.2">
      <c r="J126" s="2"/>
      <c r="K126" s="2"/>
      <c r="L126" s="2"/>
      <c r="M126" s="2"/>
      <c r="N126" s="2"/>
    </row>
    <row r="127" spans="10:14" x14ac:dyDescent="0.2">
      <c r="J127" s="2"/>
      <c r="K127" s="2"/>
      <c r="L127" s="2"/>
      <c r="M127" s="2"/>
      <c r="N127" s="2"/>
    </row>
    <row r="128" spans="10:14" x14ac:dyDescent="0.2">
      <c r="J128" s="2"/>
      <c r="K128" s="2"/>
      <c r="L128" s="2"/>
      <c r="M128" s="2"/>
      <c r="N128" s="2"/>
    </row>
    <row r="129" spans="10:14" x14ac:dyDescent="0.2">
      <c r="J129" s="2"/>
      <c r="K129" s="2"/>
      <c r="L129" s="2"/>
      <c r="M129" s="2"/>
      <c r="N129" s="2"/>
    </row>
    <row r="130" spans="10:14" x14ac:dyDescent="0.2">
      <c r="J130" s="2"/>
      <c r="K130" s="2"/>
      <c r="L130" s="2"/>
      <c r="M130" s="2"/>
      <c r="N130" s="2"/>
    </row>
    <row r="131" spans="10:14" x14ac:dyDescent="0.2">
      <c r="J131" s="2"/>
      <c r="K131" s="2"/>
      <c r="L131" s="2"/>
      <c r="M131" s="2"/>
      <c r="N131" s="2"/>
    </row>
    <row r="132" spans="10:14" x14ac:dyDescent="0.2">
      <c r="J132" s="2"/>
      <c r="K132" s="2"/>
      <c r="L132" s="2"/>
      <c r="M132" s="2"/>
      <c r="N132" s="2"/>
    </row>
    <row r="133" spans="10:14" x14ac:dyDescent="0.2">
      <c r="J133" s="2"/>
      <c r="K133" s="2"/>
      <c r="L133" s="2"/>
      <c r="M133" s="2"/>
      <c r="N133" s="2"/>
    </row>
    <row r="134" spans="10:14" x14ac:dyDescent="0.2">
      <c r="J134" s="2"/>
      <c r="K134" s="2"/>
      <c r="L134" s="2"/>
      <c r="M134" s="2"/>
      <c r="N134" s="2"/>
    </row>
    <row r="135" spans="10:14" x14ac:dyDescent="0.2">
      <c r="J135" s="2"/>
      <c r="K135" s="2"/>
      <c r="L135" s="2"/>
      <c r="M135" s="2"/>
      <c r="N135" s="2"/>
    </row>
    <row r="136" spans="10:14" x14ac:dyDescent="0.2">
      <c r="J136" s="2"/>
      <c r="K136" s="2"/>
      <c r="L136" s="2"/>
      <c r="M136" s="2"/>
      <c r="N136" s="2"/>
    </row>
    <row r="137" spans="10:14" x14ac:dyDescent="0.2">
      <c r="J137" s="2"/>
      <c r="K137" s="2"/>
      <c r="L137" s="2"/>
      <c r="M137" s="2"/>
      <c r="N137" s="2"/>
    </row>
    <row r="138" spans="10:14" x14ac:dyDescent="0.2">
      <c r="J138" s="2"/>
      <c r="K138" s="2"/>
      <c r="L138" s="2"/>
      <c r="M138" s="2"/>
      <c r="N138" s="2"/>
    </row>
    <row r="139" spans="10:14" x14ac:dyDescent="0.2">
      <c r="J139" s="2"/>
      <c r="K139" s="2"/>
      <c r="L139" s="2"/>
      <c r="M139" s="2"/>
      <c r="N139" s="2"/>
    </row>
    <row r="140" spans="10:14" x14ac:dyDescent="0.2">
      <c r="J140" s="2"/>
      <c r="K140" s="2"/>
      <c r="L140" s="2"/>
      <c r="M140" s="2"/>
      <c r="N140" s="2"/>
    </row>
    <row r="141" spans="10:14" x14ac:dyDescent="0.2">
      <c r="J141" s="2"/>
      <c r="K141" s="2"/>
      <c r="L141" s="2"/>
      <c r="M141" s="2"/>
      <c r="N141" s="2"/>
    </row>
  </sheetData>
  <conditionalFormatting sqref="I1:I1048576 AI2:AI37">
    <cfRule type="cellIs" dxfId="1" priority="1" operator="equal">
      <formula>"B"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Jruby satd w fix</vt:lpstr>
      <vt:lpstr>Between &amp; after</vt:lpstr>
      <vt:lpstr>RQ2</vt:lpstr>
      <vt:lpstr>RQ1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2017-05-29T12:25:04Z</dcterms:created>
  <dcterms:modified xsi:type="dcterms:W3CDTF">2017-05-30T20:57:51Z</dcterms:modified>
</cp:coreProperties>
</file>