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tapancaldi/Documents/Gauss/"/>
    </mc:Choice>
  </mc:AlternateContent>
  <bookViews>
    <workbookView xWindow="0" yWindow="460" windowWidth="28800" windowHeight="16120" tabRatio="500" activeTab="4"/>
  </bookViews>
  <sheets>
    <sheet name="Fantastic 34" sheetId="1" r:id="rId1"/>
    <sheet name="All Maldonado satd" sheetId="4" r:id="rId2"/>
    <sheet name="Maldonado's Satd's with fix" sheetId="5" r:id="rId3"/>
    <sheet name="Bugs Between SATD and SATD-FIX" sheetId="2" r:id="rId4"/>
    <sheet name="Bugs After SATD-FIX" sheetId="3" r:id="rId5"/>
    <sheet name="Sheet1" sheetId="6" r:id="rId6"/>
  </sheets>
  <definedNames>
    <definedName name="afterData" localSheetId="4">'Bugs After SATD-FIX'!$A$8:$J$111</definedName>
    <definedName name="afterData_1" localSheetId="4">'Bugs After SATD-FIX'!$A$112:$I$440</definedName>
    <definedName name="betweenData" localSheetId="3">'Bugs Between SATD and SATD-FIX'!$A$8:$L$497</definedName>
    <definedName name="betweenData_1" localSheetId="3">'Bugs Between SATD and SATD-FIX'!$A$498:$J$885</definedName>
    <definedName name="Design_comments_Maldonado_Out_Wo_0_and_35" localSheetId="1">'All Maldonado satd'!$B$4:$Q$131</definedName>
    <definedName name="manual_validation" localSheetId="0">'Fantastic 34'!$A$1:$G$37</definedName>
  </definedNames>
  <calcPr calcId="150000" concurrentCalc="0"/>
  <pivotCaches>
    <pivotCache cacheId="2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M15" i="2"/>
  <c r="M19" i="2"/>
  <c r="M13" i="2"/>
  <c r="M12" i="2"/>
  <c r="M9" i="2"/>
  <c r="B1048575" i="6"/>
  <c r="D1048575" i="6"/>
  <c r="S9" i="3"/>
  <c r="S11" i="3"/>
  <c r="S9" i="2"/>
  <c r="S11" i="2"/>
  <c r="R3" i="3"/>
  <c r="R3" i="2"/>
  <c r="K2" i="3"/>
  <c r="E2" i="3"/>
  <c r="I2" i="2"/>
  <c r="K2" i="2"/>
  <c r="E2" i="2"/>
  <c r="U37" i="1"/>
</calcChain>
</file>

<file path=xl/connections.xml><?xml version="1.0" encoding="utf-8"?>
<connections xmlns="http://schemas.openxmlformats.org/spreadsheetml/2006/main">
  <connection id="1" name="afterData" type="6" refreshedVersion="0" background="1" saveData="1">
    <textPr fileType="mac" sourceFile="/Users/martapancaldi/Documents/Gauss/jmeter/BugResultsCompleteDiff/5/after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afterData1" type="6" refreshedVersion="0" background="1" saveData="1">
    <textPr fileType="mac" sourceFile="/Users/martapancaldi/Documents/Gauss/jmeter/BugResults200CompleteD/201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etweenData" type="6" refreshedVersion="0" background="1" saveData="1">
    <textPr fileType="mac" sourceFile="/Users/martapancaldi/Documents/Gauss/jmeter/BugResultsCompleteDiff/5/between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etweenData1" type="6" refreshedVersion="0" background="1" saveData="1">
    <textPr fileType="mac" sourceFile="/Users/martapancaldi/Documents/Gauss/jmeter/BugResults200CompleteD/201/between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Design_comments_Maldonado_Out_Wo_0_and_35" type="6" refreshedVersion="0" background="1" saveData="1">
    <textPr fileType="mac" sourceFile="/Users/martapancaldi/Documents/Gauss/jmeter/Design_comments_Maldonado_Out_Wo_0_and_35.java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manual-validation" type="6" refreshedVersion="0" background="1" saveData="1">
    <textPr fileType="mac" sourceFile="/Users/martapancaldi/Documents/Gauss/SATD/SATD/manual-validation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<sst xmlns="http://schemas.openxmlformats.org/spreadsheetml/2006/main" count="2455" uniqueCount="1856">
  <si>
    <t>id</t>
  </si>
  <si>
    <t>system</t>
  </si>
  <si>
    <t>file</t>
  </si>
  <si>
    <t>comment</t>
  </si>
  <si>
    <t>interesting</t>
  </si>
  <si>
    <t>same-behavior</t>
  </si>
  <si>
    <t>ant</t>
  </si>
  <si>
    <t>src/main/org/apache/tools/ant/taskdefs/Execute.java</t>
  </si>
  <si>
    <t>//TODO: nothing appears to read this but is set using a public setter.</t>
  </si>
  <si>
    <t>jmeter</t>
  </si>
  <si>
    <t>src/jorphan/org/apache/jorphan/gui/RateRenderer.java</t>
  </si>
  <si>
    <t>// TODO: should this just call super()?</t>
  </si>
  <si>
    <t>src/components/org/apache/jmeter/assertions/HTMLAssertion.java</t>
  </si>
  <si>
    <t>//TODO replace with proper Exception</t>
  </si>
  <si>
    <t>src/components/org/apache/jmeter/visualizers/BeanShellListener.java</t>
  </si>
  <si>
    <t>// TODO - remove UnsharedComponent ? Probably does not make sense for a TestBean.</t>
  </si>
  <si>
    <t>src/protocol/native/org/apache/jmeter/protocol/system/SystemSampler.java</t>
  </si>
  <si>
    <t>// TODO is this the best way to do this?</t>
  </si>
  <si>
    <t>src/core/org/apache/jmeter/gui/action/EditCommand.java</t>
  </si>
  <si>
    <t>// TODO: I believe the following code (to the end of the method) is</t>
  </si>
  <si>
    <t>src/protocol/mail/org/apache/jmeter/protocol/mail/sampler/MailReaderSampler.java</t>
  </si>
  <si>
    <t>// TODO is this sensible?</t>
  </si>
  <si>
    <t>src/components/org/apache/jmeter/reporters/MailerModel.java</t>
  </si>
  <si>
    <t>// TODO: should this be clearData()?</t>
  </si>
  <si>
    <t>src/core/org/apache/jmeter/JMeter.java</t>
  </si>
  <si>
    <t>// TODO perhaps should share code with __time() function for this...</t>
  </si>
  <si>
    <t>src/core/org/apache/jmeter/reporters/ResultSaver.java</t>
  </si>
  <si>
    <t>// TODO - perhaps save other items such as headers?</t>
  </si>
  <si>
    <t>// TODO is this the right thing to do?</t>
  </si>
  <si>
    <t>src/core/org/apache/jmeter/testelement/TestElement.java</t>
  </si>
  <si>
    <t>// TODO - yet another ambiguous name - does it need changing?</t>
  </si>
  <si>
    <t>src/core/org/apache/jmeter/threads/ThreadGroup.java</t>
  </si>
  <si>
    <t>// TODO Is this silent exception intended</t>
  </si>
  <si>
    <t>src/core/org/apache/jmeter/threads/JMeterThread.java</t>
  </si>
  <si>
    <t>// TODO: remove this useless Entry parameter</t>
  </si>
  <si>
    <t>src/core/org/apache/jmeter/util/JMeterUtils.java</t>
  </si>
  <si>
    <t>// TODO - does not appear to be called directly</t>
  </si>
  <si>
    <t>src/core/org/apache/jmeter/util/BeanShellClient.java</t>
  </si>
  <si>
    <t>// TODO Why empty block ?</t>
  </si>
  <si>
    <t>// TODO only called by UserParameterXMLParser.getXMLParameters which is a deprecated class</t>
  </si>
  <si>
    <t>// TODO probably not needed</t>
  </si>
  <si>
    <t>src/functions/org/apache/jmeter/functions/SamplerName.java</t>
  </si>
  <si>
    <t>// TODO Should this method be synchronized ? all other function execute are</t>
  </si>
  <si>
    <t>src/functions/org/apache/jmeter/functions/Jexl2Function.java</t>
  </si>
  <si>
    <t>// TODO should the engine be static?</t>
  </si>
  <si>
    <t>// TODO - could this be return?</t>
  </si>
  <si>
    <t>src/core/org/apache/jmeter/gui/action/Load.java</t>
  </si>
  <si>
    <t>// TODO should setBaseForScript be called here rather than above?</t>
  </si>
  <si>
    <t>src/protocol/ldap/org/apache/jmeter/protocol/ldap/sampler/LdapClient.java</t>
  </si>
  <si>
    <t>//TODO perhaps return this?</t>
  </si>
  <si>
    <t>src/protocol/http/org/apache/jmeter/protocol/http/sampler/HTTPSamplerBase.java</t>
  </si>
  <si>
    <t>// TODO - change to use URL version? Will this affect test plans?</t>
  </si>
  <si>
    <t>src/core/org/apache/jmeter/gui/tree/JMeterTreeModel.java</t>
  </si>
  <si>
    <t>// TODO - can this eever happen?</t>
  </si>
  <si>
    <t>// TODO: make static?</t>
  </si>
  <si>
    <t>// TODO - belongs elsewhere</t>
  </si>
  <si>
    <t>// TODO can this happen?</t>
  </si>
  <si>
    <t xml:space="preserve">// TODO needed here because currently done on sample completion in JMeterThread </t>
  </si>
  <si>
    <t>src/protocol/jms/org/apache/jmeter/protocol/jms/sampler/SubscriberSampler.java</t>
  </si>
  <si>
    <t>// TODO set different status if not enough messages found?</t>
  </si>
  <si>
    <t>test/src/org/apache/jmeter/util/TestJMeterUtils.java</t>
  </si>
  <si>
    <t>src/components/org/apache/jmeter/assertions/ResponseAssertion.java</t>
  </si>
  <si>
    <t>// TODO strings should be resources</t>
  </si>
  <si>
    <t>src/components/org/apache/jmeter/assertions/XMLSchemaAssertion.java</t>
  </si>
  <si>
    <t>// TODO is this the correct strategy?</t>
  </si>
  <si>
    <t>rimuove il commento</t>
  </si>
  <si>
    <t>e.printStackTrace()</t>
  </si>
  <si>
    <t>search postfix per bugs</t>
  </si>
  <si>
    <t>TD Introd Commit</t>
  </si>
  <si>
    <t>TD Fixed Commit</t>
  </si>
  <si>
    <t>17eb25f</t>
  </si>
  <si>
    <t>fdfff0e</t>
  </si>
  <si>
    <t>Bugs</t>
  </si>
  <si>
    <t>0cba96d</t>
  </si>
  <si>
    <t>c209fa8</t>
  </si>
  <si>
    <t>9 years apart</t>
  </si>
  <si>
    <t>c932ee6</t>
  </si>
  <si>
    <t>3392c73</t>
  </si>
  <si>
    <t>public static Object instantiate(String className, String impls) {</t>
  </si>
  <si>
    <t>2633ade</t>
  </si>
  <si>
    <t>bb63ad9</t>
  </si>
  <si>
    <t>5a0a9ac</t>
  </si>
  <si>
    <t>da1c07e</t>
  </si>
  <si>
    <t>4 commit</t>
  </si>
  <si>
    <t>9a91f65</t>
  </si>
  <si>
    <t>4b9cb415</t>
  </si>
  <si>
    <t>7459ffa</t>
  </si>
  <si>
    <t>2b2038a</t>
  </si>
  <si>
    <t>ec5d613</t>
  </si>
  <si>
    <t>57708e4d</t>
  </si>
  <si>
    <t>3c61b54</t>
  </si>
  <si>
    <t>//TODO A1:J37 some real tests now that split() has been removed</t>
  </si>
  <si>
    <t>d5e8f66</t>
  </si>
  <si>
    <t>f29528e</t>
  </si>
  <si>
    <t>e69599f</t>
  </si>
  <si>
    <t>eb9335c</t>
  </si>
  <si>
    <t>77b43dd</t>
  </si>
  <si>
    <t>41436a6</t>
  </si>
  <si>
    <t>8cf39ed8</t>
  </si>
  <si>
    <t>4663f8f</t>
  </si>
  <si>
    <t>7d8faded</t>
  </si>
  <si>
    <t>90ce7f4a</t>
  </si>
  <si>
    <t>11106b7</t>
  </si>
  <si>
    <t>165a20cb</t>
  </si>
  <si>
    <t>c6f644ac</t>
  </si>
  <si>
    <t>3b46f06a</t>
  </si>
  <si>
    <t>87b67eb1</t>
  </si>
  <si>
    <t>bdcbd6f</t>
  </si>
  <si>
    <t>73acbaf</t>
  </si>
  <si>
    <t>914e90e</t>
  </si>
  <si>
    <t>9de489ad</t>
  </si>
  <si>
    <t>516ff04</t>
  </si>
  <si>
    <t>4a519243</t>
  </si>
  <si>
    <t>e2fcfe848</t>
  </si>
  <si>
    <t>ed97da69</t>
  </si>
  <si>
    <t>3ed0e7c5</t>
  </si>
  <si>
    <t>e2d97b33</t>
  </si>
  <si>
    <t>more commits</t>
  </si>
  <si>
    <t>1139c450</t>
  </si>
  <si>
    <t>d894508</t>
  </si>
  <si>
    <t>e6d18d3</t>
  </si>
  <si>
    <t>e2d97b3</t>
  </si>
  <si>
    <t>31cd377</t>
  </si>
  <si>
    <t>96c6175</t>
  </si>
  <si>
    <t>3392c731</t>
  </si>
  <si>
    <t>63c750ca</t>
  </si>
  <si>
    <t>1a3195d8</t>
  </si>
  <si>
    <t>d9e4470</t>
  </si>
  <si>
    <t>6675e0d</t>
  </si>
  <si>
    <t>eb69c5e</t>
  </si>
  <si>
    <t>file not found</t>
  </si>
  <si>
    <t>no bugs</t>
  </si>
  <si>
    <t>2 bugs</t>
  </si>
  <si>
    <t>no</t>
  </si>
  <si>
    <t>dd71a69 (5/06)</t>
  </si>
  <si>
    <t>30+</t>
  </si>
  <si>
    <t>git log -S'Comment'</t>
  </si>
  <si>
    <t xml:space="preserve">git log bb63ad9..2633ade --oneline -- src/jorphan/org/apache/jorphan/gui/RateRenderer.java </t>
  </si>
  <si>
    <t xml:space="preserve"> </t>
  </si>
  <si>
    <t>git log &lt;sha1&gt;..&lt;sha2&gt; [--oneline] --&lt;file-path&gt; | grep -i "Bug [0-9]" | wc -l</t>
  </si>
  <si>
    <t>git log 11106b7..165a20cb --oneline --src/components/org/apache/jmeter/assertions/HTMLAssertion.java</t>
  </si>
  <si>
    <t xml:space="preserve">git diff 2633ade66^ 2633ade66 -- src/jorphan/org/apache/jorphan/gui/RateRenderer.java &gt; 2633ade66_diff.txt </t>
  </si>
  <si>
    <t>//show changes between commit and predecessor</t>
  </si>
  <si>
    <t>//-U&lt;n&gt; shows n lines between chunks of changed code instead of the usual 3</t>
  </si>
  <si>
    <t>&gt;&gt; diversi sha facendo log del commento con //TODO o senza //TODO</t>
  </si>
  <si>
    <t>0c80f9588</t>
  </si>
  <si>
    <t>removes TODO (mar'16)</t>
  </si>
  <si>
    <t>removes deprec method (dec'16)</t>
  </si>
  <si>
    <t>59671c56</t>
  </si>
  <si>
    <t>5a0a9ac (nov'03)</t>
  </si>
  <si>
    <t>introd SATD as it is (mar'08)</t>
  </si>
  <si>
    <t>git diff -U1000 8cf39ed85^ 8cf39ed85 -- src/components/org/apache/jmeter/assertions/HTMLAssertion.java &gt; HTMLAssertion_bug.java</t>
  </si>
  <si>
    <t>is:pr is:open/closed/fixed + bugId</t>
  </si>
  <si>
    <t>Days</t>
  </si>
  <si>
    <t>Row Labels</t>
  </si>
  <si>
    <t>Grand Total</t>
  </si>
  <si>
    <t>Count of Days</t>
  </si>
  <si>
    <t>436-1435</t>
  </si>
  <si>
    <t>1436-2435</t>
  </si>
  <si>
    <t>2436-3435</t>
  </si>
  <si>
    <t>3436-4435</t>
  </si>
  <si>
    <t>4436-5435</t>
  </si>
  <si>
    <t>#Commits between</t>
  </si>
  <si>
    <t>// count number of commits between 2 commits</t>
  </si>
  <si>
    <t>git log &lt;sha1&gt;..&lt;sha2&gt; --oneline | wc -l</t>
  </si>
  <si>
    <t>test to be implemented</t>
  </si>
  <si>
    <t>TODO was moved to method with diff params</t>
  </si>
  <si>
    <t>/100/Between/Bug 52680  4171b5a6f_diff.java</t>
  </si>
  <si>
    <t>/100/Between/Bug 54199  ea92414e2_diff.java</t>
  </si>
  <si>
    <t>/100/Between/Bug 56708  9de489add_diff.java</t>
  </si>
  <si>
    <t>/107/Between/Bug 50659  dc1a76af6_diff.java</t>
  </si>
  <si>
    <t>/107/Between/Bug 51091  5f7112827_diff.java</t>
  </si>
  <si>
    <t>/107/Between/Bug 51831  04763b7d0_diff.java</t>
  </si>
  <si>
    <t>/107/Between/Bug 52029  979329621_diff.java</t>
  </si>
  <si>
    <t>/107/Between/Bug 52346  ba3cdcaf4_diff.java</t>
  </si>
  <si>
    <t>/107/Between/Bug 52934  1152bb1b5_diff.java</t>
  </si>
  <si>
    <t>/107/Between/Bug 54152  849643223_diff.java</t>
  </si>
  <si>
    <t>/107/Between/Bug 54152  8642a7617_diff.java</t>
  </si>
  <si>
    <t>/107/Between/Bug 54414  4a2b1d231_diff.java</t>
  </si>
  <si>
    <t>/107/Between/Bug 55334  90d52dfec_diff.java</t>
  </si>
  <si>
    <t>/107/Between/Bug 55512  be7f7415c_diff.java</t>
  </si>
  <si>
    <t>/107/Between/Bug 57193: 65bd9c284_diff.java</t>
  </si>
  <si>
    <t>/107/Between/Bug 57365  321e520fe_diff.java</t>
  </si>
  <si>
    <t>/107/Between/Bug 57365  b74853f78_diff.java</t>
  </si>
  <si>
    <t>/107/Between/Bug 57500  022af006b_diff.java</t>
  </si>
  <si>
    <t>/107/Between/Bug 57605  40b3221e7_diff.java</t>
  </si>
  <si>
    <t>/107/Between/Bug 57821  480c3656b_diff.java</t>
  </si>
  <si>
    <t>/107/Between/Bug 58653  27745b727_diff.java</t>
  </si>
  <si>
    <t>/107/Between/Bug 58781  04ba97a97_diff.java</t>
  </si>
  <si>
    <t>/107/Between/Bug 58986  35cd20998_diff.java</t>
  </si>
  <si>
    <t>/107/Between/Bug 58986  a75c821ad_diff.java</t>
  </si>
  <si>
    <t>/107/Between/Bug 58987  9ee466a0e_diff.java</t>
  </si>
  <si>
    <t>/107/Between/Bug 59391  135483ac0_diff.java</t>
  </si>
  <si>
    <t>/107/Between/Bug 60053  f464c9baf_diff.java</t>
  </si>
  <si>
    <t>/117/Between/Bug 52707  571eb813f_diff.java</t>
  </si>
  <si>
    <t>/12/Between/Bug 41873  0a717bbad_diff.java</t>
  </si>
  <si>
    <t>/12/Between/Bug 57193: 8cf39ed85_diff.java</t>
  </si>
  <si>
    <t>/123/Between/Bug 57193: dd30d6171_diff.java</t>
  </si>
  <si>
    <t>/124/Between/[Bug 52073 a7705d5d5_diff.java</t>
  </si>
  <si>
    <t>/124/Between/Bug 19128  0431342fc_diff.java</t>
  </si>
  <si>
    <t>/124/Between/Bug 28502  2526e684a_diff.java</t>
  </si>
  <si>
    <t>/124/Between/Bug 44301  255f2d509_diff.java</t>
  </si>
  <si>
    <t>/124/Between/Bug 45479  e86c4c33e_diff.java</t>
  </si>
  <si>
    <t>/124/Between/Bug 46690  3e5bfe964_diff.java</t>
  </si>
  <si>
    <t>/124/Between/Bug 46838  d80990294_diff.java</t>
  </si>
  <si>
    <t>/124/Between/Bug 46901  40dfea506_diff.java</t>
  </si>
  <si>
    <t>/124/Between/Bug 49083  4de1c8ca7_diff.java</t>
  </si>
  <si>
    <t>/124/Between/Bug 49294  0bdc2db52_diff.java</t>
  </si>
  <si>
    <t>/124/Between/Bug 49374  9de8dfd38_diff.java</t>
  </si>
  <si>
    <t>/124/Between/Bug 49560  7459ffa07_diff.java</t>
  </si>
  <si>
    <t>/124/Between/Bug 50178  3afe57817_diff.java</t>
  </si>
  <si>
    <t>/124/Between/Bug 50684  592bf6b72_diff.java</t>
  </si>
  <si>
    <t>/124/Between/Bug 50686  11214d3a1_diff.java</t>
  </si>
  <si>
    <t>/124/Between/Bug 50686  2ec38fc0e_diff.java</t>
  </si>
  <si>
    <t>/124/Between/Bug 50943  8bc89ddd8_diff.java</t>
  </si>
  <si>
    <t>/124/Between/Bug 51268  0c9e1f5ac_diff.java</t>
  </si>
  <si>
    <t>/124/Between/Bug 51380  3ccce7695_diff.java</t>
  </si>
  <si>
    <t>/124/Between/Bug 51861  4b9cb415a_diff.java</t>
  </si>
  <si>
    <t>/124/Between/Bug 51876  30860c40e_diff.java</t>
  </si>
  <si>
    <t>/124/Between/Bug 51876  3dd627dcf_diff.java</t>
  </si>
  <si>
    <t>/124/Between/Bug 51876  524e51555_diff.java</t>
  </si>
  <si>
    <t>/124/Between/Bug 51876  6572ccd24_diff.java</t>
  </si>
  <si>
    <t>/124/Between/Bug 51918  d62ae342a_diff.java</t>
  </si>
  <si>
    <t>/124/Between/Bug 51919  279de7c33_diff.java</t>
  </si>
  <si>
    <t>/124/Between/Bug 51925  e52390e12_diff.java</t>
  </si>
  <si>
    <t>/124/Between/Bug 51939  344c9f27e_diff.java</t>
  </si>
  <si>
    <t>/124/Between/Bug 51957  4ab21312f_diff.java</t>
  </si>
  <si>
    <t>/124/Between/Bug 51981  ec5d61329_diff.java</t>
  </si>
  <si>
    <t>/124/Between/Bug 52137  42a20fb88_diff.java</t>
  </si>
  <si>
    <t>/124/Between/Bug 52221  ef3452255_diff.java</t>
  </si>
  <si>
    <t>/124/Between/Bug 52310  3d11fe9b9_diff.java</t>
  </si>
  <si>
    <t>/124/Between/Bug 52409  59553bf42_diff.java</t>
  </si>
  <si>
    <t>/124/Between/Bug 53039  caaf9e666_diff.java</t>
  </si>
  <si>
    <t>/124/Between/Bug 53039  f4f92dac0_diff.java</t>
  </si>
  <si>
    <t>/124/Between/Bug 53042  ed3fd9629_diff.java</t>
  </si>
  <si>
    <t>/124/Between/Bug 53145  de6a0a763_diff.java</t>
  </si>
  <si>
    <t>/124/Between/Bug 53765  472da1514_diff.java</t>
  </si>
  <si>
    <t>/124/Between/Bug 54129  e1c5c20a4_diff.java</t>
  </si>
  <si>
    <t>/124/Between/Bug 54525  297622a69_diff.java</t>
  </si>
  <si>
    <t>/124/Between/Bug 54778  ee7db54f9_diff.java</t>
  </si>
  <si>
    <t>/124/Between/Bug 55023  e554711a8_diff.java</t>
  </si>
  <si>
    <t>/124/Between/Bug 56772  74d599b35_diff.java</t>
  </si>
  <si>
    <t>/124/Between/Bug 57107  60ee4df22_diff.java</t>
  </si>
  <si>
    <t>/124/Between/Bug 57193: 591c1512b_diff.java</t>
  </si>
  <si>
    <t>/124/Between/Bug 57193: ee0c987ff_diff.java</t>
  </si>
  <si>
    <t>/124/Between/Bug 57577  1e1fceeb6_diff.java</t>
  </si>
  <si>
    <t>/124/Between/Bug 57577  89d0fa45b_diff.java</t>
  </si>
  <si>
    <t>/124/Between/Bug 57579  28c1ce150_diff.java</t>
  </si>
  <si>
    <t>/124/Between/Bug 57606  74f9d98ee_diff.java</t>
  </si>
  <si>
    <t>/124/Between/Bug 57613  6cbf639dd_diff.java</t>
  </si>
  <si>
    <t>/124/Between/Bug 57696  302012293_diff.java</t>
  </si>
  <si>
    <t>/124/Between/Bug 57696  74c6ad8b0_diff.java</t>
  </si>
  <si>
    <t>/124/Between/Bug 57696  b94669a7e_diff.java</t>
  </si>
  <si>
    <t>/124/Between/Bug 58137  bd765acb3_diff.java</t>
  </si>
  <si>
    <t>/124/Between/Bug 58137: 195fe4c25_diff.java</t>
  </si>
  <si>
    <t>/124/Between/Bug 58137: 3f62343c9_diff.java</t>
  </si>
  <si>
    <t>/124/Between/Bug 58705  3b7e03d0f_diff.java</t>
  </si>
  <si>
    <t>/124/Between/Bug 59008  374063362_diff.java</t>
  </si>
  <si>
    <t>/124/Between/Bug 59023  2bc066acb_diff.java</t>
  </si>
  <si>
    <t>/124/Between/Bug 59023  fc21f0dd2_diff.java</t>
  </si>
  <si>
    <t>/124/Between/Bug 59033  b93b3328d_diff.java</t>
  </si>
  <si>
    <t>/124/Between/Bug 59034  f9cbd6162_diff.java</t>
  </si>
  <si>
    <t>/124/Between/Bug 59249  a5d656bd5_diff.java</t>
  </si>
  <si>
    <t>/124/Between/Bug 59382  09cce647f_diff.java</t>
  </si>
  <si>
    <t>/124/Between/Bug 59882  5f87f3092_diff.java</t>
  </si>
  <si>
    <t>/124/Between/Bug 60084  7ffb94bb3_diff.java</t>
  </si>
  <si>
    <t>/124/Between/Bug 60423  0bf26f41b_diff.java</t>
  </si>
  <si>
    <t>/126/Between/Bug 57193: 8cf39ed85_diff.java</t>
  </si>
  <si>
    <t>/136/Between/[Bug 52073 a7705d5d5_diff.java</t>
  </si>
  <si>
    <t>/136/Between/Bug 19128  0431342fc_diff.java</t>
  </si>
  <si>
    <t>/136/Between/Bug 27780  3bf1a1ade_diff.java</t>
  </si>
  <si>
    <t>/136/Between/Bug 28502  2526e684a_diff.java</t>
  </si>
  <si>
    <t>/136/Between/Bug 30267  b57aac514_diff.java</t>
  </si>
  <si>
    <t>/136/Between/Bug 38707  865fda128_diff.java</t>
  </si>
  <si>
    <t>/136/Between/Bug 39808  b0acab8fb_diff.java</t>
  </si>
  <si>
    <t>/136/Between/Bug 41518  862840473_diff.java</t>
  </si>
  <si>
    <t>/136/Between/Bug 41705  90684a56d_diff.java</t>
  </si>
  <si>
    <t>/136/Between/Bug 41707  34979973d_diff.java</t>
  </si>
  <si>
    <t>/136/Between/Bug 42098  4e82ca39d_diff.java</t>
  </si>
  <si>
    <t>/136/Between/Bug 42173  b9e05b7bf_diff.java</t>
  </si>
  <si>
    <t>/136/Between/Bug 42185  5cc803455_diff.java</t>
  </si>
  <si>
    <t>/136/Between/Bug 43984  c209fa825_diff.java</t>
  </si>
  <si>
    <t>/136/Between/Bug 44301  255f2d509_diff.java</t>
  </si>
  <si>
    <t>/136/Between/Bug 45479  e86c4c33e_diff.java</t>
  </si>
  <si>
    <t>/136/Between/Bug 46690  3e5bfe964_diff.java</t>
  </si>
  <si>
    <t>/136/Between/Bug 46838  d80990294_diff.java</t>
  </si>
  <si>
    <t>/136/Between/Bug 46901  40dfea506_diff.java</t>
  </si>
  <si>
    <t>/136/Between/Bug 49083  4de1c8ca7_diff.java</t>
  </si>
  <si>
    <t>/136/Between/Bug 49294  0bdc2db52_diff.java</t>
  </si>
  <si>
    <t>/136/Between/Bug 49374  9de8dfd38_diff.java</t>
  </si>
  <si>
    <t>/136/Between/Bug 49560  7459ffa07_diff.java</t>
  </si>
  <si>
    <t>/136/Between/Bug 50178  3afe57817_diff.java</t>
  </si>
  <si>
    <t>/136/Between/Bug 50684  592bf6b72_diff.java</t>
  </si>
  <si>
    <t>/136/Between/Bug 50686  11214d3a1_diff.java</t>
  </si>
  <si>
    <t>/136/Between/Bug 50686  2ec38fc0e_diff.java</t>
  </si>
  <si>
    <t>/136/Between/Bug 50943  8bc89ddd8_diff.java</t>
  </si>
  <si>
    <t>/136/Between/Bug 51268  0c9e1f5ac_diff.java</t>
  </si>
  <si>
    <t>/136/Between/Bug 51380  3ccce7695_diff.java</t>
  </si>
  <si>
    <t>/136/Between/Bug 51861  4b9cb415a_diff.java</t>
  </si>
  <si>
    <t>/136/Between/Bug 51876  30860c40e_diff.java</t>
  </si>
  <si>
    <t>/136/Between/Bug 51876  3dd627dcf_diff.java</t>
  </si>
  <si>
    <t>/136/Between/Bug 51876  524e51555_diff.java</t>
  </si>
  <si>
    <t>/136/Between/Bug 51876  6572ccd24_diff.java</t>
  </si>
  <si>
    <t>/136/Between/Bug 51918  d62ae342a_diff.java</t>
  </si>
  <si>
    <t>/136/Between/Bug 51919  279de7c33_diff.java</t>
  </si>
  <si>
    <t>/136/Between/Bug 51925  e52390e12_diff.java</t>
  </si>
  <si>
    <t>/136/Between/Bug 51939  344c9f27e_diff.java</t>
  </si>
  <si>
    <t>/136/Between/Bug 51957  4ab21312f_diff.java</t>
  </si>
  <si>
    <t>/136/Between/Bug 51981  ec5d61329_diff.java</t>
  </si>
  <si>
    <t>/136/Between/Bug 52137  42a20fb88_diff.java</t>
  </si>
  <si>
    <t>/136/Between/Bug 52221  ef3452255_diff.java</t>
  </si>
  <si>
    <t>/136/Between/Bug 52310  3d11fe9b9_diff.java</t>
  </si>
  <si>
    <t>/136/Between/Bug 52409  59553bf42_diff.java</t>
  </si>
  <si>
    <t>/136/Between/Bug 53039  caaf9e666_diff.java</t>
  </si>
  <si>
    <t>/136/Between/Bug 53039  f4f92dac0_diff.java</t>
  </si>
  <si>
    <t>/136/Between/Bug 53042  ed3fd9629_diff.java</t>
  </si>
  <si>
    <t>/136/Between/Bug 53145  de6a0a763_diff.java</t>
  </si>
  <si>
    <t>/136/Between/Bug 53765  472da1514_diff.java</t>
  </si>
  <si>
    <t>/136/Between/Bug 54129  e1c5c20a4_diff.java</t>
  </si>
  <si>
    <t>/136/Between/Bug 54525  297622a69_diff.java</t>
  </si>
  <si>
    <t>/136/Between/Bug 54778  ee7db54f9_diff.java</t>
  </si>
  <si>
    <t>/136/Between/Bug 55023  e554711a8_diff.java</t>
  </si>
  <si>
    <t>/136/Between/Bug 56772  74d599b35_diff.java</t>
  </si>
  <si>
    <t>/136/Between/Bug 57107  60ee4df22_diff.java</t>
  </si>
  <si>
    <t>/136/Between/Bug 57193: 591c1512b_diff.java</t>
  </si>
  <si>
    <t>/136/Between/Bug 57193: ee0c987ff_diff.java</t>
  </si>
  <si>
    <t>/136/Between/Bug 57577  1e1fceeb6_diff.java</t>
  </si>
  <si>
    <t>/136/Between/Bug 57577  89d0fa45b_diff.java</t>
  </si>
  <si>
    <t>/136/Between/Bug 57579  28c1ce150_diff.java</t>
  </si>
  <si>
    <t>/136/Between/Bug 57606  74f9d98ee_diff.java</t>
  </si>
  <si>
    <t>/136/Between/Bug 57613  6cbf639dd_diff.java</t>
  </si>
  <si>
    <t>/136/Between/Bug 57696  302012293_diff.java</t>
  </si>
  <si>
    <t>/136/Between/Bug 57696  74c6ad8b0_diff.java</t>
  </si>
  <si>
    <t>/136/Between/Bug 57696  b94669a7e_diff.java</t>
  </si>
  <si>
    <t>/136/Between/Bug 58137  bd765acb3_diff.java</t>
  </si>
  <si>
    <t>/136/Between/Bug 58137: 195fe4c25_diff.java</t>
  </si>
  <si>
    <t>/136/Between/Bug 58137: 3f62343c9_diff.java</t>
  </si>
  <si>
    <t>/136/Between/Bug 58705  3b7e03d0f_diff.java</t>
  </si>
  <si>
    <t>/136/Between/Bug 59008  374063362_diff.java</t>
  </si>
  <si>
    <t>/136/Between/Bug 59023  2bc066acb_diff.java</t>
  </si>
  <si>
    <t>/136/Between/Bug 59023  fc21f0dd2_diff.java</t>
  </si>
  <si>
    <t>/136/Between/Bug 59033  b93b3328d_diff.java</t>
  </si>
  <si>
    <t>/136/Between/Bug 59034  f9cbd6162_diff.java</t>
  </si>
  <si>
    <t>/136/Between/Bug 59249  a5d656bd5_diff.java</t>
  </si>
  <si>
    <t>/136/Between/Bug 59382  09cce647f_diff.java</t>
  </si>
  <si>
    <t>/136/Between/Bug 59882  5f87f3092_diff.java</t>
  </si>
  <si>
    <t>/136/Between/Bug 60084  7ffb94bb3_diff.java</t>
  </si>
  <si>
    <t>/136/Between/Bug 60423  0bf26f41b_diff.java</t>
  </si>
  <si>
    <t>/139/Between/[Bug 52073 a7705d5d5_diff.java</t>
  </si>
  <si>
    <t>/139/Between/Bug 44301  255f2d509_diff.java</t>
  </si>
  <si>
    <t>/139/Between/Bug 49374  9de8dfd38_diff.java</t>
  </si>
  <si>
    <t>/139/Between/Bug 51876  524e51555_diff.java</t>
  </si>
  <si>
    <t>/139/Between/Bug 51919  279de7c33_diff.java</t>
  </si>
  <si>
    <t>/139/Between/Bug 52137  42a20fb88_diff.java</t>
  </si>
  <si>
    <t>/139/Between/Bug 52221  ef3452255_diff.java</t>
  </si>
  <si>
    <t>/139/Between/Bug 52310  3d11fe9b9_diff.java</t>
  </si>
  <si>
    <t>/139/Between/Bug 52409  59553bf42_diff.java</t>
  </si>
  <si>
    <t>/139/Between/Bug 53039  caaf9e666_diff.java</t>
  </si>
  <si>
    <t>/139/Between/Bug 53039  f4f92dac0_diff.java</t>
  </si>
  <si>
    <t>/139/Between/Bug 53042  ed3fd9629_diff.java</t>
  </si>
  <si>
    <t>/139/Between/Bug 53145  de6a0a763_diff.java</t>
  </si>
  <si>
    <t>/139/Between/Bug 53765  472da1514_diff.java</t>
  </si>
  <si>
    <t>/139/Between/Bug 54129  e1c5c20a4_diff.java</t>
  </si>
  <si>
    <t>/139/Between/Bug 54525  297622a69_diff.java</t>
  </si>
  <si>
    <t>/139/Between/Bug 54778  ee7db54f9_diff.java</t>
  </si>
  <si>
    <t>/139/Between/Bug 55023  e554711a8_diff.java</t>
  </si>
  <si>
    <t>/139/Between/Bug 56772  74d599b35_diff.java</t>
  </si>
  <si>
    <t>/139/Between/Bug 57107  60ee4df22_diff.java</t>
  </si>
  <si>
    <t>/139/Between/Bug 57193: 591c1512b_diff.java</t>
  </si>
  <si>
    <t>/139/Between/Bug 57193: ee0c987ff_diff.java</t>
  </si>
  <si>
    <t>/139/Between/Bug 57577  1e1fceeb6_diff.java</t>
  </si>
  <si>
    <t>/139/Between/Bug 57577  89d0fa45b_diff.java</t>
  </si>
  <si>
    <t>/139/Between/Bug 57579  28c1ce150_diff.java</t>
  </si>
  <si>
    <t>/139/Between/Bug 57606  74f9d98ee_diff.java</t>
  </si>
  <si>
    <t>/139/Between/Bug 57613  6cbf639dd_diff.java</t>
  </si>
  <si>
    <t>/139/Between/Bug 57696  302012293_diff.java</t>
  </si>
  <si>
    <t>/139/Between/Bug 57696  74c6ad8b0_diff.java</t>
  </si>
  <si>
    <t>/139/Between/Bug 57696  b94669a7e_diff.java</t>
  </si>
  <si>
    <t>/139/Between/Bug 58137  bd765acb3_diff.java</t>
  </si>
  <si>
    <t>/139/Between/Bug 58137: 195fe4c25_diff.java</t>
  </si>
  <si>
    <t>/139/Between/Bug 58137: 3f62343c9_diff.java</t>
  </si>
  <si>
    <t>/139/Between/Bug 58705  3b7e03d0f_diff.java</t>
  </si>
  <si>
    <t>/139/Between/Bug 59008  374063362_diff.java</t>
  </si>
  <si>
    <t>/139/Between/Bug 59023  2bc066acb_diff.java</t>
  </si>
  <si>
    <t>/139/Between/Bug 59023  fc21f0dd2_diff.java</t>
  </si>
  <si>
    <t>/139/Between/Bug 59033  b93b3328d_diff.java</t>
  </si>
  <si>
    <t>/139/Between/Bug 59034  f9cbd6162_diff.java</t>
  </si>
  <si>
    <t>/139/Between/Bug 59249  a5d656bd5_diff.java</t>
  </si>
  <si>
    <t>/139/Between/Bug 59382  09cce647f_diff.java</t>
  </si>
  <si>
    <t>/139/Between/Bug 59882  5f87f3092_diff.java</t>
  </si>
  <si>
    <t>/139/Between/Bug 60084  7ffb94bb3_diff.java</t>
  </si>
  <si>
    <t>/139/Between/Bug 60423  0bf26f41b_diff.java</t>
  </si>
  <si>
    <t>/140/Between/[Bug 52073 a7705d5d5_diff.java</t>
  </si>
  <si>
    <t>/140/Between/Bug 44301  255f2d509_diff.java</t>
  </si>
  <si>
    <t>/140/Between/Bug 49374  9de8dfd38_diff.java</t>
  </si>
  <si>
    <t>/140/Between/Bug 50178  3afe57817_diff.java</t>
  </si>
  <si>
    <t>/140/Between/Bug 50684  592bf6b72_diff.java</t>
  </si>
  <si>
    <t>/140/Between/Bug 50686  11214d3a1_diff.java</t>
  </si>
  <si>
    <t>/140/Between/Bug 50686  2ec38fc0e_diff.java</t>
  </si>
  <si>
    <t>/140/Between/Bug 50943  8bc89ddd8_diff.java</t>
  </si>
  <si>
    <t>/140/Between/Bug 51268  0c9e1f5ac_diff.java</t>
  </si>
  <si>
    <t>/140/Between/Bug 51380  3ccce7695_diff.java</t>
  </si>
  <si>
    <t>/140/Between/Bug 51861  4b9cb415a_diff.java</t>
  </si>
  <si>
    <t>/140/Between/Bug 51876  30860c40e_diff.java</t>
  </si>
  <si>
    <t>/140/Between/Bug 51876  3dd627dcf_diff.java</t>
  </si>
  <si>
    <t>/140/Between/Bug 51876  524e51555_diff.java</t>
  </si>
  <si>
    <t>/140/Between/Bug 51876  6572ccd24_diff.java</t>
  </si>
  <si>
    <t>/140/Between/Bug 51918  d62ae342a_diff.java</t>
  </si>
  <si>
    <t>/140/Between/Bug 51919  279de7c33_diff.java</t>
  </si>
  <si>
    <t>/140/Between/Bug 51925  e52390e12_diff.java</t>
  </si>
  <si>
    <t>/140/Between/Bug 51939  344c9f27e_diff.java</t>
  </si>
  <si>
    <t>/140/Between/Bug 51957  4ab21312f_diff.java</t>
  </si>
  <si>
    <t>/140/Between/Bug 51981  ec5d61329_diff.java</t>
  </si>
  <si>
    <t>/140/Between/Bug 52137  42a20fb88_diff.java</t>
  </si>
  <si>
    <t>/140/Between/Bug 52221  ef3452255_diff.java</t>
  </si>
  <si>
    <t>/140/Between/Bug 52310  3d11fe9b9_diff.java</t>
  </si>
  <si>
    <t>/140/Between/Bug 52409  59553bf42_diff.java</t>
  </si>
  <si>
    <t>/140/Between/Bug 53039  caaf9e666_diff.java</t>
  </si>
  <si>
    <t>/140/Between/Bug 53039  f4f92dac0_diff.java</t>
  </si>
  <si>
    <t>/140/Between/Bug 53042  ed3fd9629_diff.java</t>
  </si>
  <si>
    <t>/140/Between/Bug 53145  de6a0a763_diff.java</t>
  </si>
  <si>
    <t>/140/Between/Bug 53765  472da1514_diff.java</t>
  </si>
  <si>
    <t>/140/Between/Bug 54129  e1c5c20a4_diff.java</t>
  </si>
  <si>
    <t>/140/Between/Bug 54525  297622a69_diff.java</t>
  </si>
  <si>
    <t>/140/Between/Bug 54778  ee7db54f9_diff.java</t>
  </si>
  <si>
    <t>/140/Between/Bug 55023  e554711a8_diff.java</t>
  </si>
  <si>
    <t>/140/Between/Bug 56772  74d599b35_diff.java</t>
  </si>
  <si>
    <t>/140/Between/Bug 57107  60ee4df22_diff.java</t>
  </si>
  <si>
    <t>/140/Between/Bug 57193: 591c1512b_diff.java</t>
  </si>
  <si>
    <t>/140/Between/Bug 57193: ee0c987ff_diff.java</t>
  </si>
  <si>
    <t>/140/Between/Bug 57577  1e1fceeb6_diff.java</t>
  </si>
  <si>
    <t>/140/Between/Bug 57577  89d0fa45b_diff.java</t>
  </si>
  <si>
    <t>/140/Between/Bug 57579  28c1ce150_diff.java</t>
  </si>
  <si>
    <t>/140/Between/Bug 57606  74f9d98ee_diff.java</t>
  </si>
  <si>
    <t>/140/Between/Bug 57613  6cbf639dd_diff.java</t>
  </si>
  <si>
    <t>/140/Between/Bug 57696  302012293_diff.java</t>
  </si>
  <si>
    <t>/140/Between/Bug 57696  74c6ad8b0_diff.java</t>
  </si>
  <si>
    <t>/140/Between/Bug 57696  b94669a7e_diff.java</t>
  </si>
  <si>
    <t>/140/Between/Bug 58137  bd765acb3_diff.java</t>
  </si>
  <si>
    <t>/140/Between/Bug 58137: 195fe4c25_diff.java</t>
  </si>
  <si>
    <t>/140/Between/Bug 58137: 3f62343c9_diff.java</t>
  </si>
  <si>
    <t>/140/Between/Bug 58705  3b7e03d0f_diff.java</t>
  </si>
  <si>
    <t>/140/Between/Bug 59008  374063362_diff.java</t>
  </si>
  <si>
    <t>/140/Between/Bug 59023  2bc066acb_diff.java</t>
  </si>
  <si>
    <t>/140/Between/Bug 59023  fc21f0dd2_diff.java</t>
  </si>
  <si>
    <t>/140/Between/Bug 59033  b93b3328d_diff.java</t>
  </si>
  <si>
    <t>/140/Between/Bug 59034  f9cbd6162_diff.java</t>
  </si>
  <si>
    <t>/140/Between/Bug 59249  a5d656bd5_diff.java</t>
  </si>
  <si>
    <t>/140/Between/Bug 59382  09cce647f_diff.java</t>
  </si>
  <si>
    <t>/140/Between/Bug 59882  5f87f3092_diff.java</t>
  </si>
  <si>
    <t>/140/Between/Bug 60084  7ffb94bb3_diff.java</t>
  </si>
  <si>
    <t>/140/Between/Bug 60423  0bf26f41b_diff.java</t>
  </si>
  <si>
    <t>/141/Between/Bug 44301  255f2d509_diff.java</t>
  </si>
  <si>
    <t>/141/Between/Bug 49374  9de8dfd38_diff.java</t>
  </si>
  <si>
    <t>/141/Between/Bug 51861  4b9cb415a_diff.java</t>
  </si>
  <si>
    <t>/141/Between/Bug 51876  30860c40e_diff.java</t>
  </si>
  <si>
    <t>/141/Between/Bug 51876  3dd627dcf_diff.java</t>
  </si>
  <si>
    <t>/141/Between/Bug 51876  524e51555_diff.java</t>
  </si>
  <si>
    <t>/141/Between/Bug 51876  6572ccd24_diff.java</t>
  </si>
  <si>
    <t>/141/Between/Bug 51919  279de7c33_diff.java</t>
  </si>
  <si>
    <t>/141/Between/Bug 52137  42a20fb88_diff.java</t>
  </si>
  <si>
    <t>/141/Between/Bug 52221  ef3452255_diff.java</t>
  </si>
  <si>
    <t>/141/Between/Bug 52310  3d11fe9b9_diff.java</t>
  </si>
  <si>
    <t>/141/Between/Bug 52409  59553bf42_diff.java</t>
  </si>
  <si>
    <t>/141/Between/Bug 53042  ed3fd9629_diff.java</t>
  </si>
  <si>
    <t>/141/Between/Bug 53145  de6a0a763_diff.java</t>
  </si>
  <si>
    <t>/141/Between/Bug 53765  472da1514_diff.java</t>
  </si>
  <si>
    <t>/141/Between/Bug 54129  e1c5c20a4_diff.java</t>
  </si>
  <si>
    <t>/141/Between/Bug 54778  ee7db54f9_diff.java</t>
  </si>
  <si>
    <t>/141/Between/Bug 55023  e554711a8_diff.java</t>
  </si>
  <si>
    <t>/141/Between/Bug 56772  74d599b35_diff.java</t>
  </si>
  <si>
    <t>/141/Between/Bug 57107  60ee4df22_diff.java</t>
  </si>
  <si>
    <t>/158/Between/Bug 50666  921b365dc_diff.java</t>
  </si>
  <si>
    <t>/158/Between/Bug 51419  98fac8545_diff.java</t>
  </si>
  <si>
    <t>/158/Between/Bug 51840  0f48431b5_diff.java</t>
  </si>
  <si>
    <t>/158/Between/Bug 52036  b66c9a19a_diff.java</t>
  </si>
  <si>
    <t>/158/Between/Bug 52044  1c4a4e7b7_diff.java</t>
  </si>
  <si>
    <t>/158/Between/Bug 52044  93a5ce84e_diff.java</t>
  </si>
  <si>
    <t>/158/Between/Bug 52052  25c941775_diff.java</t>
  </si>
  <si>
    <t>/158/Between/Bug 52052  3da254b78_diff.java</t>
  </si>
  <si>
    <t>/158/Between/Bug 52052  be0d75a92_diff.java</t>
  </si>
  <si>
    <t>/158/Between/Bug 52052  c28b77943_diff.java</t>
  </si>
  <si>
    <t>/158/Between/Bug 52052  c3e1778ca_diff.java</t>
  </si>
  <si>
    <t>/158/Between/Bug 52265  d3e00524c_diff.java</t>
  </si>
  <si>
    <t>/158/Between/Bug 53765  472da1514_diff.java</t>
  </si>
  <si>
    <t>/158/Between/Bug 54182  b25b73c10_diff.java</t>
  </si>
  <si>
    <t>/158/Between/Bug 57193: 3f7c5f507_diff.java</t>
  </si>
  <si>
    <t>/158/Between/Bug 57193: dd30d6171_diff.java</t>
  </si>
  <si>
    <t>/158/Between/Bug 58980  3c61b5450_diff.java</t>
  </si>
  <si>
    <t>/173/Between/Bug 40369  cfd28b1fb_diff.java</t>
  </si>
  <si>
    <t>/173/Between/Bug 40991  0709a6744_diff.java</t>
  </si>
  <si>
    <t>/173/Between/Bug 41873  0a717bbad_diff.java</t>
  </si>
  <si>
    <t>/173/Between/Bug 43584  d3e1f36e4_diff.java</t>
  </si>
  <si>
    <t>/173/Between/Bug 45749  6e4d7a932_diff.java</t>
  </si>
  <si>
    <t>/173/Between/Bug 45903  ef65b97b8_diff.java</t>
  </si>
  <si>
    <t>/173/Between/Bug 45904  2ab1c97a1_diff.java</t>
  </si>
  <si>
    <t>/173/Between/Bug 55694  4a087408e_diff.java</t>
  </si>
  <si>
    <t>/173/Between/Bug 58705  3b7e03d0f_diff.java</t>
  </si>
  <si>
    <t>/174/Between/Bug 41873  0a717bbad_diff.java</t>
  </si>
  <si>
    <t>/174/Between/Bug 52519  e9bcada30_diff.java</t>
  </si>
  <si>
    <t>/174/Between/Bug 57193: bc41e092e_diff.java</t>
  </si>
  <si>
    <t>/21/Between/Bug 55403  8d0f4b0fb_diff.java</t>
  </si>
  <si>
    <t>/21/Between/Bug 55403  98e597585_diff.java</t>
  </si>
  <si>
    <t>/21/Between/Bug 57193: dd30d6171_diff.java</t>
  </si>
  <si>
    <t>/30/Between/Bug 51822  d6b7c4fd0_diff.java</t>
  </si>
  <si>
    <t>/33/Between/Bug 49603  91e79e3ed_diff.java</t>
  </si>
  <si>
    <t>/33/Between/Bug 51011  3dbd39d86_diff.java</t>
  </si>
  <si>
    <t>/33/Between/Bug 53042  d7fdf5ad2_diff.java</t>
  </si>
  <si>
    <t>/33/Between/Bug 56539  87b67eb18_diff.java</t>
  </si>
  <si>
    <t>/34/Between/Bug 41873  0a717bbad_diff.java</t>
  </si>
  <si>
    <t>/34/Between/Bug 57193: 8cf39ed85_diff.java</t>
  </si>
  <si>
    <t>/38/Between/Bug 48603  876a4a028_diff.java</t>
  </si>
  <si>
    <t>/38/Between/Bug 52603  09e09b7ba_diff.java</t>
  </si>
  <si>
    <t>/38/Between/Bug 52603  1a5cce61c_diff.java</t>
  </si>
  <si>
    <t>/38/Between/Bug 52603  27a435f1e_diff.java</t>
  </si>
  <si>
    <t>/38/Between/Bug 52603  5ab942607_diff.java</t>
  </si>
  <si>
    <t>/38/Between/Bug 52614  cc414d419_diff.java</t>
  </si>
  <si>
    <t>/38/Between/Bug 53765  472da1514_diff.java</t>
  </si>
  <si>
    <t>/38/Between/Bug 57193: c092a32f6_diff.java</t>
  </si>
  <si>
    <t>/41/Between/Bug 24684  797cf35b8_diff.java</t>
  </si>
  <si>
    <t>/41/Between/Bug 36755  e861ae37d_diff.java</t>
  </si>
  <si>
    <t>/41/Between/Bug 38687  6fd5f0f52_diff.java</t>
  </si>
  <si>
    <t>/41/Between/Bug 38687  d4a83fd68_diff.java</t>
  </si>
  <si>
    <t>/41/Between/Bug 41029  c05a84bd5_diff.java</t>
  </si>
  <si>
    <t>/41/Between/Bug 46636  7902bed60_diff.java</t>
  </si>
  <si>
    <t>/41/Between/Bug 47165  f664eb41d_diff.java</t>
  </si>
  <si>
    <t>/41/Between/Bug 47398  a29c6ac4a_diff.java</t>
  </si>
  <si>
    <t>/41/Between/Bug 50659  dc1a76af6_diff.java</t>
  </si>
  <si>
    <t>/41/Between/Bug 51091  5f7112827_diff.java</t>
  </si>
  <si>
    <t>/41/Between/Bug 51831  04763b7d0_diff.java</t>
  </si>
  <si>
    <t>/41/Between/Bug 52029  979329621_diff.java</t>
  </si>
  <si>
    <t>/41/Between/Bug 52346  ba3cdcaf4_diff.java</t>
  </si>
  <si>
    <t>/41/Between/Bug 52934  1152bb1b5_diff.java</t>
  </si>
  <si>
    <t>/41/Between/Bug 54152  849643223_diff.java</t>
  </si>
  <si>
    <t>/41/Between/Bug 54152  8642a7617_diff.java</t>
  </si>
  <si>
    <t>/41/Between/Bug 54414  4a2b1d231_diff.java</t>
  </si>
  <si>
    <t>/41/Between/Bug 55334  90d52dfec_diff.java</t>
  </si>
  <si>
    <t>/41/Between/Bug 55512  be7f7415c_diff.java</t>
  </si>
  <si>
    <t>/41/Between/Bug 57193: 65bd9c284_diff.java</t>
  </si>
  <si>
    <t>/41/Between/Bug 57365  321e520fe_diff.java</t>
  </si>
  <si>
    <t>/41/Between/Bug 57365  b74853f78_diff.java</t>
  </si>
  <si>
    <t>/41/Between/Bug 57500  022af006b_diff.java</t>
  </si>
  <si>
    <t>/41/Between/Bug 57605  40b3221e7_diff.java</t>
  </si>
  <si>
    <t>/41/Between/Bug 57821  480c3656b_diff.java</t>
  </si>
  <si>
    <t>/41/Between/Bug 58653  27745b727_diff.java</t>
  </si>
  <si>
    <t>/41/Between/Bug 58781  04ba97a97_diff.java</t>
  </si>
  <si>
    <t>/41/Between/Bug 58986  35cd20998_diff.java</t>
  </si>
  <si>
    <t>/41/Between/Bug 58986  a75c821ad_diff.java</t>
  </si>
  <si>
    <t>/41/Between/Bug 58987  9ee466a0e_diff.java</t>
  </si>
  <si>
    <t>/41/Between/Bug 59391  135483ac0_diff.java</t>
  </si>
  <si>
    <t>/41/Between/Bug 60053  f464c9baf_diff.java</t>
  </si>
  <si>
    <t>/56/Between/Bug 51822  d6b7c4fd0_diff.java</t>
  </si>
  <si>
    <t>/58/Between/Bug 36755  e861ae37d_diff.java</t>
  </si>
  <si>
    <t>/58/Between/Bug 41944  289264650_diff.java</t>
  </si>
  <si>
    <t>/58/Between/Bug 43119  d81ad7e22_diff.java</t>
  </si>
  <si>
    <t>/58/Between/Bug 44575  59671c56f_diff.java</t>
  </si>
  <si>
    <t>/58/Between/Bug 49365  9cca78bc0_diff.java</t>
  </si>
  <si>
    <t>/58/Between/Bug 52214  3e16150b7_diff.java</t>
  </si>
  <si>
    <t>/69/Between/Bug 36755  e861ae37d_diff.java</t>
  </si>
  <si>
    <t>/69/Between/Bug 41944  289264650_diff.java</t>
  </si>
  <si>
    <t>/69/Between/Bug 43119  d81ad7e22_diff.java</t>
  </si>
  <si>
    <t>/69/Between/Bug 44575  59671c56f_diff.java</t>
  </si>
  <si>
    <t>/69/Between/Bug 49365  9cca78bc0_diff.java</t>
  </si>
  <si>
    <t>/69/Between/Bug 52214  3e16150b7_diff.java</t>
  </si>
  <si>
    <t>/75/Between/Bug 50178  3afe57817_diff.java</t>
  </si>
  <si>
    <t>/75/Between/Bug 55403  8d0f4b0fb_diff.java</t>
  </si>
  <si>
    <t>/75/Between/Bug 57193: e6b1b0acc_diff.java</t>
  </si>
  <si>
    <t>/75/Between/Bug 57193: f023972db_diff.java</t>
  </si>
  <si>
    <t>/76/Between/Bug 53975  534034cb8_diff.java</t>
  </si>
  <si>
    <t>/76/Between/Bug 57193: 7f629396b_diff.java</t>
  </si>
  <si>
    <t>/76/Between/Bug 60299  e7cdf2296_diff.java</t>
  </si>
  <si>
    <t>/78/Between/Bug 30563  17c919ff8_diff.java</t>
  </si>
  <si>
    <t>/78/Between/Bug 34739  51329310a_diff.java</t>
  </si>
  <si>
    <t>/78/Between/Bug 38391  0415393d9_diff.java</t>
  </si>
  <si>
    <t>/78/Between/Bug 41140  be00b0cb0_diff.java</t>
  </si>
  <si>
    <t>/78/Between/Bug 41913  cf1c0dc65_diff.java</t>
  </si>
  <si>
    <t>/78/Between/Bug 43430  9a3d4075a_diff.java</t>
  </si>
  <si>
    <t>/78/Between/Bug 45839  ec46abc7a_diff.java</t>
  </si>
  <si>
    <t>/78/Between/Bug 45903  f3bca638d_diff.java</t>
  </si>
  <si>
    <t>/78/Between/Bug 47921  b56c8c975_diff.java</t>
  </si>
  <si>
    <t>/78/Between/Bug 48749  ca8e0c22b_diff.java</t>
  </si>
  <si>
    <t>/78/Between/Bug 51880  708a7949f_diff.java</t>
  </si>
  <si>
    <t>/78/Between/Bug 51880  dfdf1dbc8_diff.java</t>
  </si>
  <si>
    <t>/78/Between/Bug 51888  77babfc75_diff.java</t>
  </si>
  <si>
    <t>/78/Between/Bug 52330  0a63e84b2_diff.java</t>
  </si>
  <si>
    <t>/78/Between/Bug 52968  03ea5d70c_diff.java</t>
  </si>
  <si>
    <t>/78/Between/bug 52968  373a03821_diff.java</t>
  </si>
  <si>
    <t>/78/Between/Bug 53418  95d97c944_diff.java</t>
  </si>
  <si>
    <t>/78/Between/Bug 54204  faa9e3ca0_diff.java</t>
  </si>
  <si>
    <t>/78/Between/Bug 54267  e417a04bf_diff.java</t>
  </si>
  <si>
    <t>/78/Between/Bug 54268  32f301947_diff.java</t>
  </si>
  <si>
    <t>/78/Between/Bug 57193: e6b1b0acc_diff.java</t>
  </si>
  <si>
    <t>/78/Between/Bug 58726  6cb0db932_diff.java</t>
  </si>
  <si>
    <t>/78/Between/Bug 58728  cbdd5614d_diff.java</t>
  </si>
  <si>
    <t>/78/Between/Bug 58736  fd62770a0_diff.java</t>
  </si>
  <si>
    <t>/78/Between/Bug 59067  6c9d00ae1_diff.java</t>
  </si>
  <si>
    <t>/78/Between/Bug 59133  28c3e8d2e_diff.java</t>
  </si>
  <si>
    <t>/78/Between/Bug 59882  5f87f3092_diff.java</t>
  </si>
  <si>
    <t>/78/Between/Bug 60018  01618c3e6_diff.java</t>
  </si>
  <si>
    <t>/78/Between/Bug 60049  3fd2896a6_diff.java</t>
  </si>
  <si>
    <t>/78/Between/Bug 60049  b32997c38_diff.java</t>
  </si>
  <si>
    <t>/78/Between/Bug 60050  482e1edb1_diff.java</t>
  </si>
  <si>
    <t>/78/Between/Fix to Sta c64a5b2bc_diff.java</t>
  </si>
  <si>
    <t>/78/Between/Since add  65a69f812_diff.java</t>
  </si>
  <si>
    <t>/78/Between/Sonar : Fi 7d8faded6_diff.java</t>
  </si>
  <si>
    <t>/82/Between/Bug 29920  32dd63464_diff.java</t>
  </si>
  <si>
    <t>/82/Between/Bug 37156  4eb5abab7_diff.java</t>
  </si>
  <si>
    <t>/82/Between/Bug 38250  3a20b51c2_diff.java</t>
  </si>
  <si>
    <t>/82/Between/Bug 41903  b538b19cc_diff.java</t>
  </si>
  <si>
    <t>/82/Between/Bug 43006  8f3fd0153_diff.java</t>
  </si>
  <si>
    <t>/82/Between/Bug 47127  a800c7cd4_diff.java</t>
  </si>
  <si>
    <t>/82/Between/Bug 50170  2538970c5_diff.java</t>
  </si>
  <si>
    <t>/82/Between/Bug 52552  39299a9dc_diff.java</t>
  </si>
  <si>
    <t>/82/Between/Bug 52694  ea4d5caba_diff.java</t>
  </si>
  <si>
    <t>/82/Between/Bug 52783  f315102a3_diff.java</t>
  </si>
  <si>
    <t>/82/Between/Bug 53311  a96760645_diff.java</t>
  </si>
  <si>
    <t>/82/Between/Bug 54268  cb248782e_diff.java</t>
  </si>
  <si>
    <t>/82/Between/Bug 55623  935ec9c09_diff.java</t>
  </si>
  <si>
    <t>/82/Between/Bug 57193: 0d6bdceb1_diff.java</t>
  </si>
  <si>
    <t>/82/Between/Bug 57193: 176640e49_diff.java</t>
  </si>
  <si>
    <t>/82/Between/Bug 57193: eb3c238dc_diff.java</t>
  </si>
  <si>
    <t>/82/Between/Bug 58100  ebb9c4e45_diff.java</t>
  </si>
  <si>
    <t>/82/Between/Bug 60018  01618c3e6_diff.java</t>
  </si>
  <si>
    <t>/82/Between/Bug 60125  a7efa9efe_diff.java</t>
  </si>
  <si>
    <t>/82/Between/Bug 60266  c93177faa_diff.java</t>
  </si>
  <si>
    <t>/84/Between/Bug 57084  f41a28e93_diff.java</t>
  </si>
  <si>
    <t>/87/Between/Bug 53311  a96760645_diff.java</t>
  </si>
  <si>
    <t>/87/Between/Bug 54268  cb248782e_diff.java</t>
  </si>
  <si>
    <t>/87/Between/Bug 55623  935ec9c09_diff.java</t>
  </si>
  <si>
    <t>/87/Between/Bug 57193: 0d6bdceb1_diff.java</t>
  </si>
  <si>
    <t>/87/Between/Bug 57193: 176640e49_diff.java</t>
  </si>
  <si>
    <t>/87/Between/Bug 57193: eb3c238dc_diff.java</t>
  </si>
  <si>
    <t>/87/Between/Bug 58100  ebb9c4e45_diff.java</t>
  </si>
  <si>
    <t>/88/Between/Bug 53311  a96760645_diff.java</t>
  </si>
  <si>
    <t>/88/Between/Bug 54268  cb248782e_diff.java</t>
  </si>
  <si>
    <t>/88/Between/Bug 55623  935ec9c09_diff.java</t>
  </si>
  <si>
    <t>/88/Between/Bug 57193: 0d6bdceb1_diff.java</t>
  </si>
  <si>
    <t>/88/Between/Bug 57193: 176640e49_diff.java</t>
  </si>
  <si>
    <t>/88/Between/Bug 57193: eb3c238dc_diff.java</t>
  </si>
  <si>
    <t>/88/Between/Bug 58100  ebb9c4e45_diff.java</t>
  </si>
  <si>
    <t>/88/Between/Bug 60018  01618c3e6_diff.java</t>
  </si>
  <si>
    <t>/88/Between/Bug 60125  a7efa9efe_diff.java</t>
  </si>
  <si>
    <t>/88/Between/Bug 60266  c93177faa_diff.java</t>
  </si>
  <si>
    <t>/99/Between/Bug 54199  ea92414e2_diff.java</t>
  </si>
  <si>
    <t>/99/Between/Bug 57114  63c750cac_diff.java</t>
  </si>
  <si>
    <t>/99/Between/Bug 57114  f03a8bdbe_diff.java</t>
  </si>
  <si>
    <t>SATD id</t>
  </si>
  <si>
    <t>/82/Between/Bug 40933 563cd138a_diff.java</t>
  </si>
  <si>
    <t>Bug Report diff file</t>
  </si>
  <si>
    <t>Changed LOC in SATD method</t>
  </si>
  <si>
    <t>added</t>
  </si>
  <si>
    <t>removed</t>
  </si>
  <si>
    <t>tot</t>
  </si>
  <si>
    <t>total</t>
  </si>
  <si>
    <t>/136/Between/Bug 40933  563cd138a_diff.java</t>
  </si>
  <si>
    <t>/100/After/Bug 57114  f03a8bdbe_diff.java</t>
  </si>
  <si>
    <t>/100/After/Bug 60564  223933936_diff.java</t>
  </si>
  <si>
    <t>/107/After/Bug 59995  03a2728d2_diff.java</t>
  </si>
  <si>
    <t>/107/After/Bug 60564  5f0651b4a_diff.java</t>
  </si>
  <si>
    <t>/107/After/Bug 60589  22288a776_diff.java</t>
  </si>
  <si>
    <t>/107/After/Bug 60589  9418f1a3d_diff.java</t>
  </si>
  <si>
    <t>/107/After/Bug 60595: 5153cdb45_diff.java</t>
  </si>
  <si>
    <t>/117/After/Bug 57605  40b3221e7_diff.java</t>
  </si>
  <si>
    <t>/117/After/Bug 60266  c93177faa_diff.java</t>
  </si>
  <si>
    <t>/117/After/Bug 60564  c6a82dfad_diff.java</t>
  </si>
  <si>
    <t>/12/After/Bug 60564  0af7ce0e4_diff.java</t>
  </si>
  <si>
    <t>/123/After/Bug 60564  66cc6bc13_diff.java</t>
  </si>
  <si>
    <t>/124/After/Bug 54525  7266caa52_diff.java</t>
  </si>
  <si>
    <t>/124/After/Bug 56939  9eaec178d_diff.java</t>
  </si>
  <si>
    <t>/124/After/Bug 60564  81c34bafc_diff.java</t>
  </si>
  <si>
    <t>/126/After/Bug 58699  eba38b513_diff.java</t>
  </si>
  <si>
    <t>/126/After/Bug 60744  efc2f7569_diff.java</t>
  </si>
  <si>
    <t>/136/After/Bug 54525  7266caa52_diff.java</t>
  </si>
  <si>
    <t>/136/After/Bug 56939  9eaec178d_diff.java</t>
  </si>
  <si>
    <t>/136/After/Bug 60564  81c34bafc_diff.java</t>
  </si>
  <si>
    <t>/139/After/Bug 54525  7266caa52_diff.java</t>
  </si>
  <si>
    <t>/139/After/Bug 56939  9eaec178d_diff.java</t>
  </si>
  <si>
    <t>/139/After/Bug 60564  81c34bafc_diff.java</t>
  </si>
  <si>
    <t>/140/After/Bug 54525  7266caa52_diff.java</t>
  </si>
  <si>
    <t>/140/After/Bug 56939  9eaec178d_diff.java</t>
  </si>
  <si>
    <t>/140/After/Bug 60564  81c34bafc_diff.java</t>
  </si>
  <si>
    <t>/141/After/[Bug 52073 a7705d5d5_diff.java</t>
  </si>
  <si>
    <t>/141/After/Bug 53039  caaf9e666_diff.java</t>
  </si>
  <si>
    <t>/141/After/Bug 53039  f4f92dac0_diff.java</t>
  </si>
  <si>
    <t>/141/After/Bug 54525  297622a69_diff.java</t>
  </si>
  <si>
    <t>/141/After/Bug 54525  7266caa52_diff.java</t>
  </si>
  <si>
    <t>/141/After/Bug 56939  9eaec178d_diff.java</t>
  </si>
  <si>
    <t>/141/After/Bug 57193: 591c1512b_diff.java</t>
  </si>
  <si>
    <t>/141/After/Bug 57193: ee0c987ff_diff.java</t>
  </si>
  <si>
    <t>/141/After/Bug 57577  1e1fceeb6_diff.java</t>
  </si>
  <si>
    <t>/141/After/Bug 57577  89d0fa45b_diff.java</t>
  </si>
  <si>
    <t>/141/After/Bug 57579  28c1ce150_diff.java</t>
  </si>
  <si>
    <t>/141/After/Bug 57606  74f9d98ee_diff.java</t>
  </si>
  <si>
    <t>/141/After/Bug 57613  6cbf639dd_diff.java</t>
  </si>
  <si>
    <t>/141/After/Bug 57696  302012293_diff.java</t>
  </si>
  <si>
    <t>/141/After/Bug 57696  74c6ad8b0_diff.java</t>
  </si>
  <si>
    <t>/141/After/Bug 57696  b94669a7e_diff.java</t>
  </si>
  <si>
    <t>/141/After/Bug 58137  bd765acb3_diff.java</t>
  </si>
  <si>
    <t>/141/After/Bug 58137: 195fe4c25_diff.java</t>
  </si>
  <si>
    <t>/141/After/Bug 58137: 3f62343c9_diff.java</t>
  </si>
  <si>
    <t>/141/After/Bug 58705  3b7e03d0f_diff.java</t>
  </si>
  <si>
    <t>/141/After/Bug 59008  374063362_diff.java</t>
  </si>
  <si>
    <t>/141/After/Bug 59023  2bc066acb_diff.java</t>
  </si>
  <si>
    <t>/141/After/Bug 59023  fc21f0dd2_diff.java</t>
  </si>
  <si>
    <t>/141/After/Bug 59033  b93b3328d_diff.java</t>
  </si>
  <si>
    <t>/141/After/Bug 59034  f9cbd6162_diff.java</t>
  </si>
  <si>
    <t>/141/After/Bug 59249  a5d656bd5_diff.java</t>
  </si>
  <si>
    <t>/141/After/Bug 59382  09cce647f_diff.java</t>
  </si>
  <si>
    <t>/141/After/Bug 59882  5f87f3092_diff.java</t>
  </si>
  <si>
    <t>/141/After/Bug 60084  7ffb94bb3_diff.java</t>
  </si>
  <si>
    <t>/141/After/Bug 60423  0bf26f41b_diff.java</t>
  </si>
  <si>
    <t>/141/After/Bug 60564  81c34bafc_diff.java</t>
  </si>
  <si>
    <t>/158/After/Bug 53039  a44c6efe5_diff.java</t>
  </si>
  <si>
    <t>/158/After/Bug 60564  567f75d50_diff.java</t>
  </si>
  <si>
    <t>/158/After/Bug 60585  188d41207_diff.java</t>
  </si>
  <si>
    <t>/162/After/Bug 58897  8ccff7c0c_diff.java</t>
  </si>
  <si>
    <t>/173/After/Bug 60507  3d13ac879_diff.java</t>
  </si>
  <si>
    <t>/173/After/Bug 60564  0af7ce0e4_diff.java</t>
  </si>
  <si>
    <t>/173/After/Bug 60747  13fd1465f_diff.java</t>
  </si>
  <si>
    <t>/174/After/Bug 60564  0af7ce0e4_diff.java</t>
  </si>
  <si>
    <t>/174/After/Bug 60564  7ebfa083a_diff.java</t>
  </si>
  <si>
    <t>/18/After/Bug 60564  24c8763e3_diff.java</t>
  </si>
  <si>
    <t>/18/After/Bug 60564  2c2756776_diff.java</t>
  </si>
  <si>
    <t>/21/After/Bug 60564  20c0659ee_diff.java</t>
  </si>
  <si>
    <t>/33/After/Bug 57193: 6c7feaab6_diff.java</t>
  </si>
  <si>
    <t>/33/After/Bug 60564  72cb7ea99_diff.java</t>
  </si>
  <si>
    <t>/34/After/Bug 60564  0af7ce0e4_diff.java</t>
  </si>
  <si>
    <t>/38/After/Bug 60564  3f4bc4990_diff.java</t>
  </si>
  <si>
    <t>/41/After/Bug 59995  03a2728d2_diff.java</t>
  </si>
  <si>
    <t>/41/After/Bug 60564  5f0651b4a_diff.java</t>
  </si>
  <si>
    <t>/41/After/Bug 60589  22288a776_diff.java</t>
  </si>
  <si>
    <t>/41/After/Bug 60589  9418f1a3d_diff.java</t>
  </si>
  <si>
    <t>/41/After/Bug 60595: 5153cdb45_diff.java</t>
  </si>
  <si>
    <t>/58/After/Bug 60564  11d942f4a_diff.java</t>
  </si>
  <si>
    <t>/58/After/Bug 60859  285abc026_diff.java</t>
  </si>
  <si>
    <t>/69/After/Bug 60564  11d942f4a_diff.java</t>
  </si>
  <si>
    <t>/69/After/Bug 60859  285abc026_diff.java</t>
  </si>
  <si>
    <t>/76/After/Bug 60530  463871336_diff.java</t>
  </si>
  <si>
    <t>/76/After/Bug 60530  bd3b94bb5_diff.java</t>
  </si>
  <si>
    <t>/76/After/Bug 60564  ea7682133_diff.java</t>
  </si>
  <si>
    <t>/78/After/Bug 60530  bd3b94bb5_diff.java</t>
  </si>
  <si>
    <t>/78/After/Bug 60564  ea7682133_diff.java</t>
  </si>
  <si>
    <t>/78/After/Bug 60797  520166ca4_diff.java</t>
  </si>
  <si>
    <t>/78/After/Bug 60812  3fa818235_diff.java</t>
  </si>
  <si>
    <t>/82/After/Bug 59995  03a2728d2_diff.java</t>
  </si>
  <si>
    <t>/82/After/Bug 60589  9418f1a3d_diff.java</t>
  </si>
  <si>
    <t>/87/After/Bug 59995  03a2728d2_diff.java</t>
  </si>
  <si>
    <t>/87/After/Bug 60018  01618c3e6_diff.java</t>
  </si>
  <si>
    <t>/87/After/Bug 60125  a7efa9efe_diff.java</t>
  </si>
  <si>
    <t>/87/After/Bug 60266  c93177faa_diff.java</t>
  </si>
  <si>
    <t>/87/After/Bug 60589  9418f1a3d_diff.java</t>
  </si>
  <si>
    <t>/88/After/Bug 59995  03a2728d2_diff.java</t>
  </si>
  <si>
    <t>/88/After/Bug 60589  9418f1a3d_diff.java</t>
  </si>
  <si>
    <t>Changes in call OF satd-method</t>
  </si>
  <si>
    <t>Changes in calls OF satd-method</t>
  </si>
  <si>
    <t>/41/Between/bug 4496398 b2dff2302_diff.java</t>
  </si>
  <si>
    <t>/124/Between/Bug 50943  bfb0cd693_diff.java</t>
  </si>
  <si>
    <t>/124/Between/Bug 41921  6ccc5cf06_diff.java</t>
  </si>
  <si>
    <t>/136/Between/Bug 41921  6ccc5cf06_diff.java</t>
  </si>
  <si>
    <t>/136/Between/Bug 50943  bfb0cd693_diff.java</t>
  </si>
  <si>
    <t>/140/Between/Bug 50943  bfb0cd693_diff.java</t>
  </si>
  <si>
    <t>false positive: homonymous start() method that is actually called from a Thread obj</t>
  </si>
  <si>
    <t>start() called from DistributedRunner obj</t>
  </si>
  <si>
    <t>but is not changed</t>
  </si>
  <si>
    <t>ResultSaver is a class, the 11 lines changed are within the class, so they are included in the total (46)</t>
  </si>
  <si>
    <t>False positive, same as above</t>
  </si>
  <si>
    <t>pause()</t>
  </si>
  <si>
    <t>private void threadFinished() {</t>
  </si>
  <si>
    <t>getSampleListeners( added</t>
  </si>
  <si>
    <t>-    private void threadFinished() {</t>
  </si>
  <si>
    <t>+    private void threadFinished(LoopIterationListener iterationListener) {</t>
  </si>
  <si>
    <t>False positive: start() method of Thread obj</t>
  </si>
  <si>
    <t>encodeSpaces</t>
  </si>
  <si>
    <t>getParser</t>
  </si>
  <si>
    <t>getFailText</t>
  </si>
  <si>
    <t>Bugs with 0 in all columns can be considered unrelated to the SATD</t>
  </si>
  <si>
    <t>// TODO turn into parameter?</t>
  </si>
  <si>
    <t>ff6a94c7</t>
  </si>
  <si>
    <t>40ce573e</t>
  </si>
  <si>
    <t>76159a5b</t>
  </si>
  <si>
    <t>5d7ccee56</t>
  </si>
  <si>
    <t>Introd</t>
  </si>
  <si>
    <t>Fix</t>
  </si>
  <si>
    <t>was introduced as //TODO turn into parameter?, then space was added</t>
  </si>
  <si>
    <t>ff6a94c7e</t>
  </si>
  <si>
    <t>same as above</t>
  </si>
  <si>
    <t>// TODO improve this</t>
  </si>
  <si>
    <t>// TODO do contentType and/or dataEncoding belong in HTTPSampleResult instead?</t>
  </si>
  <si>
    <t>// TODO - needs more work ...</t>
  </si>
  <si>
    <t>// Maybe move to vector if MT problems occur</t>
  </si>
  <si>
    <t>// TODO: This method doesn't appear to be used.</t>
  </si>
  <si>
    <t>2502b320</t>
  </si>
  <si>
    <t>// Programming error: bail out.</t>
  </si>
  <si>
    <t>50c5f85f</t>
  </si>
  <si>
    <t>bbe252af</t>
  </si>
  <si>
    <t>// TODO should this throw an error?</t>
  </si>
  <si>
    <t>// TODO this should really be request data</t>
  </si>
  <si>
    <t>aa7d5dba</t>
  </si>
  <si>
    <t>fe02a3a9</t>
  </si>
  <si>
    <t>//TODO - move to JOrphanUtils?</t>
  </si>
  <si>
    <t>7c5270f6</t>
  </si>
  <si>
    <t>// N.B. Needs to implement Visualizer so that TestBeanGUI can find the correct GUI class</t>
  </si>
  <si>
    <t>67abdd71</t>
  </si>
  <si>
    <t>224d6f6c</t>
  </si>
  <si>
    <t>//TODO implement other non-text types</t>
  </si>
  <si>
    <t>e5c10847</t>
  </si>
  <si>
    <t>298ffdce</t>
  </si>
  <si>
    <t>//NOT USED protected double[][] data = null</t>
  </si>
  <si>
    <t>24e22e43</t>
  </si>
  <si>
    <t>//TODO do this more efficiently</t>
  </si>
  <si>
    <t>bc36b9d8</t>
  </si>
  <si>
    <t xml:space="preserve">A Dom tree panel for to display response as tree view author </t>
  </si>
  <si>
    <t>Does the system support UNC paths? If so</t>
  </si>
  <si>
    <t>// Not used</t>
  </si>
  <si>
    <t>e9a3ca45</t>
  </si>
  <si>
    <t>2235e3ad</t>
  </si>
  <si>
    <t>e2c29955</t>
  </si>
  <si>
    <t>4be8aca1</t>
  </si>
  <si>
    <t>0431342f</t>
  </si>
  <si>
    <t>0154c778</t>
  </si>
  <si>
    <t>1367e731</t>
  </si>
  <si>
    <t>f47a33f5</t>
  </si>
  <si>
    <t>4aa6e56c</t>
  </si>
  <si>
    <t>001e0983</t>
  </si>
  <si>
    <t>663bdc05</t>
  </si>
  <si>
    <t>69f08cef</t>
  </si>
  <si>
    <t>3dd047b6</t>
  </si>
  <si>
    <t>// hack to skip processing</t>
  </si>
  <si>
    <t>bf700868</t>
  </si>
  <si>
    <t>bca052e3</t>
  </si>
  <si>
    <t>3da14a0e</t>
  </si>
  <si>
    <t>3a6491ae</t>
  </si>
  <si>
    <t>// TODO - not sure this is the best method</t>
  </si>
  <si>
    <t>2651c6ff</t>
  </si>
  <si>
    <t>75e6b13e</t>
  </si>
  <si>
    <t>803af3bd</t>
  </si>
  <si>
    <t>0f131cba</t>
  </si>
  <si>
    <t>// TODO - is this needed?</t>
  </si>
  <si>
    <t>ca8b70df</t>
  </si>
  <si>
    <t>ae90319f</t>
  </si>
  <si>
    <t>// Method is broken anyway</t>
  </si>
  <si>
    <t>faf5bc05</t>
  </si>
  <si>
    <t>7153f62f</t>
  </si>
  <si>
    <t>d5271a54</t>
  </si>
  <si>
    <t>// Should we return fragment as text</t>
  </si>
  <si>
    <t>8d7a86ce</t>
  </si>
  <si>
    <t>2d9559c4</t>
  </si>
  <si>
    <t>Not clear what can cause this ? conflicting versions perhaps</t>
  </si>
  <si>
    <t>//TODO: validate contentType for reasonable types?</t>
  </si>
  <si>
    <t>c791ca7a</t>
  </si>
  <si>
    <t>Mask values for TEST_TYPE TODO: remove either MATCH or CONTAINS - they</t>
  </si>
  <si>
    <t>e69599f2</t>
  </si>
  <si>
    <t>// TODO ought to be a FileChooser ...</t>
  </si>
  <si>
    <t>ac5961b3</t>
  </si>
  <si>
    <t>Provide dummy implementations to suppress download and display of</t>
  </si>
  <si>
    <t>// TODO should this be JTLSAVER? Only seems to be called by MonitorHealthVisualzer</t>
  </si>
  <si>
    <t>cb1112e3</t>
  </si>
  <si>
    <t>663185ad</t>
  </si>
  <si>
    <t>// TODO: Make the running indicator its own class instead of a JButton</t>
  </si>
  <si>
    <t>// TODO could these be done earlier (or just once?)</t>
  </si>
  <si>
    <t>A little hack - add each listener to the start of the list - this</t>
  </si>
  <si>
    <t>bf2e8429</t>
  </si>
  <si>
    <t xml:space="preserve">// TODO: move this to components -- the only reason why it's in core is because </t>
  </si>
  <si>
    <t>79b4a5b2</t>
  </si>
  <si>
    <t>// TODO does not appear to be used</t>
  </si>
  <si>
    <t>97f59430</t>
  </si>
  <si>
    <t>TODO is this the best way to do this? should it be done elsewhere ?</t>
  </si>
  <si>
    <t>3264229b</t>
  </si>
  <si>
    <t>ec095736</t>
  </si>
  <si>
    <t>NOTUSED private void initButtonMap() { }</t>
  </si>
  <si>
    <t>8a9c0a88</t>
  </si>
  <si>
    <t>TODO: merge error count into parent class?</t>
  </si>
  <si>
    <t>5693f9e7</t>
  </si>
  <si>
    <t>TODO: find a better way of checking this</t>
  </si>
  <si>
    <t>1f9b9132</t>
  </si>
  <si>
    <t>60db0f7d</t>
  </si>
  <si>
    <t>259b5e88</t>
  </si>
  <si>
    <t>// not used</t>
  </si>
  <si>
    <t>a81b678d</t>
  </si>
  <si>
    <t>a6d9bd2b</t>
  </si>
  <si>
    <t>e3847d9a</t>
  </si>
  <si>
    <t>9a17813f</t>
  </si>
  <si>
    <t>2b82895f</t>
  </si>
  <si>
    <t>5a0a9ac5</t>
  </si>
  <si>
    <t>41fa7d52</t>
  </si>
  <si>
    <t>// should the samples be aggregated on thread name or thread group (default) ?</t>
  </si>
  <si>
    <t>cbe79b3b</t>
  </si>
  <si>
    <t>5fdd7572</t>
  </si>
  <si>
    <t>// Make it easier to enter a tab (can use \&lt;tab&gt; but that is awkward)</t>
  </si>
  <si>
    <t>a7efa9ef</t>
  </si>
  <si>
    <t>c84db4ab</t>
  </si>
  <si>
    <t>// TODO turn into method?</t>
  </si>
  <si>
    <t>fa25c32c</t>
  </si>
  <si>
    <t>//TODO clazz is probably always the same as testclass</t>
  </si>
  <si>
    <t>09aa3dea</t>
  </si>
  <si>
    <t>// TODO - should this be restored?</t>
  </si>
  <si>
    <t>f246b924</t>
  </si>
  <si>
    <t>2c179593</t>
  </si>
  <si>
    <t>//TODO provide proper name?</t>
  </si>
  <si>
    <t>e85059bc</t>
  </si>
  <si>
    <t>e96b8fbf</t>
  </si>
  <si>
    <t>3885b642</t>
  </si>
  <si>
    <t>07a261e3</t>
  </si>
  <si>
    <t>TODO - convert to work more like upgrade.properties/NameUpdater.java</t>
  </si>
  <si>
    <t>These must be set before reading/writing the XML. Rather a hack</t>
  </si>
  <si>
    <t>// TODO: should this be restored?</t>
  </si>
  <si>
    <t>// TODO: not used - make private?</t>
  </si>
  <si>
    <t>// Yuck: TIFFImageEncoder uses Error to report runtime problems</t>
  </si>
  <si>
    <t>ff88dfcd</t>
  </si>
  <si>
    <t>b6069f5b</t>
  </si>
  <si>
    <t>// a check</t>
  </si>
  <si>
    <t>27745b72</t>
  </si>
  <si>
    <t>70cc2ffa</t>
  </si>
  <si>
    <t>TODO what code should be set here?</t>
  </si>
  <si>
    <t>Check if a string is a valid JMeter 'expression'</t>
  </si>
  <si>
    <t>// I guess this can happen as a result of a bad</t>
  </si>
  <si>
    <t>f45aad65</t>
  </si>
  <si>
    <t>//TODO consider using private logs for each derived class</t>
  </si>
  <si>
    <t>f38ae954</t>
  </si>
  <si>
    <t>Setting SamplingStarted before the contollers are initialised allows</t>
  </si>
  <si>
    <t>8e7ab83d</t>
  </si>
  <si>
    <t>// TODO fix this when there is a real implementation</t>
  </si>
  <si>
    <t>8ca9efdf</t>
  </si>
  <si>
    <t>8825bb5c</t>
  </si>
  <si>
    <t>// TODO only clear the relevant entry - if possible...</t>
  </si>
  <si>
    <t>fd518c4e</t>
  </si>
  <si>
    <t>TODO: implement conditional checking and logging</t>
  </si>
  <si>
    <t>103a5b52</t>
  </si>
  <si>
    <t>0fcb942b</t>
  </si>
  <si>
    <t xml:space="preserve">// Hack: bsh-2.0b5.jar BshScriptEngine implements Compilable but throws </t>
  </si>
  <si>
    <t>3fb51fc0</t>
  </si>
  <si>
    <t>290f9776</t>
  </si>
  <si>
    <t>// TODO: what is this for?</t>
  </si>
  <si>
    <t>f1017f54</t>
  </si>
  <si>
    <t>// TODO should equals and hashCode depend on field other than count?</t>
  </si>
  <si>
    <t>17e0d105</t>
  </si>
  <si>
    <t>1ecfe87c</t>
  </si>
  <si>
    <t>// TODO is this correct?</t>
  </si>
  <si>
    <t>c3ba7772</t>
  </si>
  <si>
    <t>3339b2e5</t>
  </si>
  <si>
    <t>9f551405</t>
  </si>
  <si>
    <t xml:space="preserve">// TODO cpercent is the same as cmedian here - why? and why pass it to </t>
  </si>
  <si>
    <t>fd588319</t>
  </si>
  <si>
    <t>// TODO improve the error handling</t>
  </si>
  <si>
    <t>TODO: Exact ordering is only required for some tests</t>
  </si>
  <si>
    <t>30ff6849</t>
  </si>
  <si>
    <t>db0950a4</t>
  </si>
  <si>
    <t>c87bbdb4</t>
  </si>
  <si>
    <t>// TODO field always true</t>
  </si>
  <si>
    <t>90642de4</t>
  </si>
  <si>
    <t>f768a7d2</t>
  </si>
  <si>
    <t>// TODO - improve this check</t>
  </si>
  <si>
    <t>// Remember to change this when the class changes</t>
  </si>
  <si>
    <t>7c2db5c6</t>
  </si>
  <si>
    <t>1511464a</t>
  </si>
  <si>
    <t>19e79832</t>
  </si>
  <si>
    <t>// TODO - should this be a failure?</t>
  </si>
  <si>
    <t>157bc034</t>
  </si>
  <si>
    <t>// TODO should really return most specific (i.e. longest) match.</t>
  </si>
  <si>
    <t>c4be4a7d</t>
  </si>
  <si>
    <t>// TODO: replace all this url2 mess with a proper method</t>
  </si>
  <si>
    <t>5c21be09</t>
  </si>
  <si>
    <t>// TODO not used by GUI</t>
  </si>
  <si>
    <t>c1cdfbac</t>
  </si>
  <si>
    <t>// not currently used</t>
  </si>
  <si>
    <t>962c7faa</t>
  </si>
  <si>
    <t>// NOTE: the handling of simple- vs. double-quotes could be formally</t>
  </si>
  <si>
    <t>d389af48</t>
  </si>
  <si>
    <t>TODO improve string version to better match browser behaviour?</t>
  </si>
  <si>
    <t>1fdb2092</t>
  </si>
  <si>
    <t xml:space="preserve">// TODO: find a way to avoid the cost of creating a String here </t>
  </si>
  <si>
    <t>d095f26d</t>
  </si>
  <si>
    <t>b2b4794c</t>
  </si>
  <si>
    <t>// $NON-NLS-1$ TODO should this be a variable?</t>
  </si>
  <si>
    <t>33d71e87</t>
  </si>
  <si>
    <t>692859a8</t>
  </si>
  <si>
    <t>// May be replaced later</t>
  </si>
  <si>
    <t>f8f97220</t>
  </si>
  <si>
    <t>// Does not appear to be used</t>
  </si>
  <si>
    <t>6e2f4dcc</t>
  </si>
  <si>
    <t>2cdbc2d7</t>
  </si>
  <si>
    <t>da6679b6</t>
  </si>
  <si>
    <t>52d74c9d</t>
  </si>
  <si>
    <t>e8003f7d</t>
  </si>
  <si>
    <t>// NOTUSED: GuiPackage guiPack =</t>
  </si>
  <si>
    <t>2d640689</t>
  </si>
  <si>
    <t>e2697eb1</t>
  </si>
  <si>
    <t>2fd58ada</t>
  </si>
  <si>
    <t xml:space="preserve">// TODO: is the serializable test necessary now that JMeterTreeNode is </t>
  </si>
  <si>
    <t>ac4f4d2f</t>
  </si>
  <si>
    <t>// TODO is null correct?</t>
  </si>
  <si>
    <t>166bed9f</t>
  </si>
  <si>
    <t>523b285d</t>
  </si>
  <si>
    <t>// TODO - should this return something else?</t>
  </si>
  <si>
    <t>e7108838</t>
  </si>
  <si>
    <t>// TODO - what other headers are not allowed?</t>
  </si>
  <si>
    <t>1dfa40fb</t>
  </si>
  <si>
    <t>//$NON-NLS-1$ TODO should this be variable?</t>
  </si>
  <si>
    <t>46069a43</t>
  </si>
  <si>
    <t>// TODO - is this the correct default?</t>
  </si>
  <si>
    <t>4b428a81</t>
  </si>
  <si>
    <t>c06370a0</t>
  </si>
  <si>
    <t>// NOTUSED org.apache.jmeter.monitor.model.Status st</t>
  </si>
  <si>
    <t>34314fc1</t>
  </si>
  <si>
    <t>821ed9bd</t>
  </si>
  <si>
    <t>JMeterTreeNode and TestBeanGUI are special GUI classes</t>
  </si>
  <si>
    <t>// TODO: Do we really need to have all these menubar methods duplicated</t>
  </si>
  <si>
    <t>6d2b7079</t>
  </si>
  <si>
    <t>a1408a8d</t>
  </si>
  <si>
    <t>FIXME BROKEN CODE</t>
  </si>
  <si>
    <t>8c8bf88c</t>
  </si>
  <si>
    <t>// NOTUSED private String chosenFile</t>
  </si>
  <si>
    <t>9deff4ce</t>
  </si>
  <si>
    <t>a48294dd</t>
  </si>
  <si>
    <t>TODO what code should be set here</t>
  </si>
  <si>
    <t>// NOT USED transient protected ThreadGroup THREADGROUP = null</t>
  </si>
  <si>
    <t>// all the others could be private too?</t>
  </si>
  <si>
    <t>9aff4f1d</t>
  </si>
  <si>
    <t>ccb0fe6d</t>
  </si>
  <si>
    <t>// TODO can this ever happen?</t>
  </si>
  <si>
    <t>4663f8f1</t>
  </si>
  <si>
    <t>// TODO is it the best way ? https://issues.apache.org/bugzilla/show_bug.cgi?id=55634</t>
  </si>
  <si>
    <t>57b724e1</t>
  </si>
  <si>
    <t>24a091fb</t>
  </si>
  <si>
    <t>// TODO - allow directories to end with .jar by removing this check?</t>
  </si>
  <si>
    <t>8b901887</t>
  </si>
  <si>
    <t>// TODO: the above works in the current situation</t>
  </si>
  <si>
    <t>// TODO: there must be a nicer way...</t>
  </si>
  <si>
    <t>//A hack to make user-defined variables in the testplan element more dynamic</t>
  </si>
  <si>
    <t>5db7f605</t>
  </si>
  <si>
    <t>// HACK: force the controller to load its tree</t>
  </si>
  <si>
    <t>122efff9</t>
  </si>
  <si>
    <t>// It might be useful also to make this available in the 'Request' tab</t>
  </si>
  <si>
    <t>e09e4965</t>
  </si>
  <si>
    <t>// Showing large strings can be VERY costly</t>
  </si>
  <si>
    <t>8c1e6f6d</t>
  </si>
  <si>
    <t>9a747be0</t>
  </si>
  <si>
    <t>// NOTUSED yet private JTextField filename</t>
  </si>
  <si>
    <t>bb1c0464</t>
  </si>
  <si>
    <t>125 / 263 (unique) SATD comment were not fixed</t>
  </si>
  <si>
    <t>f01d765ac</t>
  </si>
  <si>
    <t>many comment insertions/deletions</t>
  </si>
  <si>
    <t>actually not fixed yet</t>
  </si>
  <si>
    <t>too generic?</t>
  </si>
  <si>
    <t>not fixed</t>
  </si>
  <si>
    <t>not fixed, too generic</t>
  </si>
  <si>
    <t>too generic</t>
  </si>
  <si>
    <t>src/reports/org/apache/jmeter/report/gui/tree/ReportTreeModel.java</t>
  </si>
  <si>
    <t>actually the satd is removed when the typo is corrected, but the satd is not fixed</t>
  </si>
  <si>
    <t>2 are introduced (same file), 1 is fixed - src/protocol/http/org/apache/jmeter/protocol/http/sampler/HTTPHC4Impl.java</t>
  </si>
  <si>
    <t>all are introd, no one fixed</t>
  </si>
  <si>
    <t>src/protocol/http/org/apache/jmeter/protocol/http/sampler/HTTPSampler2.java</t>
  </si>
  <si>
    <t>src/protocol/http/org/apache/jmeter/protocol/http/sampler/HTTPHC3Impl.java</t>
  </si>
  <si>
    <t>src/reports/org/apache/jmeter/testelement/JTLData.java</t>
  </si>
  <si>
    <t>src/reports/org/apache/jmeter/report/DataSet.java</t>
  </si>
  <si>
    <t>git diff-tree -S'&lt;comment&gt;' -r &lt;sha&gt;  --name-only --no-commit-id</t>
  </si>
  <si>
    <t>//path of the file in the commit where the satd was changed</t>
  </si>
  <si>
    <t>41436a6b</t>
  </si>
  <si>
    <t>c66bf070</t>
  </si>
  <si>
    <t>src/components/org/apache/jmeter/visualizers/ViewResultsFullVisualizer.java</t>
  </si>
  <si>
    <t>src/components/org/apache/jmeter/extractor/XPathExtractor.java</t>
  </si>
  <si>
    <t>src/core/org/apache/jmeter/reporters/gui/ResultSaverGui.java</t>
  </si>
  <si>
    <t>src/protocol/java/org/apache/jmeter/protocol/java/control/gui/BSFSamplerGui.java</t>
  </si>
  <si>
    <t>76159a5b9</t>
  </si>
  <si>
    <t>7576a8487</t>
  </si>
  <si>
    <t>two more files where satd not fixed</t>
  </si>
  <si>
    <t>e5c10847 introduces same satd for different file, not fixed</t>
  </si>
  <si>
    <t>rel-2-1/src/core/org/apache/jmeter/gui/MainFrame.java</t>
  </si>
  <si>
    <t>rel-2-1</t>
  </si>
  <si>
    <t>dd9932a03</t>
  </si>
  <si>
    <t>31ecdbb04</t>
  </si>
  <si>
    <t>src/core/org/apache/jmeter/gui/util/JLabeledTextField.java</t>
  </si>
  <si>
    <t>src/core/org/apache/jmeter/gui/util/JLabeledTextArea.java</t>
  </si>
  <si>
    <t>src/core/org/apache/jmeter/gui/util/JLabeledChoice.java</t>
  </si>
  <si>
    <t>src/jorphan/org/apache/jorphan/gui/JLabeledTextField.java</t>
  </si>
  <si>
    <t>e010fabc0</t>
  </si>
  <si>
    <t>247ab1c9f</t>
  </si>
  <si>
    <t>src/jorphan/org/apache/jorphan/gui/JLabeledTextArea.java</t>
  </si>
  <si>
    <t>src/jorphan/org/apache/jorphan/gui/JLabeledChoice.java</t>
  </si>
  <si>
    <t>"</t>
  </si>
  <si>
    <t>3 satd in same file, only 1 is fixed</t>
  </si>
  <si>
    <t>src/protocol/mail/org/apache/jmeter/protocol/smtp/sampler/SmtpSampler.java</t>
  </si>
  <si>
    <t>src/components/org/apache/jmeter/visualizers/StatGraphVisualizer.java</t>
  </si>
  <si>
    <t>3b869c760</t>
  </si>
  <si>
    <t>introd as //TODO could these be done earlier (or just once?)</t>
  </si>
  <si>
    <t>src/core/org/apache/jmeter/control/TransactionController.java</t>
  </si>
  <si>
    <t>cf1c0dc65</t>
  </si>
  <si>
    <t>src/core/org/apache/jmeter/engine/StandardJMeterEngine.java</t>
  </si>
  <si>
    <t>src/core/org/apache/jmeter/save/SaveService.java</t>
  </si>
  <si>
    <t>src/components/org/apache/jmeter/visualizers/SplineVisualizer.java</t>
  </si>
  <si>
    <t>src/core/org/apache/jmeter/gui/util/ButtonPanel.java</t>
  </si>
  <si>
    <t>docs/api/org/apache/jmeter/samplers/StatisticalSampleResult.html</t>
  </si>
  <si>
    <t>html</t>
  </si>
  <si>
    <t>src/reports/org/apache/jmeter/gui/util/ReportMenuFactory.java</t>
  </si>
  <si>
    <t>2 introd, 1 fixed</t>
  </si>
  <si>
    <t>src/core/org/apache/jmeter/samplers/SampleSaveConfiguration.java</t>
  </si>
  <si>
    <t>src/core/org/apache/jmeter/save/OldSaveService.java</t>
  </si>
  <si>
    <t>old</t>
  </si>
  <si>
    <t>src/core/org/apache/jmeter/save/SaveGraphicsService.java</t>
  </si>
  <si>
    <t>src/core/org/apache/jmeter/testbeans/gui/TestBeanGUI.java</t>
  </si>
  <si>
    <t>src/reports/org/apache/jmeter/testelement/AbstractTable.java</t>
  </si>
  <si>
    <t>src/reports/org/apache/jmeter/testelement/Table.java</t>
  </si>
  <si>
    <t>src/reports/org/apache/jmeter/report/ReportTable.java</t>
  </si>
  <si>
    <t>src/core/org/apache/jmeter/util/JSR223TestElement.java</t>
  </si>
  <si>
    <t>src/protocol/http/org/apache/jmeter/protocol/http/parser/HTMLParser.java</t>
  </si>
  <si>
    <t>test/src/org/apache/jmeter/protocol/http/parser/TestHTMLParser16.java</t>
  </si>
  <si>
    <t>src/monitor/components/org/apache/jmeter/visualizers/MonitorGraph.java</t>
  </si>
  <si>
    <t>src/protocol/http/org/apache/jmeter/protocol/http/config/gui/MultipartUrlConfigGui.java</t>
  </si>
  <si>
    <t>src/protocol/http/org/apache/jmeter/protocol/http/sampler/ParseRegexp.java</t>
  </si>
  <si>
    <t>src/protocol/http/org/apache/jmeter/protocol/http/sampler/WebServiceSampler.java</t>
  </si>
  <si>
    <t>src/protocol/http/org/apache/jmeter/protocol/http/sampler/SoapSampler.java</t>
  </si>
  <si>
    <t>src/core/org/apache/jmeter/threads/JMeterVariables.java</t>
  </si>
  <si>
    <t>src/protocol/http/org/apache/jmeter/protocol/http/config/gui/UrlConfigGui.java</t>
  </si>
  <si>
    <t>src/jorphan/org/apache/jorphan/util/Converter.java</t>
  </si>
  <si>
    <t>src/reports/org/apache/jmeter/JMeterReport.java</t>
  </si>
  <si>
    <t>src/core/org/apache/jmeter/gui/tree/JMeterTreeNode.java</t>
  </si>
  <si>
    <t>src/monitor/model/org/apache/jmeter/monitor/model/benchmark/ParseBenchmark.java</t>
  </si>
  <si>
    <t>2 introd, 1 fix</t>
  </si>
  <si>
    <t>src/core/org/apache/jmeter/gui/ReportMainFrame.java</t>
  </si>
  <si>
    <t>src/reports/org/apache/jmeter/report/gui/action/ReportStart.java</t>
  </si>
  <si>
    <t>src/core/org/apache/jmeter/gui/action/Save.java</t>
  </si>
  <si>
    <t>TODO: - Check property files don't have duplicate keys (is this important)</t>
  </si>
  <si>
    <t>// Should we add the "_" separator?</t>
  </si>
  <si>
    <t>src/protocol/http/org/apache/jmeter/protocol/http/util/accesslog/StandardGenerator.java</t>
  </si>
  <si>
    <t>03447068</t>
  </si>
  <si>
    <t>src/core/org/apache/jmeter/gui/util/JMeterMenuBar.java</t>
  </si>
  <si>
    <t>src/protocol/http/org/apache/jmeter/protocol/http/parser/LagartoBasedHtmlParser.java</t>
  </si>
  <si>
    <t>src/protocol/tcp/org/apache/jmeter/protocol/tcp/config/gui/TCPConfigGui.java</t>
  </si>
  <si>
    <t>test/src/org/apache/jmeter/monitor/model/benchmark/ParseBenchmark.java</t>
  </si>
  <si>
    <t>introduced and fixed twice</t>
  </si>
  <si>
    <t>old file</t>
  </si>
  <si>
    <t>html file</t>
  </si>
  <si>
    <t>File path</t>
  </si>
  <si>
    <t>SATD comment</t>
  </si>
  <si>
    <t>Introd commit</t>
  </si>
  <si>
    <t>Fix Commit</t>
  </si>
  <si>
    <t>src/core/org/apache/jmeter/reporters/Summariser.java</t>
  </si>
  <si>
    <t>41fa7d527</t>
  </si>
  <si>
    <t>e3847d9aa</t>
  </si>
  <si>
    <t>a6d9bd2b8</t>
  </si>
  <si>
    <t>a81b678d6</t>
  </si>
  <si>
    <t>5a0a9ac5e</t>
  </si>
  <si>
    <t>src/core/org/apache/jmeter/reporters/ResultAction.java</t>
  </si>
  <si>
    <t>2b82895f5</t>
  </si>
  <si>
    <t>src/protocol/http/org/apache/jmeter/protocol/http/util/WSDLHelper.java</t>
  </si>
  <si>
    <t>9a17813f5</t>
  </si>
  <si>
    <t>// a check, just in case:</t>
  </si>
  <si>
    <t>src/core/org/apache/jmeter/testbeans/gui/WrapperEditor.java</t>
  </si>
  <si>
    <t>70cc2ffa3</t>
  </si>
  <si>
    <t>SATD-file id</t>
  </si>
  <si>
    <t>actually not fixed</t>
  </si>
  <si>
    <t>Not clear what can cause this</t>
  </si>
  <si>
    <t>/204/Between/ Bug 41209 a9101ed6_diff.java</t>
  </si>
  <si>
    <t>/204/Between/Bug 54199  1f919dc4_diff.java</t>
  </si>
  <si>
    <t>/205/Between/ Bug 41209 a9101ed6_diff.java</t>
  </si>
  <si>
    <t>/205/Between/Add getTex 38206b73_diff.java</t>
  </si>
  <si>
    <t>/205/Between/Bug 54199  1f919dc4_diff.java</t>
  </si>
  <si>
    <t>/206/Between/ Bug 41209 a9101ed6_diff.java</t>
  </si>
  <si>
    <t>/206/Between/Bug 54199  1f919dc4_diff.java</t>
  </si>
  <si>
    <t>/207/Between/Bug 49552  cf33f272_diff.java</t>
  </si>
  <si>
    <t>/207/Between/Bug 49603  91e79e3e_diff.java</t>
  </si>
  <si>
    <t>/207/Between/Bug 49622  270ae748_diff.java</t>
  </si>
  <si>
    <t>/207/Between/Bug 49775  a3d623b6_diff.java</t>
  </si>
  <si>
    <t>/207/Between/Bug 49862  67fc58bb_diff.java</t>
  </si>
  <si>
    <t>/207/Between/Bug 53027  fed4b33a_diff.java</t>
  </si>
  <si>
    <t>/207/Between/Bug 53039  a44c6efe_diff.java</t>
  </si>
  <si>
    <t>/207/Between/Bug 53042  74885f03_diff.java</t>
  </si>
  <si>
    <t>/209/Between/Bug 36726  dd20f3a4_diff.java</t>
  </si>
  <si>
    <t>/209/Between/Bug 42582  e09e4965_diff.java</t>
  </si>
  <si>
    <t>/209/Between/Bug 43450  6f9771e8_diff.java</t>
  </si>
  <si>
    <t>/209/Between/Bug 47137  447cb7f4_diff.java</t>
  </si>
  <si>
    <t>/209/Between/Bug 47474  e5c10847_diff.java</t>
  </si>
  <si>
    <t>/210/Between/Applied so 6d991f29_diff.java</t>
  </si>
  <si>
    <t>/210/Between/Bug 36755  e861ae37_diff.java</t>
  </si>
  <si>
    <t>/210/Between/Bug 39652  cac1dd30_diff.java</t>
  </si>
  <si>
    <t>/210/Between/Bug 44184  fd4f2374_diff.java</t>
  </si>
  <si>
    <t>/210/Between/Bug 52215  1755b239_diff.java</t>
  </si>
  <si>
    <t>/210/Between/Bug 52452  c05ba459_diff.java</t>
  </si>
  <si>
    <t>/210/Between/Bug 52694  ea4d5cab_diff.java</t>
  </si>
  <si>
    <t>/210/Between/Bug 53070  544a345a_diff.java</t>
  </si>
  <si>
    <t>/210/Between/Bug 57217  e1d2ee76_diff.java</t>
  </si>
  <si>
    <t>/210/Between/Bug 57262  b4a4e92b_diff.java</t>
  </si>
  <si>
    <t>/210/Between/Bug 57514  2038c1c9_diff.java</t>
  </si>
  <si>
    <t>/210/Between/Bug 58329  ba6eb636_diff.java</t>
  </si>
  <si>
    <t>/210/Between/Bug 60252  1df17a5c_diff.java</t>
  </si>
  <si>
    <t>/211/Between/Bug 26337  944144d7_diff.java</t>
  </si>
  <si>
    <t>/211/Between/Bug 36726  dd20f3a4_diff.java</t>
  </si>
  <si>
    <t>/211/Between/Bug 39717  607a2d81_diff.java</t>
  </si>
  <si>
    <t>/211/Between/Bug 41873  0a717bba_diff.java</t>
  </si>
  <si>
    <t>/211/Between/Bug 41913  a585fdb2_diff.java</t>
  </si>
  <si>
    <t>/211/Between/Bug 42184  d1bab6ae_diff.java</t>
  </si>
  <si>
    <t>/211/Between/Bug 42582  e09e4965_diff.java</t>
  </si>
  <si>
    <t>/211/Between/Bug 43450  6f9771e8_diff.java</t>
  </si>
  <si>
    <t>/211/Between/Bug 47137  447cb7f4_diff.java</t>
  </si>
  <si>
    <t>/211/Between/Bug 47474  e5c10847_diff.java</t>
  </si>
  <si>
    <t>/212/Between/Bug 47321  22ef64ab_diff.java</t>
  </si>
  <si>
    <t>/212/Between/Bug 47461  1987e3fd_diff.java</t>
  </si>
  <si>
    <t>/212/Between/Bug 48300  db972810_diff.java</t>
  </si>
  <si>
    <t>/213/Between/Bug 50516  98a9ad03_diff.java</t>
  </si>
  <si>
    <t>/213/Between/Bug 50684  592bf6b7_diff.java</t>
  </si>
  <si>
    <t>/213/Between/Bug 51380  3ccce769_diff.java</t>
  </si>
  <si>
    <t>/213/Between/Bug 51775  9d9fc5b6_diff.java</t>
  </si>
  <si>
    <t>/213/Between/Bug 51775  b3732e9f_diff.java</t>
  </si>
  <si>
    <t>/213/Between/Bug 51882  c8d0b33a_diff.java</t>
  </si>
  <si>
    <t>/213/Between/Bug 53039  caaf9e66_diff.java</t>
  </si>
  <si>
    <t>/213/Between/Bug 54482  8075cd90_diff.java</t>
  </si>
  <si>
    <t>/213/Between/Bug 54482  d91a728e_diff.java</t>
  </si>
  <si>
    <t>/213/Between/Bug 54482  fd31714f_diff.java</t>
  </si>
  <si>
    <t>/213/Between/Bug 54778  05cccf1b_diff.java</t>
  </si>
  <si>
    <t>/213/Between/Bug 54778  ee7db54f_diff.java</t>
  </si>
  <si>
    <t>/213/Between/Bug 55023  c199d56a_diff.java</t>
  </si>
  <si>
    <t>/213/Between/Bug 55255  78f927f9_diff.java</t>
  </si>
  <si>
    <t>/213/Between/Bug 55717  61c1eed7_diff.java</t>
  </si>
  <si>
    <t>/213/Between/Bug 55717  9c53b7a1_diff.java</t>
  </si>
  <si>
    <t>/213/Between/Bug 57956  13de0f65_diff.java</t>
  </si>
  <si>
    <t>/213/Between/Bug 57956  6318068e_diff.java</t>
  </si>
  <si>
    <t>/213/Between/Bug 57995  795c1a3d_diff.java</t>
  </si>
  <si>
    <t>/213/Between/Bug 59038  fd8938f0_diff.java</t>
  </si>
  <si>
    <t>/213/Between/Bug 59079  52848488_diff.java</t>
  </si>
  <si>
    <t>/213/Between/Bug 60423  0bf26f41_diff.java</t>
  </si>
  <si>
    <t>/213/Between/Bug 60564  81c34baf_diff.java</t>
  </si>
  <si>
    <t>/213/Between/Bug 60727  2651c6ff_diff.java</t>
  </si>
  <si>
    <t>/213/Between/Change str a75d1b6f_diff.java</t>
  </si>
  <si>
    <t>/214/Between/Bug 52694  ea4d5cab_diff.java</t>
  </si>
  <si>
    <t>/214/Between/Bug 58791  73ff68b9_diff.java</t>
  </si>
  <si>
    <t>/214/Between/Bug 60222  ca8b70df_diff.java</t>
  </si>
  <si>
    <t>/216/Between/Bug 54199  5a32848a_diff.java</t>
  </si>
  <si>
    <t>/216/Between/Bug 57193: f023972d_diff.java</t>
  </si>
  <si>
    <t>/217/Between/Bug 26337  944144d7_diff.java</t>
  </si>
  <si>
    <t>/217/Between/Bug 34649  6aceb9d1_diff.java</t>
  </si>
  <si>
    <t>/217/Between/Bug 34796  60cacbb4_diff.java</t>
  </si>
  <si>
    <t>/218/Between/Bug 40369  cfd28b1f_diff.java</t>
  </si>
  <si>
    <t>/218/Between/Bug 40991  0709a674_diff.java</t>
  </si>
  <si>
    <t>/218/Between/Bug 41873  0a717bba_diff.java</t>
  </si>
  <si>
    <t>/218/Between/Bug 43584  d3e1f36e_diff.java</t>
  </si>
  <si>
    <t>/218/Between/Bug 45749  6e4d7a93_diff.java</t>
  </si>
  <si>
    <t>/218/Between/Bug 45903  ef65b97b_diff.java</t>
  </si>
  <si>
    <t>/218/Between/Bug 45904  2ab1c97a_diff.java</t>
  </si>
  <si>
    <t>/218/Between/Bug 55694  4a087408_diff.java</t>
  </si>
  <si>
    <t>/218/Between/Bug 58705  3b7e03d0_diff.java</t>
  </si>
  <si>
    <t>/219/Between/Bug 40077  0f7f880d_diff.java</t>
  </si>
  <si>
    <t>/219/Between/Bug 52048  6e7cecae_diff.java</t>
  </si>
  <si>
    <t>/219/Between/Bug 52048  7576a848_diff.java</t>
  </si>
  <si>
    <t>/219/Between/Bug 52048  86a21b46_diff.java</t>
  </si>
  <si>
    <t>/220/Between/Bug 40077  0f7f880d_diff.java</t>
  </si>
  <si>
    <t>/220/Between/Bug 44575  59671c56_diff.java</t>
  </si>
  <si>
    <t>/221/Between/Bug 26337  944144d7_diff.java</t>
  </si>
  <si>
    <t>/221/Between/Bug 36726  dd20f3a4_diff.java</t>
  </si>
  <si>
    <t>/221/Between/Bug 39717  607a2d81_diff.java</t>
  </si>
  <si>
    <t>/221/Between/Bug 41873  0a717bba_diff.java</t>
  </si>
  <si>
    <t>/221/Between/Bug 41913  a585fdb2_diff.java</t>
  </si>
  <si>
    <t>/221/Between/Bug 42184  d1bab6ae_diff.java</t>
  </si>
  <si>
    <t>/221/Between/Bug 42582  e09e4965_diff.java</t>
  </si>
  <si>
    <t>/221/Between/Bug 43450  6f9771e8_diff.java</t>
  </si>
  <si>
    <t>/221/Between/Bug 47137  447cb7f4_diff.java</t>
  </si>
  <si>
    <t>/221/Between/Bug 47474  e5c10847_diff.java</t>
  </si>
  <si>
    <t>/222/Between/[Bug 57605 4cfdbcd8_diff.java</t>
  </si>
  <si>
    <t>/222/Between/Bug 45772  93d0570d_diff.java</t>
  </si>
  <si>
    <t>/222/Between/Bug 52466  c5e8b96e_diff.java</t>
  </si>
  <si>
    <t>/222/Between/Bug 52466  d642aa92_diff.java</t>
  </si>
  <si>
    <t>/222/Between/Bug 53418  69459cfc_diff.java</t>
  </si>
  <si>
    <t>/222/Between/Bug 53841  baf3da4a_diff.java</t>
  </si>
  <si>
    <t>/222/Between/Bug 54152  392657ed_diff.java</t>
  </si>
  <si>
    <t>/222/Between/Bug 54259  5015b681_diff.java</t>
  </si>
  <si>
    <t>/222/Between/Bug 55589  182d536d_diff.java</t>
  </si>
  <si>
    <t>/222/Between/Bug 55589  1d8085b7_diff.java</t>
  </si>
  <si>
    <t>/222/Between/Bug 55932  72e40dbc_diff.java</t>
  </si>
  <si>
    <t>/222/Between/Bug 55932  b17400f3_diff.java</t>
  </si>
  <si>
    <t>/222/Between/Bug 56728  7505cfbe_diff.java</t>
  </si>
  <si>
    <t>/222/Between/Bug 56975  07705508_diff.java</t>
  </si>
  <si>
    <t>/222/Between/Bug 57193: 7b0cf8db_diff.java</t>
  </si>
  <si>
    <t>/222/Between/Bug 57269  5a5df9b8_diff.java</t>
  </si>
  <si>
    <t>/222/Between/Bug 57269  903cdee2_diff.java</t>
  </si>
  <si>
    <t>/222/Between/Bug 57605  40b3221e_diff.java</t>
  </si>
  <si>
    <t>/222/Between/Bug 57981  f5a71073_diff.java</t>
  </si>
  <si>
    <t>/222/Between/Bug 58515  5abea329_diff.java</t>
  </si>
  <si>
    <t>/222/Between/Bug 58515  fe5972e0_diff.java</t>
  </si>
  <si>
    <t>/222/Between/Bug 58679  ebf9d44b_diff.java</t>
  </si>
  <si>
    <t>/222/Between/Bug 59064  e85059bc_diff.java</t>
  </si>
  <si>
    <t>/222/Between/Bug 59094  1ad626d2_diff.java</t>
  </si>
  <si>
    <t>/222/Between/Bug 59607  53ff0e8e_diff.java</t>
  </si>
  <si>
    <t>/222/Between/Bug 60222  ca8b70df_diff.java</t>
  </si>
  <si>
    <t>/222/Between/Bug 60423  0bf26f41_diff.java</t>
  </si>
  <si>
    <t>/222/Between/Bug 60423  744b55d6_diff.java</t>
  </si>
  <si>
    <t>/222/Between/Bug 60564  ea090c4e_diff.java</t>
  </si>
  <si>
    <t>/222/Between/Bug 60727  2651c6ff_diff.java</t>
  </si>
  <si>
    <t>/223/Between/Bug 41913  cf1c0dc6_diff.java</t>
  </si>
  <si>
    <t>/224/Between/Bug 57731  49d06f40_diff.java</t>
  </si>
  <si>
    <t>/224/Between/Bug 58728  cbdd5614_diff.java</t>
  </si>
  <si>
    <t>/224/Between/Bug 60361  06928802_diff.java</t>
  </si>
  <si>
    <t>/225/Between/Bug 58687  8a9c0a88_diff.java</t>
  </si>
  <si>
    <t>/226/Between/Bug 50203  55c15877_diff.java</t>
  </si>
  <si>
    <t>/226/Between/Bug 53765  472da151_diff.java</t>
  </si>
  <si>
    <t>/226/Between/Bug 54412  6445156a_diff.java</t>
  </si>
  <si>
    <t>/226/Between/Bug 57025  b31d061c_diff.java</t>
  </si>
  <si>
    <t>/226/Between/Bug 57182  f6b96cee_diff.java</t>
  </si>
  <si>
    <t>/226/Between/Bug 57193: 5d6aec5d_diff.java</t>
  </si>
  <si>
    <t>/226/Between/Bug 58653  27745b72_diff.java</t>
  </si>
  <si>
    <t>/226/Between/Bug 58978  5486169c_diff.java</t>
  </si>
  <si>
    <t>/226/Between/Bug 58991  e9482584_diff.java</t>
  </si>
  <si>
    <t>/226/Between/Bug 59064  e85059bc_diff.java</t>
  </si>
  <si>
    <t>/226/Between/Bug 59523  14d593ab_diff.java</t>
  </si>
  <si>
    <t>/226/Between/Bug 60125  a7efa9ef_diff.java</t>
  </si>
  <si>
    <t>/227/Between/Bug 29481  5c126dc9_diff.java</t>
  </si>
  <si>
    <t>/227/Between/Bug 40772  1f186f59_diff.java</t>
  </si>
  <si>
    <t>/227/Between/Bug 41277  fc0611c0_diff.java</t>
  </si>
  <si>
    <t>/227/Between/Bug 42919  1b221e05_diff.java</t>
  </si>
  <si>
    <t>/227/Between/Bug 43430  9a3d4075_diff.java</t>
  </si>
  <si>
    <t>/227/Between/Bug 43450  6f9771e8_diff.java</t>
  </si>
  <si>
    <t>/227/Between/Bug 43450  be023bb6_diff.java</t>
  </si>
  <si>
    <t>/228/Between/Bug 42919  1b221e05_diff.java</t>
  </si>
  <si>
    <t>/228/Between/Bug 43430  9a3d4075_diff.java</t>
  </si>
  <si>
    <t>/228/Between/Bug 43450  6f9771e8_diff.java</t>
  </si>
  <si>
    <t>/228/Between/Bug 43450  be023bb6_diff.java</t>
  </si>
  <si>
    <t>/229/Between/Bug 59064  e85059bc_diff.java</t>
  </si>
  <si>
    <t>/230/Between/Bug 29481  5c126dc9_diff.java</t>
  </si>
  <si>
    <t>/230/Between/Bug 40772  1f186f59_diff.java</t>
  </si>
  <si>
    <t>/230/Between/Bug 41277  fc0611c0_diff.java</t>
  </si>
  <si>
    <t>/230/Between/Bug 42919  1b221e05_diff.java</t>
  </si>
  <si>
    <t>/230/Between/Bug 43430  9a3d4075_diff.java</t>
  </si>
  <si>
    <t>/230/Between/Bug 43450  6f9771e8_diff.java</t>
  </si>
  <si>
    <t>/230/Between/Bug 43450  be023bb6_diff.java</t>
  </si>
  <si>
    <t>/231/Between/Bug 57193: 5d6aec5d_diff.java</t>
  </si>
  <si>
    <t>/232/Between/Bug 55403  8d0f4b0f_diff.java</t>
  </si>
  <si>
    <t>/232/Between/Bug 55403  98e59758_diff.java</t>
  </si>
  <si>
    <t>/232/Between/Bug 57193: dd30d617_diff.java</t>
  </si>
  <si>
    <t>/234/Between/Bug 30563  17c919ff_diff.java</t>
  </si>
  <si>
    <t>/234/Between/Bug 38391  0415393d_diff.java</t>
  </si>
  <si>
    <t>/234/Between/Bug 41140  be00b0cb_diff.java</t>
  </si>
  <si>
    <t>/234/Between/Bug 41913  cf1c0dc6_diff.java</t>
  </si>
  <si>
    <t>/234/Between/Bug 43430  9a3d4075_diff.java</t>
  </si>
  <si>
    <t>/234/Between/Bug 45839  ec46abc7_diff.java</t>
  </si>
  <si>
    <t>/234/Between/Bug 45903  f3bca638_diff.java</t>
  </si>
  <si>
    <t>/234/Between/Bug 47921  b56c8c97_diff.java</t>
  </si>
  <si>
    <t>/234/Between/Bug 48749  ca8e0c22_diff.java</t>
  </si>
  <si>
    <t>/234/Between/Bug 51880  708a7949_diff.java</t>
  </si>
  <si>
    <t>/234/Between/Bug 51880  dfdf1dbc_diff.java</t>
  </si>
  <si>
    <t>/234/Between/Bug 51888  77babfc7_diff.java</t>
  </si>
  <si>
    <t>/234/Between/Bug 52330  0a63e84b_diff.java</t>
  </si>
  <si>
    <t>/234/Between/Bug 52968  03ea5d70_diff.java</t>
  </si>
  <si>
    <t>/234/Between/Bug 53418  95d97c94_diff.java</t>
  </si>
  <si>
    <t>/234/Between/Bug 54204  faa9e3ca_diff.java</t>
  </si>
  <si>
    <t>/234/Between/Bug 54267  e417a04b_diff.java</t>
  </si>
  <si>
    <t>/234/Between/Bug 54268  32f30194_diff.java</t>
  </si>
  <si>
    <t>/234/Between/Bug 57193: e6b1b0ac_diff.java</t>
  </si>
  <si>
    <t>/234/Between/Fix to Sta c64a5b2b_diff.java</t>
  </si>
  <si>
    <t>/234/Between/Since add  65a69f81_diff.java</t>
  </si>
  <si>
    <t>/235/Between/Bug 54199  5a32848a_diff.java</t>
  </si>
  <si>
    <t>/238/Between/Bug 56554  4f208f5c_diff.java</t>
  </si>
  <si>
    <t>/238/Between/Bug 57193: f023972d_diff.java</t>
  </si>
  <si>
    <t>/238/Between/Bug 59945  2e36b4f4_diff.java</t>
  </si>
  <si>
    <t>/238/Between/Bug 60564  ea768213_diff.java</t>
  </si>
  <si>
    <t>/238/Between/Bug 60813  3fb51fc0_diff.java</t>
  </si>
  <si>
    <t>/240/Between/Bug 43294  c3ba7772_diff.java</t>
  </si>
  <si>
    <t>/240/Between/Bug 43382  b436cd1b_diff.java</t>
  </si>
  <si>
    <t>/240/Between/Bug 47338  a447f227_diff.java</t>
  </si>
  <si>
    <t>/240/Between/Bug 48331  2d9559c4_diff.java</t>
  </si>
  <si>
    <t>/240/Between/Bug 51876  30860c40_diff.java</t>
  </si>
  <si>
    <t>/240/Between/Bug 51876  524e5155_diff.java</t>
  </si>
  <si>
    <t>/240/Between/Bug 51876  6572ccd2_diff.java</t>
  </si>
  <si>
    <t>/240/Between/Bug 51885  de4b0852_diff.java</t>
  </si>
  <si>
    <t>/243/Between/Bug 54199  8b497808_diff.java</t>
  </si>
  <si>
    <t>/243/Between/Bug 60224  0932bb74_diff.java</t>
  </si>
  <si>
    <t>/243/Between/Bug 60423  90642de4_diff.java</t>
  </si>
  <si>
    <t>/244/Between/Bug 51861  4b9cb415_diff.java</t>
  </si>
  <si>
    <t>/244/Between/Bug 55606  2ed95f96_diff.java</t>
  </si>
  <si>
    <t>/244/Between/Bug 55606  f3cdb589_diff.java</t>
  </si>
  <si>
    <t>/244/Between/Bug 59060  564705a4_diff.java</t>
  </si>
  <si>
    <t>/246/Between/Bug 52937  3126f8c5_diff.java</t>
  </si>
  <si>
    <t>/246/Between/Bug 52939  74834bae_diff.java</t>
  </si>
  <si>
    <t>/246/Between/Bug 54004  ec8d230c_diff.java</t>
  </si>
  <si>
    <t>/246/Between/Bug 57193: ee0c987f_diff.java</t>
  </si>
  <si>
    <t>/246/Between/Bug 58100  ebb9c4e4_diff.java</t>
  </si>
  <si>
    <t>/247/Between/Bug 28502  2526e684_diff.java</t>
  </si>
  <si>
    <t>/247/Between/Bug 39827  e5a3dda2_diff.java</t>
  </si>
  <si>
    <t>/247/Between/Bug 41416  f0592c5a_diff.java</t>
  </si>
  <si>
    <t>/247/Between/Bug 44852  7179b7cc_diff.java</t>
  </si>
  <si>
    <t>/247/Between/Bug 48451  056429ba_diff.java</t>
  </si>
  <si>
    <t>/247/Between/Bug 48542  9c8cf8cf_diff.java</t>
  </si>
  <si>
    <t>/247/Between/Bug 52115  1ccef3c2_diff.java</t>
  </si>
  <si>
    <t>/247/Between/Bug 55161  697113b0_diff.java</t>
  </si>
  <si>
    <t>/247/Between/Bug 57193: ee0c987f_diff.java</t>
  </si>
  <si>
    <t>/247/Between/Bug 59038  fd8938f0_diff.java</t>
  </si>
  <si>
    <t>/247/Between/Bug 60423  0bf26f41_diff.java</t>
  </si>
  <si>
    <t>/247/Between/Bug 60564  81c34baf_diff.java</t>
  </si>
  <si>
    <t>/247/Between/Bug 60727  2651c6ff_diff.java</t>
  </si>
  <si>
    <t>/251/Between/Allow spac b2dff230_diff.java</t>
  </si>
  <si>
    <t>/251/Between/Bug 24684  797cf35b_diff.java</t>
  </si>
  <si>
    <t>/251/Between/Bug 36755  e861ae37_diff.java</t>
  </si>
  <si>
    <t>/251/Between/Bug 38681  122efff9_diff.java</t>
  </si>
  <si>
    <t>/251/Between/Bug 38687  6fd5f0f5_diff.java</t>
  </si>
  <si>
    <t>/251/Between/Bug 38687  d4a83fd6_diff.java</t>
  </si>
  <si>
    <t>/251/Between/Bug 41029  c05a84bd_diff.java</t>
  </si>
  <si>
    <t>/251/Between/Bug 46636  7902bed6_diff.java</t>
  </si>
  <si>
    <t>/251/Between/Bug 47165  f664eb41_diff.java</t>
  </si>
  <si>
    <t>/251/Between/Bug 47398  a29c6ac4_diff.java</t>
  </si>
  <si>
    <t>/251/Between/Bug 50659  dc1a76af_diff.java</t>
  </si>
  <si>
    <t>/251/Between/Bug 51091  5f711282_diff.java</t>
  </si>
  <si>
    <t>/251/Between/Bug 51831  04763b7d_diff.java</t>
  </si>
  <si>
    <t>/251/Between/Bug 52029  97932962_diff.java</t>
  </si>
  <si>
    <t>/251/Between/Bug 52346  ba3cdcaf_diff.java</t>
  </si>
  <si>
    <t>/251/Between/Bug 52934  1152bb1b_diff.java</t>
  </si>
  <si>
    <t>/251/Between/Bug 54152  84964322_diff.java</t>
  </si>
  <si>
    <t>/251/Between/Bug 54152  8642a761_diff.java</t>
  </si>
  <si>
    <t>/251/Between/Bug 54414  4a2b1d23_diff.java</t>
  </si>
  <si>
    <t>/251/Between/Bug 55334  90d52dfe_diff.java</t>
  </si>
  <si>
    <t>/251/Between/Bug 55512  be7f7415_diff.java</t>
  </si>
  <si>
    <t>/251/Between/Bug 57193: 65bd9c28_diff.java</t>
  </si>
  <si>
    <t>/251/Between/Bug 57365  321e520f_diff.java</t>
  </si>
  <si>
    <t>/251/Between/Bug 57365  b74853f7_diff.java</t>
  </si>
  <si>
    <t>/251/Between/Bug 57500  022af006_diff.java</t>
  </si>
  <si>
    <t>/251/Between/Bug 57605  40b3221e_diff.java</t>
  </si>
  <si>
    <t>/251/Between/Bug 57821  480c3656_diff.java</t>
  </si>
  <si>
    <t>/251/Between/Bug 58653  27745b72_diff.java</t>
  </si>
  <si>
    <t>/251/Between/Bug 58781  04ba97a9_diff.java</t>
  </si>
  <si>
    <t>/251/Between/Bug 58986  35cd2099_diff.java</t>
  </si>
  <si>
    <t>/251/Between/Bug 58986  a75c821a_diff.java</t>
  </si>
  <si>
    <t>/251/Between/Bug 58987  9ee466a0_diff.java</t>
  </si>
  <si>
    <t>/251/Between/Bug 59391  135483ac_diff.java</t>
  </si>
  <si>
    <t>/254/Between/Bug 19128  0431342f_diff.java</t>
  </si>
  <si>
    <t>/254/Between/Bug 27780  3bf1a1ad_diff.java</t>
  </si>
  <si>
    <t>/254/Between/Bug 28502  2526e684_diff.java</t>
  </si>
  <si>
    <t>/254/Between/Bug 33964  079bbb1e_diff.java</t>
  </si>
  <si>
    <t>/254/Between/Bug 41518  86284047_diff.java</t>
  </si>
  <si>
    <t>/254/Between/Bug 41705  90684a56_diff.java</t>
  </si>
  <si>
    <t>/254/Between/Bug 41928  ae48b918_diff.java</t>
  </si>
  <si>
    <t>/254/Between/Bug 42156  a8276cd5_diff.java</t>
  </si>
  <si>
    <t>/254/Between/Bug 42674  7cb1d6da_diff.java</t>
  </si>
  <si>
    <t>/254/Between/Bug 44521  006b977a_diff.java</t>
  </si>
  <si>
    <t>/254/Between/Bug 44852  4f047a40_diff.java</t>
  </si>
  <si>
    <t>/254/Between/Bug 47321  22ef64ab_diff.java</t>
  </si>
  <si>
    <t>/254/Between/Bug 47461  1987e3fd_diff.java</t>
  </si>
  <si>
    <t>/254/Between/Bug 48300  db972810_diff.java</t>
  </si>
  <si>
    <t>/254/Between/Implement  6ccc5cf0_diff.java</t>
  </si>
  <si>
    <t>/255/Between/Bug 50516  98a9ad03_diff.java</t>
  </si>
  <si>
    <t>/255/Between/Bug 50684  592bf6b7_diff.java</t>
  </si>
  <si>
    <t>/255/Between/Bug 51380  3ccce769_diff.java</t>
  </si>
  <si>
    <t>/255/Between/Bug 51775  9d9fc5b6_diff.java</t>
  </si>
  <si>
    <t>/255/Between/Bug 51775  b3732e9f_diff.java</t>
  </si>
  <si>
    <t>/255/Between/Bug 51882  c8d0b33a_diff.java</t>
  </si>
  <si>
    <t>/255/Between/Bug 53039  caaf9e66_diff.java</t>
  </si>
  <si>
    <t>/255/Between/Bug 54482  8075cd90_diff.java</t>
  </si>
  <si>
    <t>/255/Between/Bug 54482  d91a728e_diff.java</t>
  </si>
  <si>
    <t>/255/Between/Bug 54482  fd31714f_diff.java</t>
  </si>
  <si>
    <t>/255/Between/Bug 54778  05cccf1b_diff.java</t>
  </si>
  <si>
    <t>/255/Between/Bug 54778  ee7db54f_diff.java</t>
  </si>
  <si>
    <t>/255/Between/Bug 55023  c199d56a_diff.java</t>
  </si>
  <si>
    <t>/255/Between/Bug 55255  78f927f9_diff.java</t>
  </si>
  <si>
    <t>/255/Between/Bug 55717  61c1eed7_diff.java</t>
  </si>
  <si>
    <t>/255/Between/Bug 55717  9c53b7a1_diff.java</t>
  </si>
  <si>
    <t>/255/Between/Bug 57956  13de0f65_diff.java</t>
  </si>
  <si>
    <t>/255/Between/Bug 57956  6318068e_diff.java</t>
  </si>
  <si>
    <t>/255/Between/Bug 57995  795c1a3d_diff.java</t>
  </si>
  <si>
    <t>/255/Between/Bug 59038  fd8938f0_diff.java</t>
  </si>
  <si>
    <t>/255/Between/Bug 59079  52848488_diff.java</t>
  </si>
  <si>
    <t>/255/Between/Bug 60423  0bf26f41_diff.java</t>
  </si>
  <si>
    <t>/255/Between/Bug 60564  81c34baf_diff.java</t>
  </si>
  <si>
    <t>/255/Between/Bug 60727  2651c6ff_diff.java</t>
  </si>
  <si>
    <t>/255/Between/Change str a75d1b6f_diff.java</t>
  </si>
  <si>
    <t>/256/Between/Bug 48451  056429ba_diff.java</t>
  </si>
  <si>
    <t>/256/Between/Bug 48542  9c8cf8cf_diff.java</t>
  </si>
  <si>
    <t>/256/Between/Bug 52115  1ccef3c2_diff.java</t>
  </si>
  <si>
    <t>/256/Between/Bug 55161  697113b0_diff.java</t>
  </si>
  <si>
    <t>/256/Between/Bug 57193: ee0c987f_diff.java</t>
  </si>
  <si>
    <t>/256/Between/Bug 59038  fd8938f0_diff.java</t>
  </si>
  <si>
    <t>/256/Between/Bug 60423  0bf26f41_diff.java</t>
  </si>
  <si>
    <t>/256/Between/Bug 60564  81c34baf_diff.java</t>
  </si>
  <si>
    <t>/256/Between/Bug 60727  2651c6ff_diff.java</t>
  </si>
  <si>
    <t>/257/Between/Bug 50516  98a9ad03_diff.java</t>
  </si>
  <si>
    <t>/257/Between/Bug 50684  592bf6b7_diff.java</t>
  </si>
  <si>
    <t>/257/Between/Bug 51380  3ccce769_diff.java</t>
  </si>
  <si>
    <t>/257/Between/Bug 51775  9d9fc5b6_diff.java</t>
  </si>
  <si>
    <t>/257/Between/Bug 51775  b3732e9f_diff.java</t>
  </si>
  <si>
    <t>/257/Between/Bug 51882  c8d0b33a_diff.java</t>
  </si>
  <si>
    <t>/257/Between/Bug 53039  caaf9e66_diff.java</t>
  </si>
  <si>
    <t>/257/Between/Bug 54482  8075cd90_diff.java</t>
  </si>
  <si>
    <t>/257/Between/Bug 54482  d91a728e_diff.java</t>
  </si>
  <si>
    <t>/257/Between/Bug 54482  fd31714f_diff.java</t>
  </si>
  <si>
    <t>/257/Between/Bug 54778  05cccf1b_diff.java</t>
  </si>
  <si>
    <t>/257/Between/Bug 54778  ee7db54f_diff.java</t>
  </si>
  <si>
    <t>/257/Between/Bug 55023  c199d56a_diff.java</t>
  </si>
  <si>
    <t>/257/Between/Bug 55255  78f927f9_diff.java</t>
  </si>
  <si>
    <t>/257/Between/Bug 55717  61c1eed7_diff.java</t>
  </si>
  <si>
    <t>/257/Between/Bug 55717  9c53b7a1_diff.java</t>
  </si>
  <si>
    <t>/257/Between/Bug 57956  13de0f65_diff.java</t>
  </si>
  <si>
    <t>/257/Between/Bug 57956  6318068e_diff.java</t>
  </si>
  <si>
    <t>/257/Between/Bug 57995  795c1a3d_diff.java</t>
  </si>
  <si>
    <t>/257/Between/Bug 59038  fd8938f0_diff.java</t>
  </si>
  <si>
    <t>/257/Between/Bug 59079  52848488_diff.java</t>
  </si>
  <si>
    <t>/257/Between/Bug 60423  0bf26f41_diff.java</t>
  </si>
  <si>
    <t>/257/Between/Bug 60564  81c34baf_diff.java</t>
  </si>
  <si>
    <t>/257/Between/Bug 60727  2651c6ff_diff.java</t>
  </si>
  <si>
    <t>/257/Between/Change str a75d1b6f_diff.java</t>
  </si>
  <si>
    <t>/258/Between/Bug 19128  0431342f_diff.java</t>
  </si>
  <si>
    <t>/258/Between/Bug 28502  2526e684_diff.java</t>
  </si>
  <si>
    <t>/258/Between/Bug 44521  006b977a_diff.java</t>
  </si>
  <si>
    <t>/258/Between/Bug 44852  4f047a40_diff.java</t>
  </si>
  <si>
    <t>/258/Between/Bug 47321  22ef64ab_diff.java</t>
  </si>
  <si>
    <t>/258/Between/Bug 47461  1987e3fd_diff.java</t>
  </si>
  <si>
    <t>/258/Between/Bug 48300  db972810_diff.java</t>
  </si>
  <si>
    <t>/258/Between/Implement  6ccc5cf0_diff.java</t>
  </si>
  <si>
    <t>/260/Between/Bug 60423  90642de4_diff.java</t>
  </si>
  <si>
    <t>/264/Between/Bug 55403  8d0f4b0f_diff.java</t>
  </si>
  <si>
    <t>/264/Between/Bug 55403  98e59758_diff.java</t>
  </si>
  <si>
    <t>/264/Between/Bug 57193: dd30d617_diff.java</t>
  </si>
  <si>
    <t>/265/Between/Bug 36755  e861ae37_diff.java</t>
  </si>
  <si>
    <t>/265/Between/Bug 57193: ee0c987f_diff.java</t>
  </si>
  <si>
    <t>/266/Between/Bug 35525  7d7e1252_diff.java</t>
  </si>
  <si>
    <t>/266/Between/Bug 38031  17953cd0_diff.java</t>
  </si>
  <si>
    <t>/268/Between/Bug 56772  be4d1fe6_diff.java</t>
  </si>
  <si>
    <t>/268/Between/Bug 57078  06f9cbcd_diff.java</t>
  </si>
  <si>
    <t>/268/Between/Bug 57193: ee0c987f_diff.java</t>
  </si>
  <si>
    <t>/270/Between/Bug 36726  dd20f3a4_diff.java</t>
  </si>
  <si>
    <t>/270/Between/Bug 43450  6f9771e8_diff.java</t>
  </si>
  <si>
    <t>/270/Between/Bug 47137  447cb7f4_diff.java</t>
  </si>
  <si>
    <t>/270/Between/Bug 47474  e5c10847_diff.java</t>
  </si>
  <si>
    <t>/247/Between/Use bytes  6eb8a97a_diff.java</t>
  </si>
  <si>
    <t>/207/After/Bug 60564  72cb7ea9_diff.java</t>
  </si>
  <si>
    <t>/208/After/Bug 60564  24c8763e_diff.java</t>
  </si>
  <si>
    <t>/208/After/Bug 60564  2c275677_diff.java</t>
  </si>
  <si>
    <t>/209/After/Bug 42246  90d8067c_diff.java</t>
  </si>
  <si>
    <t>/209/After/Bug 42246  c592cc4c_diff.java</t>
  </si>
  <si>
    <t>/209/After/Bug 52003  3a87c8dc_diff.java</t>
  </si>
  <si>
    <t>/209/After/Bug 52022  11668430_diff.java</t>
  </si>
  <si>
    <t>/209/After/Bug 52217  9845e49b_diff.java</t>
  </si>
  <si>
    <t>/209/After/Bug 52266  c0f98a93_diff.java</t>
  </si>
  <si>
    <t>/209/After/Bug 52694  ea4d5cab_diff.java</t>
  </si>
  <si>
    <t>/209/After/Bug 54226  b85f6c38_diff.java</t>
  </si>
  <si>
    <t>/209/After/Bug 55597  08efaaad_diff.java</t>
  </si>
  <si>
    <t>/209/After/Bug 56228  4321ec75_diff.java</t>
  </si>
  <si>
    <t>/209/After/Bug 59102  8cc1b70b_diff.java</t>
  </si>
  <si>
    <t>/209/After/Bug 60542  ac1f2c21_diff.java</t>
  </si>
  <si>
    <t>/209/After/Bug 60564  61304dee_diff.java</t>
  </si>
  <si>
    <t>/209/After/Bug 60583  eb234b7a_diff.java</t>
  </si>
  <si>
    <t>/210/After/Bug 52962  343a9428_diff.java</t>
  </si>
  <si>
    <t>/210/After/Bug 60564  2c275677_diff.java</t>
  </si>
  <si>
    <t>/211/After/Bug 42246  90d8067c_diff.java</t>
  </si>
  <si>
    <t>/211/After/Bug 42246  c592cc4c_diff.java</t>
  </si>
  <si>
    <t>/211/After/Bug 52003  3a87c8dc_diff.java</t>
  </si>
  <si>
    <t>/211/After/Bug 52022  11668430_diff.java</t>
  </si>
  <si>
    <t>/211/After/Bug 52217  9845e49b_diff.java</t>
  </si>
  <si>
    <t>/211/After/Bug 52266  c0f98a93_diff.java</t>
  </si>
  <si>
    <t>/211/After/Bug 52694  ea4d5cab_diff.java</t>
  </si>
  <si>
    <t>/211/After/Bug 54226  b85f6c38_diff.java</t>
  </si>
  <si>
    <t>/211/After/Bug 55597  08efaaad_diff.java</t>
  </si>
  <si>
    <t>/211/After/Bug 56228  4321ec75_diff.java</t>
  </si>
  <si>
    <t>/211/After/Bug 59102  8cc1b70b_diff.java</t>
  </si>
  <si>
    <t>/211/After/Bug 60542  ac1f2c21_diff.java</t>
  </si>
  <si>
    <t>/211/After/Bug 60564  61304dee_diff.java</t>
  </si>
  <si>
    <t>/211/After/Bug 60583  eb234b7a_diff.java</t>
  </si>
  <si>
    <t>/212/After/Bug 51380  3ccce769_diff.java</t>
  </si>
  <si>
    <t>/212/After/Bug 52371  752cde47_diff.java</t>
  </si>
  <si>
    <t>/212/After/Bug 55023  c199d56a_diff.java</t>
  </si>
  <si>
    <t>/212/After/Bug 55023  e554711a_diff.java</t>
  </si>
  <si>
    <t>/212/After/Bug 59038  fd8938f0_diff.java</t>
  </si>
  <si>
    <t>/212/After/Bug 60727  2651c6ff_diff.java</t>
  </si>
  <si>
    <t>/217/After/Bug 36726  dd20f3a4_diff.java</t>
  </si>
  <si>
    <t>/217/After/Bug 39717  607a2d81_diff.java</t>
  </si>
  <si>
    <t>/217/After/Bug 41873  0a717bba_diff.java</t>
  </si>
  <si>
    <t>/217/After/Bug 41913  a585fdb2_diff.java</t>
  </si>
  <si>
    <t>/217/After/Bug 42184  d1bab6ae_diff.java</t>
  </si>
  <si>
    <t>/217/After/Bug 42246  90d8067c_diff.java</t>
  </si>
  <si>
    <t>/217/After/Bug 42246  c592cc4c_diff.java</t>
  </si>
  <si>
    <t>/217/After/Bug 42582  e09e4965_diff.java</t>
  </si>
  <si>
    <t>/217/After/Bug 43450  6f9771e8_diff.java</t>
  </si>
  <si>
    <t>/217/After/Bug 47137  447cb7f4_diff.java</t>
  </si>
  <si>
    <t>/217/After/Bug 47474  e5c10847_diff.java</t>
  </si>
  <si>
    <t>/217/After/Bug 52003  3a87c8dc_diff.java</t>
  </si>
  <si>
    <t>/217/After/Bug 52022  11668430_diff.java</t>
  </si>
  <si>
    <t>/217/After/Bug 52217  9845e49b_diff.java</t>
  </si>
  <si>
    <t>/217/After/Bug 52266  c0f98a93_diff.java</t>
  </si>
  <si>
    <t>/217/After/Bug 52694  ea4d5cab_diff.java</t>
  </si>
  <si>
    <t>/217/After/Bug 54226  b85f6c38_diff.java</t>
  </si>
  <si>
    <t>/217/After/Bug 55597  08efaaad_diff.java</t>
  </si>
  <si>
    <t>/217/After/Bug 56228  4321ec75_diff.java</t>
  </si>
  <si>
    <t>/217/After/Bug 59102  8cc1b70b_diff.java</t>
  </si>
  <si>
    <t>/217/After/Bug 60542  ac1f2c21_diff.java</t>
  </si>
  <si>
    <t>/217/After/Bug 60564  61304dee_diff.java</t>
  </si>
  <si>
    <t>/217/After/Bug 60583  eb234b7a_diff.java</t>
  </si>
  <si>
    <t>/218/After/Bug 60507  3d13ac87_diff.java</t>
  </si>
  <si>
    <t>/218/After/Bug 60564  0af7ce0e_diff.java</t>
  </si>
  <si>
    <t>/218/After/Bug 60747  13fd1465_diff.java</t>
  </si>
  <si>
    <t>/220/After/Bug 43119  d81ad7e2_diff.java</t>
  </si>
  <si>
    <t>/220/After/Bug 52214  3e16150b_diff.java</t>
  </si>
  <si>
    <t>/221/After/Bug 42246  90d8067c_diff.java</t>
  </si>
  <si>
    <t>/221/After/Bug 42246  c592cc4c_diff.java</t>
  </si>
  <si>
    <t>/221/After/Bug 52003  3a87c8dc_diff.java</t>
  </si>
  <si>
    <t>/221/After/Bug 52022  11668430_diff.java</t>
  </si>
  <si>
    <t>/221/After/Bug 52217  9845e49b_diff.java</t>
  </si>
  <si>
    <t>/221/After/Bug 52266  c0f98a93_diff.java</t>
  </si>
  <si>
    <t>/221/After/Bug 52694  ea4d5cab_diff.java</t>
  </si>
  <si>
    <t>/221/After/Bug 54226  b85f6c38_diff.java</t>
  </si>
  <si>
    <t>/221/After/Bug 55597  08efaaad_diff.java</t>
  </si>
  <si>
    <t>/221/After/Bug 56228  4321ec75_diff.java</t>
  </si>
  <si>
    <t>/221/After/Bug 59102  8cc1b70b_diff.java</t>
  </si>
  <si>
    <t>/221/After/Bug 60542  ac1f2c21_diff.java</t>
  </si>
  <si>
    <t>/221/After/Bug 60564  61304dee_diff.java</t>
  </si>
  <si>
    <t>/221/After/Bug 60583  eb234b7a_diff.java</t>
  </si>
  <si>
    <t>/223/After/Bug 41418  12b53ca4_diff.java</t>
  </si>
  <si>
    <t>/223/After/Bug 42778  858ce038_diff.java</t>
  </si>
  <si>
    <t>/223/After/Bug 47385  54e1cef5_diff.java</t>
  </si>
  <si>
    <t>/223/After/Bug 47909  34c29868_diff.java</t>
  </si>
  <si>
    <t>/223/After/Bug 50032  df78199c_diff.java</t>
  </si>
  <si>
    <t>/223/After/Bug 50134  0c9eab39_diff.java</t>
  </si>
  <si>
    <t>/223/After/Bug 51876  6572ccd2_diff.java</t>
  </si>
  <si>
    <t>/223/After/Bug 51876  6d25bd5a_diff.java</t>
  </si>
  <si>
    <t>/223/After/Bug 52265  1710a70a_diff.java</t>
  </si>
  <si>
    <t>/223/After/Bug 52296  2c316251_diff.java</t>
  </si>
  <si>
    <t>/223/After/Bug 52296  3143c47e_diff.java</t>
  </si>
  <si>
    <t>/223/After/Bug 52296  f27a8aac_diff.java</t>
  </si>
  <si>
    <t>/223/After/Bug 52968  03ea5d70_diff.java</t>
  </si>
  <si>
    <t>/223/After/Bug 53039  caaf9e66_diff.java</t>
  </si>
  <si>
    <t>/223/After/Bug 55816  a6696aa5_diff.java</t>
  </si>
  <si>
    <t>/223/After/Bug 56160  aa77e7b8_diff.java</t>
  </si>
  <si>
    <t>/223/After/Bug 56811  07d60f60_diff.java</t>
  </si>
  <si>
    <t>/223/After/Bug 57193: 65bd9c28_diff.java</t>
  </si>
  <si>
    <t>/223/After/Bug 58122  1058659d_diff.java</t>
  </si>
  <si>
    <t>/223/After/Bug 59067  6c9d00ae_diff.java</t>
  </si>
  <si>
    <t>/223/After/Bug 60229  bac01a62_diff.java</t>
  </si>
  <si>
    <t>/223/After/Bug 60564  5f0651b4_diff.java</t>
  </si>
  <si>
    <t>/224/After/Bug 60564  5f0651b4_diff.java</t>
  </si>
  <si>
    <t>/226/After/Bug 60106  58c262ee_diff.java</t>
  </si>
  <si>
    <t>/226/After/Bug 60229  bac01a62_diff.java</t>
  </si>
  <si>
    <t>/226/After/Bug 60564  88a09242_diff.java</t>
  </si>
  <si>
    <t>/226/After/Bug 60830  1ee63ff4_diff.java</t>
  </si>
  <si>
    <t>/226/After/Bug 60830  46234ac0_diff.java</t>
  </si>
  <si>
    <t>/227/After/Bug 59064  e85059bc_diff.java</t>
  </si>
  <si>
    <t>/228/After/Bug 59064  e85059bc_diff.java</t>
  </si>
  <si>
    <t>/230/After/Bug 59064  e85059bc_diff.java</t>
  </si>
  <si>
    <t>/232/After/Bug 60564  20c0659e_diff.java</t>
  </si>
  <si>
    <t>/233/After/Bug 42947  7c3ae364_diff.java</t>
  </si>
  <si>
    <t>/233/After/Bug 52160  b43c12b5_diff.java</t>
  </si>
  <si>
    <t>/233/After/Bug 52279  6237f65f_diff.java</t>
  </si>
  <si>
    <t>/233/After/Bug 52279  cde35455_diff.java</t>
  </si>
  <si>
    <t>/233/After/Bug 52280  9a3c9b81_diff.java</t>
  </si>
  <si>
    <t>/233/After/Bug 52280  a4e47359_diff.java</t>
  </si>
  <si>
    <t>/233/After/Bug 52552  0d647fff_diff.java</t>
  </si>
  <si>
    <t>/233/After/Bug 52741  66ee22a9_diff.java</t>
  </si>
  <si>
    <t>/233/After/Bug 60564  ea090c4e_diff.java</t>
  </si>
  <si>
    <t>/233/After/clearGui() 87951a11_diff.java</t>
  </si>
  <si>
    <t>/234/After/bug 52968  373a0382_diff.java</t>
  </si>
  <si>
    <t>/234/After/Bug 58726  6cb0db93_diff.java</t>
  </si>
  <si>
    <t>/234/After/Bug 58728  cbdd5614_diff.java</t>
  </si>
  <si>
    <t>/234/After/Bug 58736  fd62770a_diff.java</t>
  </si>
  <si>
    <t>/234/After/Bug 59067  6c9d00ae_diff.java</t>
  </si>
  <si>
    <t>/234/After/Bug 59133  28c3e8d2_diff.java</t>
  </si>
  <si>
    <t>/234/After/Bug 59882  5f87f309_diff.java</t>
  </si>
  <si>
    <t>/234/After/Bug 60018  01618c3e_diff.java</t>
  </si>
  <si>
    <t>/234/After/Bug 60049  3fd2896a_diff.java</t>
  </si>
  <si>
    <t>/234/After/Bug 60049  b32997c3_diff.java</t>
  </si>
  <si>
    <t>/234/After/Bug 60050  482e1edb_diff.java</t>
  </si>
  <si>
    <t>/234/After/Bug 60530  bd3b94bb_diff.java</t>
  </si>
  <si>
    <t>/234/After/Bug 60564  ea768213_diff.java</t>
  </si>
  <si>
    <t>/234/After/Bug 60797  520166ca_diff.java</t>
  </si>
  <si>
    <t>/234/After/Bug 60812  3fa81823_diff.java</t>
  </si>
  <si>
    <t>/234/After/Sonar : Fi 7d8faded_diff.java</t>
  </si>
  <si>
    <t>/239/After/Bug 25441  986530c4_diff.java</t>
  </si>
  <si>
    <t>/239/After/Bug 43450  be023bb6_diff.java</t>
  </si>
  <si>
    <t>/239/After/Bug 50203  55c15877_diff.java</t>
  </si>
  <si>
    <t>/239/After/Bug 53765  472da151_diff.java</t>
  </si>
  <si>
    <t>/239/After/Bug 54412  6445156a_diff.java</t>
  </si>
  <si>
    <t>/239/After/Bug 57025  b31d061c_diff.java</t>
  </si>
  <si>
    <t>/239/After/Bug 57182  f6b96cee_diff.java</t>
  </si>
  <si>
    <t>/239/After/Bug 57193: 5d6aec5d_diff.java</t>
  </si>
  <si>
    <t>/239/After/Bug 58653  27745b72_diff.java</t>
  </si>
  <si>
    <t>/239/After/Bug 58978  5486169c_diff.java</t>
  </si>
  <si>
    <t>/239/After/Bug 58991  e9482584_diff.java</t>
  </si>
  <si>
    <t>/239/After/Bug 59064  e85059bc_diff.java</t>
  </si>
  <si>
    <t>/239/After/Bug 59523  14d593ab_diff.java</t>
  </si>
  <si>
    <t>/239/After/Bug 60106  58c262ee_diff.java</t>
  </si>
  <si>
    <t>/239/After/Bug 60125  a7efa9ef_diff.java</t>
  </si>
  <si>
    <t>/239/After/Bug 60229  bac01a62_diff.java</t>
  </si>
  <si>
    <t>/239/After/Bug 60564  88a09242_diff.java</t>
  </si>
  <si>
    <t>/239/After/Bug 60830  1ee63ff4_diff.java</t>
  </si>
  <si>
    <t>/239/After/Bug 60830  46234ac0_diff.java</t>
  </si>
  <si>
    <t>/240/After/Bug 54129  e1c5c20a_diff.java</t>
  </si>
  <si>
    <t>/240/After/Bug 55694  4a087408_diff.java</t>
  </si>
  <si>
    <t>/240/After/Bug 60564  7ebfa083_diff.java</t>
  </si>
  <si>
    <t>/240/After/Bug 60564  b1cca8cc_diff.java</t>
  </si>
  <si>
    <t>/240/After/Bug 60602  c53bafae_diff.java</t>
  </si>
  <si>
    <t>/240/After/Bug 60710  9033e620_diff.java</t>
  </si>
  <si>
    <t>/241/After/Bug 40696  0ba6e2ba_diff.java</t>
  </si>
  <si>
    <t>/241/After/Bug 49374  9de8dfd3_diff.java</t>
  </si>
  <si>
    <t>/241/After/Bug 51750  f2955e7a_diff.java</t>
  </si>
  <si>
    <t>/241/After/Bug 54629  b8a912a1_diff.java</t>
  </si>
  <si>
    <t>/241/After/Bug 55632  15ca0337_diff.java</t>
  </si>
  <si>
    <t>/241/After/Bug 55632  6ee224f0_diff.java</t>
  </si>
  <si>
    <t>/241/After/Bug 55632  99b941c5_diff.java</t>
  </si>
  <si>
    <t>/241/After/Bug 56772  74d599b3_diff.java</t>
  </si>
  <si>
    <t>/241/After/Bug 56772  be4d1fe6_diff.java</t>
  </si>
  <si>
    <t>/241/After/Bug 57193: 0d45f17f_diff.java</t>
  </si>
  <si>
    <t>/241/After/Bug 57193: ee0c987f_diff.java</t>
  </si>
  <si>
    <t>/241/After/Bug 59033  b93b3328_diff.java</t>
  </si>
  <si>
    <t>/241/After/Bug 60564  3ff0e609_diff.java</t>
  </si>
  <si>
    <t>/241/After/Bug 60842  1e4a1ca5_diff.java</t>
  </si>
  <si>
    <t>/249/After/Bug 27780  76ac18a7_diff.java</t>
  </si>
  <si>
    <t>/249/After/Bug 41705  90684a56_diff.java</t>
  </si>
  <si>
    <t>/249/After/Bug 50684  592bf6b7_diff.java</t>
  </si>
  <si>
    <t>/249/After/Bug 51861  4b9cb415_diff.java</t>
  </si>
  <si>
    <t>/249/After/Bug 51861  dcf739f0_diff.java</t>
  </si>
  <si>
    <t>/249/After/Bug 52613  ddc3bf4d_diff.java</t>
  </si>
  <si>
    <t>/249/After/Bug 53765  472da151_diff.java</t>
  </si>
  <si>
    <t>/249/After/Bug 55606  22bc84d7_diff.java</t>
  </si>
  <si>
    <t>/249/After/Bug 55606  2ed95f96_diff.java</t>
  </si>
  <si>
    <t>/249/After/Bug 55606  832fa54b_diff.java</t>
  </si>
  <si>
    <t>/249/After/Bug 57193: 0d45f17f_diff.java</t>
  </si>
  <si>
    <t>/249/After/Bug 57193: 5be9daa8_diff.java</t>
  </si>
  <si>
    <t>/249/After/Bug 57193: ee0c987f_diff.java</t>
  </si>
  <si>
    <t>/249/After/Bug 59044  3282578e_diff.java</t>
  </si>
  <si>
    <t>/249/After/Bug 59060  564705a4_diff.java</t>
  </si>
  <si>
    <t>/249/After/Bug 60543  2c182abb_diff.java</t>
  </si>
  <si>
    <t>/249/After/Reduce the f459b334_diff.java</t>
  </si>
  <si>
    <t>/250/After/Bug 52242  6d292754_diff.java</t>
  </si>
  <si>
    <t>/250/After/Bug 57193: 99e35432_diff.java</t>
  </si>
  <si>
    <t>/251/After/Bug 59995  03a2728d_diff.java</t>
  </si>
  <si>
    <t>/251/After/Bug 60053  f464c9ba_diff.java</t>
  </si>
  <si>
    <t>/251/After/Bug 60564  5f0651b4_diff.java</t>
  </si>
  <si>
    <t>/251/After/Bug 60589  22288a77_diff.java</t>
  </si>
  <si>
    <t>/251/After/Bug 60589  9418f1a3_diff.java</t>
  </si>
  <si>
    <t>/251/After/Bug 60595: 5153cdb4_diff.java</t>
  </si>
  <si>
    <t>/252/After/Bug 36755  e861ae37_diff.java</t>
  </si>
  <si>
    <t>/252/After/Bug 54199  5a32848a_diff.java</t>
  </si>
  <si>
    <t>/252/After/Bug 57193: f023972d_diff.java</t>
  </si>
  <si>
    <t>/253/After/Bug 51876  3dd627dc_diff.java</t>
  </si>
  <si>
    <t>/253/After/Bug 51876  6572ccd2_diff.java</t>
  </si>
  <si>
    <t>/253/After/Bug 51876  c84b8bca_diff.java</t>
  </si>
  <si>
    <t>/253/After/Bug 54648  1372fcf4_diff.java</t>
  </si>
  <si>
    <t>/253/After/Bug 54648  4f697f78_diff.java</t>
  </si>
  <si>
    <t>/253/After/Bug 54648  9d8dc678_diff.java</t>
  </si>
  <si>
    <t>/253/After/Bug 57193: 80e99eb8_diff.java</t>
  </si>
  <si>
    <t>/253/After/Bug 57193: 8cf39ed8_diff.java</t>
  </si>
  <si>
    <t>/253/After/Bug 60564  2ee6bd97_diff.java</t>
  </si>
  <si>
    <t>/254/After/Bug 51380  3ccce769_diff.java</t>
  </si>
  <si>
    <t>/254/After/Bug 52371  752cde47_diff.java</t>
  </si>
  <si>
    <t>/254/After/Bug 55023  c199d56a_diff.java</t>
  </si>
  <si>
    <t>/254/After/Bug 55023  e554711a_diff.java</t>
  </si>
  <si>
    <t>/254/After/Bug 59038  fd8938f0_diff.java</t>
  </si>
  <si>
    <t>/254/After/Bug 60727  2651c6ff_diff.java</t>
  </si>
  <si>
    <t>/258/After/Bug 51380  3ccce769_diff.java</t>
  </si>
  <si>
    <t>/258/After/Bug 52371  752cde47_diff.java</t>
  </si>
  <si>
    <t>/258/After/Bug 55023  c199d56a_diff.java</t>
  </si>
  <si>
    <t>/258/After/Bug 55023  e554711a_diff.java</t>
  </si>
  <si>
    <t>/258/After/Bug 59038  fd8938f0_diff.java</t>
  </si>
  <si>
    <t>/258/After/Bug 60727  2651c6ff_diff.java</t>
  </si>
  <si>
    <t>/263/After/Bug 36755  6f1c66ae_diff.java</t>
  </si>
  <si>
    <t>/263/After/Bug 36755  e861ae37_diff.java</t>
  </si>
  <si>
    <t>/263/After/Bug 42346  ecb301a2_diff.java</t>
  </si>
  <si>
    <t>/263/After/Bug 42428  93d0af85_diff.java</t>
  </si>
  <si>
    <t>/263/After/Bug 43283  45a133a6_diff.java</t>
  </si>
  <si>
    <t>/263/After/Bug 52097  3e87a3df_diff.java</t>
  </si>
  <si>
    <t>/263/After/Bug 52997  3a2f36ba_diff.java</t>
  </si>
  <si>
    <t>/263/After/Bug 52997  7c669726_diff.java</t>
  </si>
  <si>
    <t>/263/After/Bug 52997  7ccb6983_diff.java</t>
  </si>
  <si>
    <t>/263/After/Bug 55693  49338443_diff.java</t>
  </si>
  <si>
    <t>/263/After/Bug 55693  ea6580c1_diff.java</t>
  </si>
  <si>
    <t>/263/After/Bug 57061  ceaf2b7c_diff.java</t>
  </si>
  <si>
    <t>/263/After/Bug 57913  46eb9d63_diff.java</t>
  </si>
  <si>
    <t>/263/After/Bug 57913  75ab5a73_diff.java</t>
  </si>
  <si>
    <t>/263/After/Bug 58699  eba38b51_diff.java</t>
  </si>
  <si>
    <t>/263/After/Bug 60564  c6a82dfa_diff.java</t>
  </si>
  <si>
    <t>/264/After/Bug 60564  20c0659e_diff.java</t>
  </si>
  <si>
    <t>/265/After/Bug 60564  5f526b47_diff.java</t>
  </si>
  <si>
    <t>/266/After/ Bug 46900 2235b203_diff.java</t>
  </si>
  <si>
    <t>/266/After/Bug 41788  d491016a_diff.java</t>
  </si>
  <si>
    <t>/266/After/Bug 44378  db5304dd_diff.java</t>
  </si>
  <si>
    <t>/266/After/Bug 51876  0f34fcd0_diff.java</t>
  </si>
  <si>
    <t>/266/After/Bug 51876  3dd627dc_diff.java</t>
  </si>
  <si>
    <t>/266/After/Bug 51876  b8298512_diff.java</t>
  </si>
  <si>
    <t>/266/After/Bug 52019  f2ee7acd_diff.java</t>
  </si>
  <si>
    <t>/266/After/Bug 52027  0f1cc344_diff.java</t>
  </si>
  <si>
    <t>/266/After/Bug 52040  62b9f6ba_diff.java</t>
  </si>
  <si>
    <t>/266/After/Bug 52601  326d4cea_diff.java</t>
  </si>
  <si>
    <t>/266/After/Bug 55085  f184d4a7_diff.java</t>
  </si>
  <si>
    <t>/266/After/Bug 55172  4832bb91_diff.java</t>
  </si>
  <si>
    <t>/266/After/Bug 55172  a034d3ec_diff.java</t>
  </si>
  <si>
    <t>/266/After/Bug 55258  e1c1410e_diff.java</t>
  </si>
  <si>
    <t>/266/After/Bug 55657  4eb16285_diff.java</t>
  </si>
  <si>
    <t>/266/After/Bug 55693  49338443_diff.java</t>
  </si>
  <si>
    <t>/266/After/Bug 57193: e0ec0a9c_diff.java</t>
  </si>
  <si>
    <t>/266/After/Bug 59236  1e04e7e5_diff.java</t>
  </si>
  <si>
    <t>/266/After/Bug 59995  03a2728d_diff.java</t>
  </si>
  <si>
    <t>/266/After/Bug 60564  2ee6bd97_diff.java</t>
  </si>
  <si>
    <t>/266/After/Bug 60664  0020353a_diff.java</t>
  </si>
  <si>
    <t>/266/After/Bug 60792  4e78b5e8_diff.java</t>
  </si>
  <si>
    <t>/266/After/Bug 60814  055154b4_diff.java</t>
  </si>
  <si>
    <t>/268/After/Bug 59033  b93b3328_diff.java</t>
  </si>
  <si>
    <t>/268/After/Bug 60564  3ff0e609_diff.java</t>
  </si>
  <si>
    <t>/268/After/Bug 60842  1e4a1ca5_diff.java</t>
  </si>
  <si>
    <t>/269/After/Bug 42947  7c3ae364_diff.java</t>
  </si>
  <si>
    <t>/269/After/Bug 52160  b43c12b5_diff.java</t>
  </si>
  <si>
    <t>/269/After/Bug 52279  6237f65f_diff.java</t>
  </si>
  <si>
    <t>/269/After/Bug 52279  cde35455_diff.java</t>
  </si>
  <si>
    <t>/269/After/Bug 52280  9a3c9b81_diff.java</t>
  </si>
  <si>
    <t>/269/After/Bug 52280  a4e47359_diff.java</t>
  </si>
  <si>
    <t>/269/After/Bug 52552  0d647fff_diff.java</t>
  </si>
  <si>
    <t>/269/After/Bug 52741  66ee22a9_diff.java</t>
  </si>
  <si>
    <t>/269/After/Bug 60564  ea090c4e_diff.java</t>
  </si>
  <si>
    <t>/269/After/clearGui() 87951a11_diff.java</t>
  </si>
  <si>
    <t>/270/After/Bug 42246  90d8067c_diff.java</t>
  </si>
  <si>
    <t>/270/After/Bug 42246  c592cc4c_diff.java</t>
  </si>
  <si>
    <t>/270/After/Bug 52003  3a87c8dc_diff.java</t>
  </si>
  <si>
    <t>/270/After/Bug 52022  11668430_diff.java</t>
  </si>
  <si>
    <t>/270/After/Bug 52217  9845e49b_diff.java</t>
  </si>
  <si>
    <t>/270/After/Bug 52266  c0f98a93_diff.java</t>
  </si>
  <si>
    <t>/270/After/Bug 52694  ea4d5cab_diff.java</t>
  </si>
  <si>
    <t>/270/After/Bug 54226  b85f6c38_diff.java</t>
  </si>
  <si>
    <t>/270/After/Bug 55597  08efaaad_diff.java</t>
  </si>
  <si>
    <t>/270/After/Bug 56228  4321ec75_diff.java</t>
  </si>
  <si>
    <t>/270/After/Bug 59102  8cc1b70b_diff.java</t>
  </si>
  <si>
    <t>/270/After/Bug 60542  ac1f2c21_diff.java</t>
  </si>
  <si>
    <t>/270/After/Bug 60564  61304dee_diff.java</t>
  </si>
  <si>
    <t>/270/After/Bug 60583  eb234b7a_diff.java</t>
  </si>
  <si>
    <t>toString</t>
  </si>
  <si>
    <t>tostring</t>
  </si>
  <si>
    <t>add(SampleResult res)</t>
  </si>
  <si>
    <t>create (override)</t>
  </si>
  <si>
    <t>SATD method is static(), this is different</t>
  </si>
  <si>
    <t>getName (override)</t>
  </si>
  <si>
    <t>setHideFileData</t>
  </si>
  <si>
    <t>static, different method</t>
  </si>
  <si>
    <t>equals</t>
  </si>
  <si>
    <t>tot satd analysed = 104 (34 + 70)</t>
  </si>
  <si>
    <t>tot rows changed=</t>
  </si>
  <si>
    <t>false positive (grey)=</t>
  </si>
  <si>
    <t>0.625</t>
  </si>
  <si>
    <t>0.36</t>
  </si>
  <si>
    <t>fp rate=</t>
  </si>
  <si>
    <t>0.39</t>
  </si>
  <si>
    <t>in parsing changed LOC possibly related to the satd, the false positive rate that was observed is high (~30-60%).</t>
  </si>
  <si>
    <t>within the SATD method in every Bug Report. The other 2 heuristics involve Regex, and despite being reliable</t>
  </si>
  <si>
    <t>The # of changed LOC has proved to be the most reliable indicator, as the Java tool simply counts the lines changed</t>
  </si>
  <si>
    <t>tot rows changed =</t>
  </si>
  <si>
    <t>total bug reports=</t>
  </si>
  <si>
    <t>total rows =</t>
  </si>
  <si>
    <t>tot satd with no bugs between=</t>
  </si>
  <si>
    <t xml:space="preserve">Changed calls FROM </t>
  </si>
  <si>
    <t>total bugs with at least one change</t>
  </si>
  <si>
    <t xml:space="preserve">total bugs with no changes </t>
  </si>
  <si>
    <t>Changed calls FROM</t>
  </si>
  <si>
    <t>notes</t>
  </si>
  <si>
    <t>Satd-id</t>
  </si>
  <si>
    <t xml:space="preserve"> related bug between</t>
  </si>
  <si>
    <t>related bugs after</t>
  </si>
  <si>
    <t>referring to single statements - altought the tool is able to identify those.</t>
  </si>
  <si>
    <t>We decided to consider only the satd comment referring to a method or a class block, therefore to exclude those</t>
  </si>
  <si>
    <t xml:space="preserve">   tot</t>
  </si>
  <si>
    <t>tot bugs in satd</t>
  </si>
  <si>
    <t xml:space="preserve"># related bugs </t>
  </si>
  <si>
    <t>found in satd</t>
  </si>
  <si>
    <t>0 count = 126</t>
  </si>
  <si>
    <t>Two Count = 48</t>
  </si>
  <si>
    <t>TwoMore Count = 89</t>
  </si>
  <si>
    <t>False Positives (then regex was corrected): class is ResultSaver and appears in +++ and --- at the beginning of diff</t>
  </si>
  <si>
    <t>0.309</t>
  </si>
  <si>
    <t>fp rate = 13/42 ~</t>
  </si>
  <si>
    <t>total bugs identified ONLY by rule 2 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</si>
</sst>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 (Body)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0649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11" fontId="0" fillId="0" borderId="0" xfId="0" applyNumberFormat="1"/>
    <xf numFmtId="0" fontId="0" fillId="0" borderId="0" xfId="0" applyFill="1"/>
    <xf numFmtId="0" fontId="0" fillId="0" borderId="0" xfId="0" applyFill="1" applyAlignment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3" fillId="0" borderId="0" xfId="1"/>
    <xf numFmtId="0" fontId="2" fillId="3" borderId="0" xfId="0" applyFont="1" applyFill="1"/>
    <xf numFmtId="0" fontId="2" fillId="0" borderId="0" xfId="0" applyFont="1" applyFill="1"/>
    <xf numFmtId="11" fontId="0" fillId="12" borderId="0" xfId="0" applyNumberFormat="1" applyFill="1"/>
    <xf numFmtId="0" fontId="4" fillId="12" borderId="0" xfId="0" applyFont="1" applyFill="1"/>
    <xf numFmtId="0" fontId="5" fillId="0" borderId="0" xfId="0" applyFont="1"/>
    <xf numFmtId="0" fontId="4" fillId="0" borderId="0" xfId="0" applyFont="1" applyFill="1"/>
    <xf numFmtId="0" fontId="0" fillId="16" borderId="0" xfId="0" applyFill="1"/>
    <xf numFmtId="49" fontId="0" fillId="0" borderId="0" xfId="0" applyNumberFormat="1"/>
    <xf numFmtId="49" fontId="3" fillId="0" borderId="0" xfId="1" applyNumberFormat="1"/>
    <xf numFmtId="0" fontId="0" fillId="9" borderId="1" xfId="0" applyFill="1" applyBorder="1"/>
    <xf numFmtId="0" fontId="0" fillId="9" borderId="2" xfId="0" applyFill="1" applyBorder="1"/>
    <xf numFmtId="0" fontId="0" fillId="3" borderId="0" xfId="0" applyFont="1" applyFill="1"/>
    <xf numFmtId="0" fontId="0" fillId="17" borderId="0" xfId="0" applyFill="1"/>
    <xf numFmtId="20" fontId="0" fillId="0" borderId="0" xfId="0" applyNumberFormat="1"/>
    <xf numFmtId="0" fontId="0" fillId="18" borderId="0" xfId="0" applyFill="1"/>
    <xf numFmtId="0" fontId="0" fillId="18" borderId="0" xfId="0" applyFill="1" applyAlignment="1">
      <alignment horizontal="center"/>
    </xf>
    <xf numFmtId="0" fontId="0" fillId="19" borderId="0" xfId="0" applyFill="1"/>
    <xf numFmtId="0" fontId="6" fillId="20" borderId="0" xfId="0" applyFont="1" applyFill="1" applyAlignment="1">
      <alignment horizontal="center"/>
    </xf>
    <xf numFmtId="0" fontId="6" fillId="20" borderId="0" xfId="0" applyFont="1" applyFill="1"/>
    <xf numFmtId="0" fontId="6" fillId="21" borderId="0" xfId="0" applyFont="1" applyFill="1" applyAlignment="1">
      <alignment horizontal="center"/>
    </xf>
    <xf numFmtId="0" fontId="6" fillId="21" borderId="0" xfId="0" applyFont="1" applyFill="1"/>
    <xf numFmtId="0" fontId="6" fillId="20" borderId="0" xfId="0" applyFont="1" applyFill="1" applyAlignment="1"/>
    <xf numFmtId="0" fontId="7" fillId="0" borderId="0" xfId="0" applyFont="1" applyFill="1"/>
    <xf numFmtId="0" fontId="0" fillId="22" borderId="0" xfId="0" applyFill="1"/>
    <xf numFmtId="0" fontId="0" fillId="0" borderId="0" xfId="0" applyFill="1" applyBorder="1"/>
    <xf numFmtId="0" fontId="4" fillId="22" borderId="0" xfId="0" applyFont="1" applyFill="1"/>
    <xf numFmtId="0" fontId="0" fillId="23" borderId="0" xfId="0" applyFill="1"/>
    <xf numFmtId="0" fontId="6" fillId="2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</dxfs>
  <tableStyles count="0" defaultTableStyle="TableStyleMedium9" defaultPivotStyle="PivotStyleMedium7"/>
  <colors>
    <mruColors>
      <color rgb="FFF6B3B3"/>
      <color rgb="FFA0649B"/>
      <color rgb="FFFF97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commits / </a:t>
            </a:r>
            <a:r>
              <a:rPr lang="en-US"/>
              <a:t>Days between</a:t>
            </a:r>
            <a:r>
              <a:rPr lang="en-US" baseline="0"/>
              <a:t> introd and fix commit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'Fantastic 34'!$W$4:$W$8</c:f>
              <c:strCache>
                <c:ptCount val="5"/>
                <c:pt idx="0">
                  <c:v>436-1435</c:v>
                </c:pt>
                <c:pt idx="1">
                  <c:v>1436-2435</c:v>
                </c:pt>
                <c:pt idx="2">
                  <c:v>2436-3435</c:v>
                </c:pt>
                <c:pt idx="3">
                  <c:v>3436-4435</c:v>
                </c:pt>
                <c:pt idx="4">
                  <c:v>4436-5435</c:v>
                </c:pt>
              </c:strCache>
            </c:strRef>
          </c:cat>
          <c:val>
            <c:numRef>
              <c:f>'Fantastic 34'!$X$4:$X$8</c:f>
              <c:numCache>
                <c:formatCode>General</c:formatCode>
                <c:ptCount val="5"/>
                <c:pt idx="0">
                  <c:v>7.0</c:v>
                </c:pt>
                <c:pt idx="1">
                  <c:v>8.0</c:v>
                </c:pt>
                <c:pt idx="2">
                  <c:v>4.0</c:v>
                </c:pt>
                <c:pt idx="3">
                  <c:v>8.0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313600"/>
        <c:axId val="-2103381680"/>
      </c:barChart>
      <c:catAx>
        <c:axId val="214431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81680"/>
        <c:crosses val="autoZero"/>
        <c:auto val="1"/>
        <c:lblAlgn val="ctr"/>
        <c:lblOffset val="100"/>
        <c:noMultiLvlLbl val="0"/>
      </c:catAx>
      <c:valAx>
        <c:axId val="-21033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</a:t>
            </a:r>
            <a:r>
              <a:rPr lang="en-US" baseline="0"/>
              <a:t> between introd and fix commits -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'Fantastic 34'!$W$29:$W$40</c:f>
              <c:strCache>
                <c:ptCount val="6"/>
                <c:pt idx="0">
                  <c:v>436-1435</c:v>
                </c:pt>
                <c:pt idx="1">
                  <c:v>1436-2435</c:v>
                </c:pt>
                <c:pt idx="2">
                  <c:v>2436-3435</c:v>
                </c:pt>
                <c:pt idx="3">
                  <c:v>3436-4435</c:v>
                </c:pt>
                <c:pt idx="4">
                  <c:v>4436-5435</c:v>
                </c:pt>
                <c:pt idx="5">
                  <c:v>Grand Total</c:v>
                </c:pt>
              </c:strCache>
            </c:strRef>
          </c:cat>
          <c:val>
            <c:numRef>
              <c:f>'Fantastic 34'!$X$29:$X$40</c:f>
              <c:numCache>
                <c:formatCode>General</c:formatCode>
                <c:ptCount val="12"/>
                <c:pt idx="0">
                  <c:v>7.0</c:v>
                </c:pt>
                <c:pt idx="1">
                  <c:v>8.0</c:v>
                </c:pt>
                <c:pt idx="2">
                  <c:v>4.0</c:v>
                </c:pt>
                <c:pt idx="3">
                  <c:v>8.0</c:v>
                </c:pt>
                <c:pt idx="4">
                  <c:v>7.0</c:v>
                </c:pt>
                <c:pt idx="5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0846224"/>
        <c:axId val="2144145984"/>
      </c:barChart>
      <c:catAx>
        <c:axId val="-20908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45984"/>
        <c:crosses val="autoZero"/>
        <c:auto val="1"/>
        <c:lblAlgn val="ctr"/>
        <c:lblOffset val="100"/>
        <c:noMultiLvlLbl val="0"/>
      </c:catAx>
      <c:valAx>
        <c:axId val="21441459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8462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127000</xdr:colOff>
      <xdr:row>2</xdr:row>
      <xdr:rowOff>0</xdr:rowOff>
    </xdr:from>
    <xdr:to>
      <xdr:col>30</xdr:col>
      <xdr:colOff>228600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184150</xdr:colOff>
      <xdr:row>26</xdr:row>
      <xdr:rowOff>165100</xdr:rowOff>
    </xdr:from>
    <xdr:to>
      <xdr:col>30</xdr:col>
      <xdr:colOff>298450</xdr:colOff>
      <xdr:row>40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3.650726967593" createdVersion="4" refreshedVersion="4" minRefreshableVersion="3" recordCount="34">
  <cacheSource type="worksheet">
    <worksheetSource name="Table2"/>
  </cacheSource>
  <cacheFields count="2">
    <cacheField name="Days" numFmtId="0">
      <sharedItems containsSemiMixedTypes="0" containsString="0" containsNumber="1" containsInteger="1" minValue="436" maxValue="4820" count="31">
        <n v="3590"/>
        <n v="3936"/>
        <n v="3387"/>
        <n v="1225"/>
        <n v="4703"/>
        <n v="1600"/>
        <n v="3486"/>
        <n v="3889"/>
        <n v="4820"/>
        <n v="3203"/>
        <n v="1585"/>
        <n v="4725"/>
        <n v="4817"/>
        <n v="1629"/>
        <n v="1402"/>
        <n v="1687"/>
        <n v="782"/>
        <n v="1003"/>
        <n v="2149"/>
        <n v="570"/>
        <n v="4462"/>
        <n v="3314"/>
        <n v="436"/>
        <n v="3896"/>
        <n v="1897"/>
        <n v="2366"/>
        <n v="1172"/>
        <n v="2055"/>
        <n v="3208"/>
        <n v="4046"/>
        <n v="4282"/>
      </sharedItems>
      <fieldGroup base="0">
        <rangePr startNum="436" endNum="4820" groupInterval="1000"/>
        <groupItems count="7">
          <s v="&lt;436"/>
          <s v="436-1435"/>
          <s v="1436-2435"/>
          <s v="2436-3435"/>
          <s v="3436-4435"/>
          <s v="4436-5435"/>
          <s v="&gt;5436"/>
        </groupItems>
      </fieldGroup>
    </cacheField>
    <cacheField name="Column2" numFmtId="0">
      <sharedItems containsBlank="1" count="6">
        <s v="0-999"/>
        <s v="1000-1999"/>
        <s v="2000-2999"/>
        <s v="3000-3999"/>
        <s v="4000-4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</r>
  <r>
    <x v="1"/>
    <x v="1"/>
  </r>
  <r>
    <x v="2"/>
    <x v="2"/>
  </r>
  <r>
    <x v="3"/>
    <x v="3"/>
  </r>
  <r>
    <x v="4"/>
    <x v="4"/>
  </r>
  <r>
    <x v="5"/>
    <x v="5"/>
  </r>
  <r>
    <x v="1"/>
    <x v="5"/>
  </r>
  <r>
    <x v="6"/>
    <x v="5"/>
  </r>
  <r>
    <x v="7"/>
    <x v="5"/>
  </r>
  <r>
    <x v="4"/>
    <x v="5"/>
  </r>
  <r>
    <x v="8"/>
    <x v="5"/>
  </r>
  <r>
    <x v="8"/>
    <x v="5"/>
  </r>
  <r>
    <x v="9"/>
    <x v="5"/>
  </r>
  <r>
    <x v="10"/>
    <x v="5"/>
  </r>
  <r>
    <x v="11"/>
    <x v="5"/>
  </r>
  <r>
    <x v="12"/>
    <x v="5"/>
  </r>
  <r>
    <x v="13"/>
    <x v="5"/>
  </r>
  <r>
    <x v="14"/>
    <x v="5"/>
  </r>
  <r>
    <x v="15"/>
    <x v="5"/>
  </r>
  <r>
    <x v="16"/>
    <x v="5"/>
  </r>
  <r>
    <x v="17"/>
    <x v="5"/>
  </r>
  <r>
    <x v="18"/>
    <x v="5"/>
  </r>
  <r>
    <x v="19"/>
    <x v="5"/>
  </r>
  <r>
    <x v="20"/>
    <x v="5"/>
  </r>
  <r>
    <x v="21"/>
    <x v="5"/>
  </r>
  <r>
    <x v="22"/>
    <x v="5"/>
  </r>
  <r>
    <x v="23"/>
    <x v="5"/>
  </r>
  <r>
    <x v="24"/>
    <x v="5"/>
  </r>
  <r>
    <x v="25"/>
    <x v="5"/>
  </r>
  <r>
    <x v="26"/>
    <x v="5"/>
  </r>
  <r>
    <x v="27"/>
    <x v="5"/>
  </r>
  <r>
    <x v="28"/>
    <x v="5"/>
  </r>
  <r>
    <x v="29"/>
    <x v="5"/>
  </r>
  <r>
    <x v="3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W28:X34" firstHeaderRow="1" firstDataRow="1" firstDataCol="1"/>
  <pivotFields count="2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ay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W3:X9" firstHeaderRow="1" firstDataRow="1" firstDataCol="1"/>
  <pivotFields count="2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ay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nual-validation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sign_comments_Maldonado_Out_Wo_0_and_35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etweenData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etweenData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fterData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fterData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U2:U37" totalsRowCount="1">
  <autoFilter ref="U2:U36"/>
  <tableColumns count="1">
    <tableColumn id="1" name="Days" totalsRowFunction="custom">
      <totalsRowFormula>AVERAGE(U3:U36)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pache/jmeter/commit/d5271a54" TargetMode="External"/><Relationship Id="rId4" Type="http://schemas.openxmlformats.org/officeDocument/2006/relationships/hyperlink" Target="https://github.com/apache/jmeter/commit/7153f62f" TargetMode="External"/><Relationship Id="rId5" Type="http://schemas.openxmlformats.org/officeDocument/2006/relationships/hyperlink" Target="https://github.com/apache/jmeter/commit/7576a8487" TargetMode="External"/><Relationship Id="rId6" Type="http://schemas.openxmlformats.org/officeDocument/2006/relationships/queryTable" Target="../queryTables/queryTable2.xml"/><Relationship Id="rId1" Type="http://schemas.openxmlformats.org/officeDocument/2006/relationships/hyperlink" Target="https://github.com/apache/jmeter/commit/0f131cba" TargetMode="External"/><Relationship Id="rId2" Type="http://schemas.openxmlformats.org/officeDocument/2006/relationships/hyperlink" Target="https://github.com/apache/jmeter/commit/803af3b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20" zoomScale="90" zoomScaleNormal="90" zoomScalePageLayoutView="90" workbookViewId="0">
      <selection activeCell="E51" sqref="E51"/>
    </sheetView>
  </sheetViews>
  <sheetFormatPr baseColWidth="10" defaultRowHeight="16" x14ac:dyDescent="0.2"/>
  <cols>
    <col min="1" max="1" width="7.83203125" customWidth="1"/>
    <col min="2" max="2" width="11.83203125" customWidth="1"/>
    <col min="3" max="3" width="71.1640625" customWidth="1"/>
    <col min="4" max="4" width="30" customWidth="1"/>
    <col min="5" max="5" width="72.1640625" customWidth="1"/>
    <col min="6" max="6" width="17.1640625" customWidth="1"/>
    <col min="7" max="7" width="13.33203125" customWidth="1"/>
    <col min="8" max="8" width="43" customWidth="1"/>
    <col min="9" max="9" width="16" customWidth="1"/>
    <col min="10" max="10" width="19.1640625" customWidth="1"/>
    <col min="11" max="11" width="28.1640625" customWidth="1"/>
    <col min="12" max="12" width="11.5" customWidth="1"/>
    <col min="13" max="13" width="7.1640625" customWidth="1"/>
    <col min="15" max="15" width="13.33203125" customWidth="1"/>
    <col min="21" max="22" width="11" customWidth="1"/>
    <col min="23" max="23" width="12.83203125" bestFit="1" customWidth="1"/>
    <col min="24" max="25" width="12.5" customWidth="1"/>
    <col min="26" max="29" width="9.83203125" customWidth="1"/>
    <col min="30" max="30" width="6.6640625" customWidth="1"/>
    <col min="31" max="31" width="10.6640625" customWidth="1"/>
    <col min="32" max="55" width="5.1640625" customWidth="1"/>
    <col min="56" max="56" width="10.6640625" customWidth="1"/>
  </cols>
  <sheetData>
    <row r="1" spans="1:24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68</v>
      </c>
      <c r="J1" t="s">
        <v>72</v>
      </c>
      <c r="L1" t="s">
        <v>69</v>
      </c>
    </row>
    <row r="2" spans="1:24" x14ac:dyDescent="0.2">
      <c r="A2" s="5">
        <v>1</v>
      </c>
      <c r="B2" s="5" t="s">
        <v>6</v>
      </c>
      <c r="C2" s="5" t="s">
        <v>7</v>
      </c>
      <c r="D2" s="5"/>
      <c r="E2" s="6" t="s">
        <v>8</v>
      </c>
      <c r="H2" s="7" t="s">
        <v>130</v>
      </c>
      <c r="Q2" t="s">
        <v>162</v>
      </c>
      <c r="U2" t="s">
        <v>153</v>
      </c>
    </row>
    <row r="3" spans="1:24" x14ac:dyDescent="0.2">
      <c r="A3" s="8">
        <v>5</v>
      </c>
      <c r="B3" s="5" t="s">
        <v>9</v>
      </c>
      <c r="C3" s="5" t="s">
        <v>10</v>
      </c>
      <c r="D3" s="5"/>
      <c r="E3" s="21" t="s">
        <v>11</v>
      </c>
      <c r="F3" s="5"/>
      <c r="I3" t="s">
        <v>80</v>
      </c>
      <c r="J3" t="s">
        <v>131</v>
      </c>
      <c r="L3" t="s">
        <v>79</v>
      </c>
      <c r="M3" t="s">
        <v>133</v>
      </c>
      <c r="Q3">
        <v>9449</v>
      </c>
      <c r="U3">
        <v>3590</v>
      </c>
      <c r="W3" s="13" t="s">
        <v>154</v>
      </c>
      <c r="X3" t="s">
        <v>156</v>
      </c>
    </row>
    <row r="4" spans="1:24" x14ac:dyDescent="0.2">
      <c r="A4" s="8">
        <v>12</v>
      </c>
      <c r="B4" s="5" t="s">
        <v>9</v>
      </c>
      <c r="C4" s="5" t="s">
        <v>12</v>
      </c>
      <c r="D4" s="5"/>
      <c r="E4" s="20" t="s">
        <v>13</v>
      </c>
      <c r="F4" s="5"/>
      <c r="I4" t="s">
        <v>102</v>
      </c>
      <c r="J4">
        <v>2</v>
      </c>
      <c r="L4" t="s">
        <v>103</v>
      </c>
      <c r="M4">
        <v>1</v>
      </c>
      <c r="Q4">
        <v>10132</v>
      </c>
      <c r="U4">
        <v>3936</v>
      </c>
      <c r="W4" s="14" t="s">
        <v>157</v>
      </c>
      <c r="X4" s="12">
        <v>7</v>
      </c>
    </row>
    <row r="5" spans="1:24" x14ac:dyDescent="0.2">
      <c r="A5" s="8">
        <v>18</v>
      </c>
      <c r="B5" s="5" t="s">
        <v>9</v>
      </c>
      <c r="C5" s="5" t="s">
        <v>14</v>
      </c>
      <c r="D5" s="5"/>
      <c r="E5" s="5" t="s">
        <v>15</v>
      </c>
      <c r="F5" s="5"/>
      <c r="I5" t="s">
        <v>115</v>
      </c>
      <c r="J5" t="s">
        <v>131</v>
      </c>
      <c r="L5" t="s">
        <v>114</v>
      </c>
      <c r="M5" t="s">
        <v>132</v>
      </c>
      <c r="Q5">
        <v>8676</v>
      </c>
      <c r="U5">
        <v>3387</v>
      </c>
      <c r="W5" s="14" t="s">
        <v>158</v>
      </c>
      <c r="X5" s="12">
        <v>8</v>
      </c>
    </row>
    <row r="6" spans="1:24" x14ac:dyDescent="0.2">
      <c r="A6" s="3">
        <v>21</v>
      </c>
      <c r="B6" s="5" t="s">
        <v>9</v>
      </c>
      <c r="C6" s="5" t="s">
        <v>16</v>
      </c>
      <c r="D6" s="5"/>
      <c r="E6" s="5" t="s">
        <v>17</v>
      </c>
      <c r="F6" s="5"/>
      <c r="I6" s="5" t="s">
        <v>104</v>
      </c>
      <c r="J6" s="5">
        <v>3</v>
      </c>
      <c r="K6" s="5"/>
      <c r="L6" s="5" t="s">
        <v>105</v>
      </c>
      <c r="M6">
        <v>1</v>
      </c>
      <c r="Q6">
        <v>3428</v>
      </c>
      <c r="U6">
        <v>1225</v>
      </c>
      <c r="W6" s="14" t="s">
        <v>159</v>
      </c>
      <c r="X6" s="12">
        <v>4</v>
      </c>
    </row>
    <row r="7" spans="1:24" x14ac:dyDescent="0.2">
      <c r="A7" s="3">
        <v>30</v>
      </c>
      <c r="B7" s="5" t="s">
        <v>9</v>
      </c>
      <c r="C7" s="5" t="s">
        <v>18</v>
      </c>
      <c r="D7" s="5"/>
      <c r="E7" s="17" t="s">
        <v>19</v>
      </c>
      <c r="F7" s="5"/>
      <c r="H7" s="3" t="s">
        <v>117</v>
      </c>
      <c r="I7" t="s">
        <v>116</v>
      </c>
      <c r="J7">
        <v>1</v>
      </c>
      <c r="L7" t="s">
        <v>118</v>
      </c>
      <c r="M7" t="s">
        <v>133</v>
      </c>
      <c r="Q7">
        <v>11671</v>
      </c>
      <c r="U7">
        <v>4703</v>
      </c>
      <c r="W7" s="14" t="s">
        <v>160</v>
      </c>
      <c r="X7" s="12">
        <v>8</v>
      </c>
    </row>
    <row r="8" spans="1:24" x14ac:dyDescent="0.2">
      <c r="A8" s="3">
        <v>33</v>
      </c>
      <c r="B8" s="5" t="s">
        <v>9</v>
      </c>
      <c r="C8" s="5" t="s">
        <v>20</v>
      </c>
      <c r="D8" s="5"/>
      <c r="E8" s="5" t="s">
        <v>21</v>
      </c>
      <c r="F8" s="5"/>
      <c r="I8" t="s">
        <v>107</v>
      </c>
      <c r="J8">
        <v>4</v>
      </c>
      <c r="L8" t="s">
        <v>106</v>
      </c>
      <c r="M8">
        <v>2</v>
      </c>
      <c r="Q8">
        <v>3883</v>
      </c>
      <c r="U8">
        <v>1600</v>
      </c>
      <c r="W8" s="14" t="s">
        <v>161</v>
      </c>
      <c r="X8" s="12">
        <v>7</v>
      </c>
    </row>
    <row r="9" spans="1:24" x14ac:dyDescent="0.2">
      <c r="A9" s="3">
        <v>34</v>
      </c>
      <c r="B9" s="5" t="s">
        <v>9</v>
      </c>
      <c r="C9" s="5" t="s">
        <v>12</v>
      </c>
      <c r="D9" s="5"/>
      <c r="E9" s="20" t="s">
        <v>13</v>
      </c>
      <c r="F9" s="5"/>
      <c r="I9" t="s">
        <v>102</v>
      </c>
      <c r="J9">
        <v>2</v>
      </c>
      <c r="L9" t="s">
        <v>103</v>
      </c>
      <c r="M9">
        <v>1</v>
      </c>
      <c r="Q9">
        <v>10132</v>
      </c>
      <c r="U9">
        <v>3936</v>
      </c>
      <c r="W9" s="14" t="s">
        <v>155</v>
      </c>
      <c r="X9" s="12">
        <v>34</v>
      </c>
    </row>
    <row r="10" spans="1:24" x14ac:dyDescent="0.2">
      <c r="A10" s="3">
        <v>38</v>
      </c>
      <c r="B10" s="5" t="s">
        <v>9</v>
      </c>
      <c r="C10" s="5" t="s">
        <v>22</v>
      </c>
      <c r="D10" s="5"/>
      <c r="E10" s="5" t="s">
        <v>23</v>
      </c>
      <c r="F10" s="5"/>
      <c r="I10" s="2" t="s">
        <v>70</v>
      </c>
      <c r="J10">
        <v>5</v>
      </c>
      <c r="L10" t="s">
        <v>71</v>
      </c>
      <c r="M10">
        <v>1</v>
      </c>
      <c r="Q10">
        <v>8958</v>
      </c>
      <c r="U10">
        <v>3486</v>
      </c>
    </row>
    <row r="11" spans="1:24" x14ac:dyDescent="0.2">
      <c r="A11" s="3">
        <v>41</v>
      </c>
      <c r="B11" s="5" t="s">
        <v>9</v>
      </c>
      <c r="C11" s="5" t="s">
        <v>24</v>
      </c>
      <c r="D11" s="5"/>
      <c r="E11" s="5" t="s">
        <v>25</v>
      </c>
      <c r="F11" s="5"/>
      <c r="I11" t="s">
        <v>134</v>
      </c>
      <c r="J11" t="s">
        <v>135</v>
      </c>
      <c r="L11" t="s">
        <v>119</v>
      </c>
      <c r="M11">
        <v>5</v>
      </c>
      <c r="Q11">
        <v>9838</v>
      </c>
      <c r="U11">
        <v>3889</v>
      </c>
    </row>
    <row r="12" spans="1:24" x14ac:dyDescent="0.2">
      <c r="A12" s="3">
        <v>56</v>
      </c>
      <c r="B12" s="5" t="s">
        <v>9</v>
      </c>
      <c r="C12" s="5" t="s">
        <v>18</v>
      </c>
      <c r="D12" s="5"/>
      <c r="E12" s="17" t="s">
        <v>19</v>
      </c>
      <c r="F12" s="5"/>
      <c r="I12" t="s">
        <v>121</v>
      </c>
      <c r="J12">
        <v>1</v>
      </c>
      <c r="L12" t="s">
        <v>118</v>
      </c>
      <c r="M12" t="s">
        <v>133</v>
      </c>
      <c r="Q12">
        <v>11671</v>
      </c>
      <c r="U12">
        <v>4703</v>
      </c>
    </row>
    <row r="13" spans="1:24" x14ac:dyDescent="0.2">
      <c r="A13" s="10">
        <v>58</v>
      </c>
      <c r="B13" s="5" t="s">
        <v>9</v>
      </c>
      <c r="C13" s="5" t="s">
        <v>26</v>
      </c>
      <c r="D13" s="5"/>
      <c r="E13" s="5" t="s">
        <v>27</v>
      </c>
      <c r="F13" s="5"/>
      <c r="H13" s="3" t="s">
        <v>83</v>
      </c>
      <c r="I13" s="9" t="s">
        <v>149</v>
      </c>
      <c r="J13">
        <v>6</v>
      </c>
      <c r="L13" t="s">
        <v>82</v>
      </c>
      <c r="M13">
        <v>1</v>
      </c>
      <c r="N13" t="s">
        <v>150</v>
      </c>
      <c r="P13" t="s">
        <v>148</v>
      </c>
      <c r="Q13">
        <v>12494</v>
      </c>
      <c r="U13">
        <v>4820</v>
      </c>
    </row>
    <row r="14" spans="1:24" x14ac:dyDescent="0.2">
      <c r="A14" s="10">
        <v>69</v>
      </c>
      <c r="B14" s="5" t="s">
        <v>9</v>
      </c>
      <c r="C14" s="5" t="s">
        <v>26</v>
      </c>
      <c r="D14" s="5"/>
      <c r="E14" s="5" t="s">
        <v>28</v>
      </c>
      <c r="F14" s="5"/>
      <c r="I14" s="9" t="s">
        <v>81</v>
      </c>
      <c r="J14">
        <v>6</v>
      </c>
      <c r="L14" t="s">
        <v>82</v>
      </c>
      <c r="M14">
        <v>1</v>
      </c>
      <c r="Q14">
        <v>12494</v>
      </c>
      <c r="U14">
        <v>4820</v>
      </c>
    </row>
    <row r="15" spans="1:24" x14ac:dyDescent="0.2">
      <c r="A15" s="3">
        <v>75</v>
      </c>
      <c r="B15" s="5" t="s">
        <v>9</v>
      </c>
      <c r="C15" s="5" t="s">
        <v>29</v>
      </c>
      <c r="D15" s="5"/>
      <c r="E15" s="5" t="s">
        <v>30</v>
      </c>
      <c r="F15" s="5"/>
      <c r="I15" t="s">
        <v>70</v>
      </c>
      <c r="J15">
        <v>3</v>
      </c>
      <c r="L15" t="s">
        <v>120</v>
      </c>
      <c r="M15" t="s">
        <v>133</v>
      </c>
      <c r="Q15">
        <v>7908</v>
      </c>
      <c r="U15">
        <v>3203</v>
      </c>
    </row>
    <row r="16" spans="1:24" x14ac:dyDescent="0.2">
      <c r="A16" s="3">
        <v>76</v>
      </c>
      <c r="B16" s="5" t="s">
        <v>9</v>
      </c>
      <c r="C16" s="5" t="s">
        <v>31</v>
      </c>
      <c r="D16" s="5"/>
      <c r="E16" s="5" t="s">
        <v>32</v>
      </c>
      <c r="F16" s="5"/>
      <c r="I16">
        <v>5115846</v>
      </c>
      <c r="J16">
        <v>3</v>
      </c>
      <c r="L16" t="s">
        <v>122</v>
      </c>
      <c r="M16">
        <v>2</v>
      </c>
      <c r="Q16">
        <v>4595</v>
      </c>
      <c r="U16">
        <v>1585</v>
      </c>
    </row>
    <row r="17" spans="1:24" x14ac:dyDescent="0.2">
      <c r="A17" s="1">
        <v>78</v>
      </c>
      <c r="B17" s="5" t="s">
        <v>9</v>
      </c>
      <c r="C17" s="5" t="s">
        <v>33</v>
      </c>
      <c r="D17" s="5"/>
      <c r="E17" s="5" t="s">
        <v>34</v>
      </c>
      <c r="F17" s="5"/>
      <c r="H17" t="s">
        <v>65</v>
      </c>
      <c r="I17" t="s">
        <v>101</v>
      </c>
      <c r="L17" t="s">
        <v>100</v>
      </c>
      <c r="Q17">
        <v>11804</v>
      </c>
      <c r="U17">
        <v>4725</v>
      </c>
    </row>
    <row r="18" spans="1:24" x14ac:dyDescent="0.2">
      <c r="A18" s="10">
        <v>82</v>
      </c>
      <c r="B18" s="5" t="s">
        <v>9</v>
      </c>
      <c r="C18" s="5" t="s">
        <v>35</v>
      </c>
      <c r="D18" s="5"/>
      <c r="E18" s="5" t="s">
        <v>36</v>
      </c>
      <c r="F18" s="5"/>
      <c r="I18" s="9" t="s">
        <v>123</v>
      </c>
      <c r="J18">
        <v>25</v>
      </c>
      <c r="L18" t="s">
        <v>124</v>
      </c>
      <c r="M18">
        <v>2</v>
      </c>
      <c r="Q18">
        <v>12331</v>
      </c>
      <c r="U18">
        <v>4817</v>
      </c>
    </row>
    <row r="19" spans="1:24" x14ac:dyDescent="0.2">
      <c r="A19" s="1">
        <v>84</v>
      </c>
      <c r="B19" s="5" t="s">
        <v>9</v>
      </c>
      <c r="C19" s="5" t="s">
        <v>37</v>
      </c>
      <c r="D19" s="5"/>
      <c r="E19" s="5" t="s">
        <v>38</v>
      </c>
      <c r="F19" s="5"/>
      <c r="H19" t="s">
        <v>66</v>
      </c>
      <c r="I19" t="s">
        <v>109</v>
      </c>
      <c r="J19" t="s">
        <v>67</v>
      </c>
      <c r="L19" t="s">
        <v>108</v>
      </c>
      <c r="Q19">
        <v>4987</v>
      </c>
      <c r="U19">
        <v>1629</v>
      </c>
    </row>
    <row r="20" spans="1:24" x14ac:dyDescent="0.2">
      <c r="A20" s="10">
        <v>87</v>
      </c>
      <c r="B20" s="5" t="s">
        <v>9</v>
      </c>
      <c r="C20" s="5" t="s">
        <v>35</v>
      </c>
      <c r="D20" s="5"/>
      <c r="E20" s="5" t="s">
        <v>39</v>
      </c>
      <c r="F20" s="5"/>
      <c r="I20" t="s">
        <v>76</v>
      </c>
      <c r="J20">
        <v>7</v>
      </c>
      <c r="K20" t="s">
        <v>147</v>
      </c>
      <c r="L20" s="9" t="s">
        <v>77</v>
      </c>
      <c r="M20">
        <v>2</v>
      </c>
      <c r="N20" t="s">
        <v>146</v>
      </c>
      <c r="P20" t="s">
        <v>145</v>
      </c>
      <c r="Q20">
        <v>3766</v>
      </c>
      <c r="U20">
        <v>1402</v>
      </c>
    </row>
    <row r="21" spans="1:24" x14ac:dyDescent="0.2">
      <c r="A21" s="3">
        <v>88</v>
      </c>
      <c r="B21" s="5" t="s">
        <v>9</v>
      </c>
      <c r="C21" s="5" t="s">
        <v>35</v>
      </c>
      <c r="D21" s="5"/>
      <c r="E21" s="5" t="s">
        <v>40</v>
      </c>
      <c r="F21" t="s">
        <v>78</v>
      </c>
      <c r="I21" t="s">
        <v>76</v>
      </c>
      <c r="J21">
        <v>7</v>
      </c>
      <c r="L21" t="s">
        <v>77</v>
      </c>
      <c r="M21">
        <v>2</v>
      </c>
      <c r="Q21">
        <v>4914</v>
      </c>
      <c r="U21">
        <v>1687</v>
      </c>
    </row>
    <row r="22" spans="1:24" x14ac:dyDescent="0.2">
      <c r="A22" s="3">
        <v>99</v>
      </c>
      <c r="B22" s="5" t="s">
        <v>9</v>
      </c>
      <c r="C22" s="5" t="s">
        <v>41</v>
      </c>
      <c r="D22" s="5"/>
      <c r="E22" s="5" t="s">
        <v>42</v>
      </c>
      <c r="F22" s="5"/>
      <c r="I22" t="s">
        <v>126</v>
      </c>
      <c r="L22" t="s">
        <v>125</v>
      </c>
      <c r="Q22">
        <v>1705</v>
      </c>
      <c r="U22">
        <v>782</v>
      </c>
    </row>
    <row r="23" spans="1:24" x14ac:dyDescent="0.2">
      <c r="A23" s="3">
        <v>100</v>
      </c>
      <c r="B23" s="5" t="s">
        <v>9</v>
      </c>
      <c r="C23" s="5" t="s">
        <v>43</v>
      </c>
      <c r="D23" s="5"/>
      <c r="E23" s="5" t="s">
        <v>44</v>
      </c>
      <c r="F23" s="5"/>
      <c r="I23" t="s">
        <v>111</v>
      </c>
      <c r="L23" t="s">
        <v>110</v>
      </c>
      <c r="Q23">
        <v>2982</v>
      </c>
      <c r="U23">
        <v>1003</v>
      </c>
    </row>
    <row r="24" spans="1:24" x14ac:dyDescent="0.2">
      <c r="A24" s="3">
        <v>107</v>
      </c>
      <c r="B24" s="5" t="s">
        <v>9</v>
      </c>
      <c r="C24" s="5" t="s">
        <v>24</v>
      </c>
      <c r="D24" s="5"/>
      <c r="E24" s="5" t="s">
        <v>45</v>
      </c>
      <c r="F24" s="5"/>
      <c r="I24" t="s">
        <v>127</v>
      </c>
      <c r="J24">
        <v>19</v>
      </c>
      <c r="L24" t="s">
        <v>119</v>
      </c>
      <c r="M24">
        <v>5</v>
      </c>
      <c r="Q24">
        <v>6173</v>
      </c>
      <c r="U24">
        <v>2149</v>
      </c>
    </row>
    <row r="25" spans="1:24" x14ac:dyDescent="0.2">
      <c r="A25" s="15">
        <v>117</v>
      </c>
      <c r="B25" s="5" t="s">
        <v>9</v>
      </c>
      <c r="C25" s="5" t="s">
        <v>46</v>
      </c>
      <c r="D25" s="5"/>
      <c r="E25" s="5" t="s">
        <v>47</v>
      </c>
      <c r="H25" s="5" t="s">
        <v>166</v>
      </c>
      <c r="I25" t="s">
        <v>112</v>
      </c>
      <c r="L25" t="s">
        <v>113</v>
      </c>
      <c r="Q25">
        <v>1207</v>
      </c>
      <c r="U25">
        <v>570</v>
      </c>
    </row>
    <row r="26" spans="1:24" x14ac:dyDescent="0.2">
      <c r="A26" s="3">
        <v>123</v>
      </c>
      <c r="B26" s="5" t="s">
        <v>9</v>
      </c>
      <c r="C26" s="5" t="s">
        <v>48</v>
      </c>
      <c r="D26" s="5"/>
      <c r="E26" s="5" t="s">
        <v>49</v>
      </c>
      <c r="F26" s="5"/>
      <c r="I26" t="s">
        <v>128</v>
      </c>
      <c r="L26" t="s">
        <v>129</v>
      </c>
      <c r="Q26">
        <v>10741</v>
      </c>
      <c r="U26">
        <v>4462</v>
      </c>
    </row>
    <row r="27" spans="1:24" x14ac:dyDescent="0.2">
      <c r="A27" s="3">
        <v>124</v>
      </c>
      <c r="B27" s="5" t="s">
        <v>9</v>
      </c>
      <c r="C27" s="5" t="s">
        <v>50</v>
      </c>
      <c r="D27" s="5"/>
      <c r="E27" s="5" t="s">
        <v>51</v>
      </c>
      <c r="F27" s="5"/>
      <c r="H27" s="3" t="s">
        <v>75</v>
      </c>
      <c r="I27" t="s">
        <v>74</v>
      </c>
      <c r="L27" t="s">
        <v>73</v>
      </c>
      <c r="Q27">
        <v>8295</v>
      </c>
      <c r="U27">
        <v>3314</v>
      </c>
    </row>
    <row r="28" spans="1:24" x14ac:dyDescent="0.2">
      <c r="A28" s="24">
        <v>126</v>
      </c>
      <c r="B28" s="25" t="s">
        <v>9</v>
      </c>
      <c r="C28" s="25" t="s">
        <v>52</v>
      </c>
      <c r="D28" s="25"/>
      <c r="E28" s="25" t="s">
        <v>53</v>
      </c>
      <c r="F28" t="s">
        <v>1048</v>
      </c>
      <c r="I28" t="s">
        <v>99</v>
      </c>
      <c r="L28" t="s">
        <v>98</v>
      </c>
      <c r="Q28">
        <v>694</v>
      </c>
      <c r="U28">
        <v>436</v>
      </c>
      <c r="W28" s="13" t="s">
        <v>154</v>
      </c>
      <c r="X28" t="s">
        <v>156</v>
      </c>
    </row>
    <row r="29" spans="1:24" x14ac:dyDescent="0.2">
      <c r="A29" s="3">
        <v>136</v>
      </c>
      <c r="B29" s="5" t="s">
        <v>9</v>
      </c>
      <c r="C29" s="5" t="s">
        <v>50</v>
      </c>
      <c r="D29" s="5"/>
      <c r="E29" s="5" t="s">
        <v>54</v>
      </c>
      <c r="F29" s="5"/>
      <c r="I29" t="s">
        <v>84</v>
      </c>
      <c r="L29" t="s">
        <v>73</v>
      </c>
      <c r="Q29">
        <v>9963</v>
      </c>
      <c r="U29">
        <v>3896</v>
      </c>
      <c r="W29" s="14" t="s">
        <v>157</v>
      </c>
      <c r="X29" s="12">
        <v>7</v>
      </c>
    </row>
    <row r="30" spans="1:24" x14ac:dyDescent="0.2">
      <c r="A30" s="1">
        <v>139</v>
      </c>
      <c r="B30" s="5" t="s">
        <v>9</v>
      </c>
      <c r="C30" s="5" t="s">
        <v>50</v>
      </c>
      <c r="D30" s="5"/>
      <c r="E30" s="5" t="s">
        <v>55</v>
      </c>
      <c r="F30" s="5"/>
      <c r="I30" t="s">
        <v>85</v>
      </c>
      <c r="L30" t="s">
        <v>73</v>
      </c>
      <c r="Q30">
        <v>5877</v>
      </c>
      <c r="U30">
        <v>1897</v>
      </c>
      <c r="W30" s="14" t="s">
        <v>158</v>
      </c>
      <c r="X30" s="12">
        <v>8</v>
      </c>
    </row>
    <row r="31" spans="1:24" x14ac:dyDescent="0.2">
      <c r="A31" s="3">
        <v>140</v>
      </c>
      <c r="B31" s="5" t="s">
        <v>9</v>
      </c>
      <c r="C31" s="5" t="s">
        <v>50</v>
      </c>
      <c r="D31" s="5"/>
      <c r="E31" s="5" t="s">
        <v>56</v>
      </c>
      <c r="F31" s="5"/>
      <c r="I31" s="11" t="s">
        <v>86</v>
      </c>
      <c r="L31" t="s">
        <v>73</v>
      </c>
      <c r="Q31">
        <v>6582</v>
      </c>
      <c r="U31">
        <v>2366</v>
      </c>
      <c r="W31" s="14" t="s">
        <v>159</v>
      </c>
      <c r="X31" s="12">
        <v>4</v>
      </c>
    </row>
    <row r="32" spans="1:24" x14ac:dyDescent="0.2">
      <c r="A32" s="3">
        <v>141</v>
      </c>
      <c r="B32" s="5" t="s">
        <v>9</v>
      </c>
      <c r="C32" s="5" t="s">
        <v>50</v>
      </c>
      <c r="D32" s="5"/>
      <c r="E32" s="5" t="s">
        <v>57</v>
      </c>
      <c r="F32" s="5"/>
      <c r="I32" s="9" t="s">
        <v>88</v>
      </c>
      <c r="L32" s="9" t="s">
        <v>87</v>
      </c>
      <c r="Q32">
        <v>3365</v>
      </c>
      <c r="U32">
        <v>1172</v>
      </c>
      <c r="W32" s="14" t="s">
        <v>160</v>
      </c>
      <c r="X32" s="12">
        <v>8</v>
      </c>
    </row>
    <row r="33" spans="1:24" x14ac:dyDescent="0.2">
      <c r="A33" s="3">
        <v>158</v>
      </c>
      <c r="B33" s="5" t="s">
        <v>9</v>
      </c>
      <c r="C33" s="5" t="s">
        <v>58</v>
      </c>
      <c r="D33" s="5"/>
      <c r="E33" s="5" t="s">
        <v>59</v>
      </c>
      <c r="F33" s="5"/>
      <c r="I33" s="4" t="s">
        <v>89</v>
      </c>
      <c r="L33" t="s">
        <v>90</v>
      </c>
      <c r="Q33">
        <v>5161</v>
      </c>
      <c r="U33">
        <v>2055</v>
      </c>
      <c r="W33" s="14" t="s">
        <v>161</v>
      </c>
      <c r="X33" s="12">
        <v>7</v>
      </c>
    </row>
    <row r="34" spans="1:24" x14ac:dyDescent="0.2">
      <c r="A34" s="15">
        <v>162</v>
      </c>
      <c r="B34" s="5" t="s">
        <v>9</v>
      </c>
      <c r="C34" s="5" t="s">
        <v>60</v>
      </c>
      <c r="D34" s="5"/>
      <c r="E34" s="5" t="s">
        <v>91</v>
      </c>
      <c r="H34" s="5" t="s">
        <v>165</v>
      </c>
      <c r="I34" t="s">
        <v>93</v>
      </c>
      <c r="L34" t="s">
        <v>92</v>
      </c>
      <c r="Q34">
        <v>7614</v>
      </c>
      <c r="U34">
        <v>3208</v>
      </c>
      <c r="W34" s="14" t="s">
        <v>155</v>
      </c>
      <c r="X34" s="12">
        <v>34</v>
      </c>
    </row>
    <row r="35" spans="1:24" x14ac:dyDescent="0.2">
      <c r="A35" s="3">
        <v>173</v>
      </c>
      <c r="B35" s="5" t="s">
        <v>9</v>
      </c>
      <c r="C35" s="5" t="s">
        <v>61</v>
      </c>
      <c r="D35" s="5"/>
      <c r="E35" s="5" t="s">
        <v>62</v>
      </c>
      <c r="F35" s="5"/>
      <c r="I35" t="s">
        <v>95</v>
      </c>
      <c r="L35" t="s">
        <v>94</v>
      </c>
      <c r="Q35">
        <v>10358</v>
      </c>
      <c r="U35">
        <v>4046</v>
      </c>
    </row>
    <row r="36" spans="1:24" x14ac:dyDescent="0.2">
      <c r="A36" s="3">
        <v>174</v>
      </c>
      <c r="B36" s="5" t="s">
        <v>9</v>
      </c>
      <c r="C36" s="5" t="s">
        <v>63</v>
      </c>
      <c r="D36" s="5"/>
      <c r="E36" s="5" t="s">
        <v>64</v>
      </c>
      <c r="F36" s="5"/>
      <c r="I36" t="s">
        <v>97</v>
      </c>
      <c r="L36" t="s">
        <v>96</v>
      </c>
      <c r="Q36">
        <v>11179</v>
      </c>
      <c r="U36">
        <v>4282</v>
      </c>
    </row>
    <row r="37" spans="1:24" x14ac:dyDescent="0.2">
      <c r="A37" s="3">
        <v>176</v>
      </c>
      <c r="B37" s="5" t="s">
        <v>9</v>
      </c>
      <c r="C37" s="5" t="s">
        <v>10</v>
      </c>
      <c r="D37" s="5"/>
      <c r="E37" s="21" t="s">
        <v>11</v>
      </c>
      <c r="F37" s="5"/>
      <c r="H37" s="3" t="s">
        <v>75</v>
      </c>
      <c r="I37" t="s">
        <v>80</v>
      </c>
      <c r="L37" t="s">
        <v>79</v>
      </c>
      <c r="U37">
        <f>AVERAGE(U3:U36)</f>
        <v>2905.3235294117649</v>
      </c>
    </row>
    <row r="40" spans="1:24" x14ac:dyDescent="0.2">
      <c r="A40" t="s">
        <v>136</v>
      </c>
      <c r="E40" t="s">
        <v>1055</v>
      </c>
      <c r="F40" t="s">
        <v>1056</v>
      </c>
    </row>
    <row r="41" spans="1:24" x14ac:dyDescent="0.2">
      <c r="A41" t="s">
        <v>137</v>
      </c>
      <c r="E41" t="s">
        <v>139</v>
      </c>
    </row>
    <row r="42" spans="1:24" x14ac:dyDescent="0.2">
      <c r="A42" t="s">
        <v>140</v>
      </c>
      <c r="C42" t="s">
        <v>138</v>
      </c>
    </row>
    <row r="44" spans="1:24" x14ac:dyDescent="0.2">
      <c r="A44" t="s">
        <v>141</v>
      </c>
      <c r="F44" t="s">
        <v>142</v>
      </c>
    </row>
    <row r="45" spans="1:24" x14ac:dyDescent="0.2">
      <c r="A45" t="s">
        <v>151</v>
      </c>
      <c r="E45" t="s">
        <v>152</v>
      </c>
      <c r="F45" t="s">
        <v>143</v>
      </c>
    </row>
    <row r="46" spans="1:24" x14ac:dyDescent="0.2">
      <c r="E46" t="s">
        <v>164</v>
      </c>
      <c r="F46" t="s">
        <v>163</v>
      </c>
    </row>
    <row r="48" spans="1:24" x14ac:dyDescent="0.2">
      <c r="A48" s="10"/>
      <c r="B48" t="s">
        <v>144</v>
      </c>
    </row>
    <row r="51" spans="1:5" x14ac:dyDescent="0.2">
      <c r="A51" s="9"/>
      <c r="C51" s="9"/>
      <c r="E51" s="9"/>
    </row>
    <row r="57" spans="1:5" x14ac:dyDescent="0.2">
      <c r="A57" s="9"/>
    </row>
    <row r="60" spans="1:5" x14ac:dyDescent="0.2">
      <c r="A60" s="9"/>
    </row>
    <row r="63" spans="1:5" x14ac:dyDescent="0.2">
      <c r="A63" s="9"/>
    </row>
    <row r="64" spans="1:5" x14ac:dyDescent="0.2">
      <c r="C64" s="4"/>
    </row>
    <row r="67" spans="1:1" x14ac:dyDescent="0.2">
      <c r="A67" s="9"/>
    </row>
  </sheetData>
  <pageMargins left="0.7" right="0.7" top="0.75" bottom="0.75" header="0.3" footer="0.3"/>
  <pageSetup paperSize="9" orientation="portrait" horizontalDpi="0" verticalDpi="0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opLeftCell="B1" workbookViewId="0">
      <selection activeCell="Q8" sqref="Q8"/>
    </sheetView>
  </sheetViews>
  <sheetFormatPr baseColWidth="10" defaultRowHeight="16" x14ac:dyDescent="0.2"/>
  <cols>
    <col min="2" max="2" width="73" customWidth="1"/>
    <col min="3" max="3" width="9.1640625" customWidth="1"/>
    <col min="4" max="4" width="9.33203125" customWidth="1"/>
    <col min="5" max="6" width="9.1640625" customWidth="1"/>
    <col min="7" max="7" width="13.5" customWidth="1"/>
    <col min="8" max="8" width="9.33203125" customWidth="1"/>
    <col min="9" max="15" width="9.1640625" customWidth="1"/>
    <col min="16" max="16" width="8.1640625" customWidth="1"/>
    <col min="17" max="17" width="9.33203125" customWidth="1"/>
  </cols>
  <sheetData>
    <row r="1" spans="1:18" x14ac:dyDescent="0.2">
      <c r="C1" t="s">
        <v>781</v>
      </c>
      <c r="E1" t="s">
        <v>782</v>
      </c>
    </row>
    <row r="2" spans="1:18" x14ac:dyDescent="0.2">
      <c r="B2" s="19" t="s">
        <v>776</v>
      </c>
      <c r="C2" s="19" t="s">
        <v>780</v>
      </c>
      <c r="D2" s="19"/>
      <c r="E2" s="19" t="s">
        <v>784</v>
      </c>
      <c r="F2" s="19"/>
      <c r="G2" s="19" t="s">
        <v>783</v>
      </c>
      <c r="H2" s="19"/>
      <c r="I2" s="19"/>
      <c r="J2" s="19"/>
      <c r="K2" s="19"/>
      <c r="L2" s="19"/>
      <c r="M2" s="19"/>
      <c r="N2" t="s">
        <v>1044</v>
      </c>
      <c r="R2" t="s">
        <v>1849</v>
      </c>
    </row>
    <row r="3" spans="1:18" x14ac:dyDescent="0.2">
      <c r="B3" s="19" t="s">
        <v>786</v>
      </c>
      <c r="C3" t="s">
        <v>780</v>
      </c>
      <c r="E3" t="s">
        <v>784</v>
      </c>
      <c r="G3" t="s">
        <v>785</v>
      </c>
      <c r="R3" t="s">
        <v>1850</v>
      </c>
    </row>
    <row r="4" spans="1:18" x14ac:dyDescent="0.2">
      <c r="B4" s="19" t="s">
        <v>787</v>
      </c>
      <c r="C4" t="s">
        <v>1040</v>
      </c>
      <c r="E4" t="s">
        <v>784</v>
      </c>
      <c r="R4" t="s">
        <v>1851</v>
      </c>
    </row>
    <row r="5" spans="1:18" x14ac:dyDescent="0.2">
      <c r="B5" s="19" t="s">
        <v>788</v>
      </c>
      <c r="C5" t="s">
        <v>780</v>
      </c>
      <c r="E5" t="s">
        <v>784</v>
      </c>
    </row>
    <row r="6" spans="1:18" x14ac:dyDescent="0.2">
      <c r="A6" s="22"/>
      <c r="B6" t="s">
        <v>789</v>
      </c>
      <c r="C6" t="s">
        <v>1069</v>
      </c>
      <c r="E6" t="s">
        <v>1070</v>
      </c>
      <c r="H6" t="s">
        <v>1071</v>
      </c>
    </row>
    <row r="7" spans="1:18" x14ac:dyDescent="0.2">
      <c r="A7" s="22"/>
      <c r="B7" t="s">
        <v>789</v>
      </c>
      <c r="C7" t="s">
        <v>1069</v>
      </c>
      <c r="E7" t="s">
        <v>1070</v>
      </c>
      <c r="H7" t="s">
        <v>1072</v>
      </c>
    </row>
    <row r="8" spans="1:18" x14ac:dyDescent="0.2">
      <c r="A8" s="22"/>
      <c r="B8" t="s">
        <v>789</v>
      </c>
      <c r="C8" t="s">
        <v>1069</v>
      </c>
      <c r="E8" t="s">
        <v>1070</v>
      </c>
      <c r="H8" t="s">
        <v>1073</v>
      </c>
    </row>
    <row r="9" spans="1:18" x14ac:dyDescent="0.2">
      <c r="A9" s="22"/>
      <c r="B9" t="s">
        <v>1079</v>
      </c>
      <c r="C9" t="s">
        <v>1075</v>
      </c>
      <c r="E9" t="s">
        <v>1076</v>
      </c>
      <c r="H9" t="s">
        <v>1074</v>
      </c>
    </row>
    <row r="10" spans="1:18" x14ac:dyDescent="0.2">
      <c r="A10" s="22"/>
      <c r="B10" t="s">
        <v>1079</v>
      </c>
      <c r="C10" t="s">
        <v>1075</v>
      </c>
      <c r="E10" t="s">
        <v>1076</v>
      </c>
      <c r="H10" t="s">
        <v>1077</v>
      </c>
    </row>
    <row r="11" spans="1:18" x14ac:dyDescent="0.2">
      <c r="A11" s="22"/>
      <c r="B11" t="s">
        <v>1079</v>
      </c>
      <c r="C11" t="s">
        <v>1075</v>
      </c>
      <c r="E11" t="s">
        <v>1076</v>
      </c>
      <c r="H11" t="s">
        <v>1078</v>
      </c>
    </row>
    <row r="12" spans="1:18" x14ac:dyDescent="0.2">
      <c r="B12" s="19" t="s">
        <v>790</v>
      </c>
      <c r="C12" s="19" t="s">
        <v>791</v>
      </c>
      <c r="D12" s="19"/>
      <c r="E12" s="19" t="s">
        <v>777</v>
      </c>
      <c r="F12" s="19"/>
    </row>
    <row r="13" spans="1:18" x14ac:dyDescent="0.2">
      <c r="B13" t="s">
        <v>792</v>
      </c>
      <c r="C13" t="s">
        <v>794</v>
      </c>
      <c r="E13" t="s">
        <v>793</v>
      </c>
      <c r="G13" t="s">
        <v>1041</v>
      </c>
    </row>
    <row r="14" spans="1:18" x14ac:dyDescent="0.2">
      <c r="B14" s="19" t="s">
        <v>795</v>
      </c>
      <c r="C14" t="s">
        <v>779</v>
      </c>
      <c r="E14" t="s">
        <v>777</v>
      </c>
    </row>
    <row r="15" spans="1:18" x14ac:dyDescent="0.2">
      <c r="A15" s="22"/>
      <c r="B15" t="s">
        <v>796</v>
      </c>
      <c r="C15" t="s">
        <v>798</v>
      </c>
      <c r="E15" t="s">
        <v>797</v>
      </c>
      <c r="H15" t="s">
        <v>1081</v>
      </c>
    </row>
    <row r="16" spans="1:18" x14ac:dyDescent="0.2">
      <c r="A16" s="10"/>
      <c r="B16" t="s">
        <v>799</v>
      </c>
      <c r="C16" t="s">
        <v>800</v>
      </c>
      <c r="E16" t="s">
        <v>124</v>
      </c>
      <c r="H16" t="s">
        <v>35</v>
      </c>
      <c r="M16" t="s">
        <v>1080</v>
      </c>
    </row>
    <row r="17" spans="1:19" x14ac:dyDescent="0.2">
      <c r="A17" s="22"/>
      <c r="B17" t="s">
        <v>801</v>
      </c>
      <c r="C17" t="s">
        <v>803</v>
      </c>
      <c r="E17" t="s">
        <v>802</v>
      </c>
      <c r="H17" t="s">
        <v>1059</v>
      </c>
    </row>
    <row r="18" spans="1:19" x14ac:dyDescent="0.2">
      <c r="A18" s="22"/>
      <c r="B18" t="s">
        <v>804</v>
      </c>
      <c r="C18" t="s">
        <v>806</v>
      </c>
      <c r="E18" t="s">
        <v>805</v>
      </c>
      <c r="H18" t="s">
        <v>1059</v>
      </c>
    </row>
    <row r="19" spans="1:19" x14ac:dyDescent="0.2">
      <c r="A19" s="22"/>
      <c r="B19" t="s">
        <v>807</v>
      </c>
      <c r="C19">
        <v>19424092</v>
      </c>
      <c r="E19" t="s">
        <v>808</v>
      </c>
      <c r="H19" t="s">
        <v>1082</v>
      </c>
    </row>
    <row r="20" spans="1:19" x14ac:dyDescent="0.2">
      <c r="B20" s="19" t="s">
        <v>809</v>
      </c>
      <c r="C20" t="s">
        <v>810</v>
      </c>
      <c r="E20" t="s">
        <v>777</v>
      </c>
    </row>
    <row r="21" spans="1:19" x14ac:dyDescent="0.2">
      <c r="A21" s="22"/>
      <c r="B21" s="5" t="s">
        <v>811</v>
      </c>
      <c r="C21" s="5" t="s">
        <v>779</v>
      </c>
      <c r="D21" s="5"/>
      <c r="E21" s="5" t="s">
        <v>805</v>
      </c>
      <c r="F21" s="5"/>
      <c r="G21" s="5" t="s">
        <v>1042</v>
      </c>
      <c r="H21" s="5"/>
    </row>
    <row r="22" spans="1:19" x14ac:dyDescent="0.2">
      <c r="A22" s="22"/>
      <c r="B22" t="s">
        <v>812</v>
      </c>
      <c r="C22" t="s">
        <v>779</v>
      </c>
      <c r="E22" t="s">
        <v>777</v>
      </c>
      <c r="H22" t="s">
        <v>1059</v>
      </c>
    </row>
    <row r="23" spans="1:19" x14ac:dyDescent="0.2">
      <c r="B23" s="19" t="s">
        <v>813</v>
      </c>
      <c r="C23" s="19" t="s">
        <v>814</v>
      </c>
      <c r="D23" s="19" t="s">
        <v>815</v>
      </c>
      <c r="E23" s="19" t="s">
        <v>816</v>
      </c>
      <c r="F23" s="19" t="s">
        <v>817</v>
      </c>
      <c r="G23" s="19" t="s">
        <v>818</v>
      </c>
      <c r="H23" s="19" t="s">
        <v>819</v>
      </c>
      <c r="I23" s="26" t="s">
        <v>820</v>
      </c>
      <c r="J23" s="19" t="s">
        <v>777</v>
      </c>
      <c r="K23" s="19" t="s">
        <v>778</v>
      </c>
      <c r="L23" s="19" t="s">
        <v>821</v>
      </c>
      <c r="M23" s="19" t="s">
        <v>822</v>
      </c>
      <c r="N23" s="26" t="s">
        <v>823</v>
      </c>
      <c r="O23" s="19" t="s">
        <v>824</v>
      </c>
      <c r="P23" s="19" t="s">
        <v>825</v>
      </c>
      <c r="Q23" s="19" t="s">
        <v>826</v>
      </c>
      <c r="S23" t="s">
        <v>1043</v>
      </c>
    </row>
    <row r="24" spans="1:19" x14ac:dyDescent="0.2">
      <c r="B24" s="19" t="s">
        <v>827</v>
      </c>
      <c r="C24" s="19" t="s">
        <v>828</v>
      </c>
      <c r="D24" s="19" t="s">
        <v>829</v>
      </c>
      <c r="E24" s="19" t="s">
        <v>830</v>
      </c>
      <c r="F24" s="19" t="s">
        <v>831</v>
      </c>
      <c r="H24" t="s">
        <v>1050</v>
      </c>
    </row>
    <row r="25" spans="1:19" x14ac:dyDescent="0.2">
      <c r="A25" s="22"/>
      <c r="B25" t="s">
        <v>832</v>
      </c>
      <c r="C25" t="s">
        <v>836</v>
      </c>
      <c r="D25" s="5"/>
      <c r="E25" s="5" t="s">
        <v>834</v>
      </c>
      <c r="F25" s="5"/>
      <c r="H25" s="23" t="s">
        <v>1051</v>
      </c>
    </row>
    <row r="26" spans="1:19" x14ac:dyDescent="0.2">
      <c r="A26" s="22"/>
      <c r="B26" t="s">
        <v>832</v>
      </c>
      <c r="C26" t="s">
        <v>835</v>
      </c>
      <c r="E26" t="s">
        <v>833</v>
      </c>
      <c r="H26" s="23" t="s">
        <v>1052</v>
      </c>
    </row>
    <row r="27" spans="1:19" x14ac:dyDescent="0.2">
      <c r="A27" s="22"/>
      <c r="B27" t="s">
        <v>837</v>
      </c>
      <c r="C27" t="s">
        <v>839</v>
      </c>
      <c r="E27" t="s">
        <v>838</v>
      </c>
      <c r="H27" t="s">
        <v>1089</v>
      </c>
    </row>
    <row r="28" spans="1:19" x14ac:dyDescent="0.2">
      <c r="A28" s="22"/>
      <c r="B28" t="s">
        <v>840</v>
      </c>
      <c r="C28" t="s">
        <v>842</v>
      </c>
      <c r="E28" t="s">
        <v>841</v>
      </c>
      <c r="H28" s="23" t="s">
        <v>1054</v>
      </c>
    </row>
    <row r="29" spans="1:19" x14ac:dyDescent="0.2">
      <c r="A29" s="22"/>
      <c r="B29" t="s">
        <v>840</v>
      </c>
      <c r="C29" t="s">
        <v>843</v>
      </c>
      <c r="E29" t="s">
        <v>841</v>
      </c>
      <c r="H29" s="23" t="s">
        <v>1053</v>
      </c>
    </row>
    <row r="30" spans="1:19" x14ac:dyDescent="0.2">
      <c r="B30" s="19" t="s">
        <v>844</v>
      </c>
      <c r="C30" s="19" t="s">
        <v>845</v>
      </c>
      <c r="D30" s="19" t="s">
        <v>846</v>
      </c>
      <c r="E30" s="19"/>
      <c r="G30" s="19" t="s">
        <v>1044</v>
      </c>
    </row>
    <row r="31" spans="1:19" x14ac:dyDescent="0.2">
      <c r="A31" s="5"/>
      <c r="B31" s="19" t="s">
        <v>847</v>
      </c>
      <c r="C31" s="19" t="s">
        <v>1057</v>
      </c>
      <c r="D31" s="19"/>
      <c r="E31" s="19" t="s">
        <v>777</v>
      </c>
      <c r="F31" s="19"/>
      <c r="G31" s="19" t="s">
        <v>1044</v>
      </c>
      <c r="H31" s="19" t="s">
        <v>63</v>
      </c>
      <c r="I31" s="19"/>
      <c r="J31" s="19"/>
      <c r="K31" s="19"/>
      <c r="L31" s="19"/>
      <c r="M31" s="19"/>
      <c r="N31" s="19"/>
    </row>
    <row r="32" spans="1:19" x14ac:dyDescent="0.2">
      <c r="A32" s="22"/>
      <c r="B32" t="s">
        <v>847</v>
      </c>
      <c r="C32" t="s">
        <v>1058</v>
      </c>
      <c r="E32" t="s">
        <v>777</v>
      </c>
      <c r="H32" t="s">
        <v>1059</v>
      </c>
    </row>
    <row r="33" spans="1:17" x14ac:dyDescent="0.2">
      <c r="A33" s="19"/>
      <c r="B33" s="19" t="s">
        <v>848</v>
      </c>
      <c r="C33" s="19" t="s">
        <v>849</v>
      </c>
      <c r="D33" s="19"/>
      <c r="E33" s="19" t="s">
        <v>777</v>
      </c>
      <c r="F33" s="19"/>
      <c r="G33" s="19" t="s">
        <v>1044</v>
      </c>
      <c r="H33" s="19" t="s">
        <v>1060</v>
      </c>
      <c r="I33" s="19"/>
      <c r="J33" s="19"/>
      <c r="K33" s="19"/>
      <c r="L33" s="19"/>
      <c r="M33" s="19"/>
      <c r="N33" s="19"/>
    </row>
    <row r="34" spans="1:17" x14ac:dyDescent="0.2">
      <c r="A34" s="22"/>
      <c r="B34" t="s">
        <v>850</v>
      </c>
      <c r="C34" t="s">
        <v>779</v>
      </c>
      <c r="E34" t="s">
        <v>851</v>
      </c>
      <c r="H34" t="s">
        <v>61</v>
      </c>
    </row>
    <row r="35" spans="1:17" x14ac:dyDescent="0.2">
      <c r="A35" s="22"/>
      <c r="B35" t="s">
        <v>852</v>
      </c>
      <c r="C35" t="s">
        <v>1063</v>
      </c>
      <c r="E35" t="s">
        <v>1064</v>
      </c>
      <c r="H35" s="23" t="s">
        <v>1062</v>
      </c>
      <c r="P35" t="s">
        <v>1065</v>
      </c>
    </row>
    <row r="36" spans="1:17" x14ac:dyDescent="0.2">
      <c r="A36" s="22"/>
      <c r="B36" t="s">
        <v>852</v>
      </c>
      <c r="C36" t="s">
        <v>779</v>
      </c>
      <c r="E36" t="s">
        <v>853</v>
      </c>
      <c r="H36" t="s">
        <v>1061</v>
      </c>
    </row>
    <row r="37" spans="1:17" x14ac:dyDescent="0.2">
      <c r="A37" s="22"/>
      <c r="B37" t="s">
        <v>854</v>
      </c>
      <c r="C37" t="s">
        <v>779</v>
      </c>
      <c r="E37" t="s">
        <v>805</v>
      </c>
      <c r="H37" t="s">
        <v>1059</v>
      </c>
      <c r="P37" t="s">
        <v>1066</v>
      </c>
    </row>
    <row r="38" spans="1:17" x14ac:dyDescent="0.2">
      <c r="A38" s="22"/>
      <c r="B38" t="s">
        <v>855</v>
      </c>
      <c r="C38" t="s">
        <v>857</v>
      </c>
      <c r="E38" t="s">
        <v>856</v>
      </c>
      <c r="H38" t="s">
        <v>1088</v>
      </c>
    </row>
    <row r="39" spans="1:17" x14ac:dyDescent="0.2">
      <c r="A39" s="10" t="s">
        <v>1068</v>
      </c>
      <c r="B39" s="19" t="s">
        <v>858</v>
      </c>
      <c r="C39" s="19" t="s">
        <v>778</v>
      </c>
      <c r="D39" s="19"/>
      <c r="E39" s="19" t="s">
        <v>791</v>
      </c>
      <c r="F39" s="19"/>
      <c r="G39" s="19"/>
      <c r="H39" s="19" t="s">
        <v>1067</v>
      </c>
      <c r="I39" s="19"/>
      <c r="J39" s="19"/>
      <c r="K39" s="19"/>
      <c r="L39" s="19"/>
      <c r="M39" s="19"/>
    </row>
    <row r="40" spans="1:17" x14ac:dyDescent="0.2">
      <c r="A40" s="22"/>
      <c r="B40" t="s">
        <v>859</v>
      </c>
      <c r="C40" t="s">
        <v>1083</v>
      </c>
      <c r="E40" t="s">
        <v>1086</v>
      </c>
      <c r="H40" t="s">
        <v>1085</v>
      </c>
      <c r="P40" t="s">
        <v>1084</v>
      </c>
    </row>
    <row r="41" spans="1:17" x14ac:dyDescent="0.2">
      <c r="B41" s="27" t="s">
        <v>860</v>
      </c>
      <c r="C41" t="s">
        <v>777</v>
      </c>
      <c r="D41" t="s">
        <v>778</v>
      </c>
      <c r="E41" t="s">
        <v>861</v>
      </c>
    </row>
    <row r="42" spans="1:17" x14ac:dyDescent="0.2">
      <c r="A42" s="5"/>
      <c r="B42" s="19" t="s">
        <v>862</v>
      </c>
      <c r="C42" t="s">
        <v>863</v>
      </c>
      <c r="E42" t="s">
        <v>779</v>
      </c>
    </row>
    <row r="43" spans="1:17" x14ac:dyDescent="0.2">
      <c r="B43" s="19" t="s">
        <v>864</v>
      </c>
      <c r="C43" s="19" t="s">
        <v>865</v>
      </c>
      <c r="D43" s="19" t="s">
        <v>819</v>
      </c>
      <c r="E43" s="19"/>
      <c r="G43" s="19" t="s">
        <v>1045</v>
      </c>
    </row>
    <row r="44" spans="1:17" x14ac:dyDescent="0.2">
      <c r="A44" s="22"/>
      <c r="B44" t="s">
        <v>866</v>
      </c>
      <c r="C44" t="s">
        <v>868</v>
      </c>
      <c r="E44" t="s">
        <v>867</v>
      </c>
      <c r="H44" t="s">
        <v>1087</v>
      </c>
    </row>
    <row r="45" spans="1:17" x14ac:dyDescent="0.2">
      <c r="A45" s="22"/>
      <c r="B45" t="s">
        <v>869</v>
      </c>
      <c r="C45" t="s">
        <v>779</v>
      </c>
      <c r="E45" t="s">
        <v>870</v>
      </c>
      <c r="H45" t="s">
        <v>1090</v>
      </c>
    </row>
    <row r="46" spans="1:17" x14ac:dyDescent="0.2">
      <c r="A46" s="22" t="s">
        <v>1092</v>
      </c>
      <c r="B46" t="s">
        <v>871</v>
      </c>
      <c r="C46" t="s">
        <v>872</v>
      </c>
      <c r="E46" s="4">
        <v>406065000</v>
      </c>
      <c r="H46" t="s">
        <v>1091</v>
      </c>
    </row>
    <row r="47" spans="1:17" x14ac:dyDescent="0.2">
      <c r="A47" s="10"/>
      <c r="B47" t="s">
        <v>873</v>
      </c>
      <c r="C47" t="s">
        <v>841</v>
      </c>
      <c r="D47" t="s">
        <v>777</v>
      </c>
      <c r="E47" t="s">
        <v>778</v>
      </c>
      <c r="F47" t="s">
        <v>874</v>
      </c>
      <c r="G47" t="s">
        <v>875</v>
      </c>
      <c r="H47" t="s">
        <v>876</v>
      </c>
      <c r="J47" t="s">
        <v>1093</v>
      </c>
      <c r="Q47" t="s">
        <v>1094</v>
      </c>
    </row>
    <row r="48" spans="1:17" x14ac:dyDescent="0.2">
      <c r="A48" s="30"/>
      <c r="B48" t="s">
        <v>877</v>
      </c>
      <c r="C48" t="s">
        <v>878</v>
      </c>
      <c r="D48" t="s">
        <v>879</v>
      </c>
      <c r="E48" t="s">
        <v>880</v>
      </c>
      <c r="F48" t="s">
        <v>777</v>
      </c>
      <c r="G48" t="s">
        <v>778</v>
      </c>
      <c r="H48" t="s">
        <v>881</v>
      </c>
      <c r="I48" t="s">
        <v>779</v>
      </c>
      <c r="J48" t="s">
        <v>882</v>
      </c>
      <c r="K48" t="s">
        <v>883</v>
      </c>
      <c r="L48" t="s">
        <v>884</v>
      </c>
      <c r="N48" t="s">
        <v>1043</v>
      </c>
    </row>
    <row r="49" spans="1:16" x14ac:dyDescent="0.2">
      <c r="B49" s="19" t="s">
        <v>885</v>
      </c>
      <c r="C49" s="19" t="s">
        <v>886</v>
      </c>
      <c r="D49" s="19" t="s">
        <v>887</v>
      </c>
      <c r="E49" s="19"/>
      <c r="G49" t="s">
        <v>1044</v>
      </c>
    </row>
    <row r="50" spans="1:16" x14ac:dyDescent="0.2">
      <c r="A50" s="22"/>
      <c r="B50" s="5" t="s">
        <v>888</v>
      </c>
      <c r="C50" s="5" t="s">
        <v>890</v>
      </c>
      <c r="E50" s="5" t="s">
        <v>889</v>
      </c>
      <c r="F50" s="5"/>
      <c r="G50" s="5"/>
      <c r="H50" t="s">
        <v>1095</v>
      </c>
    </row>
    <row r="51" spans="1:16" x14ac:dyDescent="0.2">
      <c r="B51" s="19" t="s">
        <v>891</v>
      </c>
      <c r="C51" s="19" t="s">
        <v>777</v>
      </c>
      <c r="D51" s="19" t="s">
        <v>778</v>
      </c>
      <c r="E51" s="19" t="s">
        <v>892</v>
      </c>
    </row>
    <row r="52" spans="1:16" x14ac:dyDescent="0.2">
      <c r="B52" s="19" t="s">
        <v>893</v>
      </c>
      <c r="C52" s="19" t="s">
        <v>777</v>
      </c>
      <c r="D52" s="19" t="s">
        <v>778</v>
      </c>
      <c r="E52" s="19" t="s">
        <v>894</v>
      </c>
    </row>
    <row r="53" spans="1:16" x14ac:dyDescent="0.2">
      <c r="A53" s="22" t="s">
        <v>1097</v>
      </c>
      <c r="B53" t="s">
        <v>895</v>
      </c>
      <c r="C53" t="s">
        <v>897</v>
      </c>
      <c r="E53" t="s">
        <v>896</v>
      </c>
      <c r="H53" t="s">
        <v>1096</v>
      </c>
    </row>
    <row r="54" spans="1:16" x14ac:dyDescent="0.2">
      <c r="A54" s="22"/>
      <c r="B54" t="s">
        <v>898</v>
      </c>
      <c r="C54" t="s">
        <v>902</v>
      </c>
      <c r="E54" t="s">
        <v>901</v>
      </c>
      <c r="H54" t="s">
        <v>1096</v>
      </c>
      <c r="P54" t="s">
        <v>1129</v>
      </c>
    </row>
    <row r="55" spans="1:16" x14ac:dyDescent="0.2">
      <c r="A55" s="22"/>
      <c r="B55" t="s">
        <v>1079</v>
      </c>
      <c r="C55" t="s">
        <v>900</v>
      </c>
      <c r="E55" t="s">
        <v>899</v>
      </c>
      <c r="H55" t="s">
        <v>1096</v>
      </c>
    </row>
    <row r="56" spans="1:16" x14ac:dyDescent="0.2">
      <c r="B56" s="19" t="s">
        <v>903</v>
      </c>
      <c r="C56" s="19" t="s">
        <v>777</v>
      </c>
      <c r="D56" s="19" t="s">
        <v>778</v>
      </c>
      <c r="E56" s="19" t="s">
        <v>894</v>
      </c>
    </row>
    <row r="57" spans="1:16" x14ac:dyDescent="0.2">
      <c r="B57" s="19" t="s">
        <v>904</v>
      </c>
      <c r="C57" s="19" t="s">
        <v>777</v>
      </c>
      <c r="D57" s="19" t="s">
        <v>778</v>
      </c>
      <c r="E57" s="19" t="s">
        <v>779</v>
      </c>
    </row>
    <row r="58" spans="1:16" x14ac:dyDescent="0.2">
      <c r="A58" s="22"/>
      <c r="B58" t="s">
        <v>905</v>
      </c>
      <c r="C58" t="s">
        <v>897</v>
      </c>
      <c r="E58" t="s">
        <v>896</v>
      </c>
      <c r="H58" t="s">
        <v>1096</v>
      </c>
    </row>
    <row r="59" spans="1:16" x14ac:dyDescent="0.2">
      <c r="B59" s="19" t="s">
        <v>906</v>
      </c>
      <c r="C59" s="19" t="s">
        <v>777</v>
      </c>
      <c r="D59" s="19" t="s">
        <v>778</v>
      </c>
      <c r="E59" s="19" t="s">
        <v>779</v>
      </c>
    </row>
    <row r="60" spans="1:16" x14ac:dyDescent="0.2">
      <c r="A60" s="22"/>
      <c r="B60" t="s">
        <v>907</v>
      </c>
      <c r="C60" t="s">
        <v>909</v>
      </c>
      <c r="E60" t="s">
        <v>908</v>
      </c>
      <c r="H60" t="s">
        <v>1098</v>
      </c>
    </row>
    <row r="61" spans="1:16" x14ac:dyDescent="0.2">
      <c r="A61" s="30"/>
      <c r="B61" t="s">
        <v>910</v>
      </c>
      <c r="C61" t="s">
        <v>911</v>
      </c>
      <c r="D61" t="s">
        <v>777</v>
      </c>
      <c r="E61" t="s">
        <v>778</v>
      </c>
      <c r="F61" t="s">
        <v>912</v>
      </c>
      <c r="G61" t="s">
        <v>1043</v>
      </c>
    </row>
    <row r="62" spans="1:16" x14ac:dyDescent="0.2">
      <c r="A62" s="22"/>
      <c r="B62" t="s">
        <v>913</v>
      </c>
      <c r="C62" t="s">
        <v>104</v>
      </c>
      <c r="E62" t="s">
        <v>105</v>
      </c>
      <c r="H62" t="s">
        <v>16</v>
      </c>
    </row>
    <row r="63" spans="1:16" x14ac:dyDescent="0.2">
      <c r="B63" s="19" t="s">
        <v>914</v>
      </c>
      <c r="C63" s="19" t="s">
        <v>777</v>
      </c>
      <c r="D63" s="19" t="s">
        <v>778</v>
      </c>
      <c r="E63" s="19" t="s">
        <v>794</v>
      </c>
    </row>
    <row r="64" spans="1:16" x14ac:dyDescent="0.2">
      <c r="A64" s="22"/>
      <c r="B64" t="s">
        <v>915</v>
      </c>
      <c r="C64" t="s">
        <v>794</v>
      </c>
      <c r="E64" t="s">
        <v>916</v>
      </c>
      <c r="H64" t="s">
        <v>1099</v>
      </c>
    </row>
    <row r="65" spans="1:8" x14ac:dyDescent="0.2">
      <c r="B65" s="19" t="s">
        <v>917</v>
      </c>
      <c r="C65" s="19" t="s">
        <v>777</v>
      </c>
      <c r="D65" s="19" t="s">
        <v>778</v>
      </c>
      <c r="E65" s="19" t="s">
        <v>918</v>
      </c>
    </row>
    <row r="66" spans="1:8" x14ac:dyDescent="0.2">
      <c r="A66" s="22"/>
      <c r="B66" t="s">
        <v>919</v>
      </c>
      <c r="C66" t="s">
        <v>779</v>
      </c>
      <c r="E66" t="s">
        <v>920</v>
      </c>
      <c r="H66" t="s">
        <v>33</v>
      </c>
    </row>
    <row r="67" spans="1:8" x14ac:dyDescent="0.2">
      <c r="A67" s="22"/>
      <c r="B67" t="s">
        <v>921</v>
      </c>
      <c r="C67" t="s">
        <v>923</v>
      </c>
      <c r="E67" t="s">
        <v>841</v>
      </c>
      <c r="H67" t="s">
        <v>1100</v>
      </c>
    </row>
    <row r="68" spans="1:8" x14ac:dyDescent="0.2">
      <c r="A68" s="22"/>
      <c r="B68" t="s">
        <v>1079</v>
      </c>
      <c r="C68" t="s">
        <v>923</v>
      </c>
      <c r="E68" t="s">
        <v>841</v>
      </c>
      <c r="H68" t="s">
        <v>1101</v>
      </c>
    </row>
    <row r="69" spans="1:8" x14ac:dyDescent="0.2">
      <c r="A69" s="22"/>
      <c r="B69" t="s">
        <v>1079</v>
      </c>
      <c r="C69" t="s">
        <v>922</v>
      </c>
      <c r="E69" t="s">
        <v>841</v>
      </c>
      <c r="H69" t="s">
        <v>1102</v>
      </c>
    </row>
    <row r="70" spans="1:8" x14ac:dyDescent="0.2">
      <c r="B70" s="19" t="s">
        <v>924</v>
      </c>
      <c r="C70" s="19" t="s">
        <v>777</v>
      </c>
      <c r="D70" s="19" t="s">
        <v>778</v>
      </c>
      <c r="E70" s="19" t="s">
        <v>925</v>
      </c>
      <c r="G70" s="19" t="s">
        <v>1044</v>
      </c>
    </row>
    <row r="71" spans="1:8" x14ac:dyDescent="0.2">
      <c r="B71" s="19" t="s">
        <v>926</v>
      </c>
      <c r="C71" s="26">
        <v>406065000</v>
      </c>
      <c r="D71" s="19" t="s">
        <v>927</v>
      </c>
      <c r="E71" s="19" t="s">
        <v>928</v>
      </c>
    </row>
    <row r="72" spans="1:8" x14ac:dyDescent="0.2">
      <c r="A72" s="22"/>
      <c r="B72" t="s">
        <v>929</v>
      </c>
      <c r="C72" t="s">
        <v>931</v>
      </c>
      <c r="E72" t="s">
        <v>930</v>
      </c>
      <c r="H72" t="s">
        <v>1103</v>
      </c>
    </row>
    <row r="73" spans="1:8" x14ac:dyDescent="0.2">
      <c r="B73" s="19" t="s">
        <v>932</v>
      </c>
      <c r="C73" s="19" t="s">
        <v>777</v>
      </c>
      <c r="D73" s="19" t="s">
        <v>778</v>
      </c>
      <c r="E73" s="19" t="s">
        <v>933</v>
      </c>
    </row>
    <row r="74" spans="1:8" x14ac:dyDescent="0.2">
      <c r="A74" s="5"/>
      <c r="B74" s="19" t="s">
        <v>934</v>
      </c>
      <c r="C74" s="19" t="s">
        <v>936</v>
      </c>
      <c r="D74" s="19"/>
      <c r="E74" s="19" t="s">
        <v>935</v>
      </c>
    </row>
    <row r="75" spans="1:8" x14ac:dyDescent="0.2">
      <c r="A75" s="22"/>
      <c r="B75" t="s">
        <v>937</v>
      </c>
      <c r="C75" t="s">
        <v>892</v>
      </c>
      <c r="E75" s="5" t="s">
        <v>940</v>
      </c>
      <c r="H75" t="s">
        <v>1095</v>
      </c>
    </row>
    <row r="76" spans="1:8" x14ac:dyDescent="0.2">
      <c r="A76" s="22"/>
      <c r="B76" s="5" t="s">
        <v>1079</v>
      </c>
      <c r="C76" t="s">
        <v>939</v>
      </c>
      <c r="E76" t="s">
        <v>938</v>
      </c>
      <c r="H76" t="s">
        <v>1060</v>
      </c>
    </row>
    <row r="77" spans="1:8" x14ac:dyDescent="0.2">
      <c r="B77" s="19" t="s">
        <v>941</v>
      </c>
      <c r="C77" s="19" t="s">
        <v>777</v>
      </c>
      <c r="D77" s="19" t="s">
        <v>778</v>
      </c>
      <c r="E77" s="19" t="s">
        <v>942</v>
      </c>
    </row>
    <row r="78" spans="1:8" x14ac:dyDescent="0.2">
      <c r="B78" s="19" t="s">
        <v>943</v>
      </c>
      <c r="C78" s="19" t="s">
        <v>777</v>
      </c>
      <c r="D78" s="19" t="s">
        <v>778</v>
      </c>
      <c r="E78" s="19" t="s">
        <v>779</v>
      </c>
    </row>
    <row r="79" spans="1:8" x14ac:dyDescent="0.2">
      <c r="A79" s="22"/>
      <c r="B79" t="s">
        <v>944</v>
      </c>
      <c r="C79" s="5" t="s">
        <v>779</v>
      </c>
      <c r="D79" s="5"/>
      <c r="E79" s="5" t="s">
        <v>947</v>
      </c>
      <c r="H79" t="s">
        <v>1104</v>
      </c>
    </row>
    <row r="80" spans="1:8" x14ac:dyDescent="0.2">
      <c r="A80" s="22"/>
      <c r="B80" s="5" t="s">
        <v>1079</v>
      </c>
      <c r="C80" t="s">
        <v>946</v>
      </c>
      <c r="D80" s="5"/>
      <c r="E80" t="s">
        <v>945</v>
      </c>
      <c r="H80" t="s">
        <v>1105</v>
      </c>
    </row>
    <row r="81" spans="1:8" x14ac:dyDescent="0.2">
      <c r="A81" s="22"/>
      <c r="B81" t="s">
        <v>948</v>
      </c>
      <c r="C81" t="s">
        <v>950</v>
      </c>
      <c r="E81" t="s">
        <v>949</v>
      </c>
      <c r="H81" t="s">
        <v>1106</v>
      </c>
    </row>
    <row r="82" spans="1:8" x14ac:dyDescent="0.2">
      <c r="B82" s="19" t="s">
        <v>951</v>
      </c>
      <c r="C82" s="19" t="s">
        <v>777</v>
      </c>
      <c r="D82" s="19" t="s">
        <v>778</v>
      </c>
      <c r="E82" s="19" t="s">
        <v>779</v>
      </c>
    </row>
    <row r="83" spans="1:8" x14ac:dyDescent="0.2">
      <c r="B83" s="19" t="s">
        <v>952</v>
      </c>
      <c r="C83" s="19" t="s">
        <v>953</v>
      </c>
      <c r="D83" s="19" t="s">
        <v>954</v>
      </c>
      <c r="E83" s="26" t="s">
        <v>955</v>
      </c>
      <c r="H83" s="28"/>
    </row>
    <row r="84" spans="1:8" x14ac:dyDescent="0.2">
      <c r="B84" s="19" t="s">
        <v>956</v>
      </c>
      <c r="C84" s="19" t="s">
        <v>777</v>
      </c>
      <c r="D84" s="19" t="s">
        <v>778</v>
      </c>
      <c r="E84" s="19" t="s">
        <v>957</v>
      </c>
    </row>
    <row r="85" spans="1:8" x14ac:dyDescent="0.2">
      <c r="B85" s="19" t="s">
        <v>958</v>
      </c>
      <c r="C85" s="19" t="s">
        <v>777</v>
      </c>
      <c r="D85" s="19" t="s">
        <v>778</v>
      </c>
      <c r="E85" s="19" t="s">
        <v>959</v>
      </c>
    </row>
    <row r="86" spans="1:8" x14ac:dyDescent="0.2">
      <c r="B86" s="19" t="s">
        <v>960</v>
      </c>
      <c r="C86" s="19" t="s">
        <v>777</v>
      </c>
      <c r="D86" s="19" t="s">
        <v>778</v>
      </c>
      <c r="E86" s="19" t="s">
        <v>961</v>
      </c>
    </row>
    <row r="87" spans="1:8" x14ac:dyDescent="0.2">
      <c r="B87" s="19" t="s">
        <v>962</v>
      </c>
      <c r="C87" s="19" t="s">
        <v>777</v>
      </c>
      <c r="D87" s="19" t="s">
        <v>778</v>
      </c>
      <c r="E87" s="19" t="s">
        <v>963</v>
      </c>
    </row>
    <row r="88" spans="1:8" x14ac:dyDescent="0.2">
      <c r="A88" s="22"/>
      <c r="B88" t="s">
        <v>964</v>
      </c>
      <c r="C88" t="s">
        <v>818</v>
      </c>
      <c r="E88" t="s">
        <v>965</v>
      </c>
      <c r="H88" t="s">
        <v>1107</v>
      </c>
    </row>
    <row r="89" spans="1:8" x14ac:dyDescent="0.2">
      <c r="B89" s="19" t="s">
        <v>966</v>
      </c>
      <c r="C89" s="19" t="s">
        <v>777</v>
      </c>
      <c r="D89" s="19" t="s">
        <v>778</v>
      </c>
      <c r="E89" s="19" t="s">
        <v>967</v>
      </c>
    </row>
    <row r="90" spans="1:8" x14ac:dyDescent="0.2">
      <c r="B90" s="19" t="s">
        <v>968</v>
      </c>
      <c r="C90" s="19" t="s">
        <v>777</v>
      </c>
      <c r="D90" s="19" t="s">
        <v>778</v>
      </c>
      <c r="E90" s="19" t="s">
        <v>969</v>
      </c>
    </row>
    <row r="91" spans="1:8" x14ac:dyDescent="0.2">
      <c r="A91" s="22"/>
      <c r="B91" t="s">
        <v>970</v>
      </c>
      <c r="C91" t="s">
        <v>972</v>
      </c>
      <c r="E91" t="s">
        <v>971</v>
      </c>
      <c r="H91" t="s">
        <v>1108</v>
      </c>
    </row>
    <row r="92" spans="1:8" x14ac:dyDescent="0.2">
      <c r="A92" s="22"/>
      <c r="B92" t="s">
        <v>973</v>
      </c>
      <c r="C92" t="s">
        <v>975</v>
      </c>
      <c r="E92" t="s">
        <v>974</v>
      </c>
      <c r="H92" t="s">
        <v>1109</v>
      </c>
    </row>
    <row r="93" spans="1:8" x14ac:dyDescent="0.2">
      <c r="A93" s="22"/>
      <c r="B93" t="s">
        <v>976</v>
      </c>
      <c r="C93" t="s">
        <v>977</v>
      </c>
      <c r="E93" t="s">
        <v>833</v>
      </c>
      <c r="H93" t="s">
        <v>1110</v>
      </c>
    </row>
    <row r="94" spans="1:8" x14ac:dyDescent="0.2">
      <c r="A94" s="22"/>
      <c r="B94" t="s">
        <v>978</v>
      </c>
      <c r="C94" t="s">
        <v>980</v>
      </c>
      <c r="E94">
        <v>98994444</v>
      </c>
      <c r="H94" t="s">
        <v>1111</v>
      </c>
    </row>
    <row r="95" spans="1:8" x14ac:dyDescent="0.2">
      <c r="A95" s="22"/>
      <c r="B95" t="s">
        <v>1079</v>
      </c>
      <c r="C95" t="s">
        <v>983</v>
      </c>
      <c r="E95" t="s">
        <v>981</v>
      </c>
      <c r="H95" t="s">
        <v>1112</v>
      </c>
    </row>
    <row r="96" spans="1:8" x14ac:dyDescent="0.2">
      <c r="A96" s="22"/>
      <c r="B96" t="s">
        <v>1079</v>
      </c>
      <c r="C96" t="s">
        <v>982</v>
      </c>
      <c r="E96" t="s">
        <v>979</v>
      </c>
      <c r="H96" t="s">
        <v>1113</v>
      </c>
    </row>
    <row r="97" spans="1:8" x14ac:dyDescent="0.2">
      <c r="A97" s="22"/>
      <c r="B97" t="s">
        <v>984</v>
      </c>
      <c r="C97" t="s">
        <v>779</v>
      </c>
      <c r="E97" t="s">
        <v>985</v>
      </c>
      <c r="H97" t="s">
        <v>24</v>
      </c>
    </row>
    <row r="98" spans="1:8" x14ac:dyDescent="0.2">
      <c r="A98" s="22"/>
      <c r="B98" t="s">
        <v>984</v>
      </c>
      <c r="C98" t="s">
        <v>987</v>
      </c>
      <c r="E98" t="s">
        <v>986</v>
      </c>
      <c r="H98" t="s">
        <v>1114</v>
      </c>
    </row>
    <row r="99" spans="1:8" x14ac:dyDescent="0.2">
      <c r="A99" s="22"/>
      <c r="B99" t="s">
        <v>988</v>
      </c>
      <c r="C99" t="s">
        <v>989</v>
      </c>
      <c r="E99" t="s">
        <v>779</v>
      </c>
      <c r="H99" t="s">
        <v>1115</v>
      </c>
    </row>
    <row r="100" spans="1:8" x14ac:dyDescent="0.2">
      <c r="A100" s="10"/>
      <c r="B100" t="s">
        <v>990</v>
      </c>
      <c r="C100" t="s">
        <v>992</v>
      </c>
      <c r="E100" t="s">
        <v>991</v>
      </c>
      <c r="G100" t="s">
        <v>1049</v>
      </c>
    </row>
    <row r="101" spans="1:8" x14ac:dyDescent="0.2">
      <c r="B101" s="19" t="s">
        <v>864</v>
      </c>
      <c r="C101" s="19" t="s">
        <v>865</v>
      </c>
      <c r="D101" s="19" t="s">
        <v>819</v>
      </c>
      <c r="E101" s="19"/>
      <c r="G101" s="19" t="s">
        <v>1046</v>
      </c>
    </row>
    <row r="102" spans="1:8" x14ac:dyDescent="0.2">
      <c r="B102" s="19" t="s">
        <v>993</v>
      </c>
      <c r="C102" s="19" t="s">
        <v>777</v>
      </c>
      <c r="D102" s="19" t="s">
        <v>778</v>
      </c>
      <c r="E102" s="19" t="s">
        <v>994</v>
      </c>
    </row>
    <row r="103" spans="1:8" x14ac:dyDescent="0.2">
      <c r="A103" s="22"/>
      <c r="B103" t="s">
        <v>995</v>
      </c>
      <c r="C103" t="s">
        <v>996</v>
      </c>
      <c r="D103" s="29"/>
      <c r="E103" t="s">
        <v>834</v>
      </c>
      <c r="H103" t="s">
        <v>1051</v>
      </c>
    </row>
    <row r="104" spans="1:8" x14ac:dyDescent="0.2">
      <c r="A104" s="22"/>
      <c r="B104" t="s">
        <v>1079</v>
      </c>
      <c r="C104" t="s">
        <v>835</v>
      </c>
      <c r="E104" t="s">
        <v>833</v>
      </c>
      <c r="H104" t="s">
        <v>1052</v>
      </c>
    </row>
    <row r="105" spans="1:8" x14ac:dyDescent="0.2">
      <c r="A105" s="22"/>
      <c r="B105" t="s">
        <v>997</v>
      </c>
      <c r="C105" t="s">
        <v>998</v>
      </c>
      <c r="E105" t="s">
        <v>833</v>
      </c>
      <c r="H105" t="s">
        <v>1110</v>
      </c>
    </row>
    <row r="106" spans="1:8" x14ac:dyDescent="0.2">
      <c r="A106" s="22"/>
      <c r="B106" t="s">
        <v>999</v>
      </c>
      <c r="C106" t="s">
        <v>833</v>
      </c>
      <c r="D106" t="s">
        <v>1000</v>
      </c>
      <c r="E106" t="s">
        <v>834</v>
      </c>
      <c r="F106" t="s">
        <v>835</v>
      </c>
      <c r="G106" t="s">
        <v>1001</v>
      </c>
    </row>
    <row r="107" spans="1:8" x14ac:dyDescent="0.2">
      <c r="A107" s="22"/>
      <c r="B107" t="s">
        <v>1002</v>
      </c>
      <c r="C107" t="s">
        <v>779</v>
      </c>
      <c r="H107" t="s">
        <v>1116</v>
      </c>
    </row>
    <row r="108" spans="1:8" x14ac:dyDescent="0.2">
      <c r="A108" s="10"/>
      <c r="B108" t="s">
        <v>1005</v>
      </c>
      <c r="G108" t="s">
        <v>1117</v>
      </c>
      <c r="H108" t="s">
        <v>1093</v>
      </c>
    </row>
    <row r="109" spans="1:8" x14ac:dyDescent="0.2">
      <c r="A109" s="22"/>
      <c r="B109" t="s">
        <v>1006</v>
      </c>
      <c r="C109" t="s">
        <v>1008</v>
      </c>
      <c r="E109" t="s">
        <v>1007</v>
      </c>
      <c r="H109" t="s">
        <v>1118</v>
      </c>
    </row>
    <row r="110" spans="1:8" x14ac:dyDescent="0.2">
      <c r="A110" s="22"/>
      <c r="B110" t="s">
        <v>1009</v>
      </c>
      <c r="C110" t="s">
        <v>1010</v>
      </c>
      <c r="E110" t="s">
        <v>841</v>
      </c>
      <c r="H110" t="s">
        <v>1119</v>
      </c>
    </row>
    <row r="111" spans="1:8" x14ac:dyDescent="0.2">
      <c r="A111" s="22"/>
      <c r="B111" t="s">
        <v>1011</v>
      </c>
      <c r="C111" t="s">
        <v>779</v>
      </c>
      <c r="E111" t="s">
        <v>1012</v>
      </c>
      <c r="H111" t="s">
        <v>1120</v>
      </c>
    </row>
    <row r="112" spans="1:8" x14ac:dyDescent="0.2">
      <c r="B112" s="19" t="s">
        <v>1121</v>
      </c>
      <c r="C112" s="19" t="s">
        <v>979</v>
      </c>
      <c r="D112" s="19" t="s">
        <v>779</v>
      </c>
      <c r="E112" s="19" t="s">
        <v>1013</v>
      </c>
      <c r="G112" s="19" t="s">
        <v>1044</v>
      </c>
    </row>
    <row r="113" spans="1:8" x14ac:dyDescent="0.2">
      <c r="A113" s="22"/>
      <c r="B113" t="s">
        <v>1014</v>
      </c>
      <c r="C113" t="s">
        <v>104</v>
      </c>
      <c r="E113" t="s">
        <v>105</v>
      </c>
      <c r="H113" t="s">
        <v>16</v>
      </c>
    </row>
    <row r="114" spans="1:8" x14ac:dyDescent="0.2">
      <c r="B114" s="19" t="s">
        <v>1122</v>
      </c>
      <c r="C114" s="19" t="s">
        <v>777</v>
      </c>
      <c r="D114" s="19" t="s">
        <v>778</v>
      </c>
      <c r="E114" s="19" t="s">
        <v>824</v>
      </c>
      <c r="G114" s="19" t="s">
        <v>1044</v>
      </c>
    </row>
    <row r="115" spans="1:8" x14ac:dyDescent="0.2">
      <c r="A115" s="22"/>
      <c r="B115" t="s">
        <v>1015</v>
      </c>
      <c r="C115" t="s">
        <v>779</v>
      </c>
      <c r="E115" s="31" t="s">
        <v>1124</v>
      </c>
      <c r="H115" t="s">
        <v>1123</v>
      </c>
    </row>
    <row r="116" spans="1:8" x14ac:dyDescent="0.2">
      <c r="A116" s="22"/>
      <c r="B116" t="s">
        <v>1016</v>
      </c>
      <c r="C116" t="s">
        <v>1018</v>
      </c>
      <c r="E116" s="31" t="s">
        <v>1017</v>
      </c>
      <c r="H116" t="s">
        <v>1125</v>
      </c>
    </row>
    <row r="117" spans="1:8" x14ac:dyDescent="0.2">
      <c r="A117" s="22"/>
      <c r="B117" t="s">
        <v>1019</v>
      </c>
      <c r="C117" t="s">
        <v>1020</v>
      </c>
      <c r="E117" t="s">
        <v>841</v>
      </c>
      <c r="H117" t="s">
        <v>1047</v>
      </c>
    </row>
    <row r="118" spans="1:8" x14ac:dyDescent="0.2">
      <c r="A118" s="22"/>
      <c r="B118" t="s">
        <v>1021</v>
      </c>
      <c r="C118" t="s">
        <v>1023</v>
      </c>
      <c r="E118" t="s">
        <v>1022</v>
      </c>
      <c r="H118" s="32" t="s">
        <v>1126</v>
      </c>
    </row>
    <row r="119" spans="1:8" x14ac:dyDescent="0.2">
      <c r="B119" s="19" t="s">
        <v>1024</v>
      </c>
      <c r="C119" s="19" t="s">
        <v>777</v>
      </c>
      <c r="D119" s="19" t="s">
        <v>778</v>
      </c>
      <c r="E119" s="19" t="s">
        <v>1025</v>
      </c>
      <c r="G119" s="19" t="s">
        <v>1044</v>
      </c>
    </row>
    <row r="120" spans="1:8" x14ac:dyDescent="0.2">
      <c r="A120" s="22"/>
      <c r="B120" t="s">
        <v>1026</v>
      </c>
      <c r="C120" t="s">
        <v>794</v>
      </c>
      <c r="E120" t="s">
        <v>916</v>
      </c>
      <c r="H120" t="s">
        <v>1099</v>
      </c>
    </row>
    <row r="121" spans="1:8" x14ac:dyDescent="0.2">
      <c r="B121" s="19" t="s">
        <v>1027</v>
      </c>
      <c r="C121" s="19" t="s">
        <v>777</v>
      </c>
      <c r="D121" s="19" t="s">
        <v>778</v>
      </c>
      <c r="E121" s="19" t="s">
        <v>794</v>
      </c>
    </row>
    <row r="122" spans="1:8" x14ac:dyDescent="0.2">
      <c r="B122" s="19" t="s">
        <v>1028</v>
      </c>
      <c r="C122" s="19" t="s">
        <v>777</v>
      </c>
      <c r="D122" s="19" t="s">
        <v>778</v>
      </c>
      <c r="E122" s="19" t="s">
        <v>1029</v>
      </c>
      <c r="F122">
        <v>2659113</v>
      </c>
    </row>
    <row r="123" spans="1:8" x14ac:dyDescent="0.2">
      <c r="B123" s="19" t="s">
        <v>1030</v>
      </c>
      <c r="C123" s="19" t="s">
        <v>777</v>
      </c>
      <c r="D123" s="19" t="s">
        <v>778</v>
      </c>
      <c r="E123" s="19" t="s">
        <v>1031</v>
      </c>
    </row>
    <row r="124" spans="1:8" x14ac:dyDescent="0.2">
      <c r="A124" s="22"/>
      <c r="B124" t="s">
        <v>1032</v>
      </c>
      <c r="C124" t="s">
        <v>1033</v>
      </c>
      <c r="E124" t="s">
        <v>805</v>
      </c>
      <c r="H124" t="s">
        <v>1059</v>
      </c>
    </row>
    <row r="125" spans="1:8" x14ac:dyDescent="0.2">
      <c r="B125" s="19" t="s">
        <v>1034</v>
      </c>
      <c r="C125" s="19" t="s">
        <v>777</v>
      </c>
      <c r="D125" s="19" t="s">
        <v>778</v>
      </c>
      <c r="E125" s="19" t="s">
        <v>1035</v>
      </c>
      <c r="F125" s="19" t="s">
        <v>1036</v>
      </c>
    </row>
    <row r="126" spans="1:8" x14ac:dyDescent="0.2">
      <c r="A126" s="22"/>
      <c r="B126" t="s">
        <v>1037</v>
      </c>
      <c r="C126" t="s">
        <v>779</v>
      </c>
      <c r="E126" t="s">
        <v>1038</v>
      </c>
      <c r="H126" t="s">
        <v>1127</v>
      </c>
    </row>
    <row r="130" spans="2:2" x14ac:dyDescent="0.2">
      <c r="B130" s="19" t="s">
        <v>1039</v>
      </c>
    </row>
  </sheetData>
  <hyperlinks>
    <hyperlink ref="H25" r:id="rId1" location="diff-d1bf4d3218906e8a9122b38365247d63" tooltip="src/protocol/http/org/apache/jmeter/protocol/http/sampler/HTTPSampler2.java"/>
    <hyperlink ref="H26" r:id="rId2" location="diff-2471945dee13bca02a776d7521cc8f89" tooltip="src/protocol/http/org/apache/jmeter/protocol/http/sampler/HTTPHC3Impl.java"/>
    <hyperlink ref="H29" r:id="rId3" location="diff-f6d6bf092f9d349034f2b1305e2b03ee" tooltip="src/reports/org/apache/jmeter/testelement/JTLData.java"/>
    <hyperlink ref="H28" r:id="rId4" location="diff-cb2e98634668a3755f80059dc33f628b" tooltip="src/reports/org/apache/jmeter/report/DataSet.java"/>
    <hyperlink ref="H35" r:id="rId5" location="diff-9dc286f8388212826afaa478b257940c" tooltip="src/protocol/java/org/apache/jmeter/protocol/java/control/gui/BSFSamplerGui.jav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opLeftCell="A48" workbookViewId="0">
      <selection activeCell="I29" sqref="I29"/>
    </sheetView>
  </sheetViews>
  <sheetFormatPr baseColWidth="10" defaultRowHeight="16" x14ac:dyDescent="0.2"/>
  <cols>
    <col min="2" max="2" width="2.6640625" customWidth="1"/>
    <col min="3" max="3" width="76.1640625" customWidth="1"/>
    <col min="4" max="4" width="73.5" customWidth="1"/>
    <col min="5" max="5" width="13.33203125" customWidth="1"/>
    <col min="6" max="6" width="9.83203125" customWidth="1"/>
  </cols>
  <sheetData>
    <row r="1" spans="1:9" x14ac:dyDescent="0.2">
      <c r="A1" s="33" t="s">
        <v>1149</v>
      </c>
      <c r="B1" s="33"/>
      <c r="C1" s="33" t="s">
        <v>1132</v>
      </c>
      <c r="D1" s="33" t="s">
        <v>1133</v>
      </c>
      <c r="E1" s="33" t="s">
        <v>1134</v>
      </c>
      <c r="F1" s="34"/>
      <c r="G1" s="34" t="s">
        <v>1135</v>
      </c>
    </row>
    <row r="3" spans="1:9" x14ac:dyDescent="0.2">
      <c r="A3">
        <v>201</v>
      </c>
      <c r="C3" t="s">
        <v>1071</v>
      </c>
      <c r="D3" t="s">
        <v>789</v>
      </c>
      <c r="E3" t="s">
        <v>1069</v>
      </c>
      <c r="G3" t="s">
        <v>1070</v>
      </c>
    </row>
    <row r="4" spans="1:9" x14ac:dyDescent="0.2">
      <c r="A4">
        <v>202</v>
      </c>
      <c r="C4" t="s">
        <v>1072</v>
      </c>
      <c r="D4" t="s">
        <v>789</v>
      </c>
      <c r="E4" t="s">
        <v>1069</v>
      </c>
      <c r="G4" t="s">
        <v>1070</v>
      </c>
    </row>
    <row r="5" spans="1:9" x14ac:dyDescent="0.2">
      <c r="A5">
        <v>203</v>
      </c>
      <c r="C5" t="s">
        <v>1073</v>
      </c>
      <c r="D5" t="s">
        <v>789</v>
      </c>
      <c r="E5" t="s">
        <v>1069</v>
      </c>
      <c r="G5" t="s">
        <v>1070</v>
      </c>
    </row>
    <row r="6" spans="1:9" x14ac:dyDescent="0.2">
      <c r="A6">
        <v>204</v>
      </c>
      <c r="C6" t="s">
        <v>1074</v>
      </c>
      <c r="D6" t="s">
        <v>1079</v>
      </c>
      <c r="E6" t="s">
        <v>1075</v>
      </c>
      <c r="G6" t="s">
        <v>1076</v>
      </c>
    </row>
    <row r="7" spans="1:9" x14ac:dyDescent="0.2">
      <c r="A7">
        <v>205</v>
      </c>
      <c r="C7" t="s">
        <v>1077</v>
      </c>
      <c r="D7" t="s">
        <v>1079</v>
      </c>
      <c r="E7" t="s">
        <v>1075</v>
      </c>
      <c r="G7" t="s">
        <v>1076</v>
      </c>
    </row>
    <row r="8" spans="1:9" x14ac:dyDescent="0.2">
      <c r="A8">
        <v>206</v>
      </c>
      <c r="C8" t="s">
        <v>1078</v>
      </c>
      <c r="D8" t="s">
        <v>1079</v>
      </c>
      <c r="E8" t="s">
        <v>1075</v>
      </c>
      <c r="G8" t="s">
        <v>1076</v>
      </c>
    </row>
    <row r="9" spans="1:9" x14ac:dyDescent="0.2">
      <c r="A9">
        <v>207</v>
      </c>
      <c r="C9" t="s">
        <v>1081</v>
      </c>
      <c r="D9" t="s">
        <v>796</v>
      </c>
      <c r="E9" t="s">
        <v>798</v>
      </c>
      <c r="G9" t="s">
        <v>797</v>
      </c>
    </row>
    <row r="10" spans="1:9" x14ac:dyDescent="0.2">
      <c r="A10">
        <v>208</v>
      </c>
      <c r="C10" t="s">
        <v>14</v>
      </c>
      <c r="D10" t="s">
        <v>801</v>
      </c>
      <c r="E10" t="s">
        <v>803</v>
      </c>
      <c r="G10" t="s">
        <v>802</v>
      </c>
    </row>
    <row r="11" spans="1:9" x14ac:dyDescent="0.2">
      <c r="A11">
        <v>209</v>
      </c>
      <c r="C11" t="s">
        <v>1059</v>
      </c>
      <c r="D11" t="s">
        <v>804</v>
      </c>
      <c r="E11" t="s">
        <v>806</v>
      </c>
      <c r="G11" t="s">
        <v>805</v>
      </c>
    </row>
    <row r="12" spans="1:9" x14ac:dyDescent="0.2">
      <c r="A12">
        <v>210</v>
      </c>
      <c r="C12" t="s">
        <v>1082</v>
      </c>
      <c r="D12" t="s">
        <v>807</v>
      </c>
      <c r="E12">
        <v>19424092</v>
      </c>
      <c r="G12" t="s">
        <v>808</v>
      </c>
    </row>
    <row r="13" spans="1:9" x14ac:dyDescent="0.2">
      <c r="A13">
        <v>211</v>
      </c>
      <c r="C13" s="5" t="s">
        <v>1059</v>
      </c>
      <c r="D13" s="5" t="s">
        <v>811</v>
      </c>
      <c r="E13" s="5" t="s">
        <v>779</v>
      </c>
      <c r="F13" s="5"/>
      <c r="G13" s="5" t="s">
        <v>805</v>
      </c>
      <c r="H13" s="5"/>
      <c r="I13" s="5"/>
    </row>
    <row r="14" spans="1:9" x14ac:dyDescent="0.2">
      <c r="A14" s="19">
        <v>212</v>
      </c>
      <c r="B14" s="19"/>
      <c r="C14" s="19" t="s">
        <v>1059</v>
      </c>
      <c r="D14" s="19" t="s">
        <v>812</v>
      </c>
      <c r="E14" s="19" t="s">
        <v>779</v>
      </c>
      <c r="F14" s="19"/>
      <c r="G14" s="19" t="s">
        <v>777</v>
      </c>
      <c r="H14" t="s">
        <v>1150</v>
      </c>
    </row>
    <row r="15" spans="1:9" x14ac:dyDescent="0.2">
      <c r="A15">
        <v>213</v>
      </c>
      <c r="C15" t="s">
        <v>1051</v>
      </c>
      <c r="D15" t="s">
        <v>832</v>
      </c>
      <c r="E15" t="s">
        <v>836</v>
      </c>
      <c r="F15" s="5"/>
      <c r="G15" s="5" t="s">
        <v>834</v>
      </c>
      <c r="H15" s="5"/>
    </row>
    <row r="16" spans="1:9" x14ac:dyDescent="0.2">
      <c r="A16">
        <v>214</v>
      </c>
      <c r="C16" t="s">
        <v>1052</v>
      </c>
      <c r="D16" t="s">
        <v>832</v>
      </c>
      <c r="E16" t="s">
        <v>835</v>
      </c>
      <c r="G16" t="s">
        <v>833</v>
      </c>
    </row>
    <row r="17" spans="1:18" x14ac:dyDescent="0.2">
      <c r="A17">
        <v>215</v>
      </c>
      <c r="C17" t="s">
        <v>1089</v>
      </c>
      <c r="D17" t="s">
        <v>837</v>
      </c>
      <c r="E17" t="s">
        <v>839</v>
      </c>
      <c r="G17" t="s">
        <v>838</v>
      </c>
    </row>
    <row r="18" spans="1:18" x14ac:dyDescent="0.2">
      <c r="A18">
        <v>216</v>
      </c>
      <c r="C18" t="s">
        <v>1054</v>
      </c>
      <c r="D18" t="s">
        <v>840</v>
      </c>
      <c r="E18" t="s">
        <v>842</v>
      </c>
      <c r="G18" t="s">
        <v>841</v>
      </c>
    </row>
    <row r="19" spans="1:18" x14ac:dyDescent="0.2">
      <c r="A19">
        <v>217</v>
      </c>
      <c r="C19" t="s">
        <v>1053</v>
      </c>
      <c r="D19" t="s">
        <v>840</v>
      </c>
      <c r="E19" t="s">
        <v>843</v>
      </c>
      <c r="G19" t="s">
        <v>841</v>
      </c>
    </row>
    <row r="20" spans="1:18" x14ac:dyDescent="0.2">
      <c r="A20">
        <v>218</v>
      </c>
      <c r="C20" t="s">
        <v>1059</v>
      </c>
      <c r="D20" t="s">
        <v>1151</v>
      </c>
      <c r="E20" t="s">
        <v>1058</v>
      </c>
      <c r="G20" t="s">
        <v>777</v>
      </c>
    </row>
    <row r="21" spans="1:18" x14ac:dyDescent="0.2">
      <c r="A21">
        <v>219</v>
      </c>
      <c r="C21" t="s">
        <v>61</v>
      </c>
      <c r="D21" t="s">
        <v>850</v>
      </c>
      <c r="E21" t="s">
        <v>779</v>
      </c>
      <c r="G21" t="s">
        <v>851</v>
      </c>
    </row>
    <row r="22" spans="1:18" x14ac:dyDescent="0.2">
      <c r="A22">
        <v>220</v>
      </c>
      <c r="C22" t="s">
        <v>1062</v>
      </c>
      <c r="D22" t="s">
        <v>852</v>
      </c>
      <c r="E22" t="s">
        <v>1063</v>
      </c>
      <c r="G22" t="s">
        <v>1064</v>
      </c>
      <c r="R22" t="s">
        <v>1065</v>
      </c>
    </row>
    <row r="23" spans="1:18" x14ac:dyDescent="0.2">
      <c r="A23">
        <v>221</v>
      </c>
      <c r="C23" t="s">
        <v>1061</v>
      </c>
      <c r="D23" t="s">
        <v>852</v>
      </c>
      <c r="E23" t="s">
        <v>779</v>
      </c>
      <c r="G23" t="s">
        <v>853</v>
      </c>
    </row>
    <row r="24" spans="1:18" x14ac:dyDescent="0.2">
      <c r="A24">
        <v>222</v>
      </c>
      <c r="C24" t="s">
        <v>1059</v>
      </c>
      <c r="D24" t="s">
        <v>854</v>
      </c>
      <c r="E24" t="s">
        <v>779</v>
      </c>
      <c r="G24" t="s">
        <v>805</v>
      </c>
      <c r="R24" t="s">
        <v>1066</v>
      </c>
    </row>
    <row r="25" spans="1:18" x14ac:dyDescent="0.2">
      <c r="A25">
        <v>223</v>
      </c>
      <c r="C25" t="s">
        <v>1088</v>
      </c>
      <c r="D25" t="s">
        <v>855</v>
      </c>
      <c r="E25" t="s">
        <v>857</v>
      </c>
      <c r="G25" t="s">
        <v>856</v>
      </c>
    </row>
    <row r="26" spans="1:18" x14ac:dyDescent="0.2">
      <c r="A26">
        <v>224</v>
      </c>
      <c r="C26" t="s">
        <v>1085</v>
      </c>
      <c r="D26" t="s">
        <v>859</v>
      </c>
      <c r="E26" t="s">
        <v>1083</v>
      </c>
      <c r="G26" t="s">
        <v>1086</v>
      </c>
      <c r="R26" t="s">
        <v>1084</v>
      </c>
    </row>
    <row r="27" spans="1:18" x14ac:dyDescent="0.2">
      <c r="A27">
        <v>225</v>
      </c>
      <c r="C27" t="s">
        <v>1087</v>
      </c>
      <c r="D27" t="s">
        <v>866</v>
      </c>
      <c r="E27" t="s">
        <v>868</v>
      </c>
      <c r="G27" t="s">
        <v>867</v>
      </c>
    </row>
    <row r="28" spans="1:18" x14ac:dyDescent="0.2">
      <c r="A28">
        <v>226</v>
      </c>
      <c r="C28" t="s">
        <v>1090</v>
      </c>
      <c r="D28" t="s">
        <v>869</v>
      </c>
      <c r="E28" t="s">
        <v>779</v>
      </c>
      <c r="G28" t="s">
        <v>870</v>
      </c>
    </row>
    <row r="29" spans="1:18" x14ac:dyDescent="0.2">
      <c r="A29">
        <v>227</v>
      </c>
      <c r="C29" t="s">
        <v>1091</v>
      </c>
      <c r="D29" t="s">
        <v>871</v>
      </c>
      <c r="E29" t="s">
        <v>872</v>
      </c>
      <c r="G29" s="4">
        <v>406065000</v>
      </c>
      <c r="I29" t="s">
        <v>138</v>
      </c>
      <c r="R29" t="s">
        <v>1131</v>
      </c>
    </row>
    <row r="30" spans="1:18" x14ac:dyDescent="0.2">
      <c r="A30">
        <v>228</v>
      </c>
      <c r="C30" t="s">
        <v>1095</v>
      </c>
      <c r="D30" s="5" t="s">
        <v>888</v>
      </c>
      <c r="E30" s="5" t="s">
        <v>890</v>
      </c>
      <c r="G30" s="5" t="s">
        <v>889</v>
      </c>
      <c r="H30" s="5"/>
      <c r="I30" s="5"/>
    </row>
    <row r="31" spans="1:18" x14ac:dyDescent="0.2">
      <c r="A31">
        <v>229</v>
      </c>
      <c r="C31" t="s">
        <v>1096</v>
      </c>
      <c r="D31" t="s">
        <v>895</v>
      </c>
      <c r="E31" t="s">
        <v>897</v>
      </c>
      <c r="G31" t="s">
        <v>896</v>
      </c>
      <c r="R31" t="s">
        <v>1130</v>
      </c>
    </row>
    <row r="32" spans="1:18" x14ac:dyDescent="0.2">
      <c r="A32">
        <v>230</v>
      </c>
      <c r="C32" t="s">
        <v>1096</v>
      </c>
      <c r="D32" t="s">
        <v>898</v>
      </c>
      <c r="E32" t="s">
        <v>902</v>
      </c>
      <c r="G32" t="s">
        <v>901</v>
      </c>
      <c r="R32" t="s">
        <v>1129</v>
      </c>
    </row>
    <row r="33" spans="1:18" x14ac:dyDescent="0.2">
      <c r="A33">
        <v>231</v>
      </c>
      <c r="C33" t="s">
        <v>1096</v>
      </c>
      <c r="D33" t="s">
        <v>1079</v>
      </c>
      <c r="E33" t="s">
        <v>900</v>
      </c>
      <c r="G33" t="s">
        <v>899</v>
      </c>
      <c r="R33" t="s">
        <v>1129</v>
      </c>
    </row>
    <row r="34" spans="1:18" x14ac:dyDescent="0.2">
      <c r="A34">
        <v>232</v>
      </c>
      <c r="C34" t="s">
        <v>1096</v>
      </c>
      <c r="D34" t="s">
        <v>905</v>
      </c>
      <c r="E34" t="s">
        <v>897</v>
      </c>
      <c r="G34" t="s">
        <v>896</v>
      </c>
    </row>
    <row r="35" spans="1:18" x14ac:dyDescent="0.2">
      <c r="A35">
        <v>233</v>
      </c>
      <c r="C35" t="s">
        <v>1098</v>
      </c>
      <c r="D35" t="s">
        <v>907</v>
      </c>
      <c r="E35" t="s">
        <v>909</v>
      </c>
      <c r="G35" t="s">
        <v>908</v>
      </c>
    </row>
    <row r="36" spans="1:18" x14ac:dyDescent="0.2">
      <c r="A36">
        <v>234</v>
      </c>
      <c r="C36" t="s">
        <v>16</v>
      </c>
      <c r="D36" t="s">
        <v>913</v>
      </c>
      <c r="E36" t="s">
        <v>104</v>
      </c>
      <c r="G36" t="s">
        <v>105</v>
      </c>
    </row>
    <row r="37" spans="1:18" x14ac:dyDescent="0.2">
      <c r="A37">
        <v>235</v>
      </c>
      <c r="C37" t="s">
        <v>1099</v>
      </c>
      <c r="D37" t="s">
        <v>915</v>
      </c>
      <c r="E37" t="s">
        <v>794</v>
      </c>
      <c r="G37" t="s">
        <v>916</v>
      </c>
    </row>
    <row r="38" spans="1:18" x14ac:dyDescent="0.2">
      <c r="A38">
        <v>236</v>
      </c>
      <c r="C38" t="s">
        <v>33</v>
      </c>
      <c r="D38" t="s">
        <v>919</v>
      </c>
      <c r="E38" t="s">
        <v>779</v>
      </c>
      <c r="G38" t="s">
        <v>920</v>
      </c>
    </row>
    <row r="39" spans="1:18" x14ac:dyDescent="0.2">
      <c r="A39">
        <v>237</v>
      </c>
      <c r="C39" t="s">
        <v>1100</v>
      </c>
      <c r="D39" t="s">
        <v>921</v>
      </c>
      <c r="E39" t="s">
        <v>923</v>
      </c>
      <c r="G39" t="s">
        <v>841</v>
      </c>
    </row>
    <row r="40" spans="1:18" x14ac:dyDescent="0.2">
      <c r="A40">
        <v>238</v>
      </c>
      <c r="C40" t="s">
        <v>1101</v>
      </c>
      <c r="D40" t="s">
        <v>1079</v>
      </c>
      <c r="E40" t="s">
        <v>923</v>
      </c>
      <c r="G40" t="s">
        <v>841</v>
      </c>
    </row>
    <row r="41" spans="1:18" x14ac:dyDescent="0.2">
      <c r="A41">
        <v>239</v>
      </c>
      <c r="C41" t="s">
        <v>1102</v>
      </c>
      <c r="D41" t="s">
        <v>1079</v>
      </c>
      <c r="E41" t="s">
        <v>922</v>
      </c>
      <c r="G41" t="s">
        <v>841</v>
      </c>
    </row>
    <row r="42" spans="1:18" x14ac:dyDescent="0.2">
      <c r="A42">
        <v>240</v>
      </c>
      <c r="C42" t="s">
        <v>1103</v>
      </c>
      <c r="D42" t="s">
        <v>929</v>
      </c>
      <c r="E42" t="s">
        <v>931</v>
      </c>
      <c r="G42" t="s">
        <v>930</v>
      </c>
    </row>
    <row r="43" spans="1:18" x14ac:dyDescent="0.2">
      <c r="A43">
        <v>241</v>
      </c>
      <c r="C43" t="s">
        <v>1095</v>
      </c>
      <c r="D43" t="s">
        <v>937</v>
      </c>
      <c r="E43" t="s">
        <v>892</v>
      </c>
      <c r="G43" s="5" t="s">
        <v>940</v>
      </c>
    </row>
    <row r="44" spans="1:18" x14ac:dyDescent="0.2">
      <c r="A44">
        <v>242</v>
      </c>
      <c r="C44" t="s">
        <v>1060</v>
      </c>
      <c r="D44" s="5" t="s">
        <v>1079</v>
      </c>
      <c r="E44" t="s">
        <v>939</v>
      </c>
      <c r="G44" t="s">
        <v>938</v>
      </c>
    </row>
    <row r="45" spans="1:18" x14ac:dyDescent="0.2">
      <c r="A45">
        <v>243</v>
      </c>
      <c r="C45" t="s">
        <v>1104</v>
      </c>
      <c r="D45" t="s">
        <v>944</v>
      </c>
      <c r="E45" s="5" t="s">
        <v>779</v>
      </c>
      <c r="F45" s="5"/>
      <c r="G45" s="5" t="s">
        <v>947</v>
      </c>
    </row>
    <row r="46" spans="1:18" x14ac:dyDescent="0.2">
      <c r="A46">
        <v>244</v>
      </c>
      <c r="C46" t="s">
        <v>1105</v>
      </c>
      <c r="D46" s="5" t="s">
        <v>1079</v>
      </c>
      <c r="E46" t="s">
        <v>946</v>
      </c>
      <c r="F46" s="5"/>
      <c r="G46" t="s">
        <v>945</v>
      </c>
    </row>
    <row r="47" spans="1:18" x14ac:dyDescent="0.2">
      <c r="A47">
        <v>245</v>
      </c>
      <c r="C47" t="s">
        <v>1106</v>
      </c>
      <c r="D47" t="s">
        <v>948</v>
      </c>
      <c r="E47" t="s">
        <v>950</v>
      </c>
      <c r="G47" t="s">
        <v>949</v>
      </c>
    </row>
    <row r="48" spans="1:18" x14ac:dyDescent="0.2">
      <c r="A48">
        <v>246</v>
      </c>
      <c r="C48" t="s">
        <v>1107</v>
      </c>
      <c r="D48" t="s">
        <v>964</v>
      </c>
      <c r="E48" t="s">
        <v>818</v>
      </c>
      <c r="G48" t="s">
        <v>965</v>
      </c>
    </row>
    <row r="49" spans="1:7" x14ac:dyDescent="0.2">
      <c r="A49">
        <v>247</v>
      </c>
      <c r="C49" t="s">
        <v>1108</v>
      </c>
      <c r="D49" t="s">
        <v>970</v>
      </c>
      <c r="E49" t="s">
        <v>972</v>
      </c>
      <c r="G49" t="s">
        <v>971</v>
      </c>
    </row>
    <row r="50" spans="1:7" x14ac:dyDescent="0.2">
      <c r="A50">
        <v>248</v>
      </c>
      <c r="C50" t="s">
        <v>1109</v>
      </c>
      <c r="D50" t="s">
        <v>973</v>
      </c>
      <c r="E50" t="s">
        <v>975</v>
      </c>
      <c r="G50" t="s">
        <v>974</v>
      </c>
    </row>
    <row r="51" spans="1:7" x14ac:dyDescent="0.2">
      <c r="A51">
        <v>249</v>
      </c>
      <c r="C51" t="s">
        <v>1110</v>
      </c>
      <c r="D51" t="s">
        <v>976</v>
      </c>
      <c r="E51" t="s">
        <v>977</v>
      </c>
      <c r="G51" t="s">
        <v>833</v>
      </c>
    </row>
    <row r="52" spans="1:7" x14ac:dyDescent="0.2">
      <c r="A52">
        <v>250</v>
      </c>
      <c r="C52" t="s">
        <v>1111</v>
      </c>
      <c r="D52" t="s">
        <v>978</v>
      </c>
      <c r="E52" t="s">
        <v>980</v>
      </c>
      <c r="G52">
        <v>98994444</v>
      </c>
    </row>
    <row r="53" spans="1:7" x14ac:dyDescent="0.2">
      <c r="A53">
        <v>251</v>
      </c>
      <c r="C53" t="s">
        <v>1112</v>
      </c>
      <c r="D53" t="s">
        <v>1079</v>
      </c>
      <c r="E53" t="s">
        <v>983</v>
      </c>
      <c r="G53" t="s">
        <v>981</v>
      </c>
    </row>
    <row r="54" spans="1:7" x14ac:dyDescent="0.2">
      <c r="A54">
        <v>252</v>
      </c>
      <c r="C54" t="s">
        <v>1113</v>
      </c>
      <c r="D54" t="s">
        <v>1079</v>
      </c>
      <c r="E54" t="s">
        <v>982</v>
      </c>
      <c r="G54" t="s">
        <v>979</v>
      </c>
    </row>
    <row r="55" spans="1:7" x14ac:dyDescent="0.2">
      <c r="A55">
        <v>253</v>
      </c>
      <c r="C55" t="s">
        <v>24</v>
      </c>
      <c r="D55" t="s">
        <v>984</v>
      </c>
      <c r="E55" t="s">
        <v>779</v>
      </c>
      <c r="G55" t="s">
        <v>985</v>
      </c>
    </row>
    <row r="56" spans="1:7" x14ac:dyDescent="0.2">
      <c r="A56">
        <v>254</v>
      </c>
      <c r="C56" t="s">
        <v>1114</v>
      </c>
      <c r="D56" t="s">
        <v>984</v>
      </c>
      <c r="E56" t="s">
        <v>987</v>
      </c>
      <c r="G56" t="s">
        <v>986</v>
      </c>
    </row>
    <row r="57" spans="1:7" x14ac:dyDescent="0.2">
      <c r="A57">
        <v>255</v>
      </c>
      <c r="C57" t="s">
        <v>1115</v>
      </c>
      <c r="D57" t="s">
        <v>988</v>
      </c>
      <c r="E57" t="s">
        <v>989</v>
      </c>
      <c r="G57" t="s">
        <v>779</v>
      </c>
    </row>
    <row r="58" spans="1:7" x14ac:dyDescent="0.2">
      <c r="A58">
        <v>256</v>
      </c>
      <c r="C58" t="s">
        <v>1051</v>
      </c>
      <c r="D58" t="s">
        <v>995</v>
      </c>
      <c r="E58" t="s">
        <v>996</v>
      </c>
      <c r="F58" s="29"/>
      <c r="G58" t="s">
        <v>834</v>
      </c>
    </row>
    <row r="59" spans="1:7" x14ac:dyDescent="0.2">
      <c r="A59">
        <v>257</v>
      </c>
      <c r="C59" t="s">
        <v>1052</v>
      </c>
      <c r="D59" t="s">
        <v>1079</v>
      </c>
      <c r="E59" t="s">
        <v>835</v>
      </c>
      <c r="G59" t="s">
        <v>833</v>
      </c>
    </row>
    <row r="60" spans="1:7" x14ac:dyDescent="0.2">
      <c r="A60">
        <v>258</v>
      </c>
      <c r="C60" t="s">
        <v>1110</v>
      </c>
      <c r="D60" t="s">
        <v>997</v>
      </c>
      <c r="E60" t="s">
        <v>998</v>
      </c>
      <c r="G60" t="s">
        <v>833</v>
      </c>
    </row>
    <row r="61" spans="1:7" x14ac:dyDescent="0.2">
      <c r="A61">
        <v>259</v>
      </c>
      <c r="C61" t="s">
        <v>1052</v>
      </c>
      <c r="D61" t="s">
        <v>999</v>
      </c>
      <c r="E61" t="s">
        <v>835</v>
      </c>
      <c r="G61" t="s">
        <v>833</v>
      </c>
    </row>
    <row r="62" spans="1:7" x14ac:dyDescent="0.2">
      <c r="A62">
        <v>260</v>
      </c>
      <c r="C62" t="s">
        <v>1051</v>
      </c>
      <c r="D62" t="s">
        <v>1079</v>
      </c>
      <c r="E62" t="s">
        <v>1001</v>
      </c>
      <c r="G62" t="s">
        <v>834</v>
      </c>
    </row>
    <row r="63" spans="1:7" x14ac:dyDescent="0.2">
      <c r="A63">
        <v>261</v>
      </c>
      <c r="C63" t="s">
        <v>1116</v>
      </c>
      <c r="D63" t="s">
        <v>1002</v>
      </c>
      <c r="E63" t="s">
        <v>779</v>
      </c>
      <c r="G63" t="s">
        <v>1003</v>
      </c>
    </row>
    <row r="64" spans="1:7" x14ac:dyDescent="0.2">
      <c r="A64">
        <v>262</v>
      </c>
      <c r="C64" t="s">
        <v>1128</v>
      </c>
      <c r="D64" t="s">
        <v>1079</v>
      </c>
      <c r="E64" t="s">
        <v>1004</v>
      </c>
      <c r="G64" t="s">
        <v>949</v>
      </c>
    </row>
    <row r="65" spans="1:8" x14ac:dyDescent="0.2">
      <c r="A65">
        <v>263</v>
      </c>
      <c r="C65" t="s">
        <v>1118</v>
      </c>
      <c r="D65" t="s">
        <v>1006</v>
      </c>
      <c r="E65" t="s">
        <v>1008</v>
      </c>
      <c r="G65" t="s">
        <v>1007</v>
      </c>
    </row>
    <row r="66" spans="1:8" x14ac:dyDescent="0.2">
      <c r="A66">
        <v>264</v>
      </c>
      <c r="C66" t="s">
        <v>1119</v>
      </c>
      <c r="D66" t="s">
        <v>1009</v>
      </c>
      <c r="E66" t="s">
        <v>1010</v>
      </c>
      <c r="G66" t="s">
        <v>841</v>
      </c>
    </row>
    <row r="67" spans="1:8" x14ac:dyDescent="0.2">
      <c r="A67">
        <v>265</v>
      </c>
      <c r="C67" t="s">
        <v>1120</v>
      </c>
      <c r="D67" t="s">
        <v>1011</v>
      </c>
      <c r="E67" t="s">
        <v>779</v>
      </c>
      <c r="G67" t="s">
        <v>1012</v>
      </c>
    </row>
    <row r="68" spans="1:8" x14ac:dyDescent="0.2">
      <c r="A68">
        <v>266</v>
      </c>
      <c r="C68" t="s">
        <v>16</v>
      </c>
      <c r="D68" t="s">
        <v>1014</v>
      </c>
      <c r="E68" t="s">
        <v>104</v>
      </c>
      <c r="G68" t="s">
        <v>105</v>
      </c>
    </row>
    <row r="69" spans="1:8" x14ac:dyDescent="0.2">
      <c r="A69">
        <v>267</v>
      </c>
      <c r="C69" t="s">
        <v>1123</v>
      </c>
      <c r="D69" t="s">
        <v>1015</v>
      </c>
      <c r="E69" t="s">
        <v>779</v>
      </c>
      <c r="G69" s="31" t="s">
        <v>1124</v>
      </c>
    </row>
    <row r="70" spans="1:8" x14ac:dyDescent="0.2">
      <c r="A70">
        <v>268</v>
      </c>
      <c r="C70" t="s">
        <v>1125</v>
      </c>
      <c r="D70" t="s">
        <v>1016</v>
      </c>
      <c r="E70" t="s">
        <v>1018</v>
      </c>
      <c r="G70" s="31" t="s">
        <v>1017</v>
      </c>
    </row>
    <row r="71" spans="1:8" x14ac:dyDescent="0.2">
      <c r="A71">
        <v>269</v>
      </c>
      <c r="C71" t="s">
        <v>1047</v>
      </c>
      <c r="D71" t="s">
        <v>1019</v>
      </c>
      <c r="E71" t="s">
        <v>1020</v>
      </c>
      <c r="G71" t="s">
        <v>841</v>
      </c>
    </row>
    <row r="72" spans="1:8" x14ac:dyDescent="0.2">
      <c r="A72">
        <v>270</v>
      </c>
      <c r="C72" t="s">
        <v>1126</v>
      </c>
      <c r="D72" t="s">
        <v>1021</v>
      </c>
      <c r="E72" t="s">
        <v>1023</v>
      </c>
      <c r="G72" t="s">
        <v>1022</v>
      </c>
    </row>
    <row r="73" spans="1:8" x14ac:dyDescent="0.2">
      <c r="A73">
        <v>271</v>
      </c>
      <c r="C73" t="s">
        <v>1099</v>
      </c>
      <c r="D73" t="s">
        <v>1026</v>
      </c>
      <c r="E73" t="s">
        <v>794</v>
      </c>
      <c r="G73" t="s">
        <v>916</v>
      </c>
    </row>
    <row r="74" spans="1:8" x14ac:dyDescent="0.2">
      <c r="A74">
        <v>272</v>
      </c>
      <c r="C74" t="s">
        <v>1059</v>
      </c>
      <c r="D74" t="s">
        <v>1032</v>
      </c>
      <c r="E74" t="s">
        <v>1033</v>
      </c>
      <c r="G74" t="s">
        <v>805</v>
      </c>
    </row>
    <row r="75" spans="1:8" x14ac:dyDescent="0.2">
      <c r="A75">
        <v>273</v>
      </c>
      <c r="C75" t="s">
        <v>1127</v>
      </c>
      <c r="D75" t="s">
        <v>1037</v>
      </c>
      <c r="E75" t="s">
        <v>779</v>
      </c>
      <c r="G75" t="s">
        <v>1038</v>
      </c>
    </row>
    <row r="77" spans="1:8" x14ac:dyDescent="0.2">
      <c r="A77">
        <v>274</v>
      </c>
      <c r="C77" t="s">
        <v>1136</v>
      </c>
      <c r="D77" t="s">
        <v>877</v>
      </c>
      <c r="E77" t="s">
        <v>1137</v>
      </c>
      <c r="F77" t="s">
        <v>1138</v>
      </c>
      <c r="G77" t="s">
        <v>1139</v>
      </c>
      <c r="H77" t="s">
        <v>1140</v>
      </c>
    </row>
    <row r="78" spans="1:8" x14ac:dyDescent="0.2">
      <c r="A78">
        <v>275</v>
      </c>
      <c r="C78" t="s">
        <v>26</v>
      </c>
      <c r="D78" t="s">
        <v>877</v>
      </c>
      <c r="E78" t="s">
        <v>1141</v>
      </c>
    </row>
    <row r="79" spans="1:8" x14ac:dyDescent="0.2">
      <c r="A79">
        <v>276</v>
      </c>
      <c r="C79" t="s">
        <v>1142</v>
      </c>
      <c r="D79" t="s">
        <v>877</v>
      </c>
      <c r="E79" t="s">
        <v>1143</v>
      </c>
    </row>
    <row r="80" spans="1:8" x14ac:dyDescent="0.2">
      <c r="A80">
        <v>277</v>
      </c>
      <c r="C80" t="s">
        <v>1144</v>
      </c>
      <c r="D80" t="s">
        <v>877</v>
      </c>
      <c r="E80" t="s">
        <v>1063</v>
      </c>
      <c r="F80" t="s">
        <v>1145</v>
      </c>
    </row>
    <row r="82" spans="1:5" x14ac:dyDescent="0.2">
      <c r="A82">
        <v>278</v>
      </c>
      <c r="C82" t="s">
        <v>1147</v>
      </c>
      <c r="D82" t="s">
        <v>1146</v>
      </c>
      <c r="E82" t="s">
        <v>1148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5"/>
  <sheetViews>
    <sheetView zoomScale="80" zoomScaleNormal="80" zoomScalePageLayoutView="80" workbookViewId="0">
      <selection activeCell="Q20" sqref="Q20:T20"/>
    </sheetView>
  </sheetViews>
  <sheetFormatPr baseColWidth="10" defaultRowHeight="16" x14ac:dyDescent="0.2"/>
  <cols>
    <col min="1" max="1" width="4.6640625" customWidth="1"/>
    <col min="2" max="2" width="39" customWidth="1"/>
    <col min="3" max="3" width="10" customWidth="1"/>
    <col min="4" max="4" width="8.5" customWidth="1"/>
    <col min="5" max="5" width="9" customWidth="1"/>
    <col min="6" max="6" width="4.1640625" style="38" customWidth="1"/>
    <col min="7" max="7" width="8.1640625" customWidth="1"/>
    <col min="8" max="8" width="9.5" customWidth="1"/>
    <col min="9" max="9" width="9.6640625" customWidth="1"/>
    <col min="10" max="10" width="4.6640625" style="38" customWidth="1"/>
    <col min="11" max="11" width="12.5" customWidth="1"/>
    <col min="12" max="12" width="5.5" style="38" customWidth="1"/>
    <col min="14" max="14" width="16" customWidth="1"/>
    <col min="15" max="15" width="14.83203125" customWidth="1"/>
    <col min="16" max="16" width="6.83203125" customWidth="1"/>
    <col min="17" max="17" width="27.33203125" customWidth="1"/>
    <col min="18" max="18" width="6.33203125" customWidth="1"/>
  </cols>
  <sheetData>
    <row r="1" spans="1:19" x14ac:dyDescent="0.2">
      <c r="F1" s="5"/>
      <c r="G1" s="5"/>
      <c r="H1" s="5"/>
      <c r="I1" s="5"/>
      <c r="J1" s="5"/>
      <c r="K1" s="5"/>
      <c r="L1" s="5"/>
    </row>
    <row r="2" spans="1:19" x14ac:dyDescent="0.2">
      <c r="C2" t="s">
        <v>1831</v>
      </c>
      <c r="E2">
        <f>COUNTIF(E9:E885, "&gt;0")</f>
        <v>130</v>
      </c>
      <c r="G2" t="s">
        <v>1822</v>
      </c>
      <c r="I2">
        <f>COUNTIF(I9:I885, "&gt;0")</f>
        <v>42</v>
      </c>
      <c r="K2">
        <f>COUNTIF(K9:K885, "&gt;0")</f>
        <v>16</v>
      </c>
      <c r="Q2" t="s">
        <v>1833</v>
      </c>
      <c r="R2">
        <v>878</v>
      </c>
    </row>
    <row r="3" spans="1:19" x14ac:dyDescent="0.2">
      <c r="G3" t="s">
        <v>1823</v>
      </c>
      <c r="I3">
        <v>13</v>
      </c>
      <c r="K3">
        <v>10</v>
      </c>
      <c r="Q3" t="s">
        <v>1832</v>
      </c>
      <c r="R3">
        <f>COUNTIF(E8:E885, "&gt;=0")</f>
        <v>852</v>
      </c>
    </row>
    <row r="4" spans="1:19" x14ac:dyDescent="0.2">
      <c r="G4" t="s">
        <v>1854</v>
      </c>
      <c r="I4" s="37" t="s">
        <v>1853</v>
      </c>
      <c r="K4" t="s">
        <v>1824</v>
      </c>
      <c r="Q4" t="s">
        <v>1834</v>
      </c>
      <c r="R4">
        <v>26</v>
      </c>
    </row>
    <row r="5" spans="1:19" x14ac:dyDescent="0.2">
      <c r="F5" s="5"/>
      <c r="G5" s="5"/>
      <c r="H5" s="5"/>
      <c r="I5" s="5"/>
      <c r="J5" s="5"/>
      <c r="K5" s="5"/>
      <c r="L5" s="5"/>
      <c r="N5" s="44" t="s">
        <v>1847</v>
      </c>
    </row>
    <row r="6" spans="1:19" x14ac:dyDescent="0.2">
      <c r="C6" s="51" t="s">
        <v>649</v>
      </c>
      <c r="D6" s="51"/>
      <c r="E6" s="51"/>
      <c r="F6" s="41"/>
      <c r="G6" s="51" t="s">
        <v>754</v>
      </c>
      <c r="H6" s="51"/>
      <c r="I6" s="51"/>
      <c r="J6" s="41"/>
      <c r="K6" s="42" t="s">
        <v>1835</v>
      </c>
      <c r="L6" s="42"/>
      <c r="M6" s="44" t="s">
        <v>1845</v>
      </c>
      <c r="N6" s="44" t="s">
        <v>1848</v>
      </c>
      <c r="O6" s="44" t="s">
        <v>1846</v>
      </c>
      <c r="Q6" t="s">
        <v>1821</v>
      </c>
    </row>
    <row r="7" spans="1:19" x14ac:dyDescent="0.2">
      <c r="A7" s="44" t="s">
        <v>646</v>
      </c>
      <c r="B7" s="44" t="s">
        <v>648</v>
      </c>
      <c r="C7" s="43" t="s">
        <v>650</v>
      </c>
      <c r="D7" s="43" t="s">
        <v>651</v>
      </c>
      <c r="E7" s="43" t="s">
        <v>653</v>
      </c>
      <c r="F7" s="39"/>
      <c r="G7" s="43" t="s">
        <v>650</v>
      </c>
      <c r="H7" s="43" t="s">
        <v>651</v>
      </c>
      <c r="I7" s="43" t="s">
        <v>652</v>
      </c>
      <c r="J7" s="39"/>
      <c r="K7" s="43" t="s">
        <v>652</v>
      </c>
      <c r="N7" s="5"/>
    </row>
    <row r="8" spans="1:19" x14ac:dyDescent="0.2">
      <c r="A8">
        <v>5</v>
      </c>
      <c r="B8" s="16"/>
      <c r="C8" s="16"/>
      <c r="D8" s="16"/>
      <c r="E8" s="16"/>
      <c r="G8" s="16"/>
      <c r="H8" s="16"/>
      <c r="I8" s="16"/>
      <c r="K8" s="16"/>
      <c r="M8" s="5"/>
      <c r="N8" s="5">
        <v>0</v>
      </c>
      <c r="O8">
        <v>0</v>
      </c>
      <c r="Q8" s="9" t="s">
        <v>775</v>
      </c>
    </row>
    <row r="9" spans="1:19" x14ac:dyDescent="0.2">
      <c r="A9">
        <v>12</v>
      </c>
      <c r="B9" t="s">
        <v>195</v>
      </c>
      <c r="C9" s="3">
        <v>1</v>
      </c>
      <c r="D9" s="3">
        <v>1</v>
      </c>
      <c r="E9" s="3">
        <v>2</v>
      </c>
      <c r="G9">
        <v>0</v>
      </c>
      <c r="H9">
        <v>0</v>
      </c>
      <c r="I9">
        <v>0</v>
      </c>
      <c r="K9">
        <v>0</v>
      </c>
      <c r="M9" s="5">
        <f>SUM(E9,I9,K9)</f>
        <v>2</v>
      </c>
      <c r="N9" s="5">
        <v>1</v>
      </c>
      <c r="O9">
        <v>2</v>
      </c>
      <c r="Q9" t="s">
        <v>1836</v>
      </c>
      <c r="S9" s="7">
        <f>COUNTIF(M8:M885, "&gt;0")</f>
        <v>147</v>
      </c>
    </row>
    <row r="10" spans="1:19" x14ac:dyDescent="0.2">
      <c r="B10" t="s">
        <v>196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K10">
        <v>0</v>
      </c>
      <c r="M10" s="5"/>
      <c r="N10" s="5"/>
      <c r="Q10" t="s">
        <v>1837</v>
      </c>
      <c r="S10" s="40">
        <v>705</v>
      </c>
    </row>
    <row r="11" spans="1:19" x14ac:dyDescent="0.2">
      <c r="A11">
        <v>18</v>
      </c>
      <c r="B11" s="16"/>
      <c r="C11" s="16"/>
      <c r="D11" s="16"/>
      <c r="E11" s="16"/>
      <c r="G11" s="16"/>
      <c r="H11" s="16"/>
      <c r="I11" s="16"/>
      <c r="K11" s="16"/>
      <c r="M11" s="48"/>
      <c r="N11" s="48">
        <v>0</v>
      </c>
      <c r="O11">
        <v>0</v>
      </c>
      <c r="S11">
        <f>SUM(S9:S10)</f>
        <v>852</v>
      </c>
    </row>
    <row r="12" spans="1:19" x14ac:dyDescent="0.2">
      <c r="A12">
        <v>21</v>
      </c>
      <c r="B12" t="s">
        <v>501</v>
      </c>
      <c r="C12" s="3">
        <v>1</v>
      </c>
      <c r="D12" s="3">
        <v>1</v>
      </c>
      <c r="E12" s="3">
        <v>2</v>
      </c>
      <c r="G12">
        <v>0</v>
      </c>
      <c r="H12">
        <v>0</v>
      </c>
      <c r="I12">
        <v>0</v>
      </c>
      <c r="K12">
        <v>0</v>
      </c>
      <c r="M12" s="5">
        <f>SUM(E12,I12,K12)</f>
        <v>2</v>
      </c>
      <c r="N12" s="48">
        <v>2</v>
      </c>
      <c r="O12">
        <v>3</v>
      </c>
    </row>
    <row r="13" spans="1:19" x14ac:dyDescent="0.2">
      <c r="B13" t="s">
        <v>502</v>
      </c>
      <c r="C13" s="3">
        <v>1</v>
      </c>
      <c r="D13" s="3">
        <v>1</v>
      </c>
      <c r="E13" s="3">
        <v>2</v>
      </c>
      <c r="G13">
        <v>0</v>
      </c>
      <c r="H13">
        <v>0</v>
      </c>
      <c r="I13">
        <v>0</v>
      </c>
      <c r="K13">
        <v>0</v>
      </c>
      <c r="M13" s="5">
        <f>SUM(E13,I13,K13)</f>
        <v>2</v>
      </c>
      <c r="N13" s="5"/>
      <c r="Q13" t="s">
        <v>1830</v>
      </c>
    </row>
    <row r="14" spans="1:19" x14ac:dyDescent="0.2">
      <c r="B14" t="s">
        <v>503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K14">
        <v>0</v>
      </c>
      <c r="M14" s="5"/>
      <c r="N14" s="5"/>
      <c r="Q14" t="s">
        <v>1829</v>
      </c>
    </row>
    <row r="15" spans="1:19" x14ac:dyDescent="0.2">
      <c r="A15">
        <v>30</v>
      </c>
      <c r="B15" t="s">
        <v>504</v>
      </c>
      <c r="C15" s="3">
        <v>3</v>
      </c>
      <c r="D15" s="3">
        <v>2</v>
      </c>
      <c r="E15" s="3">
        <v>5</v>
      </c>
      <c r="G15">
        <v>0</v>
      </c>
      <c r="H15">
        <v>0</v>
      </c>
      <c r="I15">
        <v>0</v>
      </c>
      <c r="K15">
        <v>0</v>
      </c>
      <c r="M15" s="5">
        <f>SUM(E15,I15,K15)</f>
        <v>5</v>
      </c>
      <c r="N15" s="5">
        <v>1</v>
      </c>
      <c r="O15">
        <v>1</v>
      </c>
      <c r="Q15" t="s">
        <v>1828</v>
      </c>
    </row>
    <row r="16" spans="1:19" x14ac:dyDescent="0.2">
      <c r="A16">
        <v>33</v>
      </c>
      <c r="B16" t="s">
        <v>505</v>
      </c>
      <c r="C16" s="3">
        <v>40</v>
      </c>
      <c r="D16" s="3">
        <v>1</v>
      </c>
      <c r="E16" s="3">
        <v>41</v>
      </c>
      <c r="G16">
        <v>0</v>
      </c>
      <c r="H16">
        <v>0</v>
      </c>
      <c r="I16">
        <v>0</v>
      </c>
      <c r="K16">
        <v>0</v>
      </c>
      <c r="M16" s="5">
        <v>41</v>
      </c>
      <c r="N16" s="5">
        <v>3</v>
      </c>
      <c r="O16">
        <v>4</v>
      </c>
    </row>
    <row r="17" spans="1:20" x14ac:dyDescent="0.2">
      <c r="B17" t="s">
        <v>506</v>
      </c>
      <c r="C17" s="3">
        <v>1</v>
      </c>
      <c r="D17" s="3">
        <v>1</v>
      </c>
      <c r="E17" s="3">
        <v>2</v>
      </c>
      <c r="G17">
        <v>0</v>
      </c>
      <c r="H17">
        <v>0</v>
      </c>
      <c r="I17">
        <v>0</v>
      </c>
      <c r="K17">
        <v>0</v>
      </c>
      <c r="M17" s="5">
        <v>2</v>
      </c>
      <c r="N17" s="5"/>
      <c r="Q17" t="s">
        <v>1844</v>
      </c>
    </row>
    <row r="18" spans="1:20" x14ac:dyDescent="0.2">
      <c r="B18" t="s">
        <v>507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K18">
        <v>0</v>
      </c>
      <c r="M18" s="5"/>
      <c r="N18" s="5"/>
      <c r="Q18" t="s">
        <v>1843</v>
      </c>
    </row>
    <row r="19" spans="1:20" x14ac:dyDescent="0.2">
      <c r="B19" t="s">
        <v>508</v>
      </c>
      <c r="C19" s="3">
        <v>0</v>
      </c>
      <c r="D19" s="3">
        <v>2</v>
      </c>
      <c r="E19" s="3">
        <v>2</v>
      </c>
      <c r="G19">
        <v>0</v>
      </c>
      <c r="H19">
        <v>0</v>
      </c>
      <c r="I19">
        <v>0</v>
      </c>
      <c r="K19">
        <v>0</v>
      </c>
      <c r="M19" s="5">
        <f>SUM(E19,I19,K19)</f>
        <v>2</v>
      </c>
      <c r="N19" s="5"/>
    </row>
    <row r="20" spans="1:20" x14ac:dyDescent="0.2">
      <c r="A20">
        <v>34</v>
      </c>
      <c r="B20" t="s">
        <v>509</v>
      </c>
      <c r="C20" s="3">
        <v>1</v>
      </c>
      <c r="D20" s="3">
        <v>1</v>
      </c>
      <c r="E20" s="3">
        <v>2</v>
      </c>
      <c r="G20">
        <v>0</v>
      </c>
      <c r="H20">
        <v>0</v>
      </c>
      <c r="I20">
        <v>0</v>
      </c>
      <c r="K20">
        <v>0</v>
      </c>
      <c r="M20" s="5">
        <v>2</v>
      </c>
      <c r="N20" s="5">
        <v>1</v>
      </c>
      <c r="O20">
        <v>2</v>
      </c>
      <c r="Q20" t="s">
        <v>1855</v>
      </c>
      <c r="T20">
        <v>17</v>
      </c>
    </row>
    <row r="21" spans="1:20" x14ac:dyDescent="0.2">
      <c r="B21" t="s">
        <v>510</v>
      </c>
      <c r="C21">
        <v>0</v>
      </c>
      <c r="D21">
        <v>0</v>
      </c>
      <c r="E21">
        <v>0</v>
      </c>
      <c r="G21">
        <v>0</v>
      </c>
      <c r="H21">
        <v>0</v>
      </c>
      <c r="I21">
        <v>0</v>
      </c>
      <c r="K21">
        <v>0</v>
      </c>
      <c r="M21" s="5"/>
      <c r="N21" s="5"/>
    </row>
    <row r="22" spans="1:20" x14ac:dyDescent="0.2">
      <c r="A22">
        <v>38</v>
      </c>
      <c r="B22" t="s">
        <v>511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K22">
        <v>0</v>
      </c>
      <c r="M22" s="5"/>
      <c r="N22" s="5">
        <v>0</v>
      </c>
      <c r="O22">
        <v>7</v>
      </c>
    </row>
    <row r="23" spans="1:20" x14ac:dyDescent="0.2">
      <c r="B23" t="s">
        <v>512</v>
      </c>
      <c r="C23">
        <v>0</v>
      </c>
      <c r="D23">
        <v>0</v>
      </c>
      <c r="E23">
        <v>0</v>
      </c>
      <c r="G23">
        <v>0</v>
      </c>
      <c r="H23">
        <v>0</v>
      </c>
      <c r="I23">
        <v>0</v>
      </c>
      <c r="K23">
        <v>0</v>
      </c>
      <c r="M23" s="5"/>
      <c r="N23" s="5"/>
    </row>
    <row r="24" spans="1:20" x14ac:dyDescent="0.2">
      <c r="B24" t="s">
        <v>513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K24">
        <v>0</v>
      </c>
      <c r="M24" s="5"/>
      <c r="N24" s="5"/>
    </row>
    <row r="25" spans="1:20" x14ac:dyDescent="0.2">
      <c r="B25" t="s">
        <v>514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K25">
        <v>0</v>
      </c>
      <c r="M25" s="5"/>
      <c r="N25" s="5"/>
    </row>
    <row r="26" spans="1:20" x14ac:dyDescent="0.2">
      <c r="B26" t="s">
        <v>515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K26">
        <v>0</v>
      </c>
      <c r="M26" s="5"/>
      <c r="N26" s="5"/>
    </row>
    <row r="27" spans="1:20" x14ac:dyDescent="0.2">
      <c r="B27" t="s">
        <v>516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K27">
        <v>0</v>
      </c>
      <c r="M27" s="5"/>
      <c r="N27" s="5"/>
    </row>
    <row r="28" spans="1:20" x14ac:dyDescent="0.2">
      <c r="B28" t="s">
        <v>517</v>
      </c>
      <c r="C28">
        <v>0</v>
      </c>
      <c r="D28">
        <v>0</v>
      </c>
      <c r="E28">
        <v>0</v>
      </c>
      <c r="G28">
        <v>0</v>
      </c>
      <c r="H28">
        <v>0</v>
      </c>
      <c r="I28">
        <v>0</v>
      </c>
      <c r="K28">
        <v>0</v>
      </c>
      <c r="M28" s="5"/>
      <c r="N28" s="5"/>
    </row>
    <row r="29" spans="1:20" x14ac:dyDescent="0.2">
      <c r="B29" t="s">
        <v>518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K29">
        <v>0</v>
      </c>
      <c r="M29" s="5"/>
      <c r="N29" s="5"/>
    </row>
    <row r="30" spans="1:20" x14ac:dyDescent="0.2">
      <c r="A30">
        <v>41</v>
      </c>
      <c r="B30" t="s">
        <v>755</v>
      </c>
      <c r="C30" s="3">
        <v>0</v>
      </c>
      <c r="D30" s="3">
        <v>10</v>
      </c>
      <c r="E30" s="3">
        <v>10</v>
      </c>
      <c r="G30">
        <v>0</v>
      </c>
      <c r="H30">
        <v>0</v>
      </c>
      <c r="I30">
        <v>0</v>
      </c>
      <c r="K30">
        <v>0</v>
      </c>
      <c r="M30" s="5">
        <v>10</v>
      </c>
      <c r="N30" s="5">
        <v>9</v>
      </c>
      <c r="O30">
        <v>32</v>
      </c>
    </row>
    <row r="31" spans="1:20" x14ac:dyDescent="0.2">
      <c r="B31" t="s">
        <v>519</v>
      </c>
      <c r="C31" s="3">
        <v>13</v>
      </c>
      <c r="D31" s="3">
        <v>0</v>
      </c>
      <c r="E31" s="3">
        <v>13</v>
      </c>
      <c r="G31">
        <v>0</v>
      </c>
      <c r="H31">
        <v>0</v>
      </c>
      <c r="I31">
        <v>0</v>
      </c>
      <c r="K31">
        <v>0</v>
      </c>
      <c r="M31" s="5">
        <v>13</v>
      </c>
      <c r="N31" s="5"/>
    </row>
    <row r="32" spans="1:20" x14ac:dyDescent="0.2">
      <c r="B32" t="s">
        <v>520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M32" s="5"/>
      <c r="N32" s="5"/>
    </row>
    <row r="33" spans="2:16" x14ac:dyDescent="0.2">
      <c r="B33" t="s">
        <v>521</v>
      </c>
      <c r="C33">
        <v>0</v>
      </c>
      <c r="D33">
        <v>0</v>
      </c>
      <c r="E33">
        <v>0</v>
      </c>
      <c r="G33">
        <v>0</v>
      </c>
      <c r="H33">
        <v>0</v>
      </c>
      <c r="I33">
        <v>0</v>
      </c>
      <c r="K33">
        <v>0</v>
      </c>
      <c r="M33" s="5"/>
      <c r="N33" s="5"/>
    </row>
    <row r="34" spans="2:16" x14ac:dyDescent="0.2">
      <c r="B34" t="s">
        <v>522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  <c r="M34" s="5"/>
      <c r="N34" s="5"/>
    </row>
    <row r="35" spans="2:16" x14ac:dyDescent="0.2">
      <c r="B35" t="s">
        <v>523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K35">
        <v>0</v>
      </c>
      <c r="M35" s="5"/>
      <c r="N35" s="5"/>
    </row>
    <row r="36" spans="2:16" x14ac:dyDescent="0.2">
      <c r="B36" t="s">
        <v>524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K36">
        <v>0</v>
      </c>
      <c r="M36" s="5"/>
      <c r="N36" s="5"/>
    </row>
    <row r="37" spans="2:16" x14ac:dyDescent="0.2">
      <c r="B37" t="s">
        <v>525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K37">
        <v>0</v>
      </c>
      <c r="M37" s="5"/>
      <c r="N37" s="5"/>
    </row>
    <row r="38" spans="2:16" x14ac:dyDescent="0.2">
      <c r="B38" t="s">
        <v>526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K38">
        <v>0</v>
      </c>
      <c r="M38" s="5"/>
      <c r="N38" s="5"/>
    </row>
    <row r="39" spans="2:16" x14ac:dyDescent="0.2">
      <c r="B39" t="s">
        <v>527</v>
      </c>
      <c r="C39" s="3">
        <v>7</v>
      </c>
      <c r="D39" s="3">
        <v>1</v>
      </c>
      <c r="E39" s="3">
        <v>8</v>
      </c>
      <c r="G39">
        <v>0</v>
      </c>
      <c r="H39">
        <v>0</v>
      </c>
      <c r="I39">
        <v>0</v>
      </c>
      <c r="K39">
        <v>0</v>
      </c>
      <c r="M39" s="5">
        <v>8</v>
      </c>
      <c r="N39" s="5"/>
    </row>
    <row r="40" spans="2:16" x14ac:dyDescent="0.2">
      <c r="B40" t="s">
        <v>528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  <c r="M40" s="5"/>
      <c r="N40" s="5"/>
    </row>
    <row r="41" spans="2:16" x14ac:dyDescent="0.2">
      <c r="B41" t="s">
        <v>529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K41">
        <v>0</v>
      </c>
      <c r="M41" s="5"/>
      <c r="N41" s="5"/>
    </row>
    <row r="42" spans="2:16" x14ac:dyDescent="0.2">
      <c r="B42" t="s">
        <v>530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K42">
        <v>0</v>
      </c>
      <c r="M42" s="5"/>
      <c r="N42" s="5"/>
    </row>
    <row r="43" spans="2:16" x14ac:dyDescent="0.2">
      <c r="B43" t="s">
        <v>531</v>
      </c>
      <c r="C43">
        <v>0</v>
      </c>
      <c r="D43">
        <v>0</v>
      </c>
      <c r="E43">
        <v>0</v>
      </c>
      <c r="G43" s="18">
        <v>1</v>
      </c>
      <c r="H43" s="18">
        <v>0</v>
      </c>
      <c r="I43" s="18">
        <v>1</v>
      </c>
      <c r="K43">
        <v>0</v>
      </c>
      <c r="M43" s="5"/>
      <c r="N43" s="5"/>
      <c r="P43" t="s">
        <v>761</v>
      </c>
    </row>
    <row r="44" spans="2:16" x14ac:dyDescent="0.2">
      <c r="B44" t="s">
        <v>532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K44">
        <v>0</v>
      </c>
      <c r="M44" s="5"/>
      <c r="N44" s="5"/>
    </row>
    <row r="45" spans="2:16" x14ac:dyDescent="0.2">
      <c r="B45" t="s">
        <v>533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  <c r="M45" s="5"/>
      <c r="N45" s="5"/>
    </row>
    <row r="46" spans="2:16" x14ac:dyDescent="0.2">
      <c r="B46" t="s">
        <v>534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K46">
        <v>0</v>
      </c>
      <c r="M46" s="5"/>
      <c r="N46" s="5"/>
    </row>
    <row r="47" spans="2:16" x14ac:dyDescent="0.2">
      <c r="B47" t="s">
        <v>535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M47" s="5"/>
      <c r="N47" s="5"/>
    </row>
    <row r="48" spans="2:16" x14ac:dyDescent="0.2">
      <c r="B48" t="s">
        <v>536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K48">
        <v>0</v>
      </c>
      <c r="M48" s="5"/>
      <c r="N48" s="5"/>
    </row>
    <row r="49" spans="1:16" x14ac:dyDescent="0.2">
      <c r="B49" t="s">
        <v>537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M49" s="5"/>
      <c r="N49" s="5"/>
    </row>
    <row r="50" spans="1:16" x14ac:dyDescent="0.2">
      <c r="B50" t="s">
        <v>538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K50">
        <v>0</v>
      </c>
      <c r="M50" s="5"/>
      <c r="N50" s="5"/>
    </row>
    <row r="51" spans="1:16" x14ac:dyDescent="0.2">
      <c r="B51" t="s">
        <v>539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K51">
        <v>0</v>
      </c>
      <c r="M51" s="5"/>
      <c r="N51" s="5"/>
    </row>
    <row r="52" spans="1:16" x14ac:dyDescent="0.2">
      <c r="B52" t="s">
        <v>540</v>
      </c>
      <c r="C52">
        <v>0</v>
      </c>
      <c r="D52">
        <v>0</v>
      </c>
      <c r="E52">
        <v>0</v>
      </c>
      <c r="G52">
        <v>0</v>
      </c>
      <c r="H52">
        <v>0</v>
      </c>
      <c r="I52">
        <v>0</v>
      </c>
      <c r="K52">
        <v>0</v>
      </c>
      <c r="M52" s="5"/>
      <c r="N52" s="5"/>
    </row>
    <row r="53" spans="1:16" x14ac:dyDescent="0.2">
      <c r="B53" t="s">
        <v>541</v>
      </c>
      <c r="C53">
        <v>0</v>
      </c>
      <c r="D53">
        <v>0</v>
      </c>
      <c r="E53">
        <v>0</v>
      </c>
      <c r="G53" s="3">
        <v>1</v>
      </c>
      <c r="H53" s="3">
        <v>0</v>
      </c>
      <c r="I53" s="3">
        <v>1</v>
      </c>
      <c r="K53">
        <v>0</v>
      </c>
      <c r="M53" s="5">
        <v>1</v>
      </c>
      <c r="N53" s="5"/>
      <c r="P53" t="s">
        <v>762</v>
      </c>
    </row>
    <row r="54" spans="1:16" x14ac:dyDescent="0.2">
      <c r="B54" t="s">
        <v>542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K54">
        <v>0</v>
      </c>
      <c r="M54" s="5"/>
      <c r="N54" s="5"/>
    </row>
    <row r="55" spans="1:16" x14ac:dyDescent="0.2">
      <c r="B55" t="s">
        <v>543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M55" s="5"/>
      <c r="N55" s="5"/>
    </row>
    <row r="56" spans="1:16" x14ac:dyDescent="0.2">
      <c r="B56" t="s">
        <v>544</v>
      </c>
      <c r="C56" s="3">
        <v>26</v>
      </c>
      <c r="D56" s="3">
        <v>8</v>
      </c>
      <c r="E56" s="3">
        <v>34</v>
      </c>
      <c r="G56">
        <v>0</v>
      </c>
      <c r="H56">
        <v>0</v>
      </c>
      <c r="I56">
        <v>0</v>
      </c>
      <c r="K56">
        <v>0</v>
      </c>
      <c r="M56" s="5">
        <v>34</v>
      </c>
      <c r="N56" s="5"/>
    </row>
    <row r="57" spans="1:16" x14ac:dyDescent="0.2">
      <c r="B57" t="s">
        <v>545</v>
      </c>
      <c r="C57" s="3">
        <v>2</v>
      </c>
      <c r="D57" s="3">
        <v>0</v>
      </c>
      <c r="E57" s="3">
        <v>2</v>
      </c>
      <c r="G57">
        <v>0</v>
      </c>
      <c r="H57">
        <v>0</v>
      </c>
      <c r="I57">
        <v>0</v>
      </c>
      <c r="K57">
        <v>0</v>
      </c>
      <c r="M57" s="5">
        <v>2</v>
      </c>
      <c r="N57" s="5"/>
    </row>
    <row r="58" spans="1:16" x14ac:dyDescent="0.2">
      <c r="B58" t="s">
        <v>546</v>
      </c>
      <c r="C58" s="3">
        <v>5</v>
      </c>
      <c r="D58" s="3">
        <v>18</v>
      </c>
      <c r="E58" s="3">
        <v>23</v>
      </c>
      <c r="G58">
        <v>0</v>
      </c>
      <c r="H58">
        <v>0</v>
      </c>
      <c r="I58">
        <v>0</v>
      </c>
      <c r="K58">
        <v>0</v>
      </c>
      <c r="M58" s="5">
        <v>23</v>
      </c>
      <c r="N58" s="5"/>
    </row>
    <row r="59" spans="1:16" x14ac:dyDescent="0.2">
      <c r="B59" t="s">
        <v>547</v>
      </c>
      <c r="C59" s="3">
        <v>25</v>
      </c>
      <c r="D59" s="3">
        <v>0</v>
      </c>
      <c r="E59" s="3">
        <v>25</v>
      </c>
      <c r="G59">
        <v>0</v>
      </c>
      <c r="H59">
        <v>0</v>
      </c>
      <c r="I59">
        <v>0</v>
      </c>
      <c r="K59">
        <v>0</v>
      </c>
      <c r="M59" s="5">
        <v>25</v>
      </c>
      <c r="N59" s="5"/>
    </row>
    <row r="60" spans="1:16" x14ac:dyDescent="0.2">
      <c r="B60" t="s">
        <v>548</v>
      </c>
      <c r="C60" s="3">
        <v>1</v>
      </c>
      <c r="D60" s="3">
        <v>1</v>
      </c>
      <c r="E60" s="3">
        <v>2</v>
      </c>
      <c r="G60">
        <v>0</v>
      </c>
      <c r="H60">
        <v>0</v>
      </c>
      <c r="I60">
        <v>0</v>
      </c>
      <c r="K60">
        <v>0</v>
      </c>
      <c r="M60" s="5">
        <v>2</v>
      </c>
      <c r="N60" s="5"/>
    </row>
    <row r="61" spans="1:16" x14ac:dyDescent="0.2">
      <c r="B61" t="s">
        <v>549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K61">
        <v>0</v>
      </c>
      <c r="M61" s="5"/>
      <c r="N61" s="5"/>
    </row>
    <row r="62" spans="1:16" x14ac:dyDescent="0.2">
      <c r="B62" t="s">
        <v>550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K62">
        <v>0</v>
      </c>
      <c r="M62" s="5"/>
      <c r="N62" s="5"/>
    </row>
    <row r="63" spans="1:16" x14ac:dyDescent="0.2">
      <c r="A63">
        <v>56</v>
      </c>
      <c r="B63" t="s">
        <v>551</v>
      </c>
      <c r="C63" s="3">
        <v>3</v>
      </c>
      <c r="D63" s="3">
        <v>2</v>
      </c>
      <c r="E63" s="3">
        <v>5</v>
      </c>
      <c r="G63">
        <v>0</v>
      </c>
      <c r="H63">
        <v>0</v>
      </c>
      <c r="I63">
        <v>0</v>
      </c>
      <c r="K63">
        <v>0</v>
      </c>
      <c r="M63" s="5">
        <v>5</v>
      </c>
      <c r="N63" s="5">
        <v>1</v>
      </c>
      <c r="O63">
        <v>1</v>
      </c>
    </row>
    <row r="64" spans="1:16" x14ac:dyDescent="0.2">
      <c r="A64">
        <v>58</v>
      </c>
      <c r="B64" t="s">
        <v>552</v>
      </c>
      <c r="C64" s="3">
        <v>1</v>
      </c>
      <c r="D64" s="3">
        <v>5</v>
      </c>
      <c r="E64" s="3">
        <v>6</v>
      </c>
      <c r="G64" s="18">
        <v>0</v>
      </c>
      <c r="H64" s="18">
        <v>0</v>
      </c>
      <c r="I64" s="18">
        <v>0</v>
      </c>
      <c r="K64">
        <v>0</v>
      </c>
      <c r="M64" s="5">
        <v>6</v>
      </c>
      <c r="N64" s="5">
        <v>6</v>
      </c>
      <c r="O64">
        <v>6</v>
      </c>
      <c r="P64" t="s">
        <v>1852</v>
      </c>
    </row>
    <row r="65" spans="1:16" x14ac:dyDescent="0.2">
      <c r="B65" t="s">
        <v>553</v>
      </c>
      <c r="C65" s="3">
        <v>10</v>
      </c>
      <c r="D65" s="3">
        <v>2</v>
      </c>
      <c r="E65" s="3">
        <v>12</v>
      </c>
      <c r="G65" s="18">
        <v>0</v>
      </c>
      <c r="H65" s="18">
        <v>0</v>
      </c>
      <c r="I65" s="18">
        <v>0</v>
      </c>
      <c r="K65">
        <v>0</v>
      </c>
      <c r="M65" s="5">
        <v>12</v>
      </c>
      <c r="N65" s="5"/>
      <c r="P65" t="s">
        <v>763</v>
      </c>
    </row>
    <row r="66" spans="1:16" x14ac:dyDescent="0.2">
      <c r="B66" t="s">
        <v>554</v>
      </c>
      <c r="C66" s="3">
        <v>16</v>
      </c>
      <c r="D66" s="3">
        <v>5</v>
      </c>
      <c r="E66" s="3">
        <v>21</v>
      </c>
      <c r="G66" s="18">
        <v>0</v>
      </c>
      <c r="H66" s="18">
        <v>0</v>
      </c>
      <c r="I66" s="18">
        <v>0</v>
      </c>
      <c r="K66">
        <v>0</v>
      </c>
      <c r="M66" s="5">
        <v>21</v>
      </c>
      <c r="N66" s="5"/>
    </row>
    <row r="67" spans="1:16" x14ac:dyDescent="0.2">
      <c r="B67" t="s">
        <v>555</v>
      </c>
      <c r="C67" s="3">
        <v>17</v>
      </c>
      <c r="D67" s="3">
        <v>4</v>
      </c>
      <c r="E67" s="3">
        <v>21</v>
      </c>
      <c r="G67" s="18">
        <v>0</v>
      </c>
      <c r="H67" s="18">
        <v>0</v>
      </c>
      <c r="I67" s="18">
        <v>0</v>
      </c>
      <c r="K67">
        <v>0</v>
      </c>
      <c r="M67" s="5">
        <v>21</v>
      </c>
      <c r="N67" s="5"/>
    </row>
    <row r="68" spans="1:16" x14ac:dyDescent="0.2">
      <c r="B68" t="s">
        <v>556</v>
      </c>
      <c r="C68" s="3">
        <v>1</v>
      </c>
      <c r="D68" s="3">
        <v>1</v>
      </c>
      <c r="E68" s="3">
        <v>2</v>
      </c>
      <c r="G68" s="18">
        <v>0</v>
      </c>
      <c r="H68" s="18">
        <v>0</v>
      </c>
      <c r="I68" s="18">
        <v>0</v>
      </c>
      <c r="K68">
        <v>0</v>
      </c>
      <c r="M68" s="5">
        <v>2</v>
      </c>
      <c r="N68" s="5"/>
    </row>
    <row r="69" spans="1:16" x14ac:dyDescent="0.2">
      <c r="B69" t="s">
        <v>557</v>
      </c>
      <c r="C69" s="3">
        <v>42</v>
      </c>
      <c r="D69" s="3">
        <v>4</v>
      </c>
      <c r="E69" s="3">
        <v>46</v>
      </c>
      <c r="G69" s="18">
        <v>0</v>
      </c>
      <c r="H69" s="18">
        <v>0</v>
      </c>
      <c r="I69" s="18">
        <v>0</v>
      </c>
      <c r="K69" s="19">
        <v>11</v>
      </c>
      <c r="M69" s="5">
        <v>46</v>
      </c>
      <c r="N69" s="5"/>
      <c r="P69" t="s">
        <v>764</v>
      </c>
    </row>
    <row r="70" spans="1:16" x14ac:dyDescent="0.2">
      <c r="A70">
        <v>69</v>
      </c>
      <c r="B70" t="s">
        <v>558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K70">
        <v>0</v>
      </c>
      <c r="M70" s="5"/>
      <c r="N70" s="5">
        <v>1</v>
      </c>
      <c r="O70">
        <v>6</v>
      </c>
    </row>
    <row r="71" spans="1:16" x14ac:dyDescent="0.2">
      <c r="B71" t="s">
        <v>559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>
        <v>0</v>
      </c>
      <c r="M71" s="5"/>
      <c r="N71" s="5"/>
    </row>
    <row r="72" spans="1:16" x14ac:dyDescent="0.2">
      <c r="B72" t="s">
        <v>560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K72">
        <v>0</v>
      </c>
      <c r="M72" s="5"/>
      <c r="N72" s="5"/>
    </row>
    <row r="73" spans="1:16" x14ac:dyDescent="0.2">
      <c r="B73" t="s">
        <v>561</v>
      </c>
      <c r="C73">
        <v>0</v>
      </c>
      <c r="D73">
        <v>0</v>
      </c>
      <c r="E73">
        <v>0</v>
      </c>
      <c r="G73">
        <v>0</v>
      </c>
      <c r="H73">
        <v>0</v>
      </c>
      <c r="I73">
        <v>0</v>
      </c>
      <c r="K73">
        <v>0</v>
      </c>
      <c r="M73" s="5"/>
      <c r="N73" s="5"/>
    </row>
    <row r="74" spans="1:16" x14ac:dyDescent="0.2">
      <c r="B74" t="s">
        <v>562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K74">
        <v>0</v>
      </c>
      <c r="M74" s="5"/>
      <c r="N74" s="5"/>
    </row>
    <row r="75" spans="1:16" x14ac:dyDescent="0.2">
      <c r="B75" t="s">
        <v>563</v>
      </c>
      <c r="C75" s="3">
        <v>9</v>
      </c>
      <c r="D75" s="3">
        <v>2</v>
      </c>
      <c r="E75" s="3">
        <v>11</v>
      </c>
      <c r="G75" s="18">
        <v>1</v>
      </c>
      <c r="H75" s="18">
        <v>1</v>
      </c>
      <c r="I75" s="18">
        <v>2</v>
      </c>
      <c r="K75">
        <v>0</v>
      </c>
      <c r="M75" s="5">
        <v>11</v>
      </c>
      <c r="N75" s="5"/>
      <c r="P75" t="s">
        <v>765</v>
      </c>
    </row>
    <row r="76" spans="1:16" x14ac:dyDescent="0.2">
      <c r="A76">
        <v>75</v>
      </c>
      <c r="B76" t="s">
        <v>564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  <c r="M76" s="5"/>
      <c r="N76" s="5">
        <v>0</v>
      </c>
      <c r="O76">
        <v>4</v>
      </c>
    </row>
    <row r="77" spans="1:16" x14ac:dyDescent="0.2">
      <c r="B77" t="s">
        <v>565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  <c r="M77" s="5"/>
      <c r="N77" s="5"/>
    </row>
    <row r="78" spans="1:16" x14ac:dyDescent="0.2">
      <c r="B78" t="s">
        <v>566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  <c r="M78" s="5"/>
      <c r="N78" s="5"/>
    </row>
    <row r="79" spans="1:16" x14ac:dyDescent="0.2">
      <c r="B79" t="s">
        <v>567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K79">
        <v>0</v>
      </c>
      <c r="M79" s="5"/>
      <c r="N79" s="5"/>
    </row>
    <row r="80" spans="1:16" x14ac:dyDescent="0.2">
      <c r="A80">
        <v>76</v>
      </c>
      <c r="B80" t="s">
        <v>568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K80">
        <v>0</v>
      </c>
      <c r="M80" s="5"/>
      <c r="N80" s="5">
        <v>1</v>
      </c>
      <c r="O80">
        <v>3</v>
      </c>
    </row>
    <row r="81" spans="1:18" x14ac:dyDescent="0.2">
      <c r="B81" t="s">
        <v>569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K81">
        <v>0</v>
      </c>
      <c r="M81" s="5"/>
      <c r="N81" s="5"/>
    </row>
    <row r="82" spans="1:18" x14ac:dyDescent="0.2">
      <c r="B82" t="s">
        <v>570</v>
      </c>
      <c r="C82">
        <v>0</v>
      </c>
      <c r="D82">
        <v>0</v>
      </c>
      <c r="E82">
        <v>0</v>
      </c>
      <c r="G82" s="3">
        <v>1</v>
      </c>
      <c r="H82" s="3">
        <v>1</v>
      </c>
      <c r="I82" s="3">
        <v>2</v>
      </c>
      <c r="K82">
        <v>0</v>
      </c>
      <c r="M82" s="5">
        <v>2</v>
      </c>
      <c r="N82" s="5"/>
      <c r="P82" t="s">
        <v>766</v>
      </c>
    </row>
    <row r="83" spans="1:18" x14ac:dyDescent="0.2">
      <c r="A83">
        <v>78</v>
      </c>
      <c r="B83" t="s">
        <v>571</v>
      </c>
      <c r="C83" s="3">
        <v>20</v>
      </c>
      <c r="D83" s="3">
        <v>3</v>
      </c>
      <c r="E83" s="3">
        <v>23</v>
      </c>
      <c r="G83">
        <v>0</v>
      </c>
      <c r="H83">
        <v>0</v>
      </c>
      <c r="I83">
        <v>0</v>
      </c>
      <c r="K83">
        <v>0</v>
      </c>
      <c r="M83" s="5">
        <v>23</v>
      </c>
      <c r="N83" s="5">
        <v>15</v>
      </c>
      <c r="O83">
        <v>33</v>
      </c>
    </row>
    <row r="84" spans="1:18" x14ac:dyDescent="0.2">
      <c r="B84" t="s">
        <v>572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K84" s="3">
        <v>1</v>
      </c>
      <c r="M84" s="5">
        <v>1</v>
      </c>
      <c r="N84" s="5"/>
      <c r="P84" t="s">
        <v>767</v>
      </c>
    </row>
    <row r="85" spans="1:18" x14ac:dyDescent="0.2">
      <c r="B85" t="s">
        <v>573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K85">
        <v>0</v>
      </c>
      <c r="M85" s="5"/>
      <c r="N85" s="5"/>
    </row>
    <row r="86" spans="1:18" x14ac:dyDescent="0.2">
      <c r="B86" t="s">
        <v>574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K86">
        <v>0</v>
      </c>
      <c r="M86" s="5"/>
      <c r="N86" s="5"/>
    </row>
    <row r="87" spans="1:18" x14ac:dyDescent="0.2">
      <c r="B87" t="s">
        <v>575</v>
      </c>
      <c r="C87" s="3">
        <v>70</v>
      </c>
      <c r="D87" s="3">
        <v>29</v>
      </c>
      <c r="E87" s="3">
        <v>99</v>
      </c>
      <c r="G87">
        <v>0</v>
      </c>
      <c r="H87">
        <v>0</v>
      </c>
      <c r="I87">
        <v>0</v>
      </c>
      <c r="K87" s="3">
        <v>25</v>
      </c>
      <c r="M87" s="5">
        <v>124</v>
      </c>
      <c r="N87" s="5"/>
      <c r="P87" t="s">
        <v>768</v>
      </c>
    </row>
    <row r="88" spans="1:18" x14ac:dyDescent="0.2">
      <c r="B88" t="s">
        <v>576</v>
      </c>
      <c r="C88" s="3">
        <v>2</v>
      </c>
      <c r="D88" s="3">
        <v>0</v>
      </c>
      <c r="E88" s="3">
        <v>2</v>
      </c>
      <c r="G88">
        <v>0</v>
      </c>
      <c r="H88">
        <v>0</v>
      </c>
      <c r="I88">
        <v>0</v>
      </c>
      <c r="K88">
        <v>0</v>
      </c>
      <c r="M88" s="5">
        <v>2</v>
      </c>
      <c r="N88" s="5"/>
    </row>
    <row r="89" spans="1:18" x14ac:dyDescent="0.2">
      <c r="B89" t="s">
        <v>577</v>
      </c>
      <c r="C89" s="3">
        <v>19</v>
      </c>
      <c r="D89" s="3">
        <v>27</v>
      </c>
      <c r="E89" s="3">
        <v>46</v>
      </c>
      <c r="G89">
        <v>0</v>
      </c>
      <c r="H89">
        <v>0</v>
      </c>
      <c r="I89">
        <v>0</v>
      </c>
      <c r="K89">
        <v>0</v>
      </c>
      <c r="M89" s="5">
        <v>46</v>
      </c>
      <c r="N89" s="5"/>
    </row>
    <row r="90" spans="1:18" x14ac:dyDescent="0.2">
      <c r="B90" t="s">
        <v>578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K90">
        <v>0</v>
      </c>
      <c r="M90" s="5"/>
      <c r="N90" s="5"/>
    </row>
    <row r="91" spans="1:18" x14ac:dyDescent="0.2">
      <c r="B91" t="s">
        <v>579</v>
      </c>
      <c r="C91" s="3">
        <v>4</v>
      </c>
      <c r="D91" s="3">
        <v>2</v>
      </c>
      <c r="E91" s="3">
        <v>6</v>
      </c>
      <c r="G91">
        <v>0</v>
      </c>
      <c r="H91">
        <v>0</v>
      </c>
      <c r="I91">
        <v>0</v>
      </c>
      <c r="K91" s="3">
        <v>1</v>
      </c>
      <c r="M91" s="5">
        <v>7</v>
      </c>
      <c r="N91" s="5"/>
      <c r="P91" t="s">
        <v>769</v>
      </c>
      <c r="R91" t="s">
        <v>770</v>
      </c>
    </row>
    <row r="92" spans="1:18" x14ac:dyDescent="0.2">
      <c r="B92" t="s">
        <v>580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  <c r="M92" s="5"/>
      <c r="N92" s="5"/>
    </row>
    <row r="93" spans="1:18" x14ac:dyDescent="0.2">
      <c r="B93" t="s">
        <v>581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K93">
        <v>0</v>
      </c>
      <c r="M93" s="5"/>
      <c r="N93" s="5"/>
    </row>
    <row r="94" spans="1:18" x14ac:dyDescent="0.2">
      <c r="B94" t="s">
        <v>582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K94">
        <v>0</v>
      </c>
      <c r="M94" s="5"/>
      <c r="N94" s="5"/>
    </row>
    <row r="95" spans="1:18" x14ac:dyDescent="0.2">
      <c r="B95" t="s">
        <v>583</v>
      </c>
      <c r="C95" s="3">
        <v>2</v>
      </c>
      <c r="D95" s="3">
        <v>0</v>
      </c>
      <c r="E95" s="3">
        <v>2</v>
      </c>
      <c r="G95">
        <v>0</v>
      </c>
      <c r="H95">
        <v>0</v>
      </c>
      <c r="I95">
        <v>0</v>
      </c>
      <c r="K95">
        <v>0</v>
      </c>
      <c r="M95" s="5">
        <v>2</v>
      </c>
      <c r="N95" s="5"/>
    </row>
    <row r="96" spans="1:18" x14ac:dyDescent="0.2">
      <c r="B96" t="s">
        <v>584</v>
      </c>
      <c r="C96" s="3">
        <v>32</v>
      </c>
      <c r="D96" s="3">
        <v>40</v>
      </c>
      <c r="E96" s="3">
        <v>72</v>
      </c>
      <c r="G96">
        <v>0</v>
      </c>
      <c r="H96">
        <v>0</v>
      </c>
      <c r="I96">
        <v>0</v>
      </c>
      <c r="K96">
        <v>0</v>
      </c>
      <c r="M96" s="5">
        <v>72</v>
      </c>
      <c r="N96" s="5"/>
    </row>
    <row r="97" spans="2:14" x14ac:dyDescent="0.2">
      <c r="B97" t="s">
        <v>585</v>
      </c>
      <c r="C97" s="3">
        <v>2</v>
      </c>
      <c r="D97" s="3">
        <v>2</v>
      </c>
      <c r="E97" s="3">
        <v>4</v>
      </c>
      <c r="G97">
        <v>0</v>
      </c>
      <c r="H97">
        <v>0</v>
      </c>
      <c r="I97">
        <v>0</v>
      </c>
      <c r="K97">
        <v>0</v>
      </c>
      <c r="M97" s="5">
        <v>4</v>
      </c>
      <c r="N97" s="5"/>
    </row>
    <row r="98" spans="2:14" x14ac:dyDescent="0.2">
      <c r="B98" t="s">
        <v>586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  <c r="K98">
        <v>0</v>
      </c>
      <c r="M98" s="5"/>
      <c r="N98" s="5"/>
    </row>
    <row r="99" spans="2:14" x14ac:dyDescent="0.2">
      <c r="B99" t="s">
        <v>587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  <c r="M99" s="5"/>
      <c r="N99" s="5"/>
    </row>
    <row r="100" spans="2:14" x14ac:dyDescent="0.2">
      <c r="B100" t="s">
        <v>588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K100">
        <v>0</v>
      </c>
      <c r="M100" s="5"/>
      <c r="N100" s="5"/>
    </row>
    <row r="101" spans="2:14" x14ac:dyDescent="0.2">
      <c r="B101" t="s">
        <v>589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K101">
        <v>0</v>
      </c>
      <c r="M101" s="5"/>
      <c r="N101" s="5"/>
    </row>
    <row r="102" spans="2:14" x14ac:dyDescent="0.2">
      <c r="B102" t="s">
        <v>590</v>
      </c>
      <c r="C102" s="3">
        <v>1</v>
      </c>
      <c r="D102" s="3">
        <v>0</v>
      </c>
      <c r="E102" s="3">
        <v>1</v>
      </c>
      <c r="G102">
        <v>0</v>
      </c>
      <c r="H102">
        <v>0</v>
      </c>
      <c r="I102">
        <v>0</v>
      </c>
      <c r="K102">
        <v>0</v>
      </c>
      <c r="M102" s="5">
        <v>1</v>
      </c>
      <c r="N102" s="5"/>
    </row>
    <row r="103" spans="2:14" x14ac:dyDescent="0.2">
      <c r="B103" t="s">
        <v>591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M103" s="5"/>
      <c r="N103" s="5"/>
    </row>
    <row r="104" spans="2:14" x14ac:dyDescent="0.2">
      <c r="B104" t="s">
        <v>592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  <c r="M104" s="5"/>
      <c r="N104" s="5"/>
    </row>
    <row r="105" spans="2:14" x14ac:dyDescent="0.2">
      <c r="B105" t="s">
        <v>593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K105">
        <v>0</v>
      </c>
      <c r="M105" s="5"/>
      <c r="N105" s="5"/>
    </row>
    <row r="106" spans="2:14" x14ac:dyDescent="0.2">
      <c r="B106" t="s">
        <v>594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K106">
        <v>0</v>
      </c>
      <c r="M106" s="5"/>
      <c r="N106" s="5"/>
    </row>
    <row r="107" spans="2:14" x14ac:dyDescent="0.2">
      <c r="B107" t="s">
        <v>595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K107">
        <v>0</v>
      </c>
      <c r="M107" s="5"/>
      <c r="N107" s="5"/>
    </row>
    <row r="108" spans="2:14" x14ac:dyDescent="0.2">
      <c r="B108" t="s">
        <v>596</v>
      </c>
      <c r="C108" s="3">
        <v>26</v>
      </c>
      <c r="D108" s="3">
        <v>25</v>
      </c>
      <c r="E108" s="3">
        <v>51</v>
      </c>
      <c r="G108">
        <v>0</v>
      </c>
      <c r="H108">
        <v>0</v>
      </c>
      <c r="I108">
        <v>0</v>
      </c>
      <c r="K108">
        <v>0</v>
      </c>
      <c r="M108" s="5">
        <v>51</v>
      </c>
      <c r="N108" s="5"/>
    </row>
    <row r="109" spans="2:14" x14ac:dyDescent="0.2">
      <c r="B109" t="s">
        <v>597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  <c r="M109" s="5"/>
      <c r="N109" s="5"/>
    </row>
    <row r="110" spans="2:14" x14ac:dyDescent="0.2">
      <c r="B110" t="s">
        <v>598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  <c r="K110">
        <v>0</v>
      </c>
      <c r="M110" s="5"/>
      <c r="N110" s="5"/>
    </row>
    <row r="111" spans="2:14" x14ac:dyDescent="0.2">
      <c r="B111" t="s">
        <v>599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  <c r="K111">
        <v>0</v>
      </c>
      <c r="M111" s="5"/>
      <c r="N111" s="5"/>
    </row>
    <row r="112" spans="2:14" x14ac:dyDescent="0.2">
      <c r="B112" t="s">
        <v>600</v>
      </c>
      <c r="C112">
        <v>0</v>
      </c>
      <c r="D112">
        <v>0</v>
      </c>
      <c r="E112">
        <v>0</v>
      </c>
      <c r="G112">
        <v>0</v>
      </c>
      <c r="H112">
        <v>0</v>
      </c>
      <c r="I112">
        <v>0</v>
      </c>
      <c r="K112">
        <v>0</v>
      </c>
      <c r="M112" s="5"/>
      <c r="N112" s="5"/>
    </row>
    <row r="113" spans="1:15" x14ac:dyDescent="0.2">
      <c r="B113" t="s">
        <v>601</v>
      </c>
      <c r="C113" s="3">
        <v>1</v>
      </c>
      <c r="D113" s="3">
        <v>1</v>
      </c>
      <c r="E113" s="3">
        <v>2</v>
      </c>
      <c r="G113">
        <v>0</v>
      </c>
      <c r="H113">
        <v>0</v>
      </c>
      <c r="I113">
        <v>0</v>
      </c>
      <c r="K113">
        <v>0</v>
      </c>
      <c r="M113" s="5">
        <v>2</v>
      </c>
      <c r="N113" s="5"/>
    </row>
    <row r="114" spans="1:15" x14ac:dyDescent="0.2">
      <c r="B114" t="s">
        <v>602</v>
      </c>
      <c r="C114" s="3">
        <v>16</v>
      </c>
      <c r="D114" s="3">
        <v>5</v>
      </c>
      <c r="E114" s="3">
        <v>21</v>
      </c>
      <c r="G114">
        <v>0</v>
      </c>
      <c r="H114">
        <v>0</v>
      </c>
      <c r="I114">
        <v>0</v>
      </c>
      <c r="K114">
        <v>0</v>
      </c>
      <c r="M114" s="5">
        <v>21</v>
      </c>
      <c r="N114" s="5"/>
    </row>
    <row r="115" spans="1:15" x14ac:dyDescent="0.2">
      <c r="B115" t="s">
        <v>603</v>
      </c>
      <c r="C115" s="3">
        <v>16</v>
      </c>
      <c r="D115" s="3">
        <v>4</v>
      </c>
      <c r="E115" s="3">
        <v>20</v>
      </c>
      <c r="G115">
        <v>0</v>
      </c>
      <c r="H115">
        <v>0</v>
      </c>
      <c r="I115">
        <v>0</v>
      </c>
      <c r="K115">
        <v>0</v>
      </c>
      <c r="M115" s="5">
        <v>20</v>
      </c>
      <c r="N115" s="5"/>
    </row>
    <row r="116" spans="1:15" x14ac:dyDescent="0.2">
      <c r="B116" t="s">
        <v>604</v>
      </c>
      <c r="C116" s="3">
        <v>6</v>
      </c>
      <c r="D116" s="3">
        <v>11</v>
      </c>
      <c r="E116" s="3">
        <v>17</v>
      </c>
      <c r="G116">
        <v>0</v>
      </c>
      <c r="H116">
        <v>0</v>
      </c>
      <c r="I116">
        <v>0</v>
      </c>
      <c r="K116">
        <v>0</v>
      </c>
      <c r="M116" s="5">
        <v>17</v>
      </c>
      <c r="N116" s="5"/>
    </row>
    <row r="117" spans="1:15" x14ac:dyDescent="0.2">
      <c r="A117">
        <v>82</v>
      </c>
      <c r="B117" t="s">
        <v>605</v>
      </c>
      <c r="C117">
        <v>0</v>
      </c>
      <c r="D117">
        <v>0</v>
      </c>
      <c r="E117">
        <v>0</v>
      </c>
      <c r="G117">
        <v>0</v>
      </c>
      <c r="H117">
        <v>0</v>
      </c>
      <c r="I117">
        <v>0</v>
      </c>
      <c r="K117">
        <v>0</v>
      </c>
      <c r="M117" s="5"/>
      <c r="N117" s="5">
        <v>0</v>
      </c>
      <c r="O117">
        <v>20</v>
      </c>
    </row>
    <row r="118" spans="1:15" x14ac:dyDescent="0.2">
      <c r="B118" t="s">
        <v>606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  <c r="K118">
        <v>0</v>
      </c>
      <c r="M118" s="5"/>
      <c r="N118" s="5"/>
    </row>
    <row r="119" spans="1:15" x14ac:dyDescent="0.2">
      <c r="B119" t="s">
        <v>607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M119" s="5"/>
      <c r="N119" s="5"/>
    </row>
    <row r="120" spans="1:15" x14ac:dyDescent="0.2">
      <c r="B120" t="s">
        <v>647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  <c r="K120">
        <v>0</v>
      </c>
      <c r="M120" s="5"/>
      <c r="N120" s="5"/>
    </row>
    <row r="121" spans="1:15" x14ac:dyDescent="0.2">
      <c r="B121" t="s">
        <v>608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M121" s="5"/>
      <c r="N121" s="5"/>
    </row>
    <row r="122" spans="1:15" x14ac:dyDescent="0.2">
      <c r="B122" t="s">
        <v>609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  <c r="M122" s="5"/>
      <c r="N122" s="5"/>
    </row>
    <row r="123" spans="1:15" x14ac:dyDescent="0.2">
      <c r="B123" t="s">
        <v>610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  <c r="M123" s="5"/>
      <c r="N123" s="5"/>
    </row>
    <row r="124" spans="1:15" x14ac:dyDescent="0.2">
      <c r="B124" t="s">
        <v>611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  <c r="K124">
        <v>0</v>
      </c>
      <c r="M124" s="5"/>
      <c r="N124" s="5"/>
    </row>
    <row r="125" spans="1:15" x14ac:dyDescent="0.2">
      <c r="B125" t="s">
        <v>612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  <c r="M125" s="5"/>
      <c r="N125" s="5"/>
    </row>
    <row r="126" spans="1:15" x14ac:dyDescent="0.2">
      <c r="B126" t="s">
        <v>613</v>
      </c>
      <c r="C126">
        <v>0</v>
      </c>
      <c r="D126">
        <v>0</v>
      </c>
      <c r="E126">
        <v>0</v>
      </c>
      <c r="G126">
        <v>0</v>
      </c>
      <c r="H126">
        <v>0</v>
      </c>
      <c r="I126">
        <v>0</v>
      </c>
      <c r="K126">
        <v>0</v>
      </c>
      <c r="M126" s="5"/>
      <c r="N126" s="5"/>
    </row>
    <row r="127" spans="1:15" x14ac:dyDescent="0.2">
      <c r="B127" t="s">
        <v>614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  <c r="M127" s="5"/>
      <c r="N127" s="5"/>
    </row>
    <row r="128" spans="1:15" x14ac:dyDescent="0.2">
      <c r="B128" t="s">
        <v>615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  <c r="K128">
        <v>0</v>
      </c>
      <c r="M128" s="5"/>
      <c r="N128" s="5"/>
    </row>
    <row r="129" spans="1:15" x14ac:dyDescent="0.2">
      <c r="B129" t="s">
        <v>616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0</v>
      </c>
      <c r="M129" s="5"/>
      <c r="N129" s="5"/>
    </row>
    <row r="130" spans="1:15" x14ac:dyDescent="0.2">
      <c r="B130" t="s">
        <v>617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  <c r="M130" s="5"/>
      <c r="N130" s="5"/>
    </row>
    <row r="131" spans="1:15" x14ac:dyDescent="0.2">
      <c r="B131" t="s">
        <v>618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  <c r="M131" s="5"/>
      <c r="N131" s="5"/>
    </row>
    <row r="132" spans="1:15" x14ac:dyDescent="0.2">
      <c r="B132" t="s">
        <v>619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  <c r="M132" s="5"/>
      <c r="N132" s="5"/>
    </row>
    <row r="133" spans="1:15" x14ac:dyDescent="0.2">
      <c r="B133" t="s">
        <v>620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  <c r="M133" s="5"/>
      <c r="N133" s="5"/>
    </row>
    <row r="134" spans="1:15" x14ac:dyDescent="0.2">
      <c r="B134" t="s">
        <v>621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  <c r="M134" s="5"/>
      <c r="N134" s="5"/>
    </row>
    <row r="135" spans="1:15" x14ac:dyDescent="0.2">
      <c r="B135" t="s">
        <v>622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M135" s="5"/>
      <c r="N135" s="5"/>
    </row>
    <row r="136" spans="1:15" x14ac:dyDescent="0.2">
      <c r="B136" t="s">
        <v>623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0</v>
      </c>
      <c r="M136" s="5"/>
      <c r="N136" s="5"/>
    </row>
    <row r="137" spans="1:15" x14ac:dyDescent="0.2">
      <c r="B137" t="s">
        <v>624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M137" s="5"/>
      <c r="N137" s="5"/>
    </row>
    <row r="138" spans="1:15" x14ac:dyDescent="0.2">
      <c r="A138">
        <v>84</v>
      </c>
      <c r="B138" t="s">
        <v>625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>
        <v>0</v>
      </c>
      <c r="M138" s="5"/>
      <c r="N138" s="5">
        <v>0</v>
      </c>
      <c r="O138">
        <v>1</v>
      </c>
    </row>
    <row r="139" spans="1:15" x14ac:dyDescent="0.2">
      <c r="A139">
        <v>87</v>
      </c>
      <c r="B139" t="s">
        <v>626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  <c r="M139" s="5"/>
      <c r="N139" s="5">
        <v>0</v>
      </c>
      <c r="O139">
        <v>7</v>
      </c>
    </row>
    <row r="140" spans="1:15" x14ac:dyDescent="0.2">
      <c r="B140" t="s">
        <v>627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  <c r="M140" s="5"/>
      <c r="N140" s="5"/>
    </row>
    <row r="141" spans="1:15" x14ac:dyDescent="0.2">
      <c r="B141" t="s">
        <v>628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  <c r="M141" s="5"/>
      <c r="N141" s="5"/>
    </row>
    <row r="142" spans="1:15" x14ac:dyDescent="0.2">
      <c r="B142" t="s">
        <v>629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  <c r="M142" s="5"/>
      <c r="N142" s="5"/>
    </row>
    <row r="143" spans="1:15" x14ac:dyDescent="0.2">
      <c r="B143" t="s">
        <v>630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>
        <v>0</v>
      </c>
      <c r="M143" s="5"/>
      <c r="N143" s="5"/>
    </row>
    <row r="144" spans="1:15" x14ac:dyDescent="0.2">
      <c r="B144" t="s">
        <v>631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  <c r="M144" s="5"/>
      <c r="N144" s="5"/>
    </row>
    <row r="145" spans="1:15" x14ac:dyDescent="0.2">
      <c r="B145" t="s">
        <v>632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  <c r="M145" s="5"/>
      <c r="N145" s="5"/>
    </row>
    <row r="146" spans="1:15" x14ac:dyDescent="0.2">
      <c r="A146">
        <v>88</v>
      </c>
      <c r="B146" t="s">
        <v>633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  <c r="M146" s="5"/>
      <c r="N146" s="5">
        <v>0</v>
      </c>
      <c r="O146">
        <v>9</v>
      </c>
    </row>
    <row r="147" spans="1:15" x14ac:dyDescent="0.2">
      <c r="B147" t="s">
        <v>634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  <c r="M147" s="5"/>
      <c r="N147" s="5"/>
    </row>
    <row r="148" spans="1:15" x14ac:dyDescent="0.2">
      <c r="B148" t="s">
        <v>635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  <c r="M148" s="5"/>
      <c r="N148" s="5"/>
    </row>
    <row r="149" spans="1:15" x14ac:dyDescent="0.2">
      <c r="B149" t="s">
        <v>636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  <c r="M149" s="5"/>
      <c r="N149" s="5"/>
    </row>
    <row r="150" spans="1:15" x14ac:dyDescent="0.2">
      <c r="B150" t="s">
        <v>637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  <c r="M150" s="5"/>
      <c r="N150" s="5"/>
    </row>
    <row r="151" spans="1:15" x14ac:dyDescent="0.2">
      <c r="B151" t="s">
        <v>638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M151" s="5"/>
      <c r="N151" s="5"/>
    </row>
    <row r="152" spans="1:15" x14ac:dyDescent="0.2">
      <c r="B152" t="s">
        <v>639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  <c r="M152" s="5"/>
      <c r="N152" s="5"/>
    </row>
    <row r="153" spans="1:15" x14ac:dyDescent="0.2">
      <c r="B153" t="s">
        <v>640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  <c r="M153" s="5"/>
      <c r="N153" s="5"/>
    </row>
    <row r="154" spans="1:15" x14ac:dyDescent="0.2">
      <c r="B154" t="s">
        <v>641</v>
      </c>
      <c r="C154">
        <v>0</v>
      </c>
      <c r="D154">
        <v>0</v>
      </c>
      <c r="E154">
        <v>0</v>
      </c>
      <c r="G154">
        <v>0</v>
      </c>
      <c r="H154">
        <v>0</v>
      </c>
      <c r="I154">
        <v>0</v>
      </c>
      <c r="K154">
        <v>0</v>
      </c>
      <c r="M154" s="5"/>
      <c r="N154" s="5"/>
    </row>
    <row r="155" spans="1:15" x14ac:dyDescent="0.2">
      <c r="B155" t="s">
        <v>642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  <c r="K155">
        <v>0</v>
      </c>
      <c r="M155" s="5"/>
      <c r="N155" s="5"/>
    </row>
    <row r="156" spans="1:15" x14ac:dyDescent="0.2">
      <c r="A156">
        <v>99</v>
      </c>
      <c r="B156" t="s">
        <v>643</v>
      </c>
      <c r="C156">
        <v>0</v>
      </c>
      <c r="D156">
        <v>0</v>
      </c>
      <c r="E156">
        <v>0</v>
      </c>
      <c r="G156">
        <v>0</v>
      </c>
      <c r="H156">
        <v>0</v>
      </c>
      <c r="I156">
        <v>0</v>
      </c>
      <c r="K156">
        <v>0</v>
      </c>
      <c r="M156" s="5"/>
      <c r="N156" s="5">
        <v>0</v>
      </c>
      <c r="O156">
        <v>3</v>
      </c>
    </row>
    <row r="157" spans="1:15" x14ac:dyDescent="0.2">
      <c r="B157" t="s">
        <v>644</v>
      </c>
      <c r="C157">
        <v>0</v>
      </c>
      <c r="D157">
        <v>0</v>
      </c>
      <c r="E157">
        <v>0</v>
      </c>
      <c r="G157">
        <v>0</v>
      </c>
      <c r="H157">
        <v>0</v>
      </c>
      <c r="I157">
        <v>0</v>
      </c>
      <c r="K157">
        <v>0</v>
      </c>
      <c r="M157" s="5"/>
      <c r="N157" s="5"/>
    </row>
    <row r="158" spans="1:15" x14ac:dyDescent="0.2">
      <c r="B158" t="s">
        <v>645</v>
      </c>
      <c r="C158">
        <v>0</v>
      </c>
      <c r="D158">
        <v>0</v>
      </c>
      <c r="E158">
        <v>0</v>
      </c>
      <c r="G158">
        <v>0</v>
      </c>
      <c r="H158">
        <v>0</v>
      </c>
      <c r="I158">
        <v>0</v>
      </c>
      <c r="K158">
        <v>0</v>
      </c>
      <c r="M158" s="5"/>
      <c r="N158" s="5"/>
    </row>
    <row r="159" spans="1:15" x14ac:dyDescent="0.2">
      <c r="A159">
        <v>100</v>
      </c>
      <c r="B159" t="s">
        <v>167</v>
      </c>
      <c r="C159">
        <v>0</v>
      </c>
      <c r="D159">
        <v>0</v>
      </c>
      <c r="E159">
        <v>0</v>
      </c>
      <c r="G159">
        <v>0</v>
      </c>
      <c r="H159">
        <v>0</v>
      </c>
      <c r="I159">
        <v>0</v>
      </c>
      <c r="K159">
        <v>0</v>
      </c>
      <c r="M159" s="5"/>
      <c r="N159" s="5">
        <v>1</v>
      </c>
      <c r="O159">
        <v>3</v>
      </c>
    </row>
    <row r="160" spans="1:15" x14ac:dyDescent="0.2">
      <c r="B160" t="s">
        <v>168</v>
      </c>
      <c r="C160">
        <v>0</v>
      </c>
      <c r="D160">
        <v>0</v>
      </c>
      <c r="E160">
        <v>0</v>
      </c>
      <c r="G160">
        <v>0</v>
      </c>
      <c r="H160">
        <v>0</v>
      </c>
      <c r="I160">
        <v>0</v>
      </c>
      <c r="K160">
        <v>0</v>
      </c>
      <c r="M160" s="5"/>
      <c r="N160" s="5"/>
    </row>
    <row r="161" spans="1:16" x14ac:dyDescent="0.2">
      <c r="B161" t="s">
        <v>169</v>
      </c>
      <c r="C161" s="3">
        <v>0</v>
      </c>
      <c r="D161" s="3">
        <v>1</v>
      </c>
      <c r="E161" s="3">
        <v>1</v>
      </c>
      <c r="G161">
        <v>0</v>
      </c>
      <c r="H161">
        <v>1</v>
      </c>
      <c r="I161">
        <v>1</v>
      </c>
      <c r="K161">
        <v>0</v>
      </c>
      <c r="M161" s="5">
        <v>1</v>
      </c>
      <c r="N161" s="5"/>
    </row>
    <row r="162" spans="1:16" x14ac:dyDescent="0.2">
      <c r="A162">
        <v>107</v>
      </c>
      <c r="B162" t="s">
        <v>170</v>
      </c>
      <c r="C162" s="3">
        <v>7</v>
      </c>
      <c r="D162" s="3">
        <v>1</v>
      </c>
      <c r="E162" s="3">
        <v>8</v>
      </c>
      <c r="G162">
        <v>0</v>
      </c>
      <c r="H162">
        <v>0</v>
      </c>
      <c r="I162">
        <v>0</v>
      </c>
      <c r="K162">
        <v>0</v>
      </c>
      <c r="M162" s="5">
        <v>8</v>
      </c>
      <c r="N162" s="5">
        <v>7</v>
      </c>
      <c r="O162">
        <v>23</v>
      </c>
    </row>
    <row r="163" spans="1:16" x14ac:dyDescent="0.2">
      <c r="B163" t="s">
        <v>171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  <c r="M163" s="5"/>
      <c r="N163" s="5"/>
    </row>
    <row r="164" spans="1:16" x14ac:dyDescent="0.2">
      <c r="B164" t="s">
        <v>172</v>
      </c>
      <c r="C164">
        <v>0</v>
      </c>
      <c r="D164">
        <v>0</v>
      </c>
      <c r="E164">
        <v>0</v>
      </c>
      <c r="G164">
        <v>0</v>
      </c>
      <c r="H164">
        <v>0</v>
      </c>
      <c r="I164">
        <v>0</v>
      </c>
      <c r="K164">
        <v>0</v>
      </c>
      <c r="M164" s="5"/>
      <c r="N164" s="5"/>
    </row>
    <row r="165" spans="1:16" x14ac:dyDescent="0.2">
      <c r="B165" t="s">
        <v>173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  <c r="K165">
        <v>0</v>
      </c>
      <c r="M165" s="5"/>
      <c r="N165" s="5"/>
    </row>
    <row r="166" spans="1:16" x14ac:dyDescent="0.2">
      <c r="B166" t="s">
        <v>174</v>
      </c>
      <c r="C166">
        <v>0</v>
      </c>
      <c r="D166">
        <v>0</v>
      </c>
      <c r="E166">
        <v>0</v>
      </c>
      <c r="G166" s="18">
        <v>1</v>
      </c>
      <c r="H166" s="18">
        <v>0</v>
      </c>
      <c r="I166" s="18">
        <v>1</v>
      </c>
      <c r="K166">
        <v>0</v>
      </c>
      <c r="M166" s="5"/>
      <c r="N166" s="5"/>
      <c r="P166" t="s">
        <v>771</v>
      </c>
    </row>
    <row r="167" spans="1:16" x14ac:dyDescent="0.2">
      <c r="B167" t="s">
        <v>175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  <c r="M167" s="5"/>
      <c r="N167" s="5"/>
    </row>
    <row r="168" spans="1:16" x14ac:dyDescent="0.2">
      <c r="B168" t="s">
        <v>176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  <c r="M168" s="5"/>
      <c r="N168" s="5"/>
    </row>
    <row r="169" spans="1:16" x14ac:dyDescent="0.2">
      <c r="B169" t="s">
        <v>177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  <c r="M169" s="5"/>
      <c r="N169" s="5"/>
    </row>
    <row r="170" spans="1:16" x14ac:dyDescent="0.2">
      <c r="B170" t="s">
        <v>178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  <c r="M170" s="5"/>
      <c r="N170" s="5"/>
    </row>
    <row r="171" spans="1:16" x14ac:dyDescent="0.2">
      <c r="B171" t="s">
        <v>179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  <c r="M171" s="5"/>
      <c r="N171" s="5"/>
    </row>
    <row r="172" spans="1:16" x14ac:dyDescent="0.2">
      <c r="B172" t="s">
        <v>180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  <c r="M172" s="5"/>
      <c r="N172" s="5"/>
    </row>
    <row r="173" spans="1:16" x14ac:dyDescent="0.2">
      <c r="B173" t="s">
        <v>181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  <c r="M173" s="5"/>
      <c r="N173" s="5"/>
    </row>
    <row r="174" spans="1:16" x14ac:dyDescent="0.2">
      <c r="B174" t="s">
        <v>182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K174">
        <v>0</v>
      </c>
      <c r="M174" s="5"/>
      <c r="N174" s="5"/>
    </row>
    <row r="175" spans="1:16" x14ac:dyDescent="0.2">
      <c r="B175" t="s">
        <v>183</v>
      </c>
      <c r="C175">
        <v>0</v>
      </c>
      <c r="D175">
        <v>0</v>
      </c>
      <c r="E175">
        <v>0</v>
      </c>
      <c r="G175">
        <v>0</v>
      </c>
      <c r="H175">
        <v>0</v>
      </c>
      <c r="I175">
        <v>0</v>
      </c>
      <c r="K175">
        <v>0</v>
      </c>
      <c r="M175" s="5"/>
      <c r="N175" s="5"/>
    </row>
    <row r="176" spans="1:16" x14ac:dyDescent="0.2">
      <c r="B176" t="s">
        <v>184</v>
      </c>
      <c r="C176">
        <v>0</v>
      </c>
      <c r="D176">
        <v>0</v>
      </c>
      <c r="E176">
        <v>0</v>
      </c>
      <c r="G176" s="3">
        <v>1</v>
      </c>
      <c r="H176" s="3">
        <v>0</v>
      </c>
      <c r="I176" s="3">
        <v>1</v>
      </c>
      <c r="K176">
        <v>0</v>
      </c>
      <c r="M176" s="5">
        <v>1</v>
      </c>
      <c r="N176" s="5"/>
      <c r="P176" t="s">
        <v>762</v>
      </c>
    </row>
    <row r="177" spans="1:15" x14ac:dyDescent="0.2">
      <c r="B177" t="s">
        <v>185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  <c r="K177">
        <v>0</v>
      </c>
      <c r="M177" s="5"/>
      <c r="N177" s="5"/>
    </row>
    <row r="178" spans="1:15" x14ac:dyDescent="0.2">
      <c r="B178" t="s">
        <v>186</v>
      </c>
      <c r="C178">
        <v>0</v>
      </c>
      <c r="D178">
        <v>0</v>
      </c>
      <c r="E178">
        <v>0</v>
      </c>
      <c r="G178">
        <v>0</v>
      </c>
      <c r="H178">
        <v>0</v>
      </c>
      <c r="I178">
        <v>0</v>
      </c>
      <c r="K178">
        <v>0</v>
      </c>
      <c r="M178" s="5"/>
      <c r="N178" s="5"/>
    </row>
    <row r="179" spans="1:15" x14ac:dyDescent="0.2">
      <c r="B179" t="s">
        <v>187</v>
      </c>
      <c r="C179" s="3">
        <v>26</v>
      </c>
      <c r="D179" s="3">
        <v>8</v>
      </c>
      <c r="E179" s="3">
        <v>34</v>
      </c>
      <c r="G179">
        <v>0</v>
      </c>
      <c r="H179">
        <v>0</v>
      </c>
      <c r="I179">
        <v>0</v>
      </c>
      <c r="K179">
        <v>0</v>
      </c>
      <c r="M179" s="5">
        <v>34</v>
      </c>
      <c r="N179" s="5"/>
    </row>
    <row r="180" spans="1:15" x14ac:dyDescent="0.2">
      <c r="B180" t="s">
        <v>188</v>
      </c>
      <c r="C180" s="3">
        <v>2</v>
      </c>
      <c r="D180" s="3">
        <v>0</v>
      </c>
      <c r="E180" s="3">
        <v>2</v>
      </c>
      <c r="G180">
        <v>0</v>
      </c>
      <c r="H180">
        <v>0</v>
      </c>
      <c r="I180">
        <v>0</v>
      </c>
      <c r="K180">
        <v>0</v>
      </c>
      <c r="M180" s="5">
        <v>2</v>
      </c>
      <c r="N180" s="5"/>
    </row>
    <row r="181" spans="1:15" x14ac:dyDescent="0.2">
      <c r="B181" t="s">
        <v>189</v>
      </c>
      <c r="C181" s="3">
        <v>5</v>
      </c>
      <c r="D181" s="3">
        <v>18</v>
      </c>
      <c r="E181" s="3">
        <v>23</v>
      </c>
      <c r="G181">
        <v>0</v>
      </c>
      <c r="H181">
        <v>0</v>
      </c>
      <c r="I181">
        <v>0</v>
      </c>
      <c r="K181">
        <v>0</v>
      </c>
      <c r="M181" s="5">
        <v>23</v>
      </c>
      <c r="N181" s="5"/>
    </row>
    <row r="182" spans="1:15" x14ac:dyDescent="0.2">
      <c r="B182" t="s">
        <v>190</v>
      </c>
      <c r="C182" s="3">
        <v>25</v>
      </c>
      <c r="D182" s="3">
        <v>0</v>
      </c>
      <c r="E182" s="3">
        <v>25</v>
      </c>
      <c r="G182">
        <v>0</v>
      </c>
      <c r="H182">
        <v>0</v>
      </c>
      <c r="I182">
        <v>0</v>
      </c>
      <c r="K182">
        <v>0</v>
      </c>
      <c r="M182" s="5">
        <v>25</v>
      </c>
      <c r="N182" s="5"/>
    </row>
    <row r="183" spans="1:15" x14ac:dyDescent="0.2">
      <c r="B183" t="s">
        <v>191</v>
      </c>
      <c r="C183" s="3">
        <v>1</v>
      </c>
      <c r="D183" s="3">
        <v>1</v>
      </c>
      <c r="E183" s="3">
        <v>2</v>
      </c>
      <c r="G183">
        <v>0</v>
      </c>
      <c r="H183">
        <v>0</v>
      </c>
      <c r="I183">
        <v>0</v>
      </c>
      <c r="K183">
        <v>0</v>
      </c>
      <c r="M183" s="5">
        <v>2</v>
      </c>
      <c r="N183" s="5"/>
    </row>
    <row r="184" spans="1:15" x14ac:dyDescent="0.2">
      <c r="B184" t="s">
        <v>192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M184" s="5"/>
      <c r="N184" s="5"/>
    </row>
    <row r="185" spans="1:15" x14ac:dyDescent="0.2">
      <c r="B185" t="s">
        <v>193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  <c r="K185">
        <v>0</v>
      </c>
      <c r="M185" s="5"/>
      <c r="N185" s="5"/>
    </row>
    <row r="186" spans="1:15" x14ac:dyDescent="0.2">
      <c r="A186">
        <v>117</v>
      </c>
      <c r="B186" t="s">
        <v>194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  <c r="M186" s="5"/>
      <c r="N186" s="5">
        <v>0</v>
      </c>
      <c r="O186">
        <v>1</v>
      </c>
    </row>
    <row r="187" spans="1:15" x14ac:dyDescent="0.2">
      <c r="A187">
        <v>123</v>
      </c>
      <c r="B187" t="s">
        <v>197</v>
      </c>
      <c r="C187">
        <v>0</v>
      </c>
      <c r="D187">
        <v>0</v>
      </c>
      <c r="E187">
        <v>0</v>
      </c>
      <c r="G187">
        <v>0</v>
      </c>
      <c r="H187">
        <v>0</v>
      </c>
      <c r="I187">
        <v>0</v>
      </c>
      <c r="K187">
        <v>0</v>
      </c>
      <c r="M187" s="5"/>
      <c r="N187" s="5">
        <v>0</v>
      </c>
      <c r="O187">
        <v>1</v>
      </c>
    </row>
    <row r="188" spans="1:15" x14ac:dyDescent="0.2">
      <c r="A188">
        <v>124</v>
      </c>
      <c r="B188" t="s">
        <v>198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M188" s="5"/>
      <c r="N188" s="5">
        <v>0</v>
      </c>
      <c r="O188">
        <v>70</v>
      </c>
    </row>
    <row r="189" spans="1:15" x14ac:dyDescent="0.2">
      <c r="B189" t="s">
        <v>199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  <c r="M189" s="5"/>
      <c r="N189" s="5"/>
    </row>
    <row r="190" spans="1:15" x14ac:dyDescent="0.2">
      <c r="B190" t="s">
        <v>200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M190" s="5"/>
      <c r="N190" s="5"/>
    </row>
    <row r="191" spans="1:15" x14ac:dyDescent="0.2">
      <c r="B191" t="s">
        <v>201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  <c r="M191" s="5"/>
      <c r="N191" s="5"/>
    </row>
    <row r="192" spans="1:15" x14ac:dyDescent="0.2">
      <c r="B192" t="s">
        <v>202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  <c r="M192" s="5"/>
      <c r="N192" s="5"/>
    </row>
    <row r="193" spans="2:14" x14ac:dyDescent="0.2">
      <c r="B193" t="s">
        <v>203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  <c r="M193" s="5"/>
      <c r="N193" s="5"/>
    </row>
    <row r="194" spans="2:14" x14ac:dyDescent="0.2">
      <c r="B194" t="s">
        <v>204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  <c r="M194" s="5"/>
      <c r="N194" s="5"/>
    </row>
    <row r="195" spans="2:14" x14ac:dyDescent="0.2">
      <c r="B195" t="s">
        <v>205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  <c r="M195" s="5"/>
      <c r="N195" s="5"/>
    </row>
    <row r="196" spans="2:14" x14ac:dyDescent="0.2">
      <c r="B196" t="s">
        <v>206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  <c r="M196" s="5"/>
      <c r="N196" s="5"/>
    </row>
    <row r="197" spans="2:14" x14ac:dyDescent="0.2">
      <c r="B197" t="s">
        <v>207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  <c r="M197" s="5"/>
      <c r="N197" s="5"/>
    </row>
    <row r="198" spans="2:14" x14ac:dyDescent="0.2">
      <c r="B198" t="s">
        <v>208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  <c r="M198" s="5"/>
      <c r="N198" s="5"/>
    </row>
    <row r="199" spans="2:14" x14ac:dyDescent="0.2">
      <c r="B199" t="s">
        <v>209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  <c r="M199" s="5"/>
      <c r="N199" s="5"/>
    </row>
    <row r="200" spans="2:14" x14ac:dyDescent="0.2">
      <c r="B200" t="s">
        <v>210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  <c r="M200" s="5"/>
      <c r="N200" s="5"/>
    </row>
    <row r="201" spans="2:14" x14ac:dyDescent="0.2">
      <c r="B201" t="s">
        <v>211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  <c r="M201" s="5"/>
      <c r="N201" s="5"/>
    </row>
    <row r="202" spans="2:14" x14ac:dyDescent="0.2">
      <c r="B202" t="s">
        <v>212</v>
      </c>
      <c r="C202">
        <v>0</v>
      </c>
      <c r="D202">
        <v>0</v>
      </c>
      <c r="E202">
        <v>0</v>
      </c>
      <c r="G202">
        <v>0</v>
      </c>
      <c r="H202">
        <v>0</v>
      </c>
      <c r="I202">
        <v>0</v>
      </c>
      <c r="K202">
        <v>0</v>
      </c>
      <c r="M202" s="5"/>
      <c r="N202" s="5"/>
    </row>
    <row r="203" spans="2:14" x14ac:dyDescent="0.2">
      <c r="B203" t="s">
        <v>213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  <c r="M203" s="5"/>
      <c r="N203" s="5"/>
    </row>
    <row r="204" spans="2:14" x14ac:dyDescent="0.2">
      <c r="B204" t="s">
        <v>214</v>
      </c>
      <c r="C204">
        <v>0</v>
      </c>
      <c r="D204">
        <v>0</v>
      </c>
      <c r="E204">
        <v>0</v>
      </c>
      <c r="G204">
        <v>0</v>
      </c>
      <c r="H204">
        <v>0</v>
      </c>
      <c r="I204">
        <v>0</v>
      </c>
      <c r="K204">
        <v>0</v>
      </c>
      <c r="M204" s="5"/>
      <c r="N204" s="5"/>
    </row>
    <row r="205" spans="2:14" x14ac:dyDescent="0.2">
      <c r="B205" t="s">
        <v>215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M205" s="5"/>
      <c r="N205" s="5"/>
    </row>
    <row r="206" spans="2:14" x14ac:dyDescent="0.2">
      <c r="B206" t="s">
        <v>216</v>
      </c>
      <c r="C206">
        <v>0</v>
      </c>
      <c r="D206">
        <v>0</v>
      </c>
      <c r="E206">
        <v>0</v>
      </c>
      <c r="G206">
        <v>0</v>
      </c>
      <c r="H206">
        <v>0</v>
      </c>
      <c r="I206">
        <v>0</v>
      </c>
      <c r="K206">
        <v>0</v>
      </c>
      <c r="M206" s="5"/>
      <c r="N206" s="5"/>
    </row>
    <row r="207" spans="2:14" x14ac:dyDescent="0.2">
      <c r="B207" t="s">
        <v>217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  <c r="M207" s="5"/>
      <c r="N207" s="5"/>
    </row>
    <row r="208" spans="2:14" x14ac:dyDescent="0.2">
      <c r="B208" t="s">
        <v>218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  <c r="M208" s="5"/>
      <c r="N208" s="5"/>
    </row>
    <row r="209" spans="2:14" x14ac:dyDescent="0.2">
      <c r="B209" t="s">
        <v>219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  <c r="M209" s="5"/>
      <c r="N209" s="5"/>
    </row>
    <row r="210" spans="2:14" x14ac:dyDescent="0.2">
      <c r="B210" t="s">
        <v>220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  <c r="M210" s="5"/>
      <c r="N210" s="5"/>
    </row>
    <row r="211" spans="2:14" x14ac:dyDescent="0.2">
      <c r="B211" t="s">
        <v>221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  <c r="M211" s="5"/>
      <c r="N211" s="5"/>
    </row>
    <row r="212" spans="2:14" x14ac:dyDescent="0.2">
      <c r="B212" t="s">
        <v>222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  <c r="M212" s="5"/>
      <c r="N212" s="5"/>
    </row>
    <row r="213" spans="2:14" x14ac:dyDescent="0.2">
      <c r="B213" t="s">
        <v>223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  <c r="M213" s="5"/>
      <c r="N213" s="5"/>
    </row>
    <row r="214" spans="2:14" x14ac:dyDescent="0.2">
      <c r="B214" t="s">
        <v>224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  <c r="M214" s="5"/>
      <c r="N214" s="5"/>
    </row>
    <row r="215" spans="2:14" x14ac:dyDescent="0.2">
      <c r="B215" t="s">
        <v>225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0</v>
      </c>
      <c r="M215" s="5"/>
      <c r="N215" s="5"/>
    </row>
    <row r="216" spans="2:14" x14ac:dyDescent="0.2">
      <c r="B216" t="s">
        <v>226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  <c r="M216" s="5"/>
      <c r="N216" s="5"/>
    </row>
    <row r="217" spans="2:14" x14ac:dyDescent="0.2">
      <c r="B217" t="s">
        <v>227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>
        <v>0</v>
      </c>
      <c r="M217" s="5"/>
      <c r="N217" s="5"/>
    </row>
    <row r="218" spans="2:14" x14ac:dyDescent="0.2">
      <c r="B218" t="s">
        <v>228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  <c r="K218">
        <v>0</v>
      </c>
      <c r="M218" s="5"/>
      <c r="N218" s="5"/>
    </row>
    <row r="219" spans="2:14" x14ac:dyDescent="0.2">
      <c r="B219" t="s">
        <v>229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  <c r="M219" s="5"/>
      <c r="N219" s="5"/>
    </row>
    <row r="220" spans="2:14" x14ac:dyDescent="0.2">
      <c r="B220" t="s">
        <v>230</v>
      </c>
      <c r="C220">
        <v>0</v>
      </c>
      <c r="D220">
        <v>0</v>
      </c>
      <c r="E220">
        <v>0</v>
      </c>
      <c r="G220">
        <v>0</v>
      </c>
      <c r="H220">
        <v>0</v>
      </c>
      <c r="I220">
        <v>0</v>
      </c>
      <c r="K220">
        <v>0</v>
      </c>
      <c r="M220" s="5"/>
      <c r="N220" s="5"/>
    </row>
    <row r="221" spans="2:14" x14ac:dyDescent="0.2">
      <c r="B221" t="s">
        <v>231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  <c r="M221" s="5"/>
      <c r="N221" s="5"/>
    </row>
    <row r="222" spans="2:14" x14ac:dyDescent="0.2">
      <c r="B222" t="s">
        <v>232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  <c r="M222" s="5"/>
      <c r="N222" s="5"/>
    </row>
    <row r="223" spans="2:14" x14ac:dyDescent="0.2">
      <c r="B223" t="s">
        <v>233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  <c r="M223" s="5"/>
      <c r="N223" s="5"/>
    </row>
    <row r="224" spans="2:14" x14ac:dyDescent="0.2">
      <c r="B224" t="s">
        <v>234</v>
      </c>
      <c r="C224">
        <v>0</v>
      </c>
      <c r="D224">
        <v>0</v>
      </c>
      <c r="E224">
        <v>0</v>
      </c>
      <c r="G224">
        <v>0</v>
      </c>
      <c r="H224">
        <v>0</v>
      </c>
      <c r="I224">
        <v>0</v>
      </c>
      <c r="K224">
        <v>0</v>
      </c>
      <c r="M224" s="5"/>
      <c r="N224" s="5"/>
    </row>
    <row r="225" spans="2:14" x14ac:dyDescent="0.2">
      <c r="B225" t="s">
        <v>235</v>
      </c>
      <c r="C225">
        <v>0</v>
      </c>
      <c r="D225">
        <v>0</v>
      </c>
      <c r="E225">
        <v>0</v>
      </c>
      <c r="G225">
        <v>0</v>
      </c>
      <c r="H225">
        <v>0</v>
      </c>
      <c r="I225">
        <v>0</v>
      </c>
      <c r="K225">
        <v>0</v>
      </c>
      <c r="M225" s="5"/>
      <c r="N225" s="5"/>
    </row>
    <row r="226" spans="2:14" x14ac:dyDescent="0.2">
      <c r="B226" t="s">
        <v>236</v>
      </c>
      <c r="C226">
        <v>0</v>
      </c>
      <c r="D226">
        <v>0</v>
      </c>
      <c r="E226">
        <v>0</v>
      </c>
      <c r="G226">
        <v>0</v>
      </c>
      <c r="H226">
        <v>0</v>
      </c>
      <c r="I226">
        <v>0</v>
      </c>
      <c r="K226">
        <v>0</v>
      </c>
      <c r="M226" s="5"/>
      <c r="N226" s="5"/>
    </row>
    <row r="227" spans="2:14" x14ac:dyDescent="0.2">
      <c r="B227" t="s">
        <v>237</v>
      </c>
      <c r="C227">
        <v>0</v>
      </c>
      <c r="D227">
        <v>0</v>
      </c>
      <c r="E227">
        <v>0</v>
      </c>
      <c r="G227">
        <v>0</v>
      </c>
      <c r="H227">
        <v>0</v>
      </c>
      <c r="I227">
        <v>0</v>
      </c>
      <c r="K227">
        <v>0</v>
      </c>
      <c r="M227" s="5"/>
      <c r="N227" s="5"/>
    </row>
    <row r="228" spans="2:14" x14ac:dyDescent="0.2">
      <c r="B228" t="s">
        <v>238</v>
      </c>
      <c r="C228">
        <v>0</v>
      </c>
      <c r="D228">
        <v>0</v>
      </c>
      <c r="E228">
        <v>0</v>
      </c>
      <c r="G228">
        <v>0</v>
      </c>
      <c r="H228">
        <v>0</v>
      </c>
      <c r="I228">
        <v>0</v>
      </c>
      <c r="K228">
        <v>0</v>
      </c>
      <c r="M228" s="5"/>
      <c r="N228" s="5"/>
    </row>
    <row r="229" spans="2:14" x14ac:dyDescent="0.2">
      <c r="B229" t="s">
        <v>239</v>
      </c>
      <c r="C229">
        <v>0</v>
      </c>
      <c r="D229">
        <v>0</v>
      </c>
      <c r="E229">
        <v>0</v>
      </c>
      <c r="G229">
        <v>0</v>
      </c>
      <c r="H229">
        <v>0</v>
      </c>
      <c r="I229">
        <v>0</v>
      </c>
      <c r="K229">
        <v>0</v>
      </c>
      <c r="M229" s="5"/>
      <c r="N229" s="5"/>
    </row>
    <row r="230" spans="2:14" x14ac:dyDescent="0.2">
      <c r="B230" t="s">
        <v>240</v>
      </c>
      <c r="C230">
        <v>0</v>
      </c>
      <c r="D230">
        <v>0</v>
      </c>
      <c r="E230">
        <v>0</v>
      </c>
      <c r="G230">
        <v>0</v>
      </c>
      <c r="H230">
        <v>0</v>
      </c>
      <c r="I230">
        <v>0</v>
      </c>
      <c r="K230">
        <v>0</v>
      </c>
      <c r="M230" s="5"/>
      <c r="N230" s="5"/>
    </row>
    <row r="231" spans="2:14" x14ac:dyDescent="0.2">
      <c r="B231" t="s">
        <v>241</v>
      </c>
      <c r="C231">
        <v>0</v>
      </c>
      <c r="D231">
        <v>0</v>
      </c>
      <c r="E231">
        <v>0</v>
      </c>
      <c r="G231">
        <v>0</v>
      </c>
      <c r="H231">
        <v>0</v>
      </c>
      <c r="I231">
        <v>0</v>
      </c>
      <c r="K231">
        <v>0</v>
      </c>
      <c r="M231" s="5"/>
      <c r="N231" s="5"/>
    </row>
    <row r="232" spans="2:14" x14ac:dyDescent="0.2">
      <c r="B232" t="s">
        <v>242</v>
      </c>
      <c r="C232">
        <v>0</v>
      </c>
      <c r="D232">
        <v>0</v>
      </c>
      <c r="E232">
        <v>0</v>
      </c>
      <c r="G232">
        <v>0</v>
      </c>
      <c r="H232">
        <v>0</v>
      </c>
      <c r="I232">
        <v>0</v>
      </c>
      <c r="K232">
        <v>0</v>
      </c>
      <c r="M232" s="5"/>
      <c r="N232" s="5"/>
    </row>
    <row r="233" spans="2:14" x14ac:dyDescent="0.2">
      <c r="B233" t="s">
        <v>243</v>
      </c>
      <c r="C233">
        <v>0</v>
      </c>
      <c r="D233">
        <v>0</v>
      </c>
      <c r="E233">
        <v>0</v>
      </c>
      <c r="G233">
        <v>0</v>
      </c>
      <c r="H233">
        <v>0</v>
      </c>
      <c r="I233">
        <v>0</v>
      </c>
      <c r="K233">
        <v>0</v>
      </c>
      <c r="M233" s="5"/>
      <c r="N233" s="5"/>
    </row>
    <row r="234" spans="2:14" x14ac:dyDescent="0.2">
      <c r="B234" t="s">
        <v>244</v>
      </c>
      <c r="C234">
        <v>0</v>
      </c>
      <c r="D234">
        <v>0</v>
      </c>
      <c r="E234">
        <v>0</v>
      </c>
      <c r="G234">
        <v>0</v>
      </c>
      <c r="H234">
        <v>0</v>
      </c>
      <c r="I234">
        <v>0</v>
      </c>
      <c r="K234">
        <v>0</v>
      </c>
      <c r="M234" s="5"/>
      <c r="N234" s="5"/>
    </row>
    <row r="235" spans="2:14" x14ac:dyDescent="0.2">
      <c r="B235" t="s">
        <v>245</v>
      </c>
      <c r="C235">
        <v>0</v>
      </c>
      <c r="D235">
        <v>0</v>
      </c>
      <c r="E235">
        <v>0</v>
      </c>
      <c r="G235">
        <v>0</v>
      </c>
      <c r="H235">
        <v>0</v>
      </c>
      <c r="I235">
        <v>0</v>
      </c>
      <c r="K235">
        <v>0</v>
      </c>
      <c r="M235" s="5"/>
      <c r="N235" s="5"/>
    </row>
    <row r="236" spans="2:14" x14ac:dyDescent="0.2">
      <c r="B236" t="s">
        <v>246</v>
      </c>
      <c r="C236">
        <v>0</v>
      </c>
      <c r="D236">
        <v>0</v>
      </c>
      <c r="E236">
        <v>0</v>
      </c>
      <c r="G236">
        <v>0</v>
      </c>
      <c r="H236">
        <v>0</v>
      </c>
      <c r="I236">
        <v>0</v>
      </c>
      <c r="K236">
        <v>0</v>
      </c>
      <c r="M236" s="5"/>
      <c r="N236" s="5"/>
    </row>
    <row r="237" spans="2:14" x14ac:dyDescent="0.2">
      <c r="B237" t="s">
        <v>247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M237" s="5"/>
      <c r="N237" s="5"/>
    </row>
    <row r="238" spans="2:14" x14ac:dyDescent="0.2">
      <c r="B238" t="s">
        <v>248</v>
      </c>
      <c r="C238">
        <v>0</v>
      </c>
      <c r="D238">
        <v>0</v>
      </c>
      <c r="E238">
        <v>0</v>
      </c>
      <c r="G238">
        <v>0</v>
      </c>
      <c r="H238">
        <v>0</v>
      </c>
      <c r="I238">
        <v>0</v>
      </c>
      <c r="K238">
        <v>0</v>
      </c>
      <c r="M238" s="5"/>
      <c r="N238" s="5"/>
    </row>
    <row r="239" spans="2:14" x14ac:dyDescent="0.2">
      <c r="B239" t="s">
        <v>249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M239" s="5"/>
      <c r="N239" s="5"/>
    </row>
    <row r="240" spans="2:14" x14ac:dyDescent="0.2">
      <c r="B240" t="s">
        <v>250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M240" s="5"/>
      <c r="N240" s="5"/>
    </row>
    <row r="241" spans="2:14" x14ac:dyDescent="0.2">
      <c r="B241" t="s">
        <v>251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  <c r="M241" s="5"/>
      <c r="N241" s="5"/>
    </row>
    <row r="242" spans="2:14" x14ac:dyDescent="0.2">
      <c r="B242" t="s">
        <v>252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  <c r="M242" s="5"/>
      <c r="N242" s="5"/>
    </row>
    <row r="243" spans="2:14" x14ac:dyDescent="0.2">
      <c r="B243" t="s">
        <v>253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  <c r="M243" s="5"/>
      <c r="N243" s="5"/>
    </row>
    <row r="244" spans="2:14" x14ac:dyDescent="0.2">
      <c r="B244" t="s">
        <v>254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  <c r="M244" s="5"/>
      <c r="N244" s="5"/>
    </row>
    <row r="245" spans="2:14" x14ac:dyDescent="0.2">
      <c r="B245" t="s">
        <v>255</v>
      </c>
      <c r="C245">
        <v>0</v>
      </c>
      <c r="D245">
        <v>0</v>
      </c>
      <c r="E245">
        <v>0</v>
      </c>
      <c r="G245">
        <v>0</v>
      </c>
      <c r="H245">
        <v>0</v>
      </c>
      <c r="I245">
        <v>0</v>
      </c>
      <c r="K245">
        <v>0</v>
      </c>
      <c r="M245" s="5"/>
      <c r="N245" s="5"/>
    </row>
    <row r="246" spans="2:14" x14ac:dyDescent="0.2">
      <c r="B246" t="s">
        <v>256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  <c r="M246" s="5"/>
      <c r="N246" s="5"/>
    </row>
    <row r="247" spans="2:14" x14ac:dyDescent="0.2">
      <c r="B247" t="s">
        <v>257</v>
      </c>
      <c r="C247">
        <v>0</v>
      </c>
      <c r="D247">
        <v>0</v>
      </c>
      <c r="E247">
        <v>0</v>
      </c>
      <c r="G247">
        <v>0</v>
      </c>
      <c r="H247">
        <v>0</v>
      </c>
      <c r="I247">
        <v>0</v>
      </c>
      <c r="K247">
        <v>0</v>
      </c>
      <c r="M247" s="5"/>
      <c r="N247" s="5"/>
    </row>
    <row r="248" spans="2:14" x14ac:dyDescent="0.2">
      <c r="B248" t="s">
        <v>258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  <c r="M248" s="5"/>
      <c r="N248" s="5"/>
    </row>
    <row r="249" spans="2:14" x14ac:dyDescent="0.2">
      <c r="B249" t="s">
        <v>259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  <c r="M249" s="5"/>
      <c r="N249" s="5"/>
    </row>
    <row r="250" spans="2:14" x14ac:dyDescent="0.2">
      <c r="B250" t="s">
        <v>260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M250" s="5"/>
      <c r="N250" s="5"/>
    </row>
    <row r="251" spans="2:14" x14ac:dyDescent="0.2">
      <c r="B251" t="s">
        <v>261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  <c r="M251" s="5"/>
      <c r="N251" s="5"/>
    </row>
    <row r="252" spans="2:14" x14ac:dyDescent="0.2">
      <c r="B252" t="s">
        <v>262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  <c r="M252" s="5"/>
      <c r="N252" s="5"/>
    </row>
    <row r="253" spans="2:14" x14ac:dyDescent="0.2">
      <c r="B253" t="s">
        <v>263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  <c r="M253" s="5"/>
      <c r="N253" s="5"/>
    </row>
    <row r="254" spans="2:14" x14ac:dyDescent="0.2">
      <c r="B254" t="s">
        <v>264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  <c r="M254" s="5"/>
      <c r="N254" s="5"/>
    </row>
    <row r="255" spans="2:14" x14ac:dyDescent="0.2">
      <c r="B255" t="s">
        <v>265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  <c r="M255" s="5"/>
      <c r="N255" s="5"/>
    </row>
    <row r="256" spans="2:14" x14ac:dyDescent="0.2">
      <c r="B256" t="s">
        <v>266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  <c r="M256" s="5"/>
      <c r="N256" s="5"/>
    </row>
    <row r="257" spans="1:16" x14ac:dyDescent="0.2">
      <c r="B257" t="s">
        <v>756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K257">
        <v>0</v>
      </c>
      <c r="M257" s="5"/>
      <c r="N257" s="5"/>
    </row>
    <row r="258" spans="1:16" x14ac:dyDescent="0.2">
      <c r="B258" t="s">
        <v>757</v>
      </c>
      <c r="C258">
        <v>0</v>
      </c>
      <c r="D258">
        <v>0</v>
      </c>
      <c r="E258">
        <v>0</v>
      </c>
      <c r="G258">
        <v>0</v>
      </c>
      <c r="H258">
        <v>0</v>
      </c>
      <c r="I258">
        <v>0</v>
      </c>
      <c r="K258">
        <v>0</v>
      </c>
      <c r="M258" s="5"/>
      <c r="N258" s="5"/>
    </row>
    <row r="259" spans="1:16" x14ac:dyDescent="0.2">
      <c r="A259">
        <v>126</v>
      </c>
      <c r="B259" t="s">
        <v>267</v>
      </c>
      <c r="C259" s="3">
        <v>1</v>
      </c>
      <c r="D259" s="3">
        <v>1</v>
      </c>
      <c r="E259" s="3">
        <v>2</v>
      </c>
      <c r="G259">
        <v>0</v>
      </c>
      <c r="H259">
        <v>0</v>
      </c>
      <c r="I259">
        <v>0</v>
      </c>
      <c r="K259">
        <v>0</v>
      </c>
      <c r="M259" s="5">
        <v>2</v>
      </c>
      <c r="N259" s="5">
        <v>1</v>
      </c>
      <c r="O259">
        <v>1</v>
      </c>
    </row>
    <row r="260" spans="1:16" x14ac:dyDescent="0.2">
      <c r="A260">
        <v>136</v>
      </c>
      <c r="B260" t="s">
        <v>268</v>
      </c>
      <c r="C260">
        <v>0</v>
      </c>
      <c r="D260">
        <v>0</v>
      </c>
      <c r="E260">
        <v>0</v>
      </c>
      <c r="G260" s="3">
        <v>1</v>
      </c>
      <c r="H260" s="3">
        <v>1</v>
      </c>
      <c r="I260" s="3">
        <v>2</v>
      </c>
      <c r="K260">
        <v>0</v>
      </c>
      <c r="M260" s="5">
        <v>2</v>
      </c>
      <c r="N260" s="5">
        <v>7</v>
      </c>
      <c r="O260">
        <v>82</v>
      </c>
      <c r="P260" t="s">
        <v>772</v>
      </c>
    </row>
    <row r="261" spans="1:16" x14ac:dyDescent="0.2">
      <c r="B261" t="s">
        <v>269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  <c r="M261" s="5"/>
      <c r="N261" s="5"/>
    </row>
    <row r="262" spans="1:16" x14ac:dyDescent="0.2">
      <c r="B262" t="s">
        <v>270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0</v>
      </c>
      <c r="M262" s="5"/>
      <c r="N262" s="5"/>
    </row>
    <row r="263" spans="1:16" x14ac:dyDescent="0.2">
      <c r="B263" t="s">
        <v>271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K263">
        <v>0</v>
      </c>
      <c r="M263" s="5"/>
      <c r="N263" s="5"/>
    </row>
    <row r="264" spans="1:16" x14ac:dyDescent="0.2">
      <c r="B264" t="s">
        <v>272</v>
      </c>
      <c r="C264">
        <v>0</v>
      </c>
      <c r="D264">
        <v>0</v>
      </c>
      <c r="E264">
        <v>0</v>
      </c>
      <c r="G264">
        <v>0</v>
      </c>
      <c r="H264">
        <v>0</v>
      </c>
      <c r="I264">
        <v>0</v>
      </c>
      <c r="K264">
        <v>0</v>
      </c>
      <c r="M264" s="5"/>
      <c r="N264" s="5"/>
    </row>
    <row r="265" spans="1:16" x14ac:dyDescent="0.2">
      <c r="B265" t="s">
        <v>273</v>
      </c>
      <c r="C265">
        <v>0</v>
      </c>
      <c r="D265">
        <v>0</v>
      </c>
      <c r="E265">
        <v>0</v>
      </c>
      <c r="G265" s="3">
        <v>1</v>
      </c>
      <c r="H265" s="3">
        <v>0</v>
      </c>
      <c r="I265" s="3">
        <v>1</v>
      </c>
      <c r="K265">
        <v>0</v>
      </c>
      <c r="M265" s="5">
        <v>1</v>
      </c>
      <c r="N265" s="5"/>
      <c r="P265" t="s">
        <v>772</v>
      </c>
    </row>
    <row r="266" spans="1:16" x14ac:dyDescent="0.2">
      <c r="B266" t="s">
        <v>274</v>
      </c>
      <c r="C266">
        <v>0</v>
      </c>
      <c r="D266">
        <v>0</v>
      </c>
      <c r="E266">
        <v>0</v>
      </c>
      <c r="G266" s="3">
        <v>1</v>
      </c>
      <c r="H266" s="3">
        <v>1</v>
      </c>
      <c r="I266" s="3">
        <v>2</v>
      </c>
      <c r="K266">
        <v>0</v>
      </c>
      <c r="M266" s="5">
        <v>2</v>
      </c>
      <c r="N266" s="5"/>
      <c r="P266" t="s">
        <v>772</v>
      </c>
    </row>
    <row r="267" spans="1:16" x14ac:dyDescent="0.2">
      <c r="B267" t="s">
        <v>654</v>
      </c>
      <c r="C267">
        <v>0</v>
      </c>
      <c r="D267">
        <v>0</v>
      </c>
      <c r="E267">
        <v>0</v>
      </c>
      <c r="G267">
        <v>0</v>
      </c>
      <c r="H267">
        <v>0</v>
      </c>
      <c r="I267">
        <v>0</v>
      </c>
      <c r="K267">
        <v>0</v>
      </c>
      <c r="M267" s="5"/>
      <c r="N267" s="5"/>
    </row>
    <row r="268" spans="1:16" x14ac:dyDescent="0.2">
      <c r="B268" t="s">
        <v>275</v>
      </c>
      <c r="C268">
        <v>0</v>
      </c>
      <c r="D268">
        <v>0</v>
      </c>
      <c r="E268">
        <v>0</v>
      </c>
      <c r="G268">
        <v>0</v>
      </c>
      <c r="H268">
        <v>0</v>
      </c>
      <c r="I268">
        <v>0</v>
      </c>
      <c r="K268">
        <v>0</v>
      </c>
      <c r="M268" s="5"/>
      <c r="N268" s="5"/>
    </row>
    <row r="269" spans="1:16" x14ac:dyDescent="0.2">
      <c r="B269" t="s">
        <v>276</v>
      </c>
      <c r="C269">
        <v>0</v>
      </c>
      <c r="D269">
        <v>0</v>
      </c>
      <c r="E269">
        <v>0</v>
      </c>
      <c r="G269">
        <v>0</v>
      </c>
      <c r="H269">
        <v>0</v>
      </c>
      <c r="I269">
        <v>0</v>
      </c>
      <c r="K269">
        <v>0</v>
      </c>
      <c r="M269" s="5"/>
      <c r="N269" s="5"/>
    </row>
    <row r="270" spans="1:16" x14ac:dyDescent="0.2">
      <c r="B270" t="s">
        <v>277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>
        <v>0</v>
      </c>
      <c r="M270" s="5"/>
      <c r="N270" s="5"/>
    </row>
    <row r="271" spans="1:16" x14ac:dyDescent="0.2">
      <c r="B271" t="s">
        <v>278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>
        <v>0</v>
      </c>
      <c r="M271" s="5"/>
      <c r="N271" s="5"/>
    </row>
    <row r="272" spans="1:16" x14ac:dyDescent="0.2">
      <c r="B272" t="s">
        <v>279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  <c r="M272" s="5"/>
      <c r="N272" s="5"/>
    </row>
    <row r="273" spans="2:14" x14ac:dyDescent="0.2">
      <c r="B273" t="s">
        <v>280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  <c r="M273" s="5"/>
      <c r="N273" s="5"/>
    </row>
    <row r="274" spans="2:14" x14ac:dyDescent="0.2">
      <c r="B274" t="s">
        <v>281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  <c r="M274" s="5"/>
      <c r="N274" s="5"/>
    </row>
    <row r="275" spans="2:14" x14ac:dyDescent="0.2">
      <c r="B275" t="s">
        <v>282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  <c r="M275" s="5"/>
      <c r="N275" s="5"/>
    </row>
    <row r="276" spans="2:14" x14ac:dyDescent="0.2">
      <c r="B276" t="s">
        <v>283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  <c r="M276" s="5"/>
      <c r="N276" s="5"/>
    </row>
    <row r="277" spans="2:14" x14ac:dyDescent="0.2">
      <c r="B277" t="s">
        <v>284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  <c r="M277" s="5"/>
      <c r="N277" s="5"/>
    </row>
    <row r="278" spans="2:14" x14ac:dyDescent="0.2">
      <c r="B278" t="s">
        <v>285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K278">
        <v>0</v>
      </c>
      <c r="M278" s="5"/>
      <c r="N278" s="5"/>
    </row>
    <row r="279" spans="2:14" x14ac:dyDescent="0.2">
      <c r="B279" t="s">
        <v>286</v>
      </c>
      <c r="C279">
        <v>0</v>
      </c>
      <c r="D279">
        <v>0</v>
      </c>
      <c r="E279">
        <v>0</v>
      </c>
      <c r="G279">
        <v>0</v>
      </c>
      <c r="H279">
        <v>0</v>
      </c>
      <c r="I279">
        <v>0</v>
      </c>
      <c r="K279">
        <v>0</v>
      </c>
      <c r="M279" s="5"/>
      <c r="N279" s="5"/>
    </row>
    <row r="280" spans="2:14" x14ac:dyDescent="0.2">
      <c r="B280" t="s">
        <v>287</v>
      </c>
      <c r="C280">
        <v>0</v>
      </c>
      <c r="D280">
        <v>0</v>
      </c>
      <c r="E280">
        <v>0</v>
      </c>
      <c r="G280" s="3">
        <v>1</v>
      </c>
      <c r="H280" s="3">
        <v>1</v>
      </c>
      <c r="I280" s="3">
        <v>2</v>
      </c>
      <c r="K280">
        <v>0</v>
      </c>
      <c r="M280" s="5">
        <v>2</v>
      </c>
      <c r="N280" s="5"/>
    </row>
    <row r="281" spans="2:14" x14ac:dyDescent="0.2">
      <c r="B281" t="s">
        <v>288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  <c r="M281" s="5"/>
      <c r="N281" s="5"/>
    </row>
    <row r="282" spans="2:14" x14ac:dyDescent="0.2">
      <c r="B282" t="s">
        <v>289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  <c r="M282" s="5"/>
      <c r="N282" s="5"/>
    </row>
    <row r="283" spans="2:14" x14ac:dyDescent="0.2">
      <c r="B283" t="s">
        <v>290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0</v>
      </c>
      <c r="M283" s="5"/>
      <c r="N283" s="5"/>
    </row>
    <row r="284" spans="2:14" x14ac:dyDescent="0.2">
      <c r="B284" t="s">
        <v>291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  <c r="M284" s="5"/>
      <c r="N284" s="5"/>
    </row>
    <row r="285" spans="2:14" x14ac:dyDescent="0.2">
      <c r="B285" t="s">
        <v>292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>
        <v>0</v>
      </c>
      <c r="M285" s="5"/>
      <c r="N285" s="5"/>
    </row>
    <row r="286" spans="2:14" x14ac:dyDescent="0.2">
      <c r="B286" t="s">
        <v>293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0</v>
      </c>
      <c r="M286" s="5"/>
      <c r="N286" s="5"/>
    </row>
    <row r="287" spans="2:14" x14ac:dyDescent="0.2">
      <c r="B287" t="s">
        <v>294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  <c r="M287" s="5"/>
      <c r="N287" s="5"/>
    </row>
    <row r="288" spans="2:14" x14ac:dyDescent="0.2">
      <c r="B288" t="s">
        <v>295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0</v>
      </c>
      <c r="K288">
        <v>0</v>
      </c>
      <c r="M288" s="5"/>
      <c r="N288" s="5"/>
    </row>
    <row r="289" spans="2:14" x14ac:dyDescent="0.2">
      <c r="B289" t="s">
        <v>296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M289" s="5"/>
      <c r="N289" s="5"/>
    </row>
    <row r="290" spans="2:14" x14ac:dyDescent="0.2">
      <c r="B290" t="s">
        <v>297</v>
      </c>
      <c r="C290">
        <v>0</v>
      </c>
      <c r="D290">
        <v>0</v>
      </c>
      <c r="E290">
        <v>0</v>
      </c>
      <c r="G290">
        <v>0</v>
      </c>
      <c r="H290">
        <v>0</v>
      </c>
      <c r="I290">
        <v>0</v>
      </c>
      <c r="K290">
        <v>0</v>
      </c>
      <c r="M290" s="5"/>
      <c r="N290" s="5"/>
    </row>
    <row r="291" spans="2:14" x14ac:dyDescent="0.2">
      <c r="B291" t="s">
        <v>298</v>
      </c>
      <c r="C291">
        <v>0</v>
      </c>
      <c r="D291">
        <v>0</v>
      </c>
      <c r="E291">
        <v>0</v>
      </c>
      <c r="G291">
        <v>0</v>
      </c>
      <c r="H291">
        <v>0</v>
      </c>
      <c r="I291">
        <v>0</v>
      </c>
      <c r="K291">
        <v>0</v>
      </c>
      <c r="M291" s="5"/>
      <c r="N291" s="5"/>
    </row>
    <row r="292" spans="2:14" x14ac:dyDescent="0.2">
      <c r="B292" t="s">
        <v>299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  <c r="M292" s="5"/>
      <c r="N292" s="5"/>
    </row>
    <row r="293" spans="2:14" x14ac:dyDescent="0.2">
      <c r="B293" t="s">
        <v>300</v>
      </c>
      <c r="C293">
        <v>0</v>
      </c>
      <c r="D293">
        <v>0</v>
      </c>
      <c r="E293">
        <v>0</v>
      </c>
      <c r="G293">
        <v>0</v>
      </c>
      <c r="H293">
        <v>0</v>
      </c>
      <c r="I293">
        <v>0</v>
      </c>
      <c r="K293">
        <v>0</v>
      </c>
      <c r="M293" s="5"/>
      <c r="N293" s="5"/>
    </row>
    <row r="294" spans="2:14" x14ac:dyDescent="0.2">
      <c r="B294" t="s">
        <v>301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  <c r="M294" s="5"/>
      <c r="N294" s="5"/>
    </row>
    <row r="295" spans="2:14" x14ac:dyDescent="0.2">
      <c r="B295" t="s">
        <v>302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M295" s="5"/>
      <c r="N295" s="5"/>
    </row>
    <row r="296" spans="2:14" x14ac:dyDescent="0.2">
      <c r="B296" t="s">
        <v>303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  <c r="M296" s="5"/>
      <c r="N296" s="5"/>
    </row>
    <row r="297" spans="2:14" x14ac:dyDescent="0.2">
      <c r="B297" t="s">
        <v>304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  <c r="M297" s="5"/>
      <c r="N297" s="5"/>
    </row>
    <row r="298" spans="2:14" x14ac:dyDescent="0.2">
      <c r="B298" t="s">
        <v>305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  <c r="M298" s="5"/>
      <c r="N298" s="5"/>
    </row>
    <row r="299" spans="2:14" x14ac:dyDescent="0.2">
      <c r="B299" t="s">
        <v>306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  <c r="M299" s="5"/>
      <c r="N299" s="5"/>
    </row>
    <row r="300" spans="2:14" x14ac:dyDescent="0.2">
      <c r="B300" t="s">
        <v>307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  <c r="M300" s="5"/>
      <c r="N300" s="5"/>
    </row>
    <row r="301" spans="2:14" x14ac:dyDescent="0.2">
      <c r="B301" t="s">
        <v>308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  <c r="M301" s="5"/>
      <c r="N301" s="5"/>
    </row>
    <row r="302" spans="2:14" x14ac:dyDescent="0.2">
      <c r="B302" t="s">
        <v>309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  <c r="M302" s="5"/>
      <c r="N302" s="5"/>
    </row>
    <row r="303" spans="2:14" x14ac:dyDescent="0.2">
      <c r="B303" t="s">
        <v>310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  <c r="M303" s="5"/>
      <c r="N303" s="5"/>
    </row>
    <row r="304" spans="2:14" x14ac:dyDescent="0.2">
      <c r="B304" t="s">
        <v>311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  <c r="M304" s="5"/>
      <c r="N304" s="5"/>
    </row>
    <row r="305" spans="2:14" x14ac:dyDescent="0.2">
      <c r="B305" t="s">
        <v>312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  <c r="M305" s="5"/>
      <c r="N305" s="5"/>
    </row>
    <row r="306" spans="2:14" x14ac:dyDescent="0.2">
      <c r="B306" t="s">
        <v>313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  <c r="M306" s="5"/>
      <c r="N306" s="5"/>
    </row>
    <row r="307" spans="2:14" x14ac:dyDescent="0.2">
      <c r="B307" t="s">
        <v>314</v>
      </c>
      <c r="C307">
        <v>0</v>
      </c>
      <c r="D307">
        <v>0</v>
      </c>
      <c r="E307">
        <v>0</v>
      </c>
      <c r="G307">
        <v>0</v>
      </c>
      <c r="H307">
        <v>0</v>
      </c>
      <c r="I307">
        <v>0</v>
      </c>
      <c r="K307">
        <v>0</v>
      </c>
      <c r="M307" s="5"/>
      <c r="N307" s="5"/>
    </row>
    <row r="308" spans="2:14" x14ac:dyDescent="0.2">
      <c r="B308" t="s">
        <v>315</v>
      </c>
      <c r="C308">
        <v>0</v>
      </c>
      <c r="D308">
        <v>0</v>
      </c>
      <c r="E308">
        <v>0</v>
      </c>
      <c r="G308">
        <v>0</v>
      </c>
      <c r="H308">
        <v>0</v>
      </c>
      <c r="I308">
        <v>0</v>
      </c>
      <c r="K308">
        <v>0</v>
      </c>
      <c r="M308" s="5"/>
      <c r="N308" s="5"/>
    </row>
    <row r="309" spans="2:14" x14ac:dyDescent="0.2">
      <c r="B309" t="s">
        <v>316</v>
      </c>
      <c r="C309">
        <v>0</v>
      </c>
      <c r="D309">
        <v>0</v>
      </c>
      <c r="E309">
        <v>0</v>
      </c>
      <c r="G309" s="3">
        <v>1</v>
      </c>
      <c r="H309" s="3">
        <v>1</v>
      </c>
      <c r="I309" s="3">
        <v>2</v>
      </c>
      <c r="K309">
        <v>0</v>
      </c>
      <c r="M309" s="5">
        <v>2</v>
      </c>
      <c r="N309" s="5"/>
    </row>
    <row r="310" spans="2:14" x14ac:dyDescent="0.2">
      <c r="B310" t="s">
        <v>317</v>
      </c>
      <c r="C310">
        <v>0</v>
      </c>
      <c r="D310">
        <v>0</v>
      </c>
      <c r="E310">
        <v>0</v>
      </c>
      <c r="G310">
        <v>0</v>
      </c>
      <c r="H310">
        <v>0</v>
      </c>
      <c r="I310">
        <v>0</v>
      </c>
      <c r="K310">
        <v>0</v>
      </c>
      <c r="M310" s="5"/>
      <c r="N310" s="5"/>
    </row>
    <row r="311" spans="2:14" x14ac:dyDescent="0.2">
      <c r="B311" t="s">
        <v>318</v>
      </c>
      <c r="C311">
        <v>0</v>
      </c>
      <c r="D311">
        <v>0</v>
      </c>
      <c r="E311">
        <v>0</v>
      </c>
      <c r="G311">
        <v>0</v>
      </c>
      <c r="H311">
        <v>0</v>
      </c>
      <c r="I311">
        <v>0</v>
      </c>
      <c r="K311">
        <v>0</v>
      </c>
      <c r="M311" s="5"/>
      <c r="N311" s="5"/>
    </row>
    <row r="312" spans="2:14" x14ac:dyDescent="0.2">
      <c r="B312" t="s">
        <v>319</v>
      </c>
      <c r="C312">
        <v>0</v>
      </c>
      <c r="D312">
        <v>0</v>
      </c>
      <c r="E312">
        <v>0</v>
      </c>
      <c r="G312">
        <v>0</v>
      </c>
      <c r="H312">
        <v>0</v>
      </c>
      <c r="I312">
        <v>0</v>
      </c>
      <c r="K312">
        <v>0</v>
      </c>
      <c r="M312" s="5"/>
      <c r="N312" s="5"/>
    </row>
    <row r="313" spans="2:14" x14ac:dyDescent="0.2">
      <c r="B313" t="s">
        <v>320</v>
      </c>
      <c r="C313">
        <v>0</v>
      </c>
      <c r="D313">
        <v>0</v>
      </c>
      <c r="E313">
        <v>0</v>
      </c>
      <c r="G313">
        <v>0</v>
      </c>
      <c r="H313">
        <v>0</v>
      </c>
      <c r="I313">
        <v>0</v>
      </c>
      <c r="K313">
        <v>0</v>
      </c>
      <c r="M313" s="5"/>
      <c r="N313" s="5"/>
    </row>
    <row r="314" spans="2:14" x14ac:dyDescent="0.2">
      <c r="B314" t="s">
        <v>321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0</v>
      </c>
      <c r="K314">
        <v>0</v>
      </c>
      <c r="M314" s="5"/>
      <c r="N314" s="5"/>
    </row>
    <row r="315" spans="2:14" x14ac:dyDescent="0.2">
      <c r="B315" t="s">
        <v>322</v>
      </c>
      <c r="C315">
        <v>0</v>
      </c>
      <c r="D315">
        <v>0</v>
      </c>
      <c r="E315">
        <v>0</v>
      </c>
      <c r="G315">
        <v>0</v>
      </c>
      <c r="H315">
        <v>0</v>
      </c>
      <c r="I315">
        <v>0</v>
      </c>
      <c r="K315">
        <v>0</v>
      </c>
      <c r="M315" s="5"/>
      <c r="N315" s="5"/>
    </row>
    <row r="316" spans="2:14" x14ac:dyDescent="0.2">
      <c r="B316" t="s">
        <v>323</v>
      </c>
      <c r="C316">
        <v>0</v>
      </c>
      <c r="D316">
        <v>0</v>
      </c>
      <c r="E316">
        <v>0</v>
      </c>
      <c r="G316">
        <v>0</v>
      </c>
      <c r="H316">
        <v>0</v>
      </c>
      <c r="I316">
        <v>0</v>
      </c>
      <c r="K316">
        <v>0</v>
      </c>
      <c r="M316" s="5"/>
      <c r="N316" s="5"/>
    </row>
    <row r="317" spans="2:14" x14ac:dyDescent="0.2">
      <c r="B317" t="s">
        <v>324</v>
      </c>
      <c r="C317">
        <v>0</v>
      </c>
      <c r="D317">
        <v>0</v>
      </c>
      <c r="E317">
        <v>0</v>
      </c>
      <c r="G317">
        <v>0</v>
      </c>
      <c r="H317">
        <v>0</v>
      </c>
      <c r="I317">
        <v>0</v>
      </c>
      <c r="K317">
        <v>0</v>
      </c>
      <c r="M317" s="5"/>
      <c r="N317" s="5"/>
    </row>
    <row r="318" spans="2:14" x14ac:dyDescent="0.2">
      <c r="B318" t="s">
        <v>325</v>
      </c>
      <c r="C318">
        <v>0</v>
      </c>
      <c r="D318">
        <v>0</v>
      </c>
      <c r="E318">
        <v>0</v>
      </c>
      <c r="G318">
        <v>0</v>
      </c>
      <c r="H318">
        <v>0</v>
      </c>
      <c r="I318">
        <v>0</v>
      </c>
      <c r="K318">
        <v>0</v>
      </c>
      <c r="M318" s="5"/>
      <c r="N318" s="5"/>
    </row>
    <row r="319" spans="2:14" x14ac:dyDescent="0.2">
      <c r="B319" t="s">
        <v>326</v>
      </c>
      <c r="C319">
        <v>0</v>
      </c>
      <c r="D319">
        <v>0</v>
      </c>
      <c r="E319">
        <v>0</v>
      </c>
      <c r="G319">
        <v>0</v>
      </c>
      <c r="H319">
        <v>0</v>
      </c>
      <c r="I319">
        <v>0</v>
      </c>
      <c r="K319">
        <v>0</v>
      </c>
      <c r="M319" s="5"/>
      <c r="N319" s="5"/>
    </row>
    <row r="320" spans="2:14" x14ac:dyDescent="0.2">
      <c r="B320" t="s">
        <v>327</v>
      </c>
      <c r="C320">
        <v>0</v>
      </c>
      <c r="D320">
        <v>0</v>
      </c>
      <c r="E320">
        <v>0</v>
      </c>
      <c r="G320">
        <v>0</v>
      </c>
      <c r="H320">
        <v>0</v>
      </c>
      <c r="I320">
        <v>0</v>
      </c>
      <c r="K320">
        <v>0</v>
      </c>
      <c r="M320" s="5"/>
      <c r="N320" s="5"/>
    </row>
    <row r="321" spans="2:14" x14ac:dyDescent="0.2">
      <c r="B321" t="s">
        <v>328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0</v>
      </c>
      <c r="K321">
        <v>0</v>
      </c>
      <c r="M321" s="5"/>
      <c r="N321" s="5"/>
    </row>
    <row r="322" spans="2:14" x14ac:dyDescent="0.2">
      <c r="B322" t="s">
        <v>329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0</v>
      </c>
      <c r="K322">
        <v>0</v>
      </c>
      <c r="M322" s="5"/>
      <c r="N322" s="5"/>
    </row>
    <row r="323" spans="2:14" x14ac:dyDescent="0.2">
      <c r="B323" t="s">
        <v>330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0</v>
      </c>
      <c r="K323">
        <v>0</v>
      </c>
      <c r="M323" s="5"/>
      <c r="N323" s="5"/>
    </row>
    <row r="324" spans="2:14" x14ac:dyDescent="0.2">
      <c r="B324" t="s">
        <v>331</v>
      </c>
      <c r="C324">
        <v>0</v>
      </c>
      <c r="D324">
        <v>0</v>
      </c>
      <c r="E324">
        <v>0</v>
      </c>
      <c r="G324">
        <v>0</v>
      </c>
      <c r="H324">
        <v>0</v>
      </c>
      <c r="I324">
        <v>0</v>
      </c>
      <c r="K324">
        <v>0</v>
      </c>
      <c r="M324" s="5"/>
      <c r="N324" s="5"/>
    </row>
    <row r="325" spans="2:14" x14ac:dyDescent="0.2">
      <c r="B325" t="s">
        <v>332</v>
      </c>
      <c r="C325">
        <v>0</v>
      </c>
      <c r="D325">
        <v>0</v>
      </c>
      <c r="E325">
        <v>0</v>
      </c>
      <c r="G325">
        <v>0</v>
      </c>
      <c r="H325">
        <v>0</v>
      </c>
      <c r="I325">
        <v>0</v>
      </c>
      <c r="K325">
        <v>0</v>
      </c>
      <c r="M325" s="5"/>
      <c r="N325" s="5"/>
    </row>
    <row r="326" spans="2:14" x14ac:dyDescent="0.2">
      <c r="B326" t="s">
        <v>333</v>
      </c>
      <c r="C326">
        <v>0</v>
      </c>
      <c r="D326">
        <v>0</v>
      </c>
      <c r="E326">
        <v>0</v>
      </c>
      <c r="G326">
        <v>0</v>
      </c>
      <c r="H326">
        <v>0</v>
      </c>
      <c r="I326">
        <v>0</v>
      </c>
      <c r="K326">
        <v>0</v>
      </c>
      <c r="M326" s="5"/>
      <c r="N326" s="5"/>
    </row>
    <row r="327" spans="2:14" x14ac:dyDescent="0.2">
      <c r="B327" t="s">
        <v>334</v>
      </c>
      <c r="C327">
        <v>0</v>
      </c>
      <c r="D327">
        <v>0</v>
      </c>
      <c r="E327">
        <v>0</v>
      </c>
      <c r="G327" s="3">
        <v>1</v>
      </c>
      <c r="H327" s="3">
        <v>1</v>
      </c>
      <c r="I327" s="3">
        <v>2</v>
      </c>
      <c r="K327">
        <v>0</v>
      </c>
      <c r="M327" s="5">
        <v>2</v>
      </c>
      <c r="N327" s="5"/>
    </row>
    <row r="328" spans="2:14" x14ac:dyDescent="0.2">
      <c r="B328" t="s">
        <v>335</v>
      </c>
      <c r="C328">
        <v>0</v>
      </c>
      <c r="D328">
        <v>0</v>
      </c>
      <c r="E328">
        <v>0</v>
      </c>
      <c r="G328">
        <v>0</v>
      </c>
      <c r="H328">
        <v>0</v>
      </c>
      <c r="I328">
        <v>0</v>
      </c>
      <c r="K328">
        <v>0</v>
      </c>
      <c r="M328" s="5"/>
      <c r="N328" s="5"/>
    </row>
    <row r="329" spans="2:14" x14ac:dyDescent="0.2">
      <c r="B329" t="s">
        <v>336</v>
      </c>
      <c r="C329">
        <v>0</v>
      </c>
      <c r="D329">
        <v>0</v>
      </c>
      <c r="E329">
        <v>0</v>
      </c>
      <c r="G329">
        <v>0</v>
      </c>
      <c r="H329">
        <v>0</v>
      </c>
      <c r="I329">
        <v>0</v>
      </c>
      <c r="K329">
        <v>0</v>
      </c>
      <c r="M329" s="5"/>
      <c r="N329" s="5"/>
    </row>
    <row r="330" spans="2:14" x14ac:dyDescent="0.2">
      <c r="B330" t="s">
        <v>337</v>
      </c>
      <c r="C330">
        <v>0</v>
      </c>
      <c r="D330">
        <v>0</v>
      </c>
      <c r="E330">
        <v>0</v>
      </c>
      <c r="G330">
        <v>0</v>
      </c>
      <c r="H330">
        <v>0</v>
      </c>
      <c r="I330">
        <v>0</v>
      </c>
      <c r="K330">
        <v>0</v>
      </c>
      <c r="M330" s="5"/>
      <c r="N330" s="5"/>
    </row>
    <row r="331" spans="2:14" x14ac:dyDescent="0.2">
      <c r="B331" t="s">
        <v>338</v>
      </c>
      <c r="C331">
        <v>0</v>
      </c>
      <c r="D331">
        <v>0</v>
      </c>
      <c r="E331">
        <v>0</v>
      </c>
      <c r="G331">
        <v>0</v>
      </c>
      <c r="H331">
        <v>0</v>
      </c>
      <c r="I331">
        <v>0</v>
      </c>
      <c r="K331">
        <v>0</v>
      </c>
      <c r="M331" s="5"/>
      <c r="N331" s="5"/>
    </row>
    <row r="332" spans="2:14" x14ac:dyDescent="0.2">
      <c r="B332" t="s">
        <v>339</v>
      </c>
      <c r="C332">
        <v>0</v>
      </c>
      <c r="D332">
        <v>0</v>
      </c>
      <c r="E332">
        <v>0</v>
      </c>
      <c r="G332">
        <v>0</v>
      </c>
      <c r="H332">
        <v>0</v>
      </c>
      <c r="I332">
        <v>0</v>
      </c>
      <c r="K332">
        <v>0</v>
      </c>
      <c r="M332" s="5"/>
      <c r="N332" s="5"/>
    </row>
    <row r="333" spans="2:14" x14ac:dyDescent="0.2">
      <c r="B333" t="s">
        <v>340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M333" s="5"/>
      <c r="N333" s="5"/>
    </row>
    <row r="334" spans="2:14" x14ac:dyDescent="0.2">
      <c r="B334" t="s">
        <v>341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  <c r="M334" s="5"/>
      <c r="N334" s="5"/>
    </row>
    <row r="335" spans="2:14" x14ac:dyDescent="0.2">
      <c r="B335" t="s">
        <v>342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M335" s="5"/>
      <c r="N335" s="5"/>
    </row>
    <row r="336" spans="2:14" x14ac:dyDescent="0.2">
      <c r="B336" t="s">
        <v>343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  <c r="M336" s="5"/>
      <c r="N336" s="5"/>
    </row>
    <row r="337" spans="1:15" x14ac:dyDescent="0.2">
      <c r="B337" t="s">
        <v>344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K337">
        <v>0</v>
      </c>
      <c r="M337" s="5"/>
      <c r="N337" s="5"/>
    </row>
    <row r="338" spans="1:15" x14ac:dyDescent="0.2">
      <c r="B338" t="s">
        <v>345</v>
      </c>
      <c r="C338">
        <v>0</v>
      </c>
      <c r="D338">
        <v>0</v>
      </c>
      <c r="E338">
        <v>0</v>
      </c>
      <c r="G338">
        <v>0</v>
      </c>
      <c r="H338">
        <v>0</v>
      </c>
      <c r="I338">
        <v>0</v>
      </c>
      <c r="K338">
        <v>0</v>
      </c>
      <c r="M338" s="5"/>
      <c r="N338" s="5"/>
    </row>
    <row r="339" spans="1:15" x14ac:dyDescent="0.2">
      <c r="B339" t="s">
        <v>346</v>
      </c>
      <c r="C339">
        <v>0</v>
      </c>
      <c r="D339">
        <v>0</v>
      </c>
      <c r="E339">
        <v>0</v>
      </c>
      <c r="G339" s="3">
        <v>0</v>
      </c>
      <c r="H339" s="3">
        <v>1</v>
      </c>
      <c r="I339" s="3">
        <v>1</v>
      </c>
      <c r="K339">
        <v>0</v>
      </c>
      <c r="M339" s="5">
        <v>1</v>
      </c>
      <c r="N339" s="5"/>
    </row>
    <row r="340" spans="1:15" x14ac:dyDescent="0.2">
      <c r="B340" t="s">
        <v>347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  <c r="M340" s="5"/>
      <c r="N340" s="5"/>
    </row>
    <row r="341" spans="1:15" x14ac:dyDescent="0.2">
      <c r="B341" t="s">
        <v>759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>
        <v>0</v>
      </c>
      <c r="M341" s="5"/>
      <c r="N341" s="5"/>
    </row>
    <row r="342" spans="1:15" x14ac:dyDescent="0.2">
      <c r="B342" t="s">
        <v>758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  <c r="M342" s="5"/>
      <c r="N342" s="5"/>
    </row>
    <row r="343" spans="1:15" x14ac:dyDescent="0.2">
      <c r="A343">
        <v>139</v>
      </c>
      <c r="B343" t="s">
        <v>348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  <c r="M343" s="5"/>
      <c r="N343" s="5">
        <v>0</v>
      </c>
      <c r="O343">
        <v>43</v>
      </c>
    </row>
    <row r="344" spans="1:15" x14ac:dyDescent="0.2">
      <c r="B344" t="s">
        <v>349</v>
      </c>
      <c r="C344">
        <v>0</v>
      </c>
      <c r="D344">
        <v>0</v>
      </c>
      <c r="E344">
        <v>0</v>
      </c>
      <c r="G344">
        <v>0</v>
      </c>
      <c r="H344">
        <v>0</v>
      </c>
      <c r="I344">
        <v>0</v>
      </c>
      <c r="K344">
        <v>0</v>
      </c>
      <c r="M344" s="5"/>
      <c r="N344" s="5"/>
    </row>
    <row r="345" spans="1:15" x14ac:dyDescent="0.2">
      <c r="B345" t="s">
        <v>350</v>
      </c>
      <c r="C345">
        <v>0</v>
      </c>
      <c r="D345">
        <v>0</v>
      </c>
      <c r="E345">
        <v>0</v>
      </c>
      <c r="G345">
        <v>0</v>
      </c>
      <c r="H345">
        <v>0</v>
      </c>
      <c r="I345">
        <v>0</v>
      </c>
      <c r="K345">
        <v>0</v>
      </c>
      <c r="M345" s="5"/>
      <c r="N345" s="5"/>
    </row>
    <row r="346" spans="1:15" x14ac:dyDescent="0.2">
      <c r="B346" t="s">
        <v>351</v>
      </c>
      <c r="C346">
        <v>0</v>
      </c>
      <c r="D346">
        <v>0</v>
      </c>
      <c r="E346">
        <v>0</v>
      </c>
      <c r="G346">
        <v>0</v>
      </c>
      <c r="H346">
        <v>0</v>
      </c>
      <c r="I346">
        <v>0</v>
      </c>
      <c r="K346">
        <v>0</v>
      </c>
      <c r="M346" s="5"/>
      <c r="N346" s="5"/>
    </row>
    <row r="347" spans="1:15" x14ac:dyDescent="0.2">
      <c r="B347" t="s">
        <v>352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  <c r="M347" s="5"/>
      <c r="N347" s="5"/>
    </row>
    <row r="348" spans="1:15" x14ac:dyDescent="0.2">
      <c r="B348" t="s">
        <v>353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  <c r="M348" s="5"/>
      <c r="N348" s="5"/>
    </row>
    <row r="349" spans="1:15" x14ac:dyDescent="0.2">
      <c r="B349" t="s">
        <v>354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  <c r="M349" s="5"/>
      <c r="N349" s="5"/>
    </row>
    <row r="350" spans="1:15" x14ac:dyDescent="0.2">
      <c r="B350" t="s">
        <v>355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  <c r="M350" s="5"/>
      <c r="N350" s="5"/>
    </row>
    <row r="351" spans="1:15" x14ac:dyDescent="0.2">
      <c r="B351" t="s">
        <v>356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  <c r="M351" s="5"/>
      <c r="N351" s="5"/>
    </row>
    <row r="352" spans="1:15" x14ac:dyDescent="0.2">
      <c r="B352" t="s">
        <v>357</v>
      </c>
      <c r="C352">
        <v>0</v>
      </c>
      <c r="D352">
        <v>0</v>
      </c>
      <c r="E352">
        <v>0</v>
      </c>
      <c r="G352">
        <v>0</v>
      </c>
      <c r="H352">
        <v>0</v>
      </c>
      <c r="I352">
        <v>0</v>
      </c>
      <c r="K352">
        <v>0</v>
      </c>
      <c r="M352" s="5"/>
      <c r="N352" s="5"/>
    </row>
    <row r="353" spans="2:14" x14ac:dyDescent="0.2">
      <c r="B353" t="s">
        <v>358</v>
      </c>
      <c r="C353">
        <v>0</v>
      </c>
      <c r="D353">
        <v>0</v>
      </c>
      <c r="E353">
        <v>0</v>
      </c>
      <c r="G353">
        <v>0</v>
      </c>
      <c r="H353">
        <v>0</v>
      </c>
      <c r="I353">
        <v>0</v>
      </c>
      <c r="K353">
        <v>0</v>
      </c>
      <c r="M353" s="5"/>
      <c r="N353" s="5"/>
    </row>
    <row r="354" spans="2:14" x14ac:dyDescent="0.2">
      <c r="B354" t="s">
        <v>359</v>
      </c>
      <c r="C354">
        <v>0</v>
      </c>
      <c r="D354">
        <v>0</v>
      </c>
      <c r="E354">
        <v>0</v>
      </c>
      <c r="G354">
        <v>0</v>
      </c>
      <c r="H354">
        <v>0</v>
      </c>
      <c r="I354">
        <v>0</v>
      </c>
      <c r="K354">
        <v>0</v>
      </c>
      <c r="M354" s="5"/>
      <c r="N354" s="5"/>
    </row>
    <row r="355" spans="2:14" x14ac:dyDescent="0.2">
      <c r="B355" t="s">
        <v>360</v>
      </c>
      <c r="C355">
        <v>0</v>
      </c>
      <c r="D355">
        <v>0</v>
      </c>
      <c r="E355">
        <v>0</v>
      </c>
      <c r="G355">
        <v>0</v>
      </c>
      <c r="H355">
        <v>0</v>
      </c>
      <c r="I355">
        <v>0</v>
      </c>
      <c r="K355">
        <v>0</v>
      </c>
      <c r="M355" s="5"/>
      <c r="N355" s="5"/>
    </row>
    <row r="356" spans="2:14" x14ac:dyDescent="0.2">
      <c r="B356" t="s">
        <v>361</v>
      </c>
      <c r="C356">
        <v>0</v>
      </c>
      <c r="D356">
        <v>0</v>
      </c>
      <c r="E356">
        <v>0</v>
      </c>
      <c r="G356">
        <v>0</v>
      </c>
      <c r="H356">
        <v>0</v>
      </c>
      <c r="I356">
        <v>0</v>
      </c>
      <c r="K356">
        <v>0</v>
      </c>
      <c r="M356" s="5"/>
      <c r="N356" s="5"/>
    </row>
    <row r="357" spans="2:14" x14ac:dyDescent="0.2">
      <c r="B357" t="s">
        <v>362</v>
      </c>
      <c r="C357">
        <v>0</v>
      </c>
      <c r="D357">
        <v>0</v>
      </c>
      <c r="E357">
        <v>0</v>
      </c>
      <c r="G357">
        <v>0</v>
      </c>
      <c r="H357">
        <v>0</v>
      </c>
      <c r="I357">
        <v>0</v>
      </c>
      <c r="K357">
        <v>0</v>
      </c>
      <c r="M357" s="5"/>
      <c r="N357" s="5"/>
    </row>
    <row r="358" spans="2:14" x14ac:dyDescent="0.2">
      <c r="B358" t="s">
        <v>363</v>
      </c>
      <c r="C358">
        <v>0</v>
      </c>
      <c r="D358">
        <v>0</v>
      </c>
      <c r="E358">
        <v>0</v>
      </c>
      <c r="G358">
        <v>0</v>
      </c>
      <c r="H358">
        <v>0</v>
      </c>
      <c r="I358">
        <v>0</v>
      </c>
      <c r="K358">
        <v>0</v>
      </c>
      <c r="M358" s="5"/>
      <c r="N358" s="5"/>
    </row>
    <row r="359" spans="2:14" x14ac:dyDescent="0.2">
      <c r="B359" t="s">
        <v>364</v>
      </c>
      <c r="C359">
        <v>0</v>
      </c>
      <c r="D359">
        <v>0</v>
      </c>
      <c r="E359">
        <v>0</v>
      </c>
      <c r="G359">
        <v>0</v>
      </c>
      <c r="H359">
        <v>0</v>
      </c>
      <c r="I359">
        <v>0</v>
      </c>
      <c r="K359">
        <v>0</v>
      </c>
      <c r="M359" s="5"/>
      <c r="N359" s="5"/>
    </row>
    <row r="360" spans="2:14" x14ac:dyDescent="0.2">
      <c r="B360" t="s">
        <v>365</v>
      </c>
      <c r="C360">
        <v>0</v>
      </c>
      <c r="D360">
        <v>0</v>
      </c>
      <c r="E360">
        <v>0</v>
      </c>
      <c r="G360">
        <v>0</v>
      </c>
      <c r="H360">
        <v>0</v>
      </c>
      <c r="I360">
        <v>0</v>
      </c>
      <c r="K360">
        <v>0</v>
      </c>
      <c r="M360" s="5"/>
      <c r="N360" s="5"/>
    </row>
    <row r="361" spans="2:14" x14ac:dyDescent="0.2">
      <c r="B361" t="s">
        <v>366</v>
      </c>
      <c r="C361">
        <v>0</v>
      </c>
      <c r="D361">
        <v>0</v>
      </c>
      <c r="E361">
        <v>0</v>
      </c>
      <c r="G361">
        <v>0</v>
      </c>
      <c r="H361">
        <v>0</v>
      </c>
      <c r="I361">
        <v>0</v>
      </c>
      <c r="K361">
        <v>0</v>
      </c>
      <c r="M361" s="5"/>
      <c r="N361" s="5"/>
    </row>
    <row r="362" spans="2:14" x14ac:dyDescent="0.2">
      <c r="B362" t="s">
        <v>367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M362" s="5"/>
      <c r="N362" s="5"/>
    </row>
    <row r="363" spans="2:14" x14ac:dyDescent="0.2">
      <c r="B363" t="s">
        <v>368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  <c r="M363" s="5"/>
      <c r="N363" s="5"/>
    </row>
    <row r="364" spans="2:14" x14ac:dyDescent="0.2">
      <c r="B364" t="s">
        <v>369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  <c r="M364" s="5"/>
      <c r="N364" s="5"/>
    </row>
    <row r="365" spans="2:14" x14ac:dyDescent="0.2">
      <c r="B365" t="s">
        <v>370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  <c r="K365">
        <v>0</v>
      </c>
      <c r="M365" s="5"/>
      <c r="N365" s="5"/>
    </row>
    <row r="366" spans="2:14" x14ac:dyDescent="0.2">
      <c r="B366" t="s">
        <v>371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0</v>
      </c>
      <c r="K366">
        <v>0</v>
      </c>
      <c r="M366" s="5"/>
      <c r="N366" s="5"/>
    </row>
    <row r="367" spans="2:14" x14ac:dyDescent="0.2">
      <c r="B367" t="s">
        <v>372</v>
      </c>
      <c r="C367">
        <v>0</v>
      </c>
      <c r="D367">
        <v>0</v>
      </c>
      <c r="E367">
        <v>0</v>
      </c>
      <c r="G367">
        <v>0</v>
      </c>
      <c r="H367">
        <v>0</v>
      </c>
      <c r="I367">
        <v>0</v>
      </c>
      <c r="K367">
        <v>0</v>
      </c>
      <c r="M367" s="5"/>
      <c r="N367" s="5"/>
    </row>
    <row r="368" spans="2:14" x14ac:dyDescent="0.2">
      <c r="B368" t="s">
        <v>373</v>
      </c>
      <c r="C368">
        <v>0</v>
      </c>
      <c r="D368">
        <v>0</v>
      </c>
      <c r="E368">
        <v>0</v>
      </c>
      <c r="G368">
        <v>0</v>
      </c>
      <c r="H368">
        <v>0</v>
      </c>
      <c r="I368">
        <v>0</v>
      </c>
      <c r="K368">
        <v>0</v>
      </c>
      <c r="M368" s="5"/>
      <c r="N368" s="5"/>
    </row>
    <row r="369" spans="2:14" x14ac:dyDescent="0.2">
      <c r="B369" t="s">
        <v>374</v>
      </c>
      <c r="C369">
        <v>0</v>
      </c>
      <c r="D369">
        <v>0</v>
      </c>
      <c r="E369">
        <v>0</v>
      </c>
      <c r="G369">
        <v>0</v>
      </c>
      <c r="H369">
        <v>0</v>
      </c>
      <c r="I369">
        <v>0</v>
      </c>
      <c r="K369">
        <v>0</v>
      </c>
      <c r="M369" s="5"/>
      <c r="N369" s="5"/>
    </row>
    <row r="370" spans="2:14" x14ac:dyDescent="0.2">
      <c r="B370" t="s">
        <v>375</v>
      </c>
      <c r="C370">
        <v>0</v>
      </c>
      <c r="D370">
        <v>0</v>
      </c>
      <c r="E370">
        <v>0</v>
      </c>
      <c r="G370">
        <v>0</v>
      </c>
      <c r="H370">
        <v>0</v>
      </c>
      <c r="I370">
        <v>0</v>
      </c>
      <c r="K370">
        <v>0</v>
      </c>
      <c r="M370" s="5"/>
      <c r="N370" s="5"/>
    </row>
    <row r="371" spans="2:14" x14ac:dyDescent="0.2">
      <c r="B371" t="s">
        <v>376</v>
      </c>
      <c r="C371">
        <v>0</v>
      </c>
      <c r="D371">
        <v>0</v>
      </c>
      <c r="E371">
        <v>0</v>
      </c>
      <c r="G371">
        <v>0</v>
      </c>
      <c r="H371">
        <v>0</v>
      </c>
      <c r="I371">
        <v>0</v>
      </c>
      <c r="K371">
        <v>0</v>
      </c>
      <c r="M371" s="5"/>
      <c r="N371" s="5"/>
    </row>
    <row r="372" spans="2:14" x14ac:dyDescent="0.2">
      <c r="B372" t="s">
        <v>377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M372" s="5"/>
      <c r="N372" s="5"/>
    </row>
    <row r="373" spans="2:14" x14ac:dyDescent="0.2">
      <c r="B373" t="s">
        <v>378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  <c r="M373" s="5"/>
      <c r="N373" s="5"/>
    </row>
    <row r="374" spans="2:14" x14ac:dyDescent="0.2">
      <c r="B374" t="s">
        <v>379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  <c r="M374" s="5"/>
      <c r="N374" s="5"/>
    </row>
    <row r="375" spans="2:14" x14ac:dyDescent="0.2">
      <c r="B375" t="s">
        <v>380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  <c r="M375" s="5"/>
      <c r="N375" s="5"/>
    </row>
    <row r="376" spans="2:14" x14ac:dyDescent="0.2">
      <c r="B376" t="s">
        <v>381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  <c r="M376" s="5"/>
      <c r="N376" s="5"/>
    </row>
    <row r="377" spans="2:14" x14ac:dyDescent="0.2">
      <c r="B377" t="s">
        <v>382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  <c r="M377" s="5"/>
      <c r="N377" s="5"/>
    </row>
    <row r="378" spans="2:14" x14ac:dyDescent="0.2">
      <c r="B378" t="s">
        <v>383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  <c r="M378" s="5"/>
      <c r="N378" s="5"/>
    </row>
    <row r="379" spans="2:14" x14ac:dyDescent="0.2">
      <c r="B379" t="s">
        <v>384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  <c r="M379" s="5"/>
      <c r="N379" s="5"/>
    </row>
    <row r="380" spans="2:14" x14ac:dyDescent="0.2">
      <c r="B380" t="s">
        <v>385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  <c r="M380" s="5"/>
      <c r="N380" s="5"/>
    </row>
    <row r="381" spans="2:14" x14ac:dyDescent="0.2">
      <c r="B381" t="s">
        <v>386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  <c r="M381" s="5"/>
      <c r="N381" s="5"/>
    </row>
    <row r="382" spans="2:14" x14ac:dyDescent="0.2">
      <c r="B382" t="s">
        <v>387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  <c r="M382" s="5"/>
      <c r="N382" s="5"/>
    </row>
    <row r="383" spans="2:14" x14ac:dyDescent="0.2">
      <c r="B383" t="s">
        <v>388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  <c r="M383" s="5"/>
      <c r="N383" s="5"/>
    </row>
    <row r="384" spans="2:14" x14ac:dyDescent="0.2">
      <c r="B384" t="s">
        <v>389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  <c r="M384" s="5"/>
      <c r="N384" s="5"/>
    </row>
    <row r="385" spans="1:15" x14ac:dyDescent="0.2">
      <c r="B385" t="s">
        <v>390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K385">
        <v>0</v>
      </c>
      <c r="M385" s="5"/>
      <c r="N385" s="5"/>
    </row>
    <row r="386" spans="1:15" x14ac:dyDescent="0.2">
      <c r="B386" t="s">
        <v>391</v>
      </c>
      <c r="C386">
        <v>0</v>
      </c>
      <c r="D386">
        <v>0</v>
      </c>
      <c r="E386">
        <v>0</v>
      </c>
      <c r="G386">
        <v>0</v>
      </c>
      <c r="H386">
        <v>0</v>
      </c>
      <c r="I386">
        <v>0</v>
      </c>
      <c r="K386">
        <v>0</v>
      </c>
      <c r="M386" s="5"/>
      <c r="N386" s="5"/>
    </row>
    <row r="387" spans="1:15" x14ac:dyDescent="0.2">
      <c r="A387">
        <v>140</v>
      </c>
      <c r="B387" t="s">
        <v>392</v>
      </c>
      <c r="C387" s="3">
        <v>15</v>
      </c>
      <c r="D387" s="3">
        <v>51</v>
      </c>
      <c r="E387" s="3">
        <v>66</v>
      </c>
      <c r="G387">
        <v>0</v>
      </c>
      <c r="H387">
        <v>0</v>
      </c>
      <c r="I387">
        <v>0</v>
      </c>
      <c r="K387">
        <v>0</v>
      </c>
      <c r="M387" s="5">
        <v>66</v>
      </c>
      <c r="N387" s="5">
        <v>17</v>
      </c>
      <c r="O387">
        <v>60</v>
      </c>
    </row>
    <row r="388" spans="1:15" x14ac:dyDescent="0.2">
      <c r="B388" t="s">
        <v>393</v>
      </c>
      <c r="C388" s="3">
        <v>5</v>
      </c>
      <c r="D388" s="3">
        <v>5</v>
      </c>
      <c r="E388" s="3">
        <v>10</v>
      </c>
      <c r="G388">
        <v>0</v>
      </c>
      <c r="H388">
        <v>0</v>
      </c>
      <c r="I388">
        <v>0</v>
      </c>
      <c r="K388">
        <v>0</v>
      </c>
      <c r="M388" s="5">
        <v>10</v>
      </c>
      <c r="N388" s="5"/>
    </row>
    <row r="389" spans="1:15" x14ac:dyDescent="0.2">
      <c r="B389" t="s">
        <v>394</v>
      </c>
      <c r="C389" s="3">
        <v>1</v>
      </c>
      <c r="D389" s="3">
        <v>1</v>
      </c>
      <c r="E389" s="3">
        <v>2</v>
      </c>
      <c r="G389">
        <v>0</v>
      </c>
      <c r="H389">
        <v>0</v>
      </c>
      <c r="I389">
        <v>0</v>
      </c>
      <c r="K389">
        <v>0</v>
      </c>
      <c r="M389" s="5">
        <v>2</v>
      </c>
      <c r="N389" s="5"/>
    </row>
    <row r="390" spans="1:15" x14ac:dyDescent="0.2">
      <c r="B390" t="s">
        <v>395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  <c r="M390" s="5"/>
      <c r="N390" s="5"/>
    </row>
    <row r="391" spans="1:15" x14ac:dyDescent="0.2">
      <c r="B391" t="s">
        <v>396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M391" s="5"/>
      <c r="N391" s="5"/>
    </row>
    <row r="392" spans="1:15" x14ac:dyDescent="0.2">
      <c r="B392" t="s">
        <v>397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0</v>
      </c>
      <c r="K392">
        <v>0</v>
      </c>
      <c r="M392" s="5"/>
      <c r="N392" s="5"/>
    </row>
    <row r="393" spans="1:15" x14ac:dyDescent="0.2">
      <c r="B393" t="s">
        <v>398</v>
      </c>
      <c r="C393">
        <v>0</v>
      </c>
      <c r="D393">
        <v>0</v>
      </c>
      <c r="E393">
        <v>0</v>
      </c>
      <c r="G393">
        <v>0</v>
      </c>
      <c r="H393">
        <v>0</v>
      </c>
      <c r="I393">
        <v>0</v>
      </c>
      <c r="K393">
        <v>0</v>
      </c>
      <c r="M393" s="5"/>
      <c r="N393" s="5"/>
    </row>
    <row r="394" spans="1:15" x14ac:dyDescent="0.2">
      <c r="B394" t="s">
        <v>399</v>
      </c>
      <c r="C394" s="3">
        <v>51</v>
      </c>
      <c r="D394" s="3">
        <v>3</v>
      </c>
      <c r="E394" s="3">
        <v>54</v>
      </c>
      <c r="G394">
        <v>0</v>
      </c>
      <c r="H394">
        <v>0</v>
      </c>
      <c r="I394">
        <v>0</v>
      </c>
      <c r="K394">
        <v>0</v>
      </c>
      <c r="M394" s="5">
        <v>54</v>
      </c>
      <c r="N394" s="5"/>
    </row>
    <row r="395" spans="1:15" x14ac:dyDescent="0.2">
      <c r="B395" t="s">
        <v>400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  <c r="M395" s="5"/>
      <c r="N395" s="5"/>
    </row>
    <row r="396" spans="1:15" x14ac:dyDescent="0.2">
      <c r="B396" t="s">
        <v>401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  <c r="M396" s="5"/>
      <c r="N396" s="5"/>
    </row>
    <row r="397" spans="1:15" x14ac:dyDescent="0.2">
      <c r="B397" t="s">
        <v>402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  <c r="M397" s="5"/>
      <c r="N397" s="5"/>
    </row>
    <row r="398" spans="1:15" x14ac:dyDescent="0.2">
      <c r="B398" t="s">
        <v>403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  <c r="M398" s="5"/>
      <c r="N398" s="5"/>
    </row>
    <row r="399" spans="1:15" x14ac:dyDescent="0.2">
      <c r="B399" t="s">
        <v>404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  <c r="M399" s="5"/>
      <c r="N399" s="5"/>
    </row>
    <row r="400" spans="1:15" x14ac:dyDescent="0.2">
      <c r="B400" t="s">
        <v>405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  <c r="M400" s="5"/>
      <c r="N400" s="5"/>
    </row>
    <row r="401" spans="2:14" x14ac:dyDescent="0.2">
      <c r="B401" t="s">
        <v>406</v>
      </c>
      <c r="C401">
        <v>0</v>
      </c>
      <c r="D401">
        <v>0</v>
      </c>
      <c r="E401">
        <v>0</v>
      </c>
      <c r="G401">
        <v>0</v>
      </c>
      <c r="H401">
        <v>0</v>
      </c>
      <c r="I401">
        <v>0</v>
      </c>
      <c r="K401">
        <v>0</v>
      </c>
      <c r="M401" s="5"/>
      <c r="N401" s="5"/>
    </row>
    <row r="402" spans="2:14" x14ac:dyDescent="0.2">
      <c r="B402" t="s">
        <v>407</v>
      </c>
      <c r="C402">
        <v>0</v>
      </c>
      <c r="D402">
        <v>0</v>
      </c>
      <c r="E402">
        <v>0</v>
      </c>
      <c r="G402">
        <v>0</v>
      </c>
      <c r="H402">
        <v>0</v>
      </c>
      <c r="I402">
        <v>0</v>
      </c>
      <c r="K402">
        <v>0</v>
      </c>
      <c r="M402" s="5"/>
      <c r="N402" s="5"/>
    </row>
    <row r="403" spans="2:14" x14ac:dyDescent="0.2">
      <c r="B403" t="s">
        <v>408</v>
      </c>
      <c r="C403" s="3">
        <v>32</v>
      </c>
      <c r="D403" s="3">
        <v>11</v>
      </c>
      <c r="E403" s="3">
        <v>43</v>
      </c>
      <c r="G403">
        <v>0</v>
      </c>
      <c r="H403">
        <v>0</v>
      </c>
      <c r="I403">
        <v>0</v>
      </c>
      <c r="K403">
        <v>0</v>
      </c>
      <c r="M403" s="5">
        <v>43</v>
      </c>
      <c r="N403" s="5"/>
    </row>
    <row r="404" spans="2:14" x14ac:dyDescent="0.2">
      <c r="B404" t="s">
        <v>409</v>
      </c>
      <c r="C404" s="3">
        <v>6</v>
      </c>
      <c r="D404" s="3">
        <v>0</v>
      </c>
      <c r="E404" s="3">
        <v>6</v>
      </c>
      <c r="G404">
        <v>0</v>
      </c>
      <c r="H404">
        <v>0</v>
      </c>
      <c r="I404">
        <v>0</v>
      </c>
      <c r="K404">
        <v>0</v>
      </c>
      <c r="M404" s="5">
        <v>6</v>
      </c>
      <c r="N404" s="5"/>
    </row>
    <row r="405" spans="2:14" x14ac:dyDescent="0.2">
      <c r="B405" t="s">
        <v>410</v>
      </c>
      <c r="C405">
        <v>0</v>
      </c>
      <c r="D405">
        <v>0</v>
      </c>
      <c r="E405">
        <v>0</v>
      </c>
      <c r="G405">
        <v>0</v>
      </c>
      <c r="H405">
        <v>0</v>
      </c>
      <c r="I405">
        <v>0</v>
      </c>
      <c r="K405">
        <v>0</v>
      </c>
      <c r="M405" s="5"/>
      <c r="N405" s="5"/>
    </row>
    <row r="406" spans="2:14" x14ac:dyDescent="0.2">
      <c r="B406" t="s">
        <v>411</v>
      </c>
      <c r="C406" s="3">
        <v>8</v>
      </c>
      <c r="D406" s="3">
        <v>3</v>
      </c>
      <c r="E406" s="3">
        <v>11</v>
      </c>
      <c r="G406">
        <v>0</v>
      </c>
      <c r="H406">
        <v>0</v>
      </c>
      <c r="I406">
        <v>0</v>
      </c>
      <c r="K406">
        <v>0</v>
      </c>
      <c r="M406" s="5">
        <v>11</v>
      </c>
      <c r="N406" s="5"/>
    </row>
    <row r="407" spans="2:14" x14ac:dyDescent="0.2">
      <c r="B407" t="s">
        <v>412</v>
      </c>
      <c r="C407" s="3">
        <v>3</v>
      </c>
      <c r="D407" s="3">
        <v>0</v>
      </c>
      <c r="E407" s="3">
        <v>3</v>
      </c>
      <c r="G407">
        <v>0</v>
      </c>
      <c r="H407">
        <v>0</v>
      </c>
      <c r="I407">
        <v>0</v>
      </c>
      <c r="K407">
        <v>0</v>
      </c>
      <c r="M407" s="5">
        <v>3</v>
      </c>
      <c r="N407" s="5"/>
    </row>
    <row r="408" spans="2:14" x14ac:dyDescent="0.2">
      <c r="B408" t="s">
        <v>413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  <c r="M408" s="5"/>
      <c r="N408" s="5"/>
    </row>
    <row r="409" spans="2:14" x14ac:dyDescent="0.2">
      <c r="B409" t="s">
        <v>414</v>
      </c>
      <c r="C409">
        <v>0</v>
      </c>
      <c r="D409">
        <v>0</v>
      </c>
      <c r="E409">
        <v>0</v>
      </c>
      <c r="G409">
        <v>0</v>
      </c>
      <c r="H409">
        <v>0</v>
      </c>
      <c r="I409">
        <v>0</v>
      </c>
      <c r="K409">
        <v>0</v>
      </c>
      <c r="M409" s="5"/>
      <c r="N409" s="5"/>
    </row>
    <row r="410" spans="2:14" x14ac:dyDescent="0.2">
      <c r="B410" t="s">
        <v>415</v>
      </c>
      <c r="C410">
        <v>0</v>
      </c>
      <c r="D410">
        <v>0</v>
      </c>
      <c r="E410">
        <v>0</v>
      </c>
      <c r="G410">
        <v>0</v>
      </c>
      <c r="H410">
        <v>0</v>
      </c>
      <c r="I410">
        <v>0</v>
      </c>
      <c r="K410">
        <v>0</v>
      </c>
      <c r="M410" s="5"/>
      <c r="N410" s="5"/>
    </row>
    <row r="411" spans="2:14" x14ac:dyDescent="0.2">
      <c r="B411" t="s">
        <v>416</v>
      </c>
      <c r="C411" s="3">
        <v>3</v>
      </c>
      <c r="D411" s="3">
        <v>3</v>
      </c>
      <c r="E411" s="3">
        <v>6</v>
      </c>
      <c r="G411">
        <v>0</v>
      </c>
      <c r="H411">
        <v>0</v>
      </c>
      <c r="I411">
        <v>0</v>
      </c>
      <c r="K411">
        <v>0</v>
      </c>
      <c r="M411" s="5">
        <v>6</v>
      </c>
      <c r="N411" s="5"/>
    </row>
    <row r="412" spans="2:14" x14ac:dyDescent="0.2">
      <c r="B412" t="s">
        <v>417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  <c r="M412" s="5"/>
      <c r="N412" s="5"/>
    </row>
    <row r="413" spans="2:14" x14ac:dyDescent="0.2">
      <c r="B413" t="s">
        <v>418</v>
      </c>
      <c r="C413">
        <v>0</v>
      </c>
      <c r="D413">
        <v>0</v>
      </c>
      <c r="E413">
        <v>0</v>
      </c>
      <c r="G413">
        <v>0</v>
      </c>
      <c r="H413">
        <v>0</v>
      </c>
      <c r="I413">
        <v>0</v>
      </c>
      <c r="K413">
        <v>0</v>
      </c>
      <c r="M413" s="5"/>
      <c r="N413" s="5"/>
    </row>
    <row r="414" spans="2:14" x14ac:dyDescent="0.2">
      <c r="B414" t="s">
        <v>419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M414" s="5"/>
      <c r="N414" s="5"/>
    </row>
    <row r="415" spans="2:14" x14ac:dyDescent="0.2">
      <c r="B415" t="s">
        <v>420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  <c r="M415" s="5"/>
      <c r="N415" s="5"/>
    </row>
    <row r="416" spans="2:14" x14ac:dyDescent="0.2">
      <c r="B416" t="s">
        <v>421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  <c r="M416" s="5"/>
      <c r="N416" s="5"/>
    </row>
    <row r="417" spans="2:14" x14ac:dyDescent="0.2">
      <c r="B417" t="s">
        <v>422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K417">
        <v>0</v>
      </c>
      <c r="M417" s="5"/>
      <c r="N417" s="5"/>
    </row>
    <row r="418" spans="2:14" x14ac:dyDescent="0.2">
      <c r="B418" t="s">
        <v>423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K418">
        <v>0</v>
      </c>
      <c r="M418" s="5"/>
      <c r="N418" s="5"/>
    </row>
    <row r="419" spans="2:14" x14ac:dyDescent="0.2">
      <c r="B419" t="s">
        <v>424</v>
      </c>
      <c r="C419" s="3">
        <v>2</v>
      </c>
      <c r="D419" s="3">
        <v>2</v>
      </c>
      <c r="E419" s="3">
        <v>4</v>
      </c>
      <c r="G419">
        <v>0</v>
      </c>
      <c r="H419">
        <v>0</v>
      </c>
      <c r="I419">
        <v>0</v>
      </c>
      <c r="K419">
        <v>0</v>
      </c>
      <c r="M419" s="5">
        <v>4</v>
      </c>
      <c r="N419" s="5"/>
    </row>
    <row r="420" spans="2:14" x14ac:dyDescent="0.2">
      <c r="B420" t="s">
        <v>425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0</v>
      </c>
      <c r="K420">
        <v>0</v>
      </c>
      <c r="M420" s="5"/>
      <c r="N420" s="5"/>
    </row>
    <row r="421" spans="2:14" x14ac:dyDescent="0.2">
      <c r="B421" t="s">
        <v>426</v>
      </c>
      <c r="C421" s="3">
        <v>2</v>
      </c>
      <c r="D421" s="3">
        <v>1</v>
      </c>
      <c r="E421" s="3">
        <v>3</v>
      </c>
      <c r="G421">
        <v>0</v>
      </c>
      <c r="H421">
        <v>0</v>
      </c>
      <c r="I421">
        <v>0</v>
      </c>
      <c r="K421">
        <v>0</v>
      </c>
      <c r="M421" s="5">
        <v>3</v>
      </c>
      <c r="N421" s="5"/>
    </row>
    <row r="422" spans="2:14" x14ac:dyDescent="0.2">
      <c r="B422" t="s">
        <v>427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  <c r="M422" s="5"/>
      <c r="N422" s="5"/>
    </row>
    <row r="423" spans="2:14" x14ac:dyDescent="0.2">
      <c r="B423" t="s">
        <v>428</v>
      </c>
      <c r="C423">
        <v>0</v>
      </c>
      <c r="D423">
        <v>0</v>
      </c>
      <c r="E423">
        <v>0</v>
      </c>
      <c r="G423">
        <v>0</v>
      </c>
      <c r="H423">
        <v>0</v>
      </c>
      <c r="I423">
        <v>0</v>
      </c>
      <c r="K423">
        <v>0</v>
      </c>
      <c r="M423" s="5"/>
      <c r="N423" s="5"/>
    </row>
    <row r="424" spans="2:14" x14ac:dyDescent="0.2">
      <c r="B424" t="s">
        <v>429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  <c r="M424" s="5"/>
      <c r="N424" s="5"/>
    </row>
    <row r="425" spans="2:14" x14ac:dyDescent="0.2">
      <c r="B425" t="s">
        <v>430</v>
      </c>
      <c r="C425">
        <v>0</v>
      </c>
      <c r="D425">
        <v>0</v>
      </c>
      <c r="E425">
        <v>0</v>
      </c>
      <c r="G425">
        <v>0</v>
      </c>
      <c r="H425">
        <v>0</v>
      </c>
      <c r="I425">
        <v>0</v>
      </c>
      <c r="K425">
        <v>0</v>
      </c>
      <c r="M425" s="5"/>
      <c r="N425" s="5"/>
    </row>
    <row r="426" spans="2:14" x14ac:dyDescent="0.2">
      <c r="B426" t="s">
        <v>431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  <c r="M426" s="5"/>
      <c r="N426" s="5"/>
    </row>
    <row r="427" spans="2:14" x14ac:dyDescent="0.2">
      <c r="B427" t="s">
        <v>432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M427" s="5"/>
      <c r="N427" s="5"/>
    </row>
    <row r="428" spans="2:14" x14ac:dyDescent="0.2">
      <c r="B428" t="s">
        <v>433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  <c r="M428" s="5"/>
      <c r="N428" s="5"/>
    </row>
    <row r="429" spans="2:14" x14ac:dyDescent="0.2">
      <c r="B429" t="s">
        <v>434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  <c r="M429" s="5"/>
      <c r="N429" s="5"/>
    </row>
    <row r="430" spans="2:14" x14ac:dyDescent="0.2">
      <c r="B430" t="s">
        <v>435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  <c r="M430" s="5"/>
      <c r="N430" s="5"/>
    </row>
    <row r="431" spans="2:14" x14ac:dyDescent="0.2">
      <c r="B431" t="s">
        <v>436</v>
      </c>
      <c r="C431">
        <v>0</v>
      </c>
      <c r="D431">
        <v>0</v>
      </c>
      <c r="E431">
        <v>0</v>
      </c>
      <c r="G431">
        <v>0</v>
      </c>
      <c r="H431">
        <v>0</v>
      </c>
      <c r="I431">
        <v>0</v>
      </c>
      <c r="K431">
        <v>0</v>
      </c>
      <c r="M431" s="5"/>
      <c r="N431" s="5"/>
    </row>
    <row r="432" spans="2:14" x14ac:dyDescent="0.2">
      <c r="B432" t="s">
        <v>437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K432">
        <v>0</v>
      </c>
      <c r="M432" s="5"/>
      <c r="N432" s="5"/>
    </row>
    <row r="433" spans="1:16" x14ac:dyDescent="0.2">
      <c r="B433" t="s">
        <v>438</v>
      </c>
      <c r="C433" s="3">
        <v>1</v>
      </c>
      <c r="D433" s="3">
        <v>1</v>
      </c>
      <c r="E433" s="3">
        <v>2</v>
      </c>
      <c r="G433">
        <v>0</v>
      </c>
      <c r="H433">
        <v>0</v>
      </c>
      <c r="I433">
        <v>0</v>
      </c>
      <c r="K433">
        <v>0</v>
      </c>
      <c r="M433" s="5">
        <v>2</v>
      </c>
      <c r="N433" s="5"/>
    </row>
    <row r="434" spans="1:16" x14ac:dyDescent="0.2">
      <c r="B434" t="s">
        <v>439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K434">
        <v>0</v>
      </c>
      <c r="M434" s="5"/>
      <c r="N434" s="5"/>
    </row>
    <row r="435" spans="1:16" x14ac:dyDescent="0.2">
      <c r="B435" t="s">
        <v>440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0</v>
      </c>
      <c r="K435">
        <v>0</v>
      </c>
      <c r="M435" s="5"/>
      <c r="N435" s="5"/>
    </row>
    <row r="436" spans="1:16" x14ac:dyDescent="0.2">
      <c r="B436" t="s">
        <v>441</v>
      </c>
      <c r="C436" s="3">
        <v>2</v>
      </c>
      <c r="D436" s="3">
        <v>3</v>
      </c>
      <c r="E436" s="3">
        <v>5</v>
      </c>
      <c r="G436">
        <v>0</v>
      </c>
      <c r="H436">
        <v>0</v>
      </c>
      <c r="I436">
        <v>0</v>
      </c>
      <c r="K436">
        <v>0</v>
      </c>
      <c r="M436" s="29">
        <v>5</v>
      </c>
      <c r="N436" s="5"/>
    </row>
    <row r="437" spans="1:16" x14ac:dyDescent="0.2">
      <c r="B437" t="s">
        <v>442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  <c r="M437" s="5"/>
      <c r="N437" s="5"/>
    </row>
    <row r="438" spans="1:16" x14ac:dyDescent="0.2">
      <c r="B438" t="s">
        <v>443</v>
      </c>
      <c r="C438">
        <v>0</v>
      </c>
      <c r="D438">
        <v>0</v>
      </c>
      <c r="E438">
        <v>0</v>
      </c>
      <c r="G438">
        <v>0</v>
      </c>
      <c r="H438">
        <v>0</v>
      </c>
      <c r="I438">
        <v>0</v>
      </c>
      <c r="K438">
        <v>0</v>
      </c>
      <c r="M438" s="5"/>
      <c r="N438" s="5"/>
    </row>
    <row r="439" spans="1:16" x14ac:dyDescent="0.2">
      <c r="B439" t="s">
        <v>444</v>
      </c>
      <c r="C439">
        <v>0</v>
      </c>
      <c r="D439">
        <v>0</v>
      </c>
      <c r="E439">
        <v>0</v>
      </c>
      <c r="G439">
        <v>0</v>
      </c>
      <c r="H439">
        <v>0</v>
      </c>
      <c r="I439">
        <v>0</v>
      </c>
      <c r="K439">
        <v>0</v>
      </c>
      <c r="M439" s="5"/>
      <c r="N439" s="5"/>
    </row>
    <row r="440" spans="1:16" x14ac:dyDescent="0.2">
      <c r="B440" t="s">
        <v>445</v>
      </c>
      <c r="C440" s="3">
        <v>3</v>
      </c>
      <c r="D440" s="3">
        <v>9</v>
      </c>
      <c r="E440" s="3">
        <v>12</v>
      </c>
      <c r="G440">
        <v>0</v>
      </c>
      <c r="H440">
        <v>0</v>
      </c>
      <c r="I440">
        <v>0</v>
      </c>
      <c r="K440" s="3">
        <v>1</v>
      </c>
      <c r="M440" s="5">
        <v>13</v>
      </c>
      <c r="N440" s="5"/>
      <c r="P440" t="s">
        <v>773</v>
      </c>
    </row>
    <row r="441" spans="1:16" x14ac:dyDescent="0.2">
      <c r="B441" t="s">
        <v>446</v>
      </c>
      <c r="C441" s="3">
        <v>30</v>
      </c>
      <c r="D441" s="3">
        <v>16</v>
      </c>
      <c r="E441" s="3">
        <v>46</v>
      </c>
      <c r="G441">
        <v>0</v>
      </c>
      <c r="H441">
        <v>0</v>
      </c>
      <c r="I441">
        <v>0</v>
      </c>
      <c r="K441">
        <v>0</v>
      </c>
      <c r="M441" s="5">
        <v>46</v>
      </c>
      <c r="N441" s="5"/>
    </row>
    <row r="442" spans="1:16" x14ac:dyDescent="0.2">
      <c r="B442" t="s">
        <v>447</v>
      </c>
      <c r="C442">
        <v>0</v>
      </c>
      <c r="D442">
        <v>0</v>
      </c>
      <c r="E442">
        <v>0</v>
      </c>
      <c r="G442">
        <v>0</v>
      </c>
      <c r="H442">
        <v>0</v>
      </c>
      <c r="I442">
        <v>0</v>
      </c>
      <c r="K442">
        <v>0</v>
      </c>
      <c r="M442" s="5"/>
      <c r="N442" s="5"/>
    </row>
    <row r="443" spans="1:16" x14ac:dyDescent="0.2">
      <c r="B443" t="s">
        <v>448</v>
      </c>
      <c r="C443">
        <v>0</v>
      </c>
      <c r="D443">
        <v>0</v>
      </c>
      <c r="E443">
        <v>0</v>
      </c>
      <c r="G443">
        <v>0</v>
      </c>
      <c r="H443">
        <v>0</v>
      </c>
      <c r="I443">
        <v>0</v>
      </c>
      <c r="K443">
        <v>0</v>
      </c>
      <c r="M443" s="5"/>
      <c r="N443" s="5"/>
    </row>
    <row r="444" spans="1:16" x14ac:dyDescent="0.2">
      <c r="B444" t="s">
        <v>449</v>
      </c>
      <c r="C444">
        <v>0</v>
      </c>
      <c r="D444">
        <v>0</v>
      </c>
      <c r="E444">
        <v>0</v>
      </c>
      <c r="G444">
        <v>0</v>
      </c>
      <c r="H444">
        <v>0</v>
      </c>
      <c r="I444">
        <v>0</v>
      </c>
      <c r="K444">
        <v>0</v>
      </c>
      <c r="M444" s="5"/>
      <c r="N444" s="5"/>
    </row>
    <row r="445" spans="1:16" x14ac:dyDescent="0.2">
      <c r="B445" t="s">
        <v>450</v>
      </c>
      <c r="C445" s="3">
        <v>8</v>
      </c>
      <c r="D445" s="3">
        <v>13</v>
      </c>
      <c r="E445" s="3">
        <v>21</v>
      </c>
      <c r="G445">
        <v>0</v>
      </c>
      <c r="H445">
        <v>0</v>
      </c>
      <c r="I445">
        <v>0</v>
      </c>
      <c r="K445">
        <v>0</v>
      </c>
      <c r="M445" s="5">
        <v>21</v>
      </c>
      <c r="N445" s="5"/>
    </row>
    <row r="446" spans="1:16" x14ac:dyDescent="0.2">
      <c r="B446" t="s">
        <v>451</v>
      </c>
      <c r="C446">
        <v>0</v>
      </c>
      <c r="D446">
        <v>0</v>
      </c>
      <c r="E446">
        <v>0</v>
      </c>
      <c r="G446">
        <v>0</v>
      </c>
      <c r="H446">
        <v>0</v>
      </c>
      <c r="I446">
        <v>0</v>
      </c>
      <c r="K446">
        <v>0</v>
      </c>
      <c r="M446" s="5"/>
      <c r="N446" s="5"/>
    </row>
    <row r="447" spans="1:16" x14ac:dyDescent="0.2">
      <c r="B447" t="s">
        <v>760</v>
      </c>
      <c r="C447" s="3">
        <v>1</v>
      </c>
      <c r="D447" s="3">
        <v>1</v>
      </c>
      <c r="E447" s="3">
        <v>2</v>
      </c>
      <c r="G447">
        <v>0</v>
      </c>
      <c r="H447">
        <v>0</v>
      </c>
      <c r="I447">
        <v>0</v>
      </c>
      <c r="K447">
        <v>0</v>
      </c>
      <c r="M447" s="5">
        <v>2</v>
      </c>
      <c r="N447" s="5"/>
    </row>
    <row r="448" spans="1:16" x14ac:dyDescent="0.2">
      <c r="A448">
        <v>141</v>
      </c>
      <c r="B448" t="s">
        <v>452</v>
      </c>
      <c r="C448" s="3">
        <v>5</v>
      </c>
      <c r="D448" s="3">
        <v>5</v>
      </c>
      <c r="E448" s="3">
        <v>10</v>
      </c>
      <c r="G448">
        <v>0</v>
      </c>
      <c r="H448">
        <v>0</v>
      </c>
      <c r="I448">
        <v>0</v>
      </c>
      <c r="K448">
        <v>0</v>
      </c>
      <c r="M448" s="5">
        <v>10</v>
      </c>
      <c r="N448" s="5">
        <v>6</v>
      </c>
      <c r="O448">
        <v>19</v>
      </c>
    </row>
    <row r="449" spans="2:14" x14ac:dyDescent="0.2">
      <c r="B449" t="s">
        <v>453</v>
      </c>
      <c r="C449" s="3">
        <v>1</v>
      </c>
      <c r="D449" s="3">
        <v>1</v>
      </c>
      <c r="E449" s="3">
        <v>2</v>
      </c>
      <c r="G449">
        <v>0</v>
      </c>
      <c r="H449">
        <v>0</v>
      </c>
      <c r="I449">
        <v>0</v>
      </c>
      <c r="K449">
        <v>0</v>
      </c>
      <c r="M449" s="5">
        <v>2</v>
      </c>
      <c r="N449" s="5"/>
    </row>
    <row r="450" spans="2:14" x14ac:dyDescent="0.2">
      <c r="B450" t="s">
        <v>454</v>
      </c>
      <c r="C450">
        <v>0</v>
      </c>
      <c r="D450">
        <v>0</v>
      </c>
      <c r="E450">
        <v>0</v>
      </c>
      <c r="G450">
        <v>0</v>
      </c>
      <c r="H450">
        <v>0</v>
      </c>
      <c r="I450">
        <v>0</v>
      </c>
      <c r="K450">
        <v>0</v>
      </c>
      <c r="M450" s="5"/>
      <c r="N450" s="5"/>
    </row>
    <row r="451" spans="2:14" x14ac:dyDescent="0.2">
      <c r="B451" t="s">
        <v>455</v>
      </c>
      <c r="C451">
        <v>0</v>
      </c>
      <c r="D451">
        <v>0</v>
      </c>
      <c r="E451">
        <v>0</v>
      </c>
      <c r="G451">
        <v>0</v>
      </c>
      <c r="H451">
        <v>0</v>
      </c>
      <c r="I451">
        <v>0</v>
      </c>
      <c r="K451">
        <v>0</v>
      </c>
      <c r="M451" s="5"/>
      <c r="N451" s="5"/>
    </row>
    <row r="452" spans="2:14" x14ac:dyDescent="0.2">
      <c r="B452" t="s">
        <v>456</v>
      </c>
      <c r="C452">
        <v>0</v>
      </c>
      <c r="D452">
        <v>0</v>
      </c>
      <c r="E452">
        <v>0</v>
      </c>
      <c r="G452">
        <v>0</v>
      </c>
      <c r="H452">
        <v>0</v>
      </c>
      <c r="I452">
        <v>0</v>
      </c>
      <c r="K452">
        <v>0</v>
      </c>
      <c r="M452" s="5"/>
      <c r="N452" s="5"/>
    </row>
    <row r="453" spans="2:14" x14ac:dyDescent="0.2">
      <c r="B453" t="s">
        <v>457</v>
      </c>
      <c r="C453">
        <v>0</v>
      </c>
      <c r="D453">
        <v>0</v>
      </c>
      <c r="E453">
        <v>0</v>
      </c>
      <c r="G453">
        <v>0</v>
      </c>
      <c r="H453">
        <v>0</v>
      </c>
      <c r="I453">
        <v>0</v>
      </c>
      <c r="K453">
        <v>0</v>
      </c>
      <c r="M453" s="5"/>
      <c r="N453" s="5"/>
    </row>
    <row r="454" spans="2:14" x14ac:dyDescent="0.2">
      <c r="B454" t="s">
        <v>458</v>
      </c>
      <c r="C454">
        <v>0</v>
      </c>
      <c r="D454">
        <v>0</v>
      </c>
      <c r="E454">
        <v>0</v>
      </c>
      <c r="G454">
        <v>0</v>
      </c>
      <c r="H454">
        <v>0</v>
      </c>
      <c r="I454">
        <v>0</v>
      </c>
      <c r="K454">
        <v>0</v>
      </c>
      <c r="M454" s="5"/>
      <c r="N454" s="5"/>
    </row>
    <row r="455" spans="2:14" x14ac:dyDescent="0.2">
      <c r="B455" t="s">
        <v>459</v>
      </c>
      <c r="C455" s="3">
        <v>32</v>
      </c>
      <c r="D455" s="3">
        <v>11</v>
      </c>
      <c r="E455" s="3">
        <v>43</v>
      </c>
      <c r="G455">
        <v>0</v>
      </c>
      <c r="H455">
        <v>0</v>
      </c>
      <c r="I455">
        <v>0</v>
      </c>
      <c r="K455">
        <v>0</v>
      </c>
      <c r="M455" s="5">
        <v>43</v>
      </c>
      <c r="N455" s="5"/>
    </row>
    <row r="456" spans="2:14" x14ac:dyDescent="0.2">
      <c r="B456" t="s">
        <v>460</v>
      </c>
      <c r="C456">
        <v>0</v>
      </c>
      <c r="D456">
        <v>0</v>
      </c>
      <c r="E456">
        <v>0</v>
      </c>
      <c r="G456">
        <v>0</v>
      </c>
      <c r="H456">
        <v>0</v>
      </c>
      <c r="I456">
        <v>0</v>
      </c>
      <c r="K456">
        <v>0</v>
      </c>
      <c r="M456" s="5"/>
      <c r="N456" s="5"/>
    </row>
    <row r="457" spans="2:14" x14ac:dyDescent="0.2">
      <c r="B457" t="s">
        <v>461</v>
      </c>
      <c r="C457">
        <v>0</v>
      </c>
      <c r="D457">
        <v>0</v>
      </c>
      <c r="E457">
        <v>0</v>
      </c>
      <c r="G457">
        <v>0</v>
      </c>
      <c r="H457">
        <v>0</v>
      </c>
      <c r="I457">
        <v>0</v>
      </c>
      <c r="K457">
        <v>0</v>
      </c>
      <c r="M457" s="5"/>
      <c r="N457" s="5"/>
    </row>
    <row r="458" spans="2:14" x14ac:dyDescent="0.2">
      <c r="B458" t="s">
        <v>462</v>
      </c>
      <c r="C458">
        <v>0</v>
      </c>
      <c r="D458">
        <v>0</v>
      </c>
      <c r="E458">
        <v>0</v>
      </c>
      <c r="G458">
        <v>0</v>
      </c>
      <c r="H458">
        <v>0</v>
      </c>
      <c r="I458">
        <v>0</v>
      </c>
      <c r="K458">
        <v>0</v>
      </c>
      <c r="M458" s="5"/>
      <c r="N458" s="5"/>
    </row>
    <row r="459" spans="2:14" x14ac:dyDescent="0.2">
      <c r="B459" t="s">
        <v>463</v>
      </c>
      <c r="C459" s="3">
        <v>3</v>
      </c>
      <c r="D459" s="3">
        <v>3</v>
      </c>
      <c r="E459" s="3">
        <v>6</v>
      </c>
      <c r="G459">
        <v>0</v>
      </c>
      <c r="H459">
        <v>0</v>
      </c>
      <c r="I459">
        <v>0</v>
      </c>
      <c r="K459">
        <v>0</v>
      </c>
      <c r="M459" s="5">
        <v>6</v>
      </c>
      <c r="N459" s="5"/>
    </row>
    <row r="460" spans="2:14" x14ac:dyDescent="0.2">
      <c r="B460" t="s">
        <v>464</v>
      </c>
      <c r="C460">
        <v>0</v>
      </c>
      <c r="D460">
        <v>0</v>
      </c>
      <c r="E460">
        <v>0</v>
      </c>
      <c r="G460">
        <v>0</v>
      </c>
      <c r="H460">
        <v>0</v>
      </c>
      <c r="I460">
        <v>0</v>
      </c>
      <c r="K460">
        <v>0</v>
      </c>
      <c r="M460" s="5"/>
      <c r="N460" s="5"/>
    </row>
    <row r="461" spans="2:14" x14ac:dyDescent="0.2">
      <c r="B461" t="s">
        <v>465</v>
      </c>
      <c r="C461">
        <v>0</v>
      </c>
      <c r="D461">
        <v>0</v>
      </c>
      <c r="E461">
        <v>0</v>
      </c>
      <c r="G461">
        <v>0</v>
      </c>
      <c r="H461">
        <v>0</v>
      </c>
      <c r="I461">
        <v>0</v>
      </c>
      <c r="K461">
        <v>0</v>
      </c>
      <c r="M461" s="5"/>
      <c r="N461" s="5"/>
    </row>
    <row r="462" spans="2:14" x14ac:dyDescent="0.2">
      <c r="B462" t="s">
        <v>466</v>
      </c>
      <c r="C462">
        <v>0</v>
      </c>
      <c r="D462">
        <v>0</v>
      </c>
      <c r="E462">
        <v>0</v>
      </c>
      <c r="G462">
        <v>0</v>
      </c>
      <c r="H462">
        <v>0</v>
      </c>
      <c r="I462">
        <v>0</v>
      </c>
      <c r="K462">
        <v>0</v>
      </c>
      <c r="M462" s="5"/>
      <c r="N462" s="5"/>
    </row>
    <row r="463" spans="2:14" x14ac:dyDescent="0.2">
      <c r="B463" t="s">
        <v>467</v>
      </c>
      <c r="C463">
        <v>0</v>
      </c>
      <c r="D463">
        <v>0</v>
      </c>
      <c r="E463">
        <v>0</v>
      </c>
      <c r="G463">
        <v>0</v>
      </c>
      <c r="H463">
        <v>0</v>
      </c>
      <c r="I463">
        <v>0</v>
      </c>
      <c r="K463">
        <v>0</v>
      </c>
      <c r="M463" s="5"/>
      <c r="N463" s="5"/>
    </row>
    <row r="464" spans="2:14" x14ac:dyDescent="0.2">
      <c r="B464" t="s">
        <v>468</v>
      </c>
      <c r="C464" s="3">
        <v>2</v>
      </c>
      <c r="D464" s="3">
        <v>2</v>
      </c>
      <c r="E464" s="3">
        <v>4</v>
      </c>
      <c r="G464">
        <v>0</v>
      </c>
      <c r="H464">
        <v>0</v>
      </c>
      <c r="I464">
        <v>0</v>
      </c>
      <c r="K464">
        <v>0</v>
      </c>
      <c r="M464" s="5">
        <v>4</v>
      </c>
      <c r="N464" s="5"/>
    </row>
    <row r="465" spans="1:15" x14ac:dyDescent="0.2">
      <c r="B465" t="s">
        <v>469</v>
      </c>
      <c r="C465">
        <v>0</v>
      </c>
      <c r="D465">
        <v>0</v>
      </c>
      <c r="E465">
        <v>0</v>
      </c>
      <c r="G465">
        <v>0</v>
      </c>
      <c r="H465">
        <v>0</v>
      </c>
      <c r="I465">
        <v>0</v>
      </c>
      <c r="K465">
        <v>0</v>
      </c>
      <c r="M465" s="5"/>
      <c r="N465" s="5"/>
    </row>
    <row r="466" spans="1:15" x14ac:dyDescent="0.2">
      <c r="B466" t="s">
        <v>470</v>
      </c>
      <c r="C466" s="3">
        <v>2</v>
      </c>
      <c r="D466" s="3">
        <v>1</v>
      </c>
      <c r="E466" s="3">
        <v>3</v>
      </c>
      <c r="G466">
        <v>0</v>
      </c>
      <c r="H466">
        <v>0</v>
      </c>
      <c r="I466">
        <v>0</v>
      </c>
      <c r="K466">
        <v>0</v>
      </c>
      <c r="M466" s="5">
        <v>3</v>
      </c>
      <c r="N466" s="5"/>
    </row>
    <row r="467" spans="1:15" x14ac:dyDescent="0.2">
      <c r="B467" t="s">
        <v>471</v>
      </c>
      <c r="C467">
        <v>0</v>
      </c>
      <c r="D467">
        <v>0</v>
      </c>
      <c r="E467">
        <v>0</v>
      </c>
      <c r="G467">
        <v>0</v>
      </c>
      <c r="H467">
        <v>0</v>
      </c>
      <c r="I467">
        <v>0</v>
      </c>
      <c r="K467">
        <v>0</v>
      </c>
      <c r="M467" s="5"/>
      <c r="N467" s="5"/>
    </row>
    <row r="468" spans="1:15" x14ac:dyDescent="0.2">
      <c r="A468">
        <v>158</v>
      </c>
      <c r="B468" t="s">
        <v>472</v>
      </c>
      <c r="C468">
        <v>0</v>
      </c>
      <c r="D468">
        <v>0</v>
      </c>
      <c r="E468">
        <v>0</v>
      </c>
      <c r="G468">
        <v>0</v>
      </c>
      <c r="H468">
        <v>0</v>
      </c>
      <c r="I468">
        <v>0</v>
      </c>
      <c r="K468">
        <v>0</v>
      </c>
      <c r="M468" s="5"/>
      <c r="N468" s="5">
        <v>0</v>
      </c>
      <c r="O468">
        <v>16</v>
      </c>
    </row>
    <row r="469" spans="1:15" x14ac:dyDescent="0.2">
      <c r="B469" t="s">
        <v>473</v>
      </c>
      <c r="C469">
        <v>0</v>
      </c>
      <c r="D469">
        <v>0</v>
      </c>
      <c r="E469">
        <v>0</v>
      </c>
      <c r="G469">
        <v>0</v>
      </c>
      <c r="H469">
        <v>0</v>
      </c>
      <c r="I469">
        <v>0</v>
      </c>
      <c r="K469">
        <v>0</v>
      </c>
      <c r="M469" s="5"/>
      <c r="N469" s="5"/>
    </row>
    <row r="470" spans="1:15" x14ac:dyDescent="0.2">
      <c r="B470" t="s">
        <v>474</v>
      </c>
      <c r="C470">
        <v>0</v>
      </c>
      <c r="D470">
        <v>0</v>
      </c>
      <c r="E470">
        <v>0</v>
      </c>
      <c r="G470">
        <v>0</v>
      </c>
      <c r="H470">
        <v>0</v>
      </c>
      <c r="I470">
        <v>0</v>
      </c>
      <c r="K470">
        <v>0</v>
      </c>
      <c r="M470" s="5"/>
      <c r="N470" s="5"/>
    </row>
    <row r="471" spans="1:15" x14ac:dyDescent="0.2">
      <c r="B471" t="s">
        <v>475</v>
      </c>
      <c r="C471">
        <v>0</v>
      </c>
      <c r="D471">
        <v>0</v>
      </c>
      <c r="E471">
        <v>0</v>
      </c>
      <c r="G471">
        <v>0</v>
      </c>
      <c r="H471">
        <v>0</v>
      </c>
      <c r="I471">
        <v>0</v>
      </c>
      <c r="K471">
        <v>0</v>
      </c>
      <c r="M471" s="5"/>
      <c r="N471" s="5"/>
    </row>
    <row r="472" spans="1:15" x14ac:dyDescent="0.2">
      <c r="B472" t="s">
        <v>476</v>
      </c>
      <c r="C472">
        <v>0</v>
      </c>
      <c r="D472">
        <v>0</v>
      </c>
      <c r="E472">
        <v>0</v>
      </c>
      <c r="G472">
        <v>0</v>
      </c>
      <c r="H472">
        <v>0</v>
      </c>
      <c r="I472">
        <v>0</v>
      </c>
      <c r="K472">
        <v>0</v>
      </c>
      <c r="M472" s="5"/>
      <c r="N472" s="5"/>
    </row>
    <row r="473" spans="1:15" x14ac:dyDescent="0.2">
      <c r="B473" t="s">
        <v>477</v>
      </c>
      <c r="C473">
        <v>0</v>
      </c>
      <c r="D473">
        <v>0</v>
      </c>
      <c r="E473">
        <v>0</v>
      </c>
      <c r="G473">
        <v>0</v>
      </c>
      <c r="H473">
        <v>0</v>
      </c>
      <c r="I473">
        <v>0</v>
      </c>
      <c r="K473">
        <v>0</v>
      </c>
      <c r="M473" s="5"/>
      <c r="N473" s="5"/>
    </row>
    <row r="474" spans="1:15" x14ac:dyDescent="0.2">
      <c r="B474" t="s">
        <v>478</v>
      </c>
      <c r="C474">
        <v>0</v>
      </c>
      <c r="D474">
        <v>0</v>
      </c>
      <c r="E474">
        <v>0</v>
      </c>
      <c r="G474">
        <v>0</v>
      </c>
      <c r="H474">
        <v>0</v>
      </c>
      <c r="I474">
        <v>0</v>
      </c>
      <c r="K474">
        <v>0</v>
      </c>
      <c r="M474" s="5"/>
      <c r="N474" s="5"/>
    </row>
    <row r="475" spans="1:15" x14ac:dyDescent="0.2">
      <c r="B475" t="s">
        <v>479</v>
      </c>
      <c r="C475">
        <v>0</v>
      </c>
      <c r="D475">
        <v>0</v>
      </c>
      <c r="E475">
        <v>0</v>
      </c>
      <c r="G475">
        <v>0</v>
      </c>
      <c r="H475">
        <v>0</v>
      </c>
      <c r="I475">
        <v>0</v>
      </c>
      <c r="K475">
        <v>0</v>
      </c>
      <c r="M475" s="5"/>
      <c r="N475" s="5"/>
    </row>
    <row r="476" spans="1:15" x14ac:dyDescent="0.2">
      <c r="B476" t="s">
        <v>480</v>
      </c>
      <c r="C476">
        <v>0</v>
      </c>
      <c r="D476">
        <v>0</v>
      </c>
      <c r="E476">
        <v>0</v>
      </c>
      <c r="G476">
        <v>0</v>
      </c>
      <c r="H476">
        <v>0</v>
      </c>
      <c r="I476">
        <v>0</v>
      </c>
      <c r="K476">
        <v>0</v>
      </c>
      <c r="M476" s="5"/>
      <c r="N476" s="5"/>
    </row>
    <row r="477" spans="1:15" x14ac:dyDescent="0.2">
      <c r="B477" t="s">
        <v>481</v>
      </c>
      <c r="C477">
        <v>0</v>
      </c>
      <c r="D477">
        <v>0</v>
      </c>
      <c r="E477">
        <v>0</v>
      </c>
      <c r="G477">
        <v>0</v>
      </c>
      <c r="H477">
        <v>0</v>
      </c>
      <c r="I477">
        <v>0</v>
      </c>
      <c r="K477">
        <v>0</v>
      </c>
      <c r="M477" s="5"/>
      <c r="N477" s="5"/>
    </row>
    <row r="478" spans="1:15" x14ac:dyDescent="0.2">
      <c r="B478" t="s">
        <v>482</v>
      </c>
      <c r="C478">
        <v>0</v>
      </c>
      <c r="D478">
        <v>0</v>
      </c>
      <c r="E478">
        <v>0</v>
      </c>
      <c r="G478">
        <v>0</v>
      </c>
      <c r="H478">
        <v>0</v>
      </c>
      <c r="I478">
        <v>0</v>
      </c>
      <c r="K478">
        <v>0</v>
      </c>
      <c r="M478" s="5"/>
      <c r="N478" s="5"/>
    </row>
    <row r="479" spans="1:15" x14ac:dyDescent="0.2">
      <c r="B479" t="s">
        <v>483</v>
      </c>
      <c r="C479">
        <v>0</v>
      </c>
      <c r="D479">
        <v>0</v>
      </c>
      <c r="E479">
        <v>0</v>
      </c>
      <c r="G479">
        <v>0</v>
      </c>
      <c r="H479">
        <v>0</v>
      </c>
      <c r="I479">
        <v>0</v>
      </c>
      <c r="K479">
        <v>0</v>
      </c>
      <c r="M479" s="5"/>
      <c r="N479" s="5"/>
    </row>
    <row r="480" spans="1:15" x14ac:dyDescent="0.2">
      <c r="B480" t="s">
        <v>484</v>
      </c>
      <c r="C480">
        <v>0</v>
      </c>
      <c r="D480">
        <v>0</v>
      </c>
      <c r="E480">
        <v>0</v>
      </c>
      <c r="G480">
        <v>0</v>
      </c>
      <c r="H480">
        <v>0</v>
      </c>
      <c r="I480">
        <v>0</v>
      </c>
      <c r="K480">
        <v>0</v>
      </c>
      <c r="M480" s="5"/>
      <c r="N480" s="5"/>
    </row>
    <row r="481" spans="1:16" x14ac:dyDescent="0.2">
      <c r="B481" t="s">
        <v>485</v>
      </c>
      <c r="C481">
        <v>0</v>
      </c>
      <c r="D481">
        <v>0</v>
      </c>
      <c r="E481">
        <v>0</v>
      </c>
      <c r="G481">
        <v>0</v>
      </c>
      <c r="H481">
        <v>0</v>
      </c>
      <c r="I481">
        <v>0</v>
      </c>
      <c r="K481">
        <v>0</v>
      </c>
      <c r="M481" s="5"/>
      <c r="N481" s="5"/>
    </row>
    <row r="482" spans="1:16" x14ac:dyDescent="0.2">
      <c r="B482" t="s">
        <v>486</v>
      </c>
      <c r="C482">
        <v>0</v>
      </c>
      <c r="D482">
        <v>0</v>
      </c>
      <c r="E482">
        <v>0</v>
      </c>
      <c r="G482">
        <v>0</v>
      </c>
      <c r="H482">
        <v>0</v>
      </c>
      <c r="I482">
        <v>0</v>
      </c>
      <c r="K482">
        <v>0</v>
      </c>
      <c r="M482" s="5"/>
      <c r="N482" s="5"/>
    </row>
    <row r="483" spans="1:16" x14ac:dyDescent="0.2">
      <c r="B483" t="s">
        <v>487</v>
      </c>
      <c r="C483">
        <v>0</v>
      </c>
      <c r="D483">
        <v>0</v>
      </c>
      <c r="E483">
        <v>0</v>
      </c>
      <c r="G483">
        <v>0</v>
      </c>
      <c r="H483">
        <v>0</v>
      </c>
      <c r="I483">
        <v>0</v>
      </c>
      <c r="K483">
        <v>0</v>
      </c>
      <c r="M483" s="5"/>
      <c r="N483" s="5"/>
    </row>
    <row r="484" spans="1:16" x14ac:dyDescent="0.2">
      <c r="B484" t="s">
        <v>488</v>
      </c>
      <c r="C484">
        <v>0</v>
      </c>
      <c r="D484">
        <v>0</v>
      </c>
      <c r="E484">
        <v>0</v>
      </c>
      <c r="G484">
        <v>0</v>
      </c>
      <c r="H484">
        <v>0</v>
      </c>
      <c r="I484">
        <v>0</v>
      </c>
      <c r="K484">
        <v>0</v>
      </c>
      <c r="M484" s="5"/>
      <c r="N484" s="5"/>
    </row>
    <row r="485" spans="1:16" x14ac:dyDescent="0.2">
      <c r="A485">
        <v>162</v>
      </c>
      <c r="B485" s="16"/>
      <c r="C485" s="16"/>
      <c r="D485" s="16"/>
      <c r="E485" s="16"/>
      <c r="G485" s="16"/>
      <c r="H485" s="16"/>
      <c r="I485" s="16"/>
      <c r="K485" s="16"/>
      <c r="M485" s="5"/>
      <c r="N485" s="5">
        <v>0</v>
      </c>
      <c r="O485">
        <v>0</v>
      </c>
    </row>
    <row r="486" spans="1:16" x14ac:dyDescent="0.2">
      <c r="A486">
        <v>173</v>
      </c>
      <c r="B486" t="s">
        <v>489</v>
      </c>
      <c r="C486" s="3">
        <v>0</v>
      </c>
      <c r="D486" s="3">
        <v>1</v>
      </c>
      <c r="E486" s="3">
        <v>1</v>
      </c>
      <c r="G486" s="3">
        <v>2</v>
      </c>
      <c r="H486" s="3">
        <v>2</v>
      </c>
      <c r="I486" s="3">
        <v>4</v>
      </c>
      <c r="K486">
        <v>0</v>
      </c>
      <c r="M486" s="5">
        <v>5</v>
      </c>
      <c r="N486" s="5">
        <v>1</v>
      </c>
      <c r="O486">
        <v>9</v>
      </c>
      <c r="P486" t="s">
        <v>774</v>
      </c>
    </row>
    <row r="487" spans="1:16" x14ac:dyDescent="0.2">
      <c r="B487" t="s">
        <v>490</v>
      </c>
      <c r="C487">
        <v>0</v>
      </c>
      <c r="D487">
        <v>0</v>
      </c>
      <c r="E487">
        <v>0</v>
      </c>
      <c r="G487">
        <v>0</v>
      </c>
      <c r="H487">
        <v>0</v>
      </c>
      <c r="I487">
        <v>0</v>
      </c>
      <c r="K487">
        <v>0</v>
      </c>
      <c r="M487" s="5"/>
      <c r="N487" s="5"/>
    </row>
    <row r="488" spans="1:16" x14ac:dyDescent="0.2">
      <c r="B488" t="s">
        <v>491</v>
      </c>
      <c r="C488">
        <v>0</v>
      </c>
      <c r="D488">
        <v>0</v>
      </c>
      <c r="E488">
        <v>0</v>
      </c>
      <c r="G488">
        <v>0</v>
      </c>
      <c r="H488">
        <v>0</v>
      </c>
      <c r="I488">
        <v>0</v>
      </c>
      <c r="K488">
        <v>0</v>
      </c>
      <c r="M488" s="5"/>
      <c r="N488" s="5"/>
    </row>
    <row r="489" spans="1:16" x14ac:dyDescent="0.2">
      <c r="B489" t="s">
        <v>492</v>
      </c>
      <c r="C489">
        <v>0</v>
      </c>
      <c r="D489">
        <v>0</v>
      </c>
      <c r="E489">
        <v>0</v>
      </c>
      <c r="G489">
        <v>0</v>
      </c>
      <c r="H489">
        <v>0</v>
      </c>
      <c r="I489">
        <v>0</v>
      </c>
      <c r="K489">
        <v>0</v>
      </c>
      <c r="M489" s="5"/>
      <c r="N489" s="5"/>
    </row>
    <row r="490" spans="1:16" x14ac:dyDescent="0.2">
      <c r="B490" t="s">
        <v>493</v>
      </c>
      <c r="C490">
        <v>0</v>
      </c>
      <c r="D490">
        <v>0</v>
      </c>
      <c r="E490">
        <v>0</v>
      </c>
      <c r="G490">
        <v>0</v>
      </c>
      <c r="H490">
        <v>0</v>
      </c>
      <c r="I490">
        <v>0</v>
      </c>
      <c r="K490">
        <v>0</v>
      </c>
      <c r="M490" s="5"/>
      <c r="N490" s="5"/>
    </row>
    <row r="491" spans="1:16" x14ac:dyDescent="0.2">
      <c r="B491" t="s">
        <v>494</v>
      </c>
      <c r="C491">
        <v>0</v>
      </c>
      <c r="D491">
        <v>0</v>
      </c>
      <c r="E491">
        <v>0</v>
      </c>
      <c r="G491">
        <v>0</v>
      </c>
      <c r="H491">
        <v>0</v>
      </c>
      <c r="I491">
        <v>0</v>
      </c>
      <c r="K491">
        <v>0</v>
      </c>
      <c r="M491" s="5"/>
      <c r="N491" s="5"/>
    </row>
    <row r="492" spans="1:16" x14ac:dyDescent="0.2">
      <c r="B492" t="s">
        <v>495</v>
      </c>
      <c r="C492">
        <v>0</v>
      </c>
      <c r="D492">
        <v>0</v>
      </c>
      <c r="E492">
        <v>0</v>
      </c>
      <c r="G492">
        <v>0</v>
      </c>
      <c r="H492">
        <v>0</v>
      </c>
      <c r="I492">
        <v>0</v>
      </c>
      <c r="K492">
        <v>0</v>
      </c>
      <c r="M492" s="5"/>
      <c r="N492" s="5"/>
    </row>
    <row r="493" spans="1:16" x14ac:dyDescent="0.2">
      <c r="B493" t="s">
        <v>496</v>
      </c>
      <c r="C493">
        <v>0</v>
      </c>
      <c r="D493">
        <v>0</v>
      </c>
      <c r="E493">
        <v>0</v>
      </c>
      <c r="G493">
        <v>0</v>
      </c>
      <c r="H493">
        <v>0</v>
      </c>
      <c r="I493">
        <v>0</v>
      </c>
      <c r="K493">
        <v>0</v>
      </c>
      <c r="M493" s="5"/>
      <c r="N493" s="5"/>
    </row>
    <row r="494" spans="1:16" x14ac:dyDescent="0.2">
      <c r="B494" t="s">
        <v>497</v>
      </c>
      <c r="C494">
        <v>0</v>
      </c>
      <c r="D494">
        <v>0</v>
      </c>
      <c r="E494">
        <v>0</v>
      </c>
      <c r="G494">
        <v>0</v>
      </c>
      <c r="H494">
        <v>0</v>
      </c>
      <c r="I494">
        <v>0</v>
      </c>
      <c r="K494">
        <v>0</v>
      </c>
      <c r="M494" s="5"/>
      <c r="N494" s="5"/>
    </row>
    <row r="495" spans="1:16" x14ac:dyDescent="0.2">
      <c r="A495">
        <v>174</v>
      </c>
      <c r="B495" t="s">
        <v>498</v>
      </c>
      <c r="C495">
        <v>0</v>
      </c>
      <c r="D495">
        <v>0</v>
      </c>
      <c r="E495">
        <v>0</v>
      </c>
      <c r="G495">
        <v>0</v>
      </c>
      <c r="H495">
        <v>0</v>
      </c>
      <c r="I495">
        <v>0</v>
      </c>
      <c r="K495">
        <v>0</v>
      </c>
      <c r="M495" s="5"/>
      <c r="N495" s="5">
        <v>0</v>
      </c>
      <c r="O495">
        <v>3</v>
      </c>
    </row>
    <row r="496" spans="1:16" x14ac:dyDescent="0.2">
      <c r="B496" t="s">
        <v>499</v>
      </c>
      <c r="C496">
        <v>0</v>
      </c>
      <c r="D496">
        <v>0</v>
      </c>
      <c r="E496">
        <v>0</v>
      </c>
      <c r="G496">
        <v>0</v>
      </c>
      <c r="H496">
        <v>0</v>
      </c>
      <c r="I496">
        <v>0</v>
      </c>
      <c r="K496">
        <v>0</v>
      </c>
      <c r="M496" s="5"/>
      <c r="N496" s="5"/>
    </row>
    <row r="497" spans="1:15" x14ac:dyDescent="0.2">
      <c r="B497" t="s">
        <v>500</v>
      </c>
      <c r="C497">
        <v>0</v>
      </c>
      <c r="D497">
        <v>0</v>
      </c>
      <c r="E497">
        <v>0</v>
      </c>
      <c r="G497">
        <v>0</v>
      </c>
      <c r="H497">
        <v>0</v>
      </c>
      <c r="I497">
        <v>0</v>
      </c>
      <c r="K497">
        <v>0</v>
      </c>
      <c r="M497" s="5"/>
      <c r="N497" s="5"/>
    </row>
    <row r="498" spans="1:15" x14ac:dyDescent="0.2">
      <c r="A498">
        <v>201</v>
      </c>
      <c r="B498" s="16"/>
      <c r="C498" s="16"/>
      <c r="D498" s="16"/>
      <c r="E498" s="16"/>
      <c r="G498" s="16"/>
      <c r="H498" s="16"/>
      <c r="I498" s="16"/>
      <c r="K498" s="16"/>
      <c r="M498" s="5"/>
      <c r="N498" s="5">
        <v>0</v>
      </c>
      <c r="O498">
        <v>0</v>
      </c>
    </row>
    <row r="499" spans="1:15" x14ac:dyDescent="0.2">
      <c r="A499">
        <v>202</v>
      </c>
      <c r="B499" s="16"/>
      <c r="C499" s="16"/>
      <c r="D499" s="16"/>
      <c r="E499" s="16"/>
      <c r="G499" s="16"/>
      <c r="H499" s="16"/>
      <c r="I499" s="16"/>
      <c r="K499" s="16"/>
      <c r="M499" s="5"/>
      <c r="N499" s="5">
        <v>0</v>
      </c>
      <c r="O499">
        <v>0</v>
      </c>
    </row>
    <row r="500" spans="1:15" x14ac:dyDescent="0.2">
      <c r="A500">
        <v>203</v>
      </c>
      <c r="B500" s="16"/>
      <c r="C500" s="16"/>
      <c r="D500" s="16"/>
      <c r="E500" s="16"/>
      <c r="G500" s="16"/>
      <c r="H500" s="16"/>
      <c r="I500" s="16"/>
      <c r="K500" s="16"/>
      <c r="M500" s="5"/>
      <c r="N500" s="5">
        <v>0</v>
      </c>
      <c r="O500">
        <v>0</v>
      </c>
    </row>
    <row r="501" spans="1:15" x14ac:dyDescent="0.2">
      <c r="A501">
        <v>204</v>
      </c>
      <c r="B501" t="s">
        <v>1152</v>
      </c>
      <c r="C501">
        <v>0</v>
      </c>
      <c r="D501">
        <v>0</v>
      </c>
      <c r="E501">
        <v>0</v>
      </c>
      <c r="G501">
        <v>0</v>
      </c>
      <c r="H501">
        <v>0</v>
      </c>
      <c r="I501">
        <v>0</v>
      </c>
      <c r="K501">
        <v>0</v>
      </c>
      <c r="M501" s="5"/>
      <c r="N501" s="5">
        <v>0</v>
      </c>
      <c r="O501">
        <v>2</v>
      </c>
    </row>
    <row r="502" spans="1:15" x14ac:dyDescent="0.2">
      <c r="B502" t="s">
        <v>1153</v>
      </c>
      <c r="C502">
        <v>0</v>
      </c>
      <c r="D502">
        <v>0</v>
      </c>
      <c r="E502">
        <v>0</v>
      </c>
      <c r="G502">
        <v>0</v>
      </c>
      <c r="H502">
        <v>0</v>
      </c>
      <c r="I502">
        <v>0</v>
      </c>
      <c r="K502">
        <v>0</v>
      </c>
      <c r="M502" s="5"/>
      <c r="N502" s="5"/>
    </row>
    <row r="503" spans="1:15" x14ac:dyDescent="0.2">
      <c r="A503">
        <v>205</v>
      </c>
      <c r="B503" t="s">
        <v>1154</v>
      </c>
      <c r="C503">
        <v>0</v>
      </c>
      <c r="D503">
        <v>0</v>
      </c>
      <c r="E503">
        <v>0</v>
      </c>
      <c r="G503">
        <v>0</v>
      </c>
      <c r="H503">
        <v>0</v>
      </c>
      <c r="I503">
        <v>0</v>
      </c>
      <c r="K503">
        <v>0</v>
      </c>
      <c r="M503" s="5"/>
      <c r="N503" s="5">
        <v>0</v>
      </c>
      <c r="O503">
        <v>3</v>
      </c>
    </row>
    <row r="504" spans="1:15" x14ac:dyDescent="0.2">
      <c r="B504" t="s">
        <v>1155</v>
      </c>
      <c r="C504">
        <v>0</v>
      </c>
      <c r="D504">
        <v>0</v>
      </c>
      <c r="E504">
        <v>0</v>
      </c>
      <c r="G504">
        <v>0</v>
      </c>
      <c r="H504">
        <v>0</v>
      </c>
      <c r="I504">
        <v>0</v>
      </c>
      <c r="K504">
        <v>0</v>
      </c>
      <c r="M504" s="5"/>
      <c r="N504" s="5"/>
    </row>
    <row r="505" spans="1:15" x14ac:dyDescent="0.2">
      <c r="B505" t="s">
        <v>1156</v>
      </c>
      <c r="C505">
        <v>0</v>
      </c>
      <c r="D505">
        <v>0</v>
      </c>
      <c r="E505">
        <v>0</v>
      </c>
      <c r="G505">
        <v>0</v>
      </c>
      <c r="H505">
        <v>0</v>
      </c>
      <c r="I505">
        <v>0</v>
      </c>
      <c r="K505">
        <v>0</v>
      </c>
      <c r="M505" s="5"/>
      <c r="N505" s="5"/>
    </row>
    <row r="506" spans="1:15" x14ac:dyDescent="0.2">
      <c r="A506">
        <v>206</v>
      </c>
      <c r="B506" t="s">
        <v>1157</v>
      </c>
      <c r="C506">
        <v>0</v>
      </c>
      <c r="D506">
        <v>0</v>
      </c>
      <c r="E506">
        <v>0</v>
      </c>
      <c r="G506">
        <v>0</v>
      </c>
      <c r="H506">
        <v>0</v>
      </c>
      <c r="I506">
        <v>0</v>
      </c>
      <c r="K506">
        <v>0</v>
      </c>
      <c r="M506" s="5"/>
      <c r="N506" s="5">
        <v>0</v>
      </c>
      <c r="O506">
        <v>2</v>
      </c>
    </row>
    <row r="507" spans="1:15" x14ac:dyDescent="0.2">
      <c r="B507" t="s">
        <v>1158</v>
      </c>
      <c r="C507">
        <v>0</v>
      </c>
      <c r="D507">
        <v>0</v>
      </c>
      <c r="E507">
        <v>0</v>
      </c>
      <c r="G507">
        <v>0</v>
      </c>
      <c r="H507">
        <v>0</v>
      </c>
      <c r="I507">
        <v>0</v>
      </c>
      <c r="K507">
        <v>0</v>
      </c>
      <c r="M507" s="5"/>
      <c r="N507" s="5"/>
    </row>
    <row r="508" spans="1:15" x14ac:dyDescent="0.2">
      <c r="A508">
        <v>207</v>
      </c>
      <c r="B508" t="s">
        <v>1159</v>
      </c>
      <c r="C508" s="17">
        <v>1</v>
      </c>
      <c r="D508" s="17">
        <v>0</v>
      </c>
      <c r="E508" s="17">
        <v>1</v>
      </c>
      <c r="G508">
        <v>0</v>
      </c>
      <c r="H508">
        <v>0</v>
      </c>
      <c r="I508">
        <v>0</v>
      </c>
      <c r="K508">
        <v>0</v>
      </c>
      <c r="M508" s="5">
        <v>1</v>
      </c>
      <c r="N508" s="5">
        <v>6</v>
      </c>
      <c r="O508">
        <v>8</v>
      </c>
    </row>
    <row r="509" spans="1:15" x14ac:dyDescent="0.2">
      <c r="B509" t="s">
        <v>1160</v>
      </c>
      <c r="C509" s="17">
        <v>6</v>
      </c>
      <c r="D509" s="17">
        <v>6</v>
      </c>
      <c r="E509" s="17">
        <v>12</v>
      </c>
      <c r="G509">
        <v>0</v>
      </c>
      <c r="H509">
        <v>0</v>
      </c>
      <c r="I509">
        <v>0</v>
      </c>
      <c r="K509">
        <v>0</v>
      </c>
      <c r="M509" s="5">
        <v>12</v>
      </c>
      <c r="N509" s="5"/>
    </row>
    <row r="510" spans="1:15" x14ac:dyDescent="0.2">
      <c r="B510" t="s">
        <v>1161</v>
      </c>
      <c r="C510" s="17">
        <v>14</v>
      </c>
      <c r="D510" s="17">
        <v>6</v>
      </c>
      <c r="E510" s="17">
        <v>20</v>
      </c>
      <c r="G510">
        <v>0</v>
      </c>
      <c r="H510">
        <v>0</v>
      </c>
      <c r="I510">
        <v>0</v>
      </c>
      <c r="K510">
        <v>0</v>
      </c>
      <c r="M510" s="5">
        <v>20</v>
      </c>
      <c r="N510" s="5"/>
    </row>
    <row r="511" spans="1:15" x14ac:dyDescent="0.2">
      <c r="B511" t="s">
        <v>1162</v>
      </c>
      <c r="C511" s="17">
        <v>8</v>
      </c>
      <c r="D511" s="17">
        <v>1</v>
      </c>
      <c r="E511" s="17">
        <v>9</v>
      </c>
      <c r="G511">
        <v>0</v>
      </c>
      <c r="H511">
        <v>0</v>
      </c>
      <c r="I511">
        <v>0</v>
      </c>
      <c r="K511">
        <v>0</v>
      </c>
      <c r="M511" s="5">
        <v>9</v>
      </c>
      <c r="N511" s="5"/>
    </row>
    <row r="512" spans="1:15" x14ac:dyDescent="0.2">
      <c r="B512" t="s">
        <v>1163</v>
      </c>
      <c r="C512" s="17">
        <v>17</v>
      </c>
      <c r="D512" s="17">
        <v>10</v>
      </c>
      <c r="E512" s="17">
        <v>27</v>
      </c>
      <c r="G512">
        <v>0</v>
      </c>
      <c r="H512">
        <v>0</v>
      </c>
      <c r="I512">
        <v>0</v>
      </c>
      <c r="K512">
        <v>0</v>
      </c>
      <c r="M512" s="5">
        <v>27</v>
      </c>
      <c r="N512" s="5"/>
    </row>
    <row r="513" spans="1:16" x14ac:dyDescent="0.2">
      <c r="B513" t="s">
        <v>1164</v>
      </c>
      <c r="C513">
        <v>0</v>
      </c>
      <c r="D513">
        <v>0</v>
      </c>
      <c r="E513">
        <v>0</v>
      </c>
      <c r="G513">
        <v>0</v>
      </c>
      <c r="H513">
        <v>0</v>
      </c>
      <c r="I513">
        <v>0</v>
      </c>
      <c r="K513">
        <v>0</v>
      </c>
      <c r="M513" s="5"/>
      <c r="N513" s="5"/>
    </row>
    <row r="514" spans="1:16" x14ac:dyDescent="0.2">
      <c r="B514" t="s">
        <v>1165</v>
      </c>
      <c r="C514" s="17">
        <v>1</v>
      </c>
      <c r="D514" s="17">
        <v>1</v>
      </c>
      <c r="E514" s="17">
        <v>2</v>
      </c>
      <c r="G514">
        <v>0</v>
      </c>
      <c r="H514">
        <v>0</v>
      </c>
      <c r="I514">
        <v>0</v>
      </c>
      <c r="K514">
        <v>0</v>
      </c>
      <c r="M514" s="5">
        <v>2</v>
      </c>
      <c r="N514" s="5"/>
    </row>
    <row r="515" spans="1:16" x14ac:dyDescent="0.2">
      <c r="B515" t="s">
        <v>1166</v>
      </c>
      <c r="C515">
        <v>0</v>
      </c>
      <c r="D515">
        <v>0</v>
      </c>
      <c r="E515">
        <v>0</v>
      </c>
      <c r="G515">
        <v>0</v>
      </c>
      <c r="H515">
        <v>0</v>
      </c>
      <c r="I515">
        <v>0</v>
      </c>
      <c r="K515">
        <v>0</v>
      </c>
      <c r="M515" s="5"/>
      <c r="N515" s="5"/>
    </row>
    <row r="516" spans="1:16" x14ac:dyDescent="0.2">
      <c r="A516">
        <v>208</v>
      </c>
      <c r="B516" s="16"/>
      <c r="C516" s="16"/>
      <c r="D516" s="16"/>
      <c r="E516" s="16"/>
      <c r="G516" s="16"/>
      <c r="H516" s="16"/>
      <c r="I516" s="16"/>
      <c r="K516" s="16"/>
      <c r="M516" s="5"/>
      <c r="N516" s="5">
        <v>0</v>
      </c>
      <c r="O516">
        <v>0</v>
      </c>
    </row>
    <row r="517" spans="1:16" x14ac:dyDescent="0.2">
      <c r="A517">
        <v>209</v>
      </c>
      <c r="B517" t="s">
        <v>1167</v>
      </c>
      <c r="C517" s="17">
        <v>9</v>
      </c>
      <c r="D517" s="17">
        <v>0</v>
      </c>
      <c r="E517" s="17">
        <v>9</v>
      </c>
      <c r="G517">
        <v>0</v>
      </c>
      <c r="H517">
        <v>0</v>
      </c>
      <c r="I517">
        <v>0</v>
      </c>
      <c r="K517">
        <v>0</v>
      </c>
      <c r="M517" s="5">
        <v>9</v>
      </c>
      <c r="N517" s="5">
        <v>5</v>
      </c>
      <c r="O517">
        <v>5</v>
      </c>
    </row>
    <row r="518" spans="1:16" x14ac:dyDescent="0.2">
      <c r="B518" t="s">
        <v>1168</v>
      </c>
      <c r="C518" s="17">
        <v>2</v>
      </c>
      <c r="D518" s="17">
        <v>0</v>
      </c>
      <c r="E518" s="17">
        <v>2</v>
      </c>
      <c r="G518">
        <v>0</v>
      </c>
      <c r="H518">
        <v>0</v>
      </c>
      <c r="I518">
        <v>0</v>
      </c>
      <c r="K518">
        <v>0</v>
      </c>
      <c r="M518" s="5">
        <v>2</v>
      </c>
      <c r="N518" s="5"/>
    </row>
    <row r="519" spans="1:16" x14ac:dyDescent="0.2">
      <c r="B519" t="s">
        <v>1169</v>
      </c>
      <c r="C519" s="17">
        <v>1</v>
      </c>
      <c r="D519" s="17">
        <v>0</v>
      </c>
      <c r="E519" s="17">
        <v>1</v>
      </c>
      <c r="G519">
        <v>0</v>
      </c>
      <c r="H519">
        <v>0</v>
      </c>
      <c r="I519">
        <v>0</v>
      </c>
      <c r="K519">
        <v>0</v>
      </c>
      <c r="M519" s="5">
        <v>1</v>
      </c>
      <c r="N519" s="5"/>
    </row>
    <row r="520" spans="1:16" x14ac:dyDescent="0.2">
      <c r="B520" t="s">
        <v>1170</v>
      </c>
      <c r="C520" s="17">
        <v>17</v>
      </c>
      <c r="D520" s="17">
        <v>15</v>
      </c>
      <c r="E520" s="17">
        <v>32</v>
      </c>
      <c r="G520">
        <v>0</v>
      </c>
      <c r="H520">
        <v>0</v>
      </c>
      <c r="I520">
        <v>0</v>
      </c>
      <c r="K520" s="18">
        <v>2</v>
      </c>
      <c r="M520" s="5">
        <v>32</v>
      </c>
      <c r="N520" s="5"/>
      <c r="P520" t="s">
        <v>1812</v>
      </c>
    </row>
    <row r="521" spans="1:16" x14ac:dyDescent="0.2">
      <c r="B521" t="s">
        <v>1171</v>
      </c>
      <c r="C521" s="17">
        <v>18</v>
      </c>
      <c r="D521" s="17">
        <v>154</v>
      </c>
      <c r="E521" s="17">
        <v>172</v>
      </c>
      <c r="G521" s="3">
        <v>1</v>
      </c>
      <c r="H521" s="3">
        <v>0</v>
      </c>
      <c r="I521" s="3">
        <v>1</v>
      </c>
      <c r="K521" s="18">
        <v>1</v>
      </c>
      <c r="M521" s="5">
        <v>173</v>
      </c>
      <c r="N521" s="5"/>
      <c r="P521" t="s">
        <v>1812</v>
      </c>
    </row>
    <row r="522" spans="1:16" x14ac:dyDescent="0.2">
      <c r="A522">
        <v>210</v>
      </c>
      <c r="B522" t="s">
        <v>1172</v>
      </c>
      <c r="C522">
        <v>0</v>
      </c>
      <c r="D522">
        <v>0</v>
      </c>
      <c r="E522">
        <v>0</v>
      </c>
      <c r="G522">
        <v>0</v>
      </c>
      <c r="H522">
        <v>0</v>
      </c>
      <c r="I522">
        <v>0</v>
      </c>
      <c r="K522">
        <v>0</v>
      </c>
      <c r="M522" s="5"/>
      <c r="N522" s="5">
        <v>0</v>
      </c>
      <c r="O522">
        <v>13</v>
      </c>
    </row>
    <row r="523" spans="1:16" x14ac:dyDescent="0.2">
      <c r="B523" t="s">
        <v>1173</v>
      </c>
      <c r="C523">
        <v>0</v>
      </c>
      <c r="D523">
        <v>0</v>
      </c>
      <c r="E523">
        <v>0</v>
      </c>
      <c r="G523">
        <v>0</v>
      </c>
      <c r="H523">
        <v>0</v>
      </c>
      <c r="I523">
        <v>0</v>
      </c>
      <c r="K523">
        <v>0</v>
      </c>
      <c r="M523" s="5"/>
      <c r="N523" s="5"/>
    </row>
    <row r="524" spans="1:16" x14ac:dyDescent="0.2">
      <c r="B524" t="s">
        <v>1174</v>
      </c>
      <c r="C524">
        <v>0</v>
      </c>
      <c r="D524">
        <v>0</v>
      </c>
      <c r="E524">
        <v>0</v>
      </c>
      <c r="G524">
        <v>0</v>
      </c>
      <c r="H524">
        <v>0</v>
      </c>
      <c r="I524">
        <v>0</v>
      </c>
      <c r="K524">
        <v>0</v>
      </c>
      <c r="M524" s="5"/>
      <c r="N524" s="5"/>
    </row>
    <row r="525" spans="1:16" x14ac:dyDescent="0.2">
      <c r="B525" t="s">
        <v>1175</v>
      </c>
      <c r="C525">
        <v>0</v>
      </c>
      <c r="D525">
        <v>0</v>
      </c>
      <c r="E525">
        <v>0</v>
      </c>
      <c r="G525">
        <v>0</v>
      </c>
      <c r="H525">
        <v>0</v>
      </c>
      <c r="I525">
        <v>0</v>
      </c>
      <c r="K525">
        <v>0</v>
      </c>
      <c r="M525" s="5"/>
      <c r="N525" s="5"/>
    </row>
    <row r="526" spans="1:16" x14ac:dyDescent="0.2">
      <c r="B526" t="s">
        <v>1176</v>
      </c>
      <c r="C526">
        <v>0</v>
      </c>
      <c r="D526">
        <v>0</v>
      </c>
      <c r="E526">
        <v>0</v>
      </c>
      <c r="G526">
        <v>0</v>
      </c>
      <c r="H526">
        <v>0</v>
      </c>
      <c r="I526">
        <v>0</v>
      </c>
      <c r="K526">
        <v>0</v>
      </c>
      <c r="M526" s="5"/>
      <c r="N526" s="5"/>
    </row>
    <row r="527" spans="1:16" x14ac:dyDescent="0.2">
      <c r="B527" t="s">
        <v>1177</v>
      </c>
      <c r="C527">
        <v>0</v>
      </c>
      <c r="D527">
        <v>0</v>
      </c>
      <c r="E527">
        <v>0</v>
      </c>
      <c r="G527">
        <v>0</v>
      </c>
      <c r="H527">
        <v>0</v>
      </c>
      <c r="I527">
        <v>0</v>
      </c>
      <c r="K527">
        <v>0</v>
      </c>
      <c r="M527" s="5"/>
      <c r="N527" s="5"/>
    </row>
    <row r="528" spans="1:16" x14ac:dyDescent="0.2">
      <c r="B528" t="s">
        <v>1178</v>
      </c>
      <c r="C528">
        <v>0</v>
      </c>
      <c r="D528">
        <v>0</v>
      </c>
      <c r="E528">
        <v>0</v>
      </c>
      <c r="G528">
        <v>0</v>
      </c>
      <c r="H528">
        <v>0</v>
      </c>
      <c r="I528">
        <v>0</v>
      </c>
      <c r="K528">
        <v>0</v>
      </c>
      <c r="M528" s="5"/>
      <c r="N528" s="5"/>
    </row>
    <row r="529" spans="1:16" x14ac:dyDescent="0.2">
      <c r="B529" t="s">
        <v>1179</v>
      </c>
      <c r="C529">
        <v>0</v>
      </c>
      <c r="D529">
        <v>0</v>
      </c>
      <c r="E529">
        <v>0</v>
      </c>
      <c r="G529">
        <v>0</v>
      </c>
      <c r="H529">
        <v>0</v>
      </c>
      <c r="I529">
        <v>0</v>
      </c>
      <c r="K529">
        <v>0</v>
      </c>
      <c r="M529" s="5"/>
      <c r="N529" s="5"/>
    </row>
    <row r="530" spans="1:16" x14ac:dyDescent="0.2">
      <c r="B530" t="s">
        <v>1180</v>
      </c>
      <c r="C530">
        <v>0</v>
      </c>
      <c r="D530">
        <v>0</v>
      </c>
      <c r="E530">
        <v>0</v>
      </c>
      <c r="G530">
        <v>0</v>
      </c>
      <c r="H530">
        <v>0</v>
      </c>
      <c r="I530">
        <v>0</v>
      </c>
      <c r="K530">
        <v>0</v>
      </c>
      <c r="M530" s="5"/>
      <c r="N530" s="5"/>
    </row>
    <row r="531" spans="1:16" x14ac:dyDescent="0.2">
      <c r="B531" t="s">
        <v>1181</v>
      </c>
      <c r="C531">
        <v>0</v>
      </c>
      <c r="D531">
        <v>0</v>
      </c>
      <c r="E531">
        <v>0</v>
      </c>
      <c r="G531">
        <v>0</v>
      </c>
      <c r="H531">
        <v>0</v>
      </c>
      <c r="I531">
        <v>0</v>
      </c>
      <c r="K531">
        <v>0</v>
      </c>
      <c r="M531" s="5"/>
      <c r="N531" s="5"/>
    </row>
    <row r="532" spans="1:16" x14ac:dyDescent="0.2">
      <c r="B532" t="s">
        <v>1182</v>
      </c>
      <c r="C532">
        <v>0</v>
      </c>
      <c r="D532">
        <v>0</v>
      </c>
      <c r="E532">
        <v>0</v>
      </c>
      <c r="G532">
        <v>0</v>
      </c>
      <c r="H532">
        <v>0</v>
      </c>
      <c r="I532">
        <v>0</v>
      </c>
      <c r="K532">
        <v>0</v>
      </c>
      <c r="M532" s="5"/>
      <c r="N532" s="5"/>
    </row>
    <row r="533" spans="1:16" x14ac:dyDescent="0.2">
      <c r="B533" t="s">
        <v>1183</v>
      </c>
      <c r="C533">
        <v>0</v>
      </c>
      <c r="D533">
        <v>0</v>
      </c>
      <c r="E533">
        <v>0</v>
      </c>
      <c r="G533">
        <v>0</v>
      </c>
      <c r="H533">
        <v>0</v>
      </c>
      <c r="I533">
        <v>0</v>
      </c>
      <c r="K533">
        <v>0</v>
      </c>
      <c r="M533" s="5"/>
      <c r="N533" s="5"/>
    </row>
    <row r="534" spans="1:16" x14ac:dyDescent="0.2">
      <c r="B534" t="s">
        <v>1184</v>
      </c>
      <c r="C534">
        <v>0</v>
      </c>
      <c r="D534">
        <v>0</v>
      </c>
      <c r="E534">
        <v>0</v>
      </c>
      <c r="G534">
        <v>0</v>
      </c>
      <c r="H534">
        <v>0</v>
      </c>
      <c r="I534">
        <v>0</v>
      </c>
      <c r="K534">
        <v>0</v>
      </c>
      <c r="M534" s="5"/>
      <c r="N534" s="5"/>
    </row>
    <row r="535" spans="1:16" x14ac:dyDescent="0.2">
      <c r="A535">
        <v>211</v>
      </c>
      <c r="B535" t="s">
        <v>1185</v>
      </c>
      <c r="C535">
        <v>0</v>
      </c>
      <c r="D535">
        <v>0</v>
      </c>
      <c r="E535">
        <v>0</v>
      </c>
      <c r="G535">
        <v>0</v>
      </c>
      <c r="H535">
        <v>0</v>
      </c>
      <c r="I535">
        <v>0</v>
      </c>
      <c r="K535">
        <v>0</v>
      </c>
      <c r="M535" s="5"/>
      <c r="N535" s="5">
        <v>1</v>
      </c>
      <c r="O535">
        <v>10</v>
      </c>
    </row>
    <row r="536" spans="1:16" x14ac:dyDescent="0.2">
      <c r="B536" t="s">
        <v>1186</v>
      </c>
      <c r="C536">
        <v>0</v>
      </c>
      <c r="D536">
        <v>0</v>
      </c>
      <c r="E536">
        <v>0</v>
      </c>
      <c r="G536">
        <v>0</v>
      </c>
      <c r="H536">
        <v>0</v>
      </c>
      <c r="I536">
        <v>0</v>
      </c>
      <c r="K536">
        <v>0</v>
      </c>
      <c r="M536" s="5"/>
      <c r="N536" s="5"/>
    </row>
    <row r="537" spans="1:16" x14ac:dyDescent="0.2">
      <c r="B537" t="s">
        <v>1187</v>
      </c>
      <c r="C537">
        <v>0</v>
      </c>
      <c r="D537">
        <v>0</v>
      </c>
      <c r="E537">
        <v>0</v>
      </c>
      <c r="G537">
        <v>0</v>
      </c>
      <c r="H537">
        <v>0</v>
      </c>
      <c r="I537">
        <v>0</v>
      </c>
      <c r="K537">
        <v>0</v>
      </c>
      <c r="M537" s="5"/>
      <c r="N537" s="5"/>
    </row>
    <row r="538" spans="1:16" x14ac:dyDescent="0.2">
      <c r="B538" t="s">
        <v>1188</v>
      </c>
      <c r="C538">
        <v>0</v>
      </c>
      <c r="D538">
        <v>0</v>
      </c>
      <c r="E538">
        <v>0</v>
      </c>
      <c r="G538">
        <v>0</v>
      </c>
      <c r="H538">
        <v>0</v>
      </c>
      <c r="I538">
        <v>0</v>
      </c>
      <c r="K538">
        <v>0</v>
      </c>
      <c r="M538" s="5"/>
      <c r="N538" s="5"/>
    </row>
    <row r="539" spans="1:16" x14ac:dyDescent="0.2">
      <c r="B539" t="s">
        <v>1189</v>
      </c>
      <c r="C539">
        <v>0</v>
      </c>
      <c r="D539">
        <v>0</v>
      </c>
      <c r="E539">
        <v>0</v>
      </c>
      <c r="G539">
        <v>0</v>
      </c>
      <c r="H539">
        <v>0</v>
      </c>
      <c r="I539">
        <v>0</v>
      </c>
      <c r="K539">
        <v>0</v>
      </c>
      <c r="M539" s="5"/>
      <c r="N539" s="5"/>
    </row>
    <row r="540" spans="1:16" x14ac:dyDescent="0.2">
      <c r="B540" t="s">
        <v>1190</v>
      </c>
      <c r="C540">
        <v>0</v>
      </c>
      <c r="D540">
        <v>0</v>
      </c>
      <c r="E540">
        <v>0</v>
      </c>
      <c r="G540">
        <v>0</v>
      </c>
      <c r="H540">
        <v>0</v>
      </c>
      <c r="I540">
        <v>0</v>
      </c>
      <c r="K540">
        <v>0</v>
      </c>
      <c r="M540" s="5"/>
      <c r="N540" s="5"/>
    </row>
    <row r="541" spans="1:16" x14ac:dyDescent="0.2">
      <c r="B541" t="s">
        <v>1191</v>
      </c>
      <c r="C541">
        <v>0</v>
      </c>
      <c r="D541">
        <v>0</v>
      </c>
      <c r="E541">
        <v>0</v>
      </c>
      <c r="G541">
        <v>0</v>
      </c>
      <c r="H541">
        <v>0</v>
      </c>
      <c r="I541">
        <v>0</v>
      </c>
      <c r="K541">
        <v>0</v>
      </c>
      <c r="M541" s="5"/>
      <c r="N541" s="5"/>
    </row>
    <row r="542" spans="1:16" x14ac:dyDescent="0.2">
      <c r="B542" t="s">
        <v>1192</v>
      </c>
      <c r="C542">
        <v>0</v>
      </c>
      <c r="D542">
        <v>0</v>
      </c>
      <c r="E542">
        <v>0</v>
      </c>
      <c r="G542">
        <v>0</v>
      </c>
      <c r="H542">
        <v>0</v>
      </c>
      <c r="I542">
        <v>0</v>
      </c>
      <c r="K542">
        <v>0</v>
      </c>
      <c r="M542" s="5"/>
      <c r="N542" s="5"/>
    </row>
    <row r="543" spans="1:16" x14ac:dyDescent="0.2">
      <c r="B543" t="s">
        <v>1193</v>
      </c>
      <c r="C543">
        <v>0</v>
      </c>
      <c r="D543">
        <v>0</v>
      </c>
      <c r="E543">
        <v>0</v>
      </c>
      <c r="G543">
        <v>0</v>
      </c>
      <c r="H543">
        <v>0</v>
      </c>
      <c r="I543">
        <v>0</v>
      </c>
      <c r="K543" s="18">
        <v>2</v>
      </c>
      <c r="M543" s="5"/>
      <c r="N543" s="5"/>
      <c r="P543" t="s">
        <v>1813</v>
      </c>
    </row>
    <row r="544" spans="1:16" x14ac:dyDescent="0.2">
      <c r="B544" t="s">
        <v>1194</v>
      </c>
      <c r="C544">
        <v>0</v>
      </c>
      <c r="D544">
        <v>0</v>
      </c>
      <c r="E544">
        <v>0</v>
      </c>
      <c r="G544" s="3">
        <v>0</v>
      </c>
      <c r="H544" s="3">
        <v>1</v>
      </c>
      <c r="I544" s="3">
        <v>1</v>
      </c>
      <c r="K544" s="3">
        <v>3</v>
      </c>
      <c r="M544" s="3">
        <v>4</v>
      </c>
      <c r="N544" s="5"/>
      <c r="P544" t="s">
        <v>1814</v>
      </c>
    </row>
    <row r="545" spans="1:15" x14ac:dyDescent="0.2">
      <c r="A545">
        <v>212</v>
      </c>
      <c r="B545" t="s">
        <v>1195</v>
      </c>
      <c r="C545">
        <v>0</v>
      </c>
      <c r="D545">
        <v>0</v>
      </c>
      <c r="E545">
        <v>0</v>
      </c>
      <c r="G545">
        <v>0</v>
      </c>
      <c r="H545">
        <v>0</v>
      </c>
      <c r="I545">
        <v>0</v>
      </c>
      <c r="K545">
        <v>0</v>
      </c>
      <c r="M545" s="5"/>
      <c r="N545" s="5">
        <v>0</v>
      </c>
      <c r="O545">
        <v>3</v>
      </c>
    </row>
    <row r="546" spans="1:15" x14ac:dyDescent="0.2">
      <c r="B546" t="s">
        <v>1196</v>
      </c>
      <c r="C546">
        <v>0</v>
      </c>
      <c r="D546">
        <v>0</v>
      </c>
      <c r="E546">
        <v>0</v>
      </c>
      <c r="G546">
        <v>0</v>
      </c>
      <c r="H546">
        <v>0</v>
      </c>
      <c r="I546">
        <v>0</v>
      </c>
      <c r="K546">
        <v>0</v>
      </c>
      <c r="M546" s="5"/>
      <c r="N546" s="5"/>
    </row>
    <row r="547" spans="1:15" x14ac:dyDescent="0.2">
      <c r="B547" t="s">
        <v>1197</v>
      </c>
      <c r="C547">
        <v>0</v>
      </c>
      <c r="D547">
        <v>0</v>
      </c>
      <c r="E547">
        <v>0</v>
      </c>
      <c r="G547">
        <v>0</v>
      </c>
      <c r="H547">
        <v>0</v>
      </c>
      <c r="I547">
        <v>0</v>
      </c>
      <c r="K547">
        <v>0</v>
      </c>
      <c r="M547" s="5"/>
      <c r="N547" s="5"/>
    </row>
    <row r="548" spans="1:15" x14ac:dyDescent="0.2">
      <c r="A548">
        <v>213</v>
      </c>
      <c r="B548" t="s">
        <v>1198</v>
      </c>
      <c r="C548">
        <v>0</v>
      </c>
      <c r="D548">
        <v>0</v>
      </c>
      <c r="E548">
        <v>0</v>
      </c>
      <c r="G548">
        <v>0</v>
      </c>
      <c r="H548">
        <v>0</v>
      </c>
      <c r="I548">
        <v>0</v>
      </c>
      <c r="K548">
        <v>0</v>
      </c>
      <c r="M548" s="5"/>
      <c r="N548" s="5">
        <v>1</v>
      </c>
      <c r="O548">
        <v>24</v>
      </c>
    </row>
    <row r="549" spans="1:15" x14ac:dyDescent="0.2">
      <c r="B549" t="s">
        <v>1199</v>
      </c>
      <c r="C549">
        <v>0</v>
      </c>
      <c r="D549">
        <v>0</v>
      </c>
      <c r="E549">
        <v>0</v>
      </c>
      <c r="G549">
        <v>0</v>
      </c>
      <c r="H549">
        <v>0</v>
      </c>
      <c r="I549">
        <v>0</v>
      </c>
      <c r="K549">
        <v>0</v>
      </c>
      <c r="M549" s="5"/>
      <c r="N549" s="5"/>
    </row>
    <row r="550" spans="1:15" x14ac:dyDescent="0.2">
      <c r="B550" t="s">
        <v>1200</v>
      </c>
      <c r="C550">
        <v>0</v>
      </c>
      <c r="D550">
        <v>0</v>
      </c>
      <c r="E550">
        <v>0</v>
      </c>
      <c r="G550">
        <v>0</v>
      </c>
      <c r="H550">
        <v>0</v>
      </c>
      <c r="I550">
        <v>0</v>
      </c>
      <c r="K550">
        <v>0</v>
      </c>
      <c r="M550" s="5"/>
      <c r="N550" s="5"/>
    </row>
    <row r="551" spans="1:15" x14ac:dyDescent="0.2">
      <c r="B551" t="s">
        <v>1201</v>
      </c>
      <c r="C551">
        <v>0</v>
      </c>
      <c r="D551">
        <v>0</v>
      </c>
      <c r="E551">
        <v>0</v>
      </c>
      <c r="G551">
        <v>0</v>
      </c>
      <c r="H551">
        <v>0</v>
      </c>
      <c r="I551">
        <v>0</v>
      </c>
      <c r="K551">
        <v>0</v>
      </c>
      <c r="M551" s="5"/>
      <c r="N551" s="5"/>
    </row>
    <row r="552" spans="1:15" x14ac:dyDescent="0.2">
      <c r="B552" t="s">
        <v>1202</v>
      </c>
      <c r="C552">
        <v>0</v>
      </c>
      <c r="D552">
        <v>0</v>
      </c>
      <c r="E552">
        <v>0</v>
      </c>
      <c r="G552">
        <v>0</v>
      </c>
      <c r="H552">
        <v>0</v>
      </c>
      <c r="I552">
        <v>0</v>
      </c>
      <c r="K552">
        <v>0</v>
      </c>
      <c r="M552" s="5"/>
      <c r="N552" s="5"/>
    </row>
    <row r="553" spans="1:15" x14ac:dyDescent="0.2">
      <c r="B553" t="s">
        <v>1203</v>
      </c>
      <c r="C553">
        <v>0</v>
      </c>
      <c r="D553">
        <v>0</v>
      </c>
      <c r="E553">
        <v>0</v>
      </c>
      <c r="G553">
        <v>0</v>
      </c>
      <c r="H553">
        <v>0</v>
      </c>
      <c r="I553">
        <v>0</v>
      </c>
      <c r="K553">
        <v>0</v>
      </c>
      <c r="M553" s="5"/>
      <c r="N553" s="5"/>
    </row>
    <row r="554" spans="1:15" x14ac:dyDescent="0.2">
      <c r="B554" t="s">
        <v>1204</v>
      </c>
      <c r="C554">
        <v>0</v>
      </c>
      <c r="D554">
        <v>0</v>
      </c>
      <c r="E554">
        <v>0</v>
      </c>
      <c r="G554">
        <v>0</v>
      </c>
      <c r="H554">
        <v>0</v>
      </c>
      <c r="I554">
        <v>0</v>
      </c>
      <c r="K554">
        <v>0</v>
      </c>
      <c r="M554" s="5"/>
      <c r="N554" s="5"/>
    </row>
    <row r="555" spans="1:15" x14ac:dyDescent="0.2">
      <c r="B555" t="s">
        <v>1205</v>
      </c>
      <c r="C555">
        <v>0</v>
      </c>
      <c r="D555">
        <v>0</v>
      </c>
      <c r="E555">
        <v>0</v>
      </c>
      <c r="G555">
        <v>0</v>
      </c>
      <c r="H555">
        <v>0</v>
      </c>
      <c r="I555">
        <v>0</v>
      </c>
      <c r="K555">
        <v>0</v>
      </c>
      <c r="M555" s="5"/>
      <c r="N555" s="5"/>
    </row>
    <row r="556" spans="1:15" x14ac:dyDescent="0.2">
      <c r="B556" t="s">
        <v>1206</v>
      </c>
      <c r="C556">
        <v>0</v>
      </c>
      <c r="D556">
        <v>0</v>
      </c>
      <c r="E556">
        <v>0</v>
      </c>
      <c r="G556">
        <v>0</v>
      </c>
      <c r="H556">
        <v>0</v>
      </c>
      <c r="I556">
        <v>0</v>
      </c>
      <c r="K556">
        <v>0</v>
      </c>
      <c r="M556" s="5"/>
      <c r="N556" s="5"/>
    </row>
    <row r="557" spans="1:15" x14ac:dyDescent="0.2">
      <c r="B557" t="s">
        <v>1207</v>
      </c>
      <c r="C557">
        <v>0</v>
      </c>
      <c r="D557">
        <v>0</v>
      </c>
      <c r="E557">
        <v>0</v>
      </c>
      <c r="G557">
        <v>0</v>
      </c>
      <c r="H557">
        <v>0</v>
      </c>
      <c r="I557">
        <v>0</v>
      </c>
      <c r="K557">
        <v>0</v>
      </c>
      <c r="M557" s="5"/>
      <c r="N557" s="5"/>
    </row>
    <row r="558" spans="1:15" x14ac:dyDescent="0.2">
      <c r="B558" t="s">
        <v>1208</v>
      </c>
      <c r="C558">
        <v>0</v>
      </c>
      <c r="D558">
        <v>0</v>
      </c>
      <c r="E558">
        <v>0</v>
      </c>
      <c r="G558">
        <v>0</v>
      </c>
      <c r="H558">
        <v>0</v>
      </c>
      <c r="I558">
        <v>0</v>
      </c>
      <c r="K558">
        <v>0</v>
      </c>
      <c r="M558" s="5"/>
      <c r="N558" s="5"/>
    </row>
    <row r="559" spans="1:15" x14ac:dyDescent="0.2">
      <c r="B559" t="s">
        <v>1209</v>
      </c>
      <c r="C559">
        <v>0</v>
      </c>
      <c r="D559">
        <v>0</v>
      </c>
      <c r="E559">
        <v>0</v>
      </c>
      <c r="G559">
        <v>0</v>
      </c>
      <c r="H559">
        <v>0</v>
      </c>
      <c r="I559">
        <v>0</v>
      </c>
      <c r="K559">
        <v>0</v>
      </c>
      <c r="M559" s="5"/>
      <c r="N559" s="5"/>
    </row>
    <row r="560" spans="1:15" x14ac:dyDescent="0.2">
      <c r="B560" t="s">
        <v>1210</v>
      </c>
      <c r="C560">
        <v>0</v>
      </c>
      <c r="D560">
        <v>0</v>
      </c>
      <c r="E560">
        <v>0</v>
      </c>
      <c r="G560">
        <v>0</v>
      </c>
      <c r="H560">
        <v>0</v>
      </c>
      <c r="I560">
        <v>0</v>
      </c>
      <c r="K560">
        <v>0</v>
      </c>
      <c r="M560" s="5"/>
      <c r="N560" s="5"/>
    </row>
    <row r="561" spans="1:15" x14ac:dyDescent="0.2">
      <c r="B561" t="s">
        <v>1211</v>
      </c>
      <c r="C561">
        <v>0</v>
      </c>
      <c r="D561">
        <v>0</v>
      </c>
      <c r="E561">
        <v>0</v>
      </c>
      <c r="G561">
        <v>0</v>
      </c>
      <c r="H561">
        <v>0</v>
      </c>
      <c r="I561">
        <v>0</v>
      </c>
      <c r="K561">
        <v>0</v>
      </c>
      <c r="M561" s="5"/>
      <c r="N561" s="5"/>
    </row>
    <row r="562" spans="1:15" x14ac:dyDescent="0.2">
      <c r="B562" t="s">
        <v>1212</v>
      </c>
      <c r="C562">
        <v>0</v>
      </c>
      <c r="D562">
        <v>0</v>
      </c>
      <c r="E562">
        <v>0</v>
      </c>
      <c r="G562">
        <v>0</v>
      </c>
      <c r="H562">
        <v>0</v>
      </c>
      <c r="I562">
        <v>0</v>
      </c>
      <c r="K562">
        <v>0</v>
      </c>
      <c r="M562" s="5"/>
      <c r="N562" s="5"/>
    </row>
    <row r="563" spans="1:15" x14ac:dyDescent="0.2">
      <c r="B563" t="s">
        <v>1213</v>
      </c>
      <c r="C563">
        <v>0</v>
      </c>
      <c r="D563">
        <v>0</v>
      </c>
      <c r="E563">
        <v>0</v>
      </c>
      <c r="G563">
        <v>0</v>
      </c>
      <c r="H563">
        <v>0</v>
      </c>
      <c r="I563">
        <v>0</v>
      </c>
      <c r="K563">
        <v>0</v>
      </c>
      <c r="M563" s="5"/>
      <c r="N563" s="5"/>
    </row>
    <row r="564" spans="1:15" x14ac:dyDescent="0.2">
      <c r="B564" t="s">
        <v>1214</v>
      </c>
      <c r="C564">
        <v>0</v>
      </c>
      <c r="D564">
        <v>0</v>
      </c>
      <c r="E564">
        <v>0</v>
      </c>
      <c r="G564">
        <v>0</v>
      </c>
      <c r="H564">
        <v>0</v>
      </c>
      <c r="I564">
        <v>0</v>
      </c>
      <c r="K564">
        <v>0</v>
      </c>
      <c r="M564" s="5"/>
      <c r="N564" s="5"/>
    </row>
    <row r="565" spans="1:15" x14ac:dyDescent="0.2">
      <c r="B565" t="s">
        <v>1215</v>
      </c>
      <c r="C565">
        <v>0</v>
      </c>
      <c r="D565">
        <v>0</v>
      </c>
      <c r="E565">
        <v>0</v>
      </c>
      <c r="G565">
        <v>0</v>
      </c>
      <c r="H565">
        <v>0</v>
      </c>
      <c r="I565">
        <v>0</v>
      </c>
      <c r="K565">
        <v>0</v>
      </c>
      <c r="M565" s="5"/>
      <c r="N565" s="5"/>
    </row>
    <row r="566" spans="1:15" x14ac:dyDescent="0.2">
      <c r="B566" t="s">
        <v>1216</v>
      </c>
      <c r="C566">
        <v>0</v>
      </c>
      <c r="D566">
        <v>0</v>
      </c>
      <c r="E566">
        <v>0</v>
      </c>
      <c r="G566">
        <v>0</v>
      </c>
      <c r="H566">
        <v>0</v>
      </c>
      <c r="I566">
        <v>0</v>
      </c>
      <c r="K566">
        <v>0</v>
      </c>
      <c r="M566" s="5"/>
      <c r="N566" s="5"/>
    </row>
    <row r="567" spans="1:15" x14ac:dyDescent="0.2">
      <c r="B567" t="s">
        <v>1217</v>
      </c>
      <c r="C567">
        <v>0</v>
      </c>
      <c r="D567">
        <v>0</v>
      </c>
      <c r="E567">
        <v>0</v>
      </c>
      <c r="G567">
        <v>0</v>
      </c>
      <c r="H567">
        <v>0</v>
      </c>
      <c r="I567">
        <v>0</v>
      </c>
      <c r="K567">
        <v>0</v>
      </c>
      <c r="M567" s="5"/>
      <c r="N567" s="5"/>
    </row>
    <row r="568" spans="1:15" x14ac:dyDescent="0.2">
      <c r="B568" t="s">
        <v>1218</v>
      </c>
      <c r="C568">
        <v>0</v>
      </c>
      <c r="D568">
        <v>0</v>
      </c>
      <c r="E568">
        <v>0</v>
      </c>
      <c r="G568">
        <v>0</v>
      </c>
      <c r="H568">
        <v>0</v>
      </c>
      <c r="I568">
        <v>0</v>
      </c>
      <c r="K568">
        <v>0</v>
      </c>
      <c r="M568" s="5"/>
      <c r="N568" s="5"/>
    </row>
    <row r="569" spans="1:15" x14ac:dyDescent="0.2">
      <c r="B569" t="s">
        <v>1219</v>
      </c>
      <c r="C569">
        <v>0</v>
      </c>
      <c r="D569">
        <v>0</v>
      </c>
      <c r="E569">
        <v>0</v>
      </c>
      <c r="G569">
        <v>0</v>
      </c>
      <c r="H569">
        <v>0</v>
      </c>
      <c r="I569">
        <v>0</v>
      </c>
      <c r="K569">
        <v>0</v>
      </c>
      <c r="M569" s="5"/>
      <c r="N569" s="5"/>
    </row>
    <row r="570" spans="1:15" x14ac:dyDescent="0.2">
      <c r="B570" t="s">
        <v>1220</v>
      </c>
      <c r="C570">
        <v>0</v>
      </c>
      <c r="D570">
        <v>0</v>
      </c>
      <c r="E570">
        <v>0</v>
      </c>
      <c r="G570">
        <v>0</v>
      </c>
      <c r="H570">
        <v>0</v>
      </c>
      <c r="I570">
        <v>0</v>
      </c>
      <c r="K570">
        <v>0</v>
      </c>
      <c r="M570" s="5"/>
      <c r="N570" s="5"/>
    </row>
    <row r="571" spans="1:15" x14ac:dyDescent="0.2">
      <c r="B571" t="s">
        <v>1221</v>
      </c>
      <c r="C571" s="17">
        <v>0</v>
      </c>
      <c r="D571" s="17">
        <v>1</v>
      </c>
      <c r="E571" s="17">
        <v>1</v>
      </c>
      <c r="G571" s="3">
        <v>0</v>
      </c>
      <c r="H571" s="3">
        <v>1</v>
      </c>
      <c r="I571" s="3">
        <v>1</v>
      </c>
      <c r="K571">
        <v>0</v>
      </c>
      <c r="M571" s="5">
        <v>2</v>
      </c>
      <c r="N571" s="5"/>
    </row>
    <row r="572" spans="1:15" x14ac:dyDescent="0.2">
      <c r="B572" t="s">
        <v>1222</v>
      </c>
      <c r="C572">
        <v>0</v>
      </c>
      <c r="D572">
        <v>0</v>
      </c>
      <c r="E572">
        <v>0</v>
      </c>
      <c r="G572">
        <v>0</v>
      </c>
      <c r="H572">
        <v>0</v>
      </c>
      <c r="I572">
        <v>0</v>
      </c>
      <c r="K572">
        <v>0</v>
      </c>
      <c r="M572" s="5"/>
      <c r="N572" s="5"/>
    </row>
    <row r="573" spans="1:15" x14ac:dyDescent="0.2">
      <c r="A573">
        <v>214</v>
      </c>
      <c r="B573" t="s">
        <v>1223</v>
      </c>
      <c r="C573">
        <v>0</v>
      </c>
      <c r="D573">
        <v>0</v>
      </c>
      <c r="E573">
        <v>0</v>
      </c>
      <c r="G573">
        <v>0</v>
      </c>
      <c r="H573">
        <v>0</v>
      </c>
      <c r="I573">
        <v>0</v>
      </c>
      <c r="K573">
        <v>0</v>
      </c>
      <c r="M573" s="5"/>
      <c r="N573" s="5">
        <v>1</v>
      </c>
      <c r="O573">
        <v>3</v>
      </c>
    </row>
    <row r="574" spans="1:15" x14ac:dyDescent="0.2">
      <c r="B574" t="s">
        <v>1224</v>
      </c>
      <c r="C574">
        <v>0</v>
      </c>
      <c r="D574">
        <v>0</v>
      </c>
      <c r="E574">
        <v>0</v>
      </c>
      <c r="G574">
        <v>0</v>
      </c>
      <c r="H574">
        <v>0</v>
      </c>
      <c r="I574">
        <v>0</v>
      </c>
      <c r="K574">
        <v>0</v>
      </c>
      <c r="M574" s="5"/>
      <c r="N574" s="5"/>
    </row>
    <row r="575" spans="1:15" x14ac:dyDescent="0.2">
      <c r="B575" t="s">
        <v>1225</v>
      </c>
      <c r="C575" s="17">
        <v>0</v>
      </c>
      <c r="D575" s="17">
        <v>1</v>
      </c>
      <c r="E575" s="17">
        <v>1</v>
      </c>
      <c r="G575" s="3">
        <v>0</v>
      </c>
      <c r="H575" s="3">
        <v>1</v>
      </c>
      <c r="I575" s="3">
        <v>1</v>
      </c>
      <c r="K575">
        <v>0</v>
      </c>
      <c r="M575" s="5">
        <v>2</v>
      </c>
      <c r="N575" s="5"/>
    </row>
    <row r="576" spans="1:15" x14ac:dyDescent="0.2">
      <c r="A576">
        <v>215</v>
      </c>
      <c r="B576" s="16"/>
      <c r="C576" s="16"/>
      <c r="D576" s="16"/>
      <c r="E576" s="16"/>
      <c r="G576" s="16"/>
      <c r="H576" s="16"/>
      <c r="I576" s="16"/>
      <c r="K576" s="16"/>
      <c r="M576" s="5"/>
      <c r="N576" s="5">
        <v>0</v>
      </c>
      <c r="O576">
        <v>0</v>
      </c>
    </row>
    <row r="577" spans="1:15" x14ac:dyDescent="0.2">
      <c r="A577">
        <v>216</v>
      </c>
      <c r="B577" t="s">
        <v>1226</v>
      </c>
      <c r="C577">
        <v>0</v>
      </c>
      <c r="D577">
        <v>0</v>
      </c>
      <c r="E577">
        <v>0</v>
      </c>
      <c r="G577">
        <v>0</v>
      </c>
      <c r="H577">
        <v>0</v>
      </c>
      <c r="I577">
        <v>0</v>
      </c>
      <c r="K577">
        <v>0</v>
      </c>
      <c r="M577" s="5"/>
      <c r="N577" s="5">
        <v>0</v>
      </c>
      <c r="O577">
        <v>2</v>
      </c>
    </row>
    <row r="578" spans="1:15" x14ac:dyDescent="0.2">
      <c r="B578" t="s">
        <v>1227</v>
      </c>
      <c r="C578">
        <v>0</v>
      </c>
      <c r="D578">
        <v>0</v>
      </c>
      <c r="E578">
        <v>0</v>
      </c>
      <c r="G578">
        <v>0</v>
      </c>
      <c r="H578">
        <v>0</v>
      </c>
      <c r="I578">
        <v>0</v>
      </c>
      <c r="K578">
        <v>0</v>
      </c>
      <c r="M578" s="5"/>
      <c r="N578" s="5"/>
    </row>
    <row r="579" spans="1:15" x14ac:dyDescent="0.2">
      <c r="A579">
        <v>217</v>
      </c>
      <c r="B579" t="s">
        <v>1228</v>
      </c>
      <c r="C579">
        <v>0</v>
      </c>
      <c r="D579">
        <v>0</v>
      </c>
      <c r="E579">
        <v>0</v>
      </c>
      <c r="G579">
        <v>0</v>
      </c>
      <c r="H579">
        <v>0</v>
      </c>
      <c r="I579">
        <v>0</v>
      </c>
      <c r="K579">
        <v>0</v>
      </c>
      <c r="M579" s="5"/>
      <c r="N579" s="5">
        <v>0</v>
      </c>
      <c r="O579">
        <v>3</v>
      </c>
    </row>
    <row r="580" spans="1:15" x14ac:dyDescent="0.2">
      <c r="B580" t="s">
        <v>1229</v>
      </c>
      <c r="C580">
        <v>0</v>
      </c>
      <c r="D580">
        <v>0</v>
      </c>
      <c r="E580">
        <v>0</v>
      </c>
      <c r="G580">
        <v>0</v>
      </c>
      <c r="H580">
        <v>0</v>
      </c>
      <c r="I580">
        <v>0</v>
      </c>
      <c r="K580">
        <v>0</v>
      </c>
      <c r="M580" s="5"/>
      <c r="N580" s="5"/>
    </row>
    <row r="581" spans="1:15" x14ac:dyDescent="0.2">
      <c r="B581" t="s">
        <v>1230</v>
      </c>
      <c r="C581">
        <v>0</v>
      </c>
      <c r="D581">
        <v>0</v>
      </c>
      <c r="E581">
        <v>0</v>
      </c>
      <c r="G581">
        <v>0</v>
      </c>
      <c r="H581">
        <v>0</v>
      </c>
      <c r="I581">
        <v>0</v>
      </c>
      <c r="K581">
        <v>0</v>
      </c>
      <c r="M581" s="5"/>
      <c r="N581" s="5"/>
    </row>
    <row r="582" spans="1:15" x14ac:dyDescent="0.2">
      <c r="A582">
        <v>218</v>
      </c>
      <c r="B582" t="s">
        <v>1231</v>
      </c>
      <c r="C582">
        <v>0</v>
      </c>
      <c r="D582">
        <v>0</v>
      </c>
      <c r="E582">
        <v>0</v>
      </c>
      <c r="G582" s="3">
        <v>2</v>
      </c>
      <c r="H582" s="3">
        <v>0</v>
      </c>
      <c r="I582" s="3">
        <v>2</v>
      </c>
      <c r="K582">
        <v>0</v>
      </c>
      <c r="M582" s="5">
        <v>2</v>
      </c>
      <c r="N582" s="5">
        <v>1</v>
      </c>
      <c r="O582">
        <v>9</v>
      </c>
    </row>
    <row r="583" spans="1:15" x14ac:dyDescent="0.2">
      <c r="B583" t="s">
        <v>1232</v>
      </c>
      <c r="C583">
        <v>0</v>
      </c>
      <c r="D583">
        <v>0</v>
      </c>
      <c r="E583">
        <v>0</v>
      </c>
      <c r="G583">
        <v>0</v>
      </c>
      <c r="H583">
        <v>0</v>
      </c>
      <c r="I583">
        <v>0</v>
      </c>
      <c r="K583">
        <v>0</v>
      </c>
      <c r="M583" s="5"/>
      <c r="N583" s="5"/>
    </row>
    <row r="584" spans="1:15" x14ac:dyDescent="0.2">
      <c r="B584" t="s">
        <v>1233</v>
      </c>
      <c r="C584">
        <v>0</v>
      </c>
      <c r="D584">
        <v>0</v>
      </c>
      <c r="E584">
        <v>0</v>
      </c>
      <c r="G584">
        <v>0</v>
      </c>
      <c r="H584">
        <v>0</v>
      </c>
      <c r="I584">
        <v>0</v>
      </c>
      <c r="K584">
        <v>0</v>
      </c>
      <c r="M584" s="5"/>
      <c r="N584" s="5"/>
    </row>
    <row r="585" spans="1:15" x14ac:dyDescent="0.2">
      <c r="B585" t="s">
        <v>1234</v>
      </c>
      <c r="C585">
        <v>0</v>
      </c>
      <c r="D585">
        <v>0</v>
      </c>
      <c r="E585">
        <v>0</v>
      </c>
      <c r="G585">
        <v>0</v>
      </c>
      <c r="H585">
        <v>0</v>
      </c>
      <c r="I585">
        <v>0</v>
      </c>
      <c r="K585">
        <v>0</v>
      </c>
      <c r="M585" s="5"/>
      <c r="N585" s="5"/>
    </row>
    <row r="586" spans="1:15" x14ac:dyDescent="0.2">
      <c r="B586" t="s">
        <v>1235</v>
      </c>
      <c r="C586">
        <v>0</v>
      </c>
      <c r="D586">
        <v>0</v>
      </c>
      <c r="E586">
        <v>0</v>
      </c>
      <c r="G586">
        <v>0</v>
      </c>
      <c r="H586">
        <v>0</v>
      </c>
      <c r="I586">
        <v>0</v>
      </c>
      <c r="K586">
        <v>0</v>
      </c>
      <c r="M586" s="5"/>
      <c r="N586" s="5"/>
    </row>
    <row r="587" spans="1:15" x14ac:dyDescent="0.2">
      <c r="B587" t="s">
        <v>1236</v>
      </c>
      <c r="C587">
        <v>0</v>
      </c>
      <c r="D587">
        <v>0</v>
      </c>
      <c r="E587">
        <v>0</v>
      </c>
      <c r="G587">
        <v>0</v>
      </c>
      <c r="H587">
        <v>0</v>
      </c>
      <c r="I587">
        <v>0</v>
      </c>
      <c r="K587">
        <v>0</v>
      </c>
      <c r="M587" s="5"/>
      <c r="N587" s="5"/>
    </row>
    <row r="588" spans="1:15" x14ac:dyDescent="0.2">
      <c r="B588" t="s">
        <v>1237</v>
      </c>
      <c r="C588">
        <v>0</v>
      </c>
      <c r="D588">
        <v>0</v>
      </c>
      <c r="E588">
        <v>0</v>
      </c>
      <c r="G588">
        <v>0</v>
      </c>
      <c r="H588">
        <v>0</v>
      </c>
      <c r="I588">
        <v>0</v>
      </c>
      <c r="K588">
        <v>0</v>
      </c>
      <c r="M588" s="5"/>
      <c r="N588" s="5"/>
    </row>
    <row r="589" spans="1:15" x14ac:dyDescent="0.2">
      <c r="B589" t="s">
        <v>1238</v>
      </c>
      <c r="C589">
        <v>0</v>
      </c>
      <c r="D589">
        <v>0</v>
      </c>
      <c r="E589">
        <v>0</v>
      </c>
      <c r="G589">
        <v>0</v>
      </c>
      <c r="H589">
        <v>0</v>
      </c>
      <c r="I589">
        <v>0</v>
      </c>
      <c r="K589">
        <v>0</v>
      </c>
      <c r="M589" s="5"/>
      <c r="N589" s="5"/>
    </row>
    <row r="590" spans="1:15" x14ac:dyDescent="0.2">
      <c r="B590" t="s">
        <v>1239</v>
      </c>
      <c r="C590">
        <v>0</v>
      </c>
      <c r="D590">
        <v>0</v>
      </c>
      <c r="E590">
        <v>0</v>
      </c>
      <c r="G590">
        <v>0</v>
      </c>
      <c r="H590">
        <v>0</v>
      </c>
      <c r="I590">
        <v>0</v>
      </c>
      <c r="K590">
        <v>0</v>
      </c>
      <c r="M590" s="5"/>
      <c r="N590" s="5"/>
    </row>
    <row r="591" spans="1:15" x14ac:dyDescent="0.2">
      <c r="A591">
        <v>219</v>
      </c>
      <c r="B591" t="s">
        <v>1240</v>
      </c>
      <c r="C591">
        <v>0</v>
      </c>
      <c r="D591">
        <v>0</v>
      </c>
      <c r="E591">
        <v>0</v>
      </c>
      <c r="G591">
        <v>0</v>
      </c>
      <c r="H591">
        <v>0</v>
      </c>
      <c r="I591">
        <v>0</v>
      </c>
      <c r="K591">
        <v>0</v>
      </c>
      <c r="M591" s="5"/>
      <c r="N591" s="5">
        <v>3</v>
      </c>
      <c r="O591">
        <v>4</v>
      </c>
    </row>
    <row r="592" spans="1:15" x14ac:dyDescent="0.2">
      <c r="B592" t="s">
        <v>1241</v>
      </c>
      <c r="C592" s="17">
        <v>0</v>
      </c>
      <c r="D592" s="17">
        <v>1</v>
      </c>
      <c r="E592" s="17">
        <v>1</v>
      </c>
      <c r="G592" s="3">
        <v>0</v>
      </c>
      <c r="H592" s="3">
        <v>2</v>
      </c>
      <c r="I592" s="3">
        <v>2</v>
      </c>
      <c r="K592">
        <v>0</v>
      </c>
      <c r="M592" s="5">
        <v>3</v>
      </c>
      <c r="N592" s="5"/>
    </row>
    <row r="593" spans="1:16" x14ac:dyDescent="0.2">
      <c r="B593" t="s">
        <v>1242</v>
      </c>
      <c r="C593" s="17">
        <v>0</v>
      </c>
      <c r="D593" s="17">
        <v>1</v>
      </c>
      <c r="E593" s="17">
        <v>1</v>
      </c>
      <c r="G593" s="3">
        <v>0</v>
      </c>
      <c r="H593" s="3">
        <v>2</v>
      </c>
      <c r="I593" s="3">
        <v>2</v>
      </c>
      <c r="K593">
        <v>0</v>
      </c>
      <c r="M593" s="5">
        <v>3</v>
      </c>
      <c r="N593" s="5"/>
    </row>
    <row r="594" spans="1:16" x14ac:dyDescent="0.2">
      <c r="B594" t="s">
        <v>1243</v>
      </c>
      <c r="C594" s="17">
        <v>1</v>
      </c>
      <c r="D594" s="17">
        <v>0</v>
      </c>
      <c r="E594" s="17">
        <v>1</v>
      </c>
      <c r="G594" s="3">
        <v>2</v>
      </c>
      <c r="H594" s="3">
        <v>0</v>
      </c>
      <c r="I594" s="3">
        <v>2</v>
      </c>
      <c r="K594">
        <v>0</v>
      </c>
      <c r="M594" s="5">
        <v>3</v>
      </c>
      <c r="N594" s="5"/>
    </row>
    <row r="595" spans="1:16" x14ac:dyDescent="0.2">
      <c r="A595">
        <v>220</v>
      </c>
      <c r="B595" t="s">
        <v>1244</v>
      </c>
      <c r="C595">
        <v>0</v>
      </c>
      <c r="D595">
        <v>0</v>
      </c>
      <c r="E595">
        <v>0</v>
      </c>
      <c r="G595">
        <v>0</v>
      </c>
      <c r="H595">
        <v>0</v>
      </c>
      <c r="I595">
        <v>0</v>
      </c>
      <c r="K595">
        <v>0</v>
      </c>
      <c r="M595" s="5"/>
      <c r="N595" s="5">
        <v>0</v>
      </c>
      <c r="O595">
        <v>2</v>
      </c>
    </row>
    <row r="596" spans="1:16" x14ac:dyDescent="0.2">
      <c r="B596" t="s">
        <v>1245</v>
      </c>
      <c r="C596">
        <v>0</v>
      </c>
      <c r="D596">
        <v>0</v>
      </c>
      <c r="E596">
        <v>0</v>
      </c>
      <c r="G596">
        <v>0</v>
      </c>
      <c r="H596">
        <v>0</v>
      </c>
      <c r="I596">
        <v>0</v>
      </c>
      <c r="K596">
        <v>0</v>
      </c>
      <c r="M596" s="5"/>
      <c r="N596" s="5"/>
    </row>
    <row r="597" spans="1:16" x14ac:dyDescent="0.2">
      <c r="A597">
        <v>221</v>
      </c>
      <c r="B597" t="s">
        <v>1246</v>
      </c>
      <c r="C597">
        <v>0</v>
      </c>
      <c r="D597">
        <v>0</v>
      </c>
      <c r="E597">
        <v>0</v>
      </c>
      <c r="G597">
        <v>0</v>
      </c>
      <c r="H597">
        <v>0</v>
      </c>
      <c r="I597">
        <v>0</v>
      </c>
      <c r="K597">
        <v>0</v>
      </c>
      <c r="M597" s="5"/>
      <c r="N597" s="5">
        <v>1</v>
      </c>
      <c r="O597">
        <v>10</v>
      </c>
    </row>
    <row r="598" spans="1:16" x14ac:dyDescent="0.2">
      <c r="B598" t="s">
        <v>1247</v>
      </c>
      <c r="C598">
        <v>0</v>
      </c>
      <c r="D598">
        <v>0</v>
      </c>
      <c r="E598">
        <v>0</v>
      </c>
      <c r="G598">
        <v>0</v>
      </c>
      <c r="H598">
        <v>0</v>
      </c>
      <c r="I598">
        <v>0</v>
      </c>
      <c r="K598">
        <v>0</v>
      </c>
      <c r="M598" s="5"/>
      <c r="N598" s="5"/>
    </row>
    <row r="599" spans="1:16" x14ac:dyDescent="0.2">
      <c r="B599" t="s">
        <v>1248</v>
      </c>
      <c r="C599">
        <v>0</v>
      </c>
      <c r="D599">
        <v>0</v>
      </c>
      <c r="E599">
        <v>0</v>
      </c>
      <c r="G599">
        <v>0</v>
      </c>
      <c r="H599">
        <v>0</v>
      </c>
      <c r="I599">
        <v>0</v>
      </c>
      <c r="K599">
        <v>0</v>
      </c>
      <c r="M599" s="5"/>
      <c r="N599" s="5"/>
    </row>
    <row r="600" spans="1:16" x14ac:dyDescent="0.2">
      <c r="B600" t="s">
        <v>1249</v>
      </c>
      <c r="C600">
        <v>0</v>
      </c>
      <c r="D600">
        <v>0</v>
      </c>
      <c r="E600">
        <v>0</v>
      </c>
      <c r="G600">
        <v>0</v>
      </c>
      <c r="H600">
        <v>0</v>
      </c>
      <c r="I600">
        <v>0</v>
      </c>
      <c r="K600">
        <v>0</v>
      </c>
      <c r="M600" s="5"/>
      <c r="N600" s="5"/>
    </row>
    <row r="601" spans="1:16" x14ac:dyDescent="0.2">
      <c r="B601" t="s">
        <v>1250</v>
      </c>
      <c r="C601">
        <v>0</v>
      </c>
      <c r="D601">
        <v>0</v>
      </c>
      <c r="E601">
        <v>0</v>
      </c>
      <c r="G601">
        <v>0</v>
      </c>
      <c r="H601">
        <v>0</v>
      </c>
      <c r="I601">
        <v>0</v>
      </c>
      <c r="K601">
        <v>0</v>
      </c>
      <c r="M601" s="5"/>
      <c r="N601" s="5"/>
    </row>
    <row r="602" spans="1:16" x14ac:dyDescent="0.2">
      <c r="B602" t="s">
        <v>1251</v>
      </c>
      <c r="C602">
        <v>0</v>
      </c>
      <c r="D602">
        <v>0</v>
      </c>
      <c r="E602">
        <v>0</v>
      </c>
      <c r="G602">
        <v>0</v>
      </c>
      <c r="H602">
        <v>0</v>
      </c>
      <c r="I602">
        <v>0</v>
      </c>
      <c r="K602">
        <v>0</v>
      </c>
      <c r="M602" s="5"/>
      <c r="N602" s="5"/>
    </row>
    <row r="603" spans="1:16" x14ac:dyDescent="0.2">
      <c r="B603" t="s">
        <v>1252</v>
      </c>
      <c r="C603">
        <v>0</v>
      </c>
      <c r="D603">
        <v>0</v>
      </c>
      <c r="E603">
        <v>0</v>
      </c>
      <c r="G603">
        <v>0</v>
      </c>
      <c r="H603">
        <v>0</v>
      </c>
      <c r="I603">
        <v>0</v>
      </c>
      <c r="K603">
        <v>0</v>
      </c>
      <c r="M603" s="5"/>
      <c r="N603" s="5"/>
    </row>
    <row r="604" spans="1:16" x14ac:dyDescent="0.2">
      <c r="B604" t="s">
        <v>1253</v>
      </c>
      <c r="C604">
        <v>0</v>
      </c>
      <c r="D604">
        <v>0</v>
      </c>
      <c r="E604">
        <v>0</v>
      </c>
      <c r="G604">
        <v>0</v>
      </c>
      <c r="H604">
        <v>0</v>
      </c>
      <c r="I604">
        <v>0</v>
      </c>
      <c r="K604">
        <v>0</v>
      </c>
      <c r="M604" s="5"/>
      <c r="N604" s="5"/>
    </row>
    <row r="605" spans="1:16" x14ac:dyDescent="0.2">
      <c r="B605" t="s">
        <v>1254</v>
      </c>
      <c r="C605">
        <v>0</v>
      </c>
      <c r="D605">
        <v>0</v>
      </c>
      <c r="E605">
        <v>0</v>
      </c>
      <c r="G605">
        <v>0</v>
      </c>
      <c r="H605">
        <v>0</v>
      </c>
      <c r="I605">
        <v>0</v>
      </c>
      <c r="K605">
        <v>0</v>
      </c>
      <c r="M605" s="5"/>
      <c r="N605" s="5"/>
    </row>
    <row r="606" spans="1:16" x14ac:dyDescent="0.2">
      <c r="B606" t="s">
        <v>1255</v>
      </c>
      <c r="C606" s="17">
        <v>0</v>
      </c>
      <c r="D606" s="17">
        <v>1</v>
      </c>
      <c r="E606" s="17">
        <v>1</v>
      </c>
      <c r="G606" s="3">
        <v>0</v>
      </c>
      <c r="H606" s="3">
        <v>1</v>
      </c>
      <c r="I606" s="3">
        <v>1</v>
      </c>
      <c r="K606" s="18">
        <v>1</v>
      </c>
      <c r="M606" s="5">
        <v>2</v>
      </c>
      <c r="N606" s="5"/>
      <c r="P606" t="s">
        <v>1815</v>
      </c>
    </row>
    <row r="607" spans="1:16" x14ac:dyDescent="0.2">
      <c r="A607">
        <v>222</v>
      </c>
      <c r="B607" t="s">
        <v>1256</v>
      </c>
      <c r="C607">
        <v>0</v>
      </c>
      <c r="D607">
        <v>0</v>
      </c>
      <c r="E607">
        <v>0</v>
      </c>
      <c r="G607">
        <v>0</v>
      </c>
      <c r="H607">
        <v>0</v>
      </c>
      <c r="I607">
        <v>0</v>
      </c>
      <c r="K607">
        <v>0</v>
      </c>
      <c r="M607" s="5"/>
      <c r="N607" s="5">
        <v>0</v>
      </c>
      <c r="O607">
        <v>29</v>
      </c>
    </row>
    <row r="608" spans="1:16" x14ac:dyDescent="0.2">
      <c r="B608" t="s">
        <v>1257</v>
      </c>
      <c r="C608">
        <v>0</v>
      </c>
      <c r="D608">
        <v>0</v>
      </c>
      <c r="E608">
        <v>0</v>
      </c>
      <c r="G608">
        <v>0</v>
      </c>
      <c r="H608">
        <v>0</v>
      </c>
      <c r="I608">
        <v>0</v>
      </c>
      <c r="K608">
        <v>0</v>
      </c>
      <c r="M608" s="5"/>
      <c r="N608" s="5"/>
    </row>
    <row r="609" spans="2:14" x14ac:dyDescent="0.2">
      <c r="B609" t="s">
        <v>1258</v>
      </c>
      <c r="C609">
        <v>0</v>
      </c>
      <c r="D609">
        <v>0</v>
      </c>
      <c r="E609">
        <v>0</v>
      </c>
      <c r="G609">
        <v>0</v>
      </c>
      <c r="H609">
        <v>0</v>
      </c>
      <c r="I609">
        <v>0</v>
      </c>
      <c r="K609">
        <v>0</v>
      </c>
      <c r="M609" s="5"/>
      <c r="N609" s="5"/>
    </row>
    <row r="610" spans="2:14" x14ac:dyDescent="0.2">
      <c r="B610" t="s">
        <v>1259</v>
      </c>
      <c r="C610">
        <v>0</v>
      </c>
      <c r="D610">
        <v>0</v>
      </c>
      <c r="E610">
        <v>0</v>
      </c>
      <c r="G610">
        <v>0</v>
      </c>
      <c r="H610">
        <v>0</v>
      </c>
      <c r="I610">
        <v>0</v>
      </c>
      <c r="K610">
        <v>0</v>
      </c>
      <c r="M610" s="5"/>
      <c r="N610" s="5"/>
    </row>
    <row r="611" spans="2:14" x14ac:dyDescent="0.2">
      <c r="B611" t="s">
        <v>1260</v>
      </c>
      <c r="C611">
        <v>0</v>
      </c>
      <c r="D611">
        <v>0</v>
      </c>
      <c r="E611">
        <v>0</v>
      </c>
      <c r="G611">
        <v>0</v>
      </c>
      <c r="H611">
        <v>0</v>
      </c>
      <c r="I611">
        <v>0</v>
      </c>
      <c r="K611">
        <v>0</v>
      </c>
      <c r="M611" s="5"/>
      <c r="N611" s="5"/>
    </row>
    <row r="612" spans="2:14" x14ac:dyDescent="0.2">
      <c r="B612" t="s">
        <v>1261</v>
      </c>
      <c r="C612">
        <v>0</v>
      </c>
      <c r="D612">
        <v>0</v>
      </c>
      <c r="E612">
        <v>0</v>
      </c>
      <c r="G612">
        <v>0</v>
      </c>
      <c r="H612">
        <v>0</v>
      </c>
      <c r="I612">
        <v>0</v>
      </c>
      <c r="K612">
        <v>0</v>
      </c>
      <c r="M612" s="5"/>
      <c r="N612" s="5"/>
    </row>
    <row r="613" spans="2:14" x14ac:dyDescent="0.2">
      <c r="B613" t="s">
        <v>1262</v>
      </c>
      <c r="C613">
        <v>0</v>
      </c>
      <c r="D613">
        <v>0</v>
      </c>
      <c r="E613">
        <v>0</v>
      </c>
      <c r="G613">
        <v>0</v>
      </c>
      <c r="H613">
        <v>0</v>
      </c>
      <c r="I613">
        <v>0</v>
      </c>
      <c r="K613">
        <v>0</v>
      </c>
      <c r="M613" s="5"/>
      <c r="N613" s="5"/>
    </row>
    <row r="614" spans="2:14" x14ac:dyDescent="0.2">
      <c r="B614" t="s">
        <v>1263</v>
      </c>
      <c r="C614">
        <v>0</v>
      </c>
      <c r="D614">
        <v>0</v>
      </c>
      <c r="E614">
        <v>0</v>
      </c>
      <c r="G614">
        <v>0</v>
      </c>
      <c r="H614">
        <v>0</v>
      </c>
      <c r="I614">
        <v>0</v>
      </c>
      <c r="K614">
        <v>0</v>
      </c>
      <c r="M614" s="5"/>
      <c r="N614" s="5"/>
    </row>
    <row r="615" spans="2:14" x14ac:dyDescent="0.2">
      <c r="B615" t="s">
        <v>1264</v>
      </c>
      <c r="C615">
        <v>0</v>
      </c>
      <c r="D615">
        <v>0</v>
      </c>
      <c r="E615">
        <v>0</v>
      </c>
      <c r="G615">
        <v>0</v>
      </c>
      <c r="H615">
        <v>0</v>
      </c>
      <c r="I615">
        <v>0</v>
      </c>
      <c r="K615">
        <v>0</v>
      </c>
      <c r="M615" s="5"/>
      <c r="N615" s="5"/>
    </row>
    <row r="616" spans="2:14" x14ac:dyDescent="0.2">
      <c r="B616" t="s">
        <v>1265</v>
      </c>
      <c r="C616">
        <v>0</v>
      </c>
      <c r="D616">
        <v>0</v>
      </c>
      <c r="E616">
        <v>0</v>
      </c>
      <c r="G616">
        <v>0</v>
      </c>
      <c r="H616">
        <v>0</v>
      </c>
      <c r="I616">
        <v>0</v>
      </c>
      <c r="K616">
        <v>0</v>
      </c>
      <c r="M616" s="5"/>
      <c r="N616" s="5"/>
    </row>
    <row r="617" spans="2:14" x14ac:dyDescent="0.2">
      <c r="B617" t="s">
        <v>1266</v>
      </c>
      <c r="C617">
        <v>0</v>
      </c>
      <c r="D617">
        <v>0</v>
      </c>
      <c r="E617">
        <v>0</v>
      </c>
      <c r="G617">
        <v>0</v>
      </c>
      <c r="H617">
        <v>0</v>
      </c>
      <c r="I617">
        <v>0</v>
      </c>
      <c r="K617">
        <v>0</v>
      </c>
      <c r="M617" s="5"/>
      <c r="N617" s="5"/>
    </row>
    <row r="618" spans="2:14" x14ac:dyDescent="0.2">
      <c r="B618" t="s">
        <v>1267</v>
      </c>
      <c r="C618">
        <v>0</v>
      </c>
      <c r="D618">
        <v>0</v>
      </c>
      <c r="E618">
        <v>0</v>
      </c>
      <c r="G618">
        <v>0</v>
      </c>
      <c r="H618">
        <v>0</v>
      </c>
      <c r="I618">
        <v>0</v>
      </c>
      <c r="K618">
        <v>0</v>
      </c>
      <c r="M618" s="5"/>
      <c r="N618" s="5"/>
    </row>
    <row r="619" spans="2:14" x14ac:dyDescent="0.2">
      <c r="B619" t="s">
        <v>1268</v>
      </c>
      <c r="C619">
        <v>0</v>
      </c>
      <c r="D619">
        <v>0</v>
      </c>
      <c r="E619">
        <v>0</v>
      </c>
      <c r="G619">
        <v>0</v>
      </c>
      <c r="H619">
        <v>0</v>
      </c>
      <c r="I619">
        <v>0</v>
      </c>
      <c r="K619">
        <v>0</v>
      </c>
      <c r="M619" s="5"/>
      <c r="N619" s="5"/>
    </row>
    <row r="620" spans="2:14" x14ac:dyDescent="0.2">
      <c r="B620" t="s">
        <v>1269</v>
      </c>
      <c r="C620">
        <v>0</v>
      </c>
      <c r="D620">
        <v>0</v>
      </c>
      <c r="E620">
        <v>0</v>
      </c>
      <c r="G620">
        <v>0</v>
      </c>
      <c r="H620">
        <v>0</v>
      </c>
      <c r="I620">
        <v>0</v>
      </c>
      <c r="K620">
        <v>0</v>
      </c>
      <c r="M620" s="5"/>
      <c r="N620" s="5"/>
    </row>
    <row r="621" spans="2:14" x14ac:dyDescent="0.2">
      <c r="B621" t="s">
        <v>1270</v>
      </c>
      <c r="C621">
        <v>0</v>
      </c>
      <c r="D621">
        <v>0</v>
      </c>
      <c r="E621">
        <v>0</v>
      </c>
      <c r="G621">
        <v>0</v>
      </c>
      <c r="H621">
        <v>0</v>
      </c>
      <c r="I621">
        <v>0</v>
      </c>
      <c r="K621">
        <v>0</v>
      </c>
      <c r="M621" s="5"/>
      <c r="N621" s="5"/>
    </row>
    <row r="622" spans="2:14" x14ac:dyDescent="0.2">
      <c r="B622" t="s">
        <v>1271</v>
      </c>
      <c r="C622">
        <v>0</v>
      </c>
      <c r="D622">
        <v>0</v>
      </c>
      <c r="E622">
        <v>0</v>
      </c>
      <c r="G622">
        <v>0</v>
      </c>
      <c r="H622">
        <v>0</v>
      </c>
      <c r="I622">
        <v>0</v>
      </c>
      <c r="K622">
        <v>0</v>
      </c>
      <c r="M622" s="5"/>
      <c r="N622" s="5"/>
    </row>
    <row r="623" spans="2:14" x14ac:dyDescent="0.2">
      <c r="B623" t="s">
        <v>1272</v>
      </c>
      <c r="C623">
        <v>0</v>
      </c>
      <c r="D623">
        <v>0</v>
      </c>
      <c r="E623">
        <v>0</v>
      </c>
      <c r="G623">
        <v>0</v>
      </c>
      <c r="H623">
        <v>0</v>
      </c>
      <c r="I623">
        <v>0</v>
      </c>
      <c r="K623">
        <v>0</v>
      </c>
      <c r="M623" s="5"/>
      <c r="N623" s="5"/>
    </row>
    <row r="624" spans="2:14" x14ac:dyDescent="0.2">
      <c r="B624" t="s">
        <v>1273</v>
      </c>
      <c r="C624">
        <v>0</v>
      </c>
      <c r="D624">
        <v>0</v>
      </c>
      <c r="E624">
        <v>0</v>
      </c>
      <c r="G624">
        <v>0</v>
      </c>
      <c r="H624">
        <v>0</v>
      </c>
      <c r="I624">
        <v>0</v>
      </c>
      <c r="K624">
        <v>0</v>
      </c>
      <c r="M624" s="5"/>
      <c r="N624" s="5"/>
    </row>
    <row r="625" spans="1:15" x14ac:dyDescent="0.2">
      <c r="B625" t="s">
        <v>1274</v>
      </c>
      <c r="C625">
        <v>0</v>
      </c>
      <c r="D625">
        <v>0</v>
      </c>
      <c r="E625">
        <v>0</v>
      </c>
      <c r="G625">
        <v>0</v>
      </c>
      <c r="H625">
        <v>0</v>
      </c>
      <c r="I625">
        <v>0</v>
      </c>
      <c r="K625">
        <v>0</v>
      </c>
      <c r="M625" s="5"/>
      <c r="N625" s="5"/>
    </row>
    <row r="626" spans="1:15" x14ac:dyDescent="0.2">
      <c r="B626" t="s">
        <v>1275</v>
      </c>
      <c r="C626">
        <v>0</v>
      </c>
      <c r="D626">
        <v>0</v>
      </c>
      <c r="E626">
        <v>0</v>
      </c>
      <c r="G626">
        <v>0</v>
      </c>
      <c r="H626">
        <v>0</v>
      </c>
      <c r="I626">
        <v>0</v>
      </c>
      <c r="K626">
        <v>0</v>
      </c>
      <c r="M626" s="5"/>
      <c r="N626" s="5"/>
    </row>
    <row r="627" spans="1:15" x14ac:dyDescent="0.2">
      <c r="B627" t="s">
        <v>1276</v>
      </c>
      <c r="C627">
        <v>0</v>
      </c>
      <c r="D627">
        <v>0</v>
      </c>
      <c r="E627">
        <v>0</v>
      </c>
      <c r="G627">
        <v>0</v>
      </c>
      <c r="H627">
        <v>0</v>
      </c>
      <c r="I627">
        <v>0</v>
      </c>
      <c r="K627">
        <v>0</v>
      </c>
      <c r="M627" s="5"/>
      <c r="N627" s="5"/>
    </row>
    <row r="628" spans="1:15" x14ac:dyDescent="0.2">
      <c r="B628" t="s">
        <v>1277</v>
      </c>
      <c r="C628">
        <v>0</v>
      </c>
      <c r="D628">
        <v>0</v>
      </c>
      <c r="E628">
        <v>0</v>
      </c>
      <c r="G628">
        <v>0</v>
      </c>
      <c r="H628">
        <v>0</v>
      </c>
      <c r="I628">
        <v>0</v>
      </c>
      <c r="K628">
        <v>0</v>
      </c>
      <c r="M628" s="5"/>
      <c r="N628" s="5"/>
    </row>
    <row r="629" spans="1:15" x14ac:dyDescent="0.2">
      <c r="B629" t="s">
        <v>1278</v>
      </c>
      <c r="C629">
        <v>0</v>
      </c>
      <c r="D629">
        <v>0</v>
      </c>
      <c r="E629">
        <v>0</v>
      </c>
      <c r="G629">
        <v>0</v>
      </c>
      <c r="H629">
        <v>0</v>
      </c>
      <c r="I629">
        <v>0</v>
      </c>
      <c r="K629">
        <v>0</v>
      </c>
      <c r="M629" s="5"/>
      <c r="N629" s="5"/>
    </row>
    <row r="630" spans="1:15" x14ac:dyDescent="0.2">
      <c r="B630" t="s">
        <v>1279</v>
      </c>
      <c r="C630">
        <v>0</v>
      </c>
      <c r="D630">
        <v>0</v>
      </c>
      <c r="E630">
        <v>0</v>
      </c>
      <c r="G630">
        <v>0</v>
      </c>
      <c r="H630">
        <v>0</v>
      </c>
      <c r="I630">
        <v>0</v>
      </c>
      <c r="K630">
        <v>0</v>
      </c>
      <c r="M630" s="5"/>
      <c r="N630" s="5"/>
    </row>
    <row r="631" spans="1:15" x14ac:dyDescent="0.2">
      <c r="B631" t="s">
        <v>1280</v>
      </c>
      <c r="C631">
        <v>0</v>
      </c>
      <c r="D631">
        <v>0</v>
      </c>
      <c r="E631">
        <v>0</v>
      </c>
      <c r="G631">
        <v>0</v>
      </c>
      <c r="H631">
        <v>0</v>
      </c>
      <c r="I631">
        <v>0</v>
      </c>
      <c r="K631">
        <v>0</v>
      </c>
      <c r="M631" s="5"/>
      <c r="N631" s="5"/>
    </row>
    <row r="632" spans="1:15" x14ac:dyDescent="0.2">
      <c r="B632" t="s">
        <v>1281</v>
      </c>
      <c r="C632">
        <v>0</v>
      </c>
      <c r="D632">
        <v>0</v>
      </c>
      <c r="E632">
        <v>0</v>
      </c>
      <c r="G632">
        <v>0</v>
      </c>
      <c r="H632">
        <v>0</v>
      </c>
      <c r="I632">
        <v>0</v>
      </c>
      <c r="K632">
        <v>0</v>
      </c>
      <c r="M632" s="5"/>
      <c r="N632" s="5"/>
    </row>
    <row r="633" spans="1:15" x14ac:dyDescent="0.2">
      <c r="B633" t="s">
        <v>1282</v>
      </c>
      <c r="C633">
        <v>0</v>
      </c>
      <c r="D633">
        <v>0</v>
      </c>
      <c r="E633">
        <v>0</v>
      </c>
      <c r="G633">
        <v>0</v>
      </c>
      <c r="H633">
        <v>0</v>
      </c>
      <c r="I633">
        <v>0</v>
      </c>
      <c r="K633">
        <v>0</v>
      </c>
      <c r="M633" s="5"/>
      <c r="N633" s="5"/>
    </row>
    <row r="634" spans="1:15" x14ac:dyDescent="0.2">
      <c r="B634" t="s">
        <v>1283</v>
      </c>
      <c r="C634">
        <v>0</v>
      </c>
      <c r="D634">
        <v>0</v>
      </c>
      <c r="E634">
        <v>0</v>
      </c>
      <c r="G634">
        <v>0</v>
      </c>
      <c r="H634">
        <v>0</v>
      </c>
      <c r="I634">
        <v>0</v>
      </c>
      <c r="K634">
        <v>0</v>
      </c>
      <c r="M634" s="5"/>
      <c r="N634" s="5"/>
    </row>
    <row r="635" spans="1:15" x14ac:dyDescent="0.2">
      <c r="B635" t="s">
        <v>1284</v>
      </c>
      <c r="C635">
        <v>0</v>
      </c>
      <c r="D635">
        <v>0</v>
      </c>
      <c r="E635">
        <v>0</v>
      </c>
      <c r="G635">
        <v>0</v>
      </c>
      <c r="H635">
        <v>0</v>
      </c>
      <c r="I635">
        <v>0</v>
      </c>
      <c r="K635">
        <v>0</v>
      </c>
      <c r="M635" s="5"/>
      <c r="N635" s="5"/>
    </row>
    <row r="636" spans="1:15" x14ac:dyDescent="0.2">
      <c r="B636" t="s">
        <v>1285</v>
      </c>
      <c r="C636">
        <v>0</v>
      </c>
      <c r="D636">
        <v>0</v>
      </c>
      <c r="E636">
        <v>0</v>
      </c>
      <c r="G636">
        <v>0</v>
      </c>
      <c r="H636">
        <v>0</v>
      </c>
      <c r="I636">
        <v>0</v>
      </c>
      <c r="K636">
        <v>0</v>
      </c>
      <c r="M636" s="5"/>
      <c r="N636" s="5"/>
    </row>
    <row r="637" spans="1:15" x14ac:dyDescent="0.2">
      <c r="A637">
        <v>223</v>
      </c>
      <c r="B637" t="s">
        <v>1286</v>
      </c>
      <c r="C637" s="17">
        <v>18</v>
      </c>
      <c r="D637" s="17">
        <v>43</v>
      </c>
      <c r="E637" s="17">
        <v>61</v>
      </c>
      <c r="G637" s="3">
        <v>1</v>
      </c>
      <c r="H637" s="3">
        <v>1</v>
      </c>
      <c r="I637" s="3">
        <v>2</v>
      </c>
      <c r="K637">
        <v>0</v>
      </c>
      <c r="M637" s="5">
        <v>63</v>
      </c>
      <c r="N637" s="5">
        <v>1</v>
      </c>
      <c r="O637">
        <v>1</v>
      </c>
    </row>
    <row r="638" spans="1:15" x14ac:dyDescent="0.2">
      <c r="A638">
        <v>224</v>
      </c>
      <c r="B638" t="s">
        <v>1287</v>
      </c>
      <c r="C638">
        <v>0</v>
      </c>
      <c r="D638">
        <v>0</v>
      </c>
      <c r="E638">
        <v>0</v>
      </c>
      <c r="G638">
        <v>0</v>
      </c>
      <c r="H638">
        <v>0</v>
      </c>
      <c r="I638">
        <v>0</v>
      </c>
      <c r="K638">
        <v>0</v>
      </c>
      <c r="M638" s="5"/>
      <c r="N638" s="5">
        <v>0</v>
      </c>
      <c r="O638">
        <v>3</v>
      </c>
    </row>
    <row r="639" spans="1:15" x14ac:dyDescent="0.2">
      <c r="B639" t="s">
        <v>1288</v>
      </c>
      <c r="C639">
        <v>0</v>
      </c>
      <c r="D639">
        <v>0</v>
      </c>
      <c r="E639">
        <v>0</v>
      </c>
      <c r="G639">
        <v>0</v>
      </c>
      <c r="H639">
        <v>0</v>
      </c>
      <c r="I639">
        <v>0</v>
      </c>
      <c r="K639">
        <v>0</v>
      </c>
      <c r="M639" s="5"/>
      <c r="N639" s="5"/>
    </row>
    <row r="640" spans="1:15" x14ac:dyDescent="0.2">
      <c r="B640" t="s">
        <v>1289</v>
      </c>
      <c r="C640">
        <v>0</v>
      </c>
      <c r="D640">
        <v>0</v>
      </c>
      <c r="E640">
        <v>0</v>
      </c>
      <c r="G640">
        <v>0</v>
      </c>
      <c r="H640">
        <v>0</v>
      </c>
      <c r="I640">
        <v>0</v>
      </c>
      <c r="K640">
        <v>0</v>
      </c>
      <c r="M640" s="5"/>
      <c r="N640" s="5"/>
    </row>
    <row r="641" spans="1:16" x14ac:dyDescent="0.2">
      <c r="A641">
        <v>225</v>
      </c>
      <c r="B641" t="s">
        <v>1290</v>
      </c>
      <c r="C641" s="17">
        <v>0</v>
      </c>
      <c r="D641" s="17">
        <v>1</v>
      </c>
      <c r="E641" s="17">
        <v>1</v>
      </c>
      <c r="G641">
        <v>0</v>
      </c>
      <c r="H641">
        <v>0</v>
      </c>
      <c r="I641">
        <v>0</v>
      </c>
      <c r="K641">
        <v>0</v>
      </c>
      <c r="M641" s="5">
        <v>2</v>
      </c>
      <c r="N641" s="5">
        <v>1</v>
      </c>
      <c r="O641">
        <v>1</v>
      </c>
    </row>
    <row r="642" spans="1:16" x14ac:dyDescent="0.2">
      <c r="A642">
        <v>226</v>
      </c>
      <c r="B642" t="s">
        <v>1291</v>
      </c>
      <c r="C642" s="17">
        <v>1</v>
      </c>
      <c r="D642" s="17">
        <v>1</v>
      </c>
      <c r="E642" s="17">
        <v>2</v>
      </c>
      <c r="G642">
        <v>0</v>
      </c>
      <c r="H642">
        <v>0</v>
      </c>
      <c r="I642">
        <v>0</v>
      </c>
      <c r="K642">
        <v>0</v>
      </c>
      <c r="M642" s="5">
        <v>2</v>
      </c>
      <c r="N642" s="5">
        <v>8</v>
      </c>
      <c r="O642">
        <v>12</v>
      </c>
    </row>
    <row r="643" spans="1:16" x14ac:dyDescent="0.2">
      <c r="B643" t="s">
        <v>1292</v>
      </c>
      <c r="C643">
        <v>0</v>
      </c>
      <c r="D643">
        <v>0</v>
      </c>
      <c r="E643">
        <v>0</v>
      </c>
      <c r="G643">
        <v>0</v>
      </c>
      <c r="H643">
        <v>0</v>
      </c>
      <c r="I643">
        <v>0</v>
      </c>
      <c r="K643">
        <v>0</v>
      </c>
      <c r="M643" s="5"/>
      <c r="N643" s="5"/>
    </row>
    <row r="644" spans="1:16" x14ac:dyDescent="0.2">
      <c r="B644" t="s">
        <v>1293</v>
      </c>
      <c r="C644" s="17">
        <v>1</v>
      </c>
      <c r="D644" s="17">
        <v>1</v>
      </c>
      <c r="E644" s="17">
        <v>2</v>
      </c>
      <c r="G644" s="18">
        <v>1</v>
      </c>
      <c r="H644" s="18">
        <v>1</v>
      </c>
      <c r="I644" s="18">
        <v>2</v>
      </c>
      <c r="K644">
        <v>0</v>
      </c>
      <c r="M644" s="5">
        <v>2</v>
      </c>
      <c r="N644" s="5"/>
      <c r="P644" t="s">
        <v>1816</v>
      </c>
    </row>
    <row r="645" spans="1:16" x14ac:dyDescent="0.2">
      <c r="B645" t="s">
        <v>1294</v>
      </c>
      <c r="C645" s="17">
        <v>1</v>
      </c>
      <c r="D645" s="17">
        <v>1</v>
      </c>
      <c r="E645" s="17">
        <v>2</v>
      </c>
      <c r="G645">
        <v>0</v>
      </c>
      <c r="H645">
        <v>0</v>
      </c>
      <c r="I645">
        <v>0</v>
      </c>
      <c r="K645">
        <v>0</v>
      </c>
      <c r="M645" s="5">
        <v>2</v>
      </c>
      <c r="N645" s="5"/>
    </row>
    <row r="646" spans="1:16" x14ac:dyDescent="0.2">
      <c r="B646" t="s">
        <v>1295</v>
      </c>
      <c r="C646" s="17">
        <v>1</v>
      </c>
      <c r="D646" s="17">
        <v>1</v>
      </c>
      <c r="E646" s="17">
        <v>2</v>
      </c>
      <c r="G646">
        <v>0</v>
      </c>
      <c r="H646">
        <v>0</v>
      </c>
      <c r="I646">
        <v>0</v>
      </c>
      <c r="K646">
        <v>0</v>
      </c>
      <c r="M646" s="5">
        <v>2</v>
      </c>
      <c r="N646" s="5"/>
    </row>
    <row r="647" spans="1:16" x14ac:dyDescent="0.2">
      <c r="B647" t="s">
        <v>1296</v>
      </c>
      <c r="C647">
        <v>0</v>
      </c>
      <c r="D647">
        <v>0</v>
      </c>
      <c r="E647">
        <v>0</v>
      </c>
      <c r="G647">
        <v>0</v>
      </c>
      <c r="H647">
        <v>0</v>
      </c>
      <c r="I647">
        <v>0</v>
      </c>
      <c r="K647">
        <v>0</v>
      </c>
      <c r="M647" s="5"/>
      <c r="N647" s="5"/>
    </row>
    <row r="648" spans="1:16" x14ac:dyDescent="0.2">
      <c r="B648" t="s">
        <v>1297</v>
      </c>
      <c r="C648">
        <v>0</v>
      </c>
      <c r="D648">
        <v>0</v>
      </c>
      <c r="E648">
        <v>0</v>
      </c>
      <c r="G648" s="18">
        <v>1</v>
      </c>
      <c r="H648" s="18">
        <v>1</v>
      </c>
      <c r="I648" s="18">
        <v>2</v>
      </c>
      <c r="K648">
        <v>0</v>
      </c>
      <c r="M648" s="5"/>
      <c r="N648" s="5"/>
    </row>
    <row r="649" spans="1:16" x14ac:dyDescent="0.2">
      <c r="B649" t="s">
        <v>1298</v>
      </c>
      <c r="C649" s="17">
        <v>1</v>
      </c>
      <c r="D649" s="17">
        <v>1</v>
      </c>
      <c r="E649" s="17">
        <v>2</v>
      </c>
      <c r="G649">
        <v>0</v>
      </c>
      <c r="H649">
        <v>0</v>
      </c>
      <c r="I649">
        <v>0</v>
      </c>
      <c r="K649">
        <v>0</v>
      </c>
      <c r="M649" s="5">
        <v>2</v>
      </c>
      <c r="N649" s="5"/>
    </row>
    <row r="650" spans="1:16" x14ac:dyDescent="0.2">
      <c r="B650" t="s">
        <v>1299</v>
      </c>
      <c r="C650" s="17">
        <v>1</v>
      </c>
      <c r="D650" s="17">
        <v>1</v>
      </c>
      <c r="E650" s="17">
        <v>2</v>
      </c>
      <c r="G650">
        <v>0</v>
      </c>
      <c r="H650">
        <v>0</v>
      </c>
      <c r="I650">
        <v>0</v>
      </c>
      <c r="K650">
        <v>0</v>
      </c>
      <c r="M650" s="5">
        <v>2</v>
      </c>
      <c r="N650" s="5"/>
    </row>
    <row r="651" spans="1:16" x14ac:dyDescent="0.2">
      <c r="B651" t="s">
        <v>1300</v>
      </c>
      <c r="C651">
        <v>0</v>
      </c>
      <c r="D651">
        <v>0</v>
      </c>
      <c r="E651">
        <v>0</v>
      </c>
      <c r="G651">
        <v>0</v>
      </c>
      <c r="H651">
        <v>0</v>
      </c>
      <c r="I651">
        <v>0</v>
      </c>
      <c r="K651">
        <v>0</v>
      </c>
      <c r="M651" s="5"/>
      <c r="N651" s="5"/>
    </row>
    <row r="652" spans="1:16" x14ac:dyDescent="0.2">
      <c r="B652" t="s">
        <v>1301</v>
      </c>
      <c r="C652" s="17">
        <v>1</v>
      </c>
      <c r="D652" s="17">
        <v>0</v>
      </c>
      <c r="E652" s="17">
        <v>1</v>
      </c>
      <c r="G652" s="18">
        <v>2</v>
      </c>
      <c r="H652" s="18">
        <v>2</v>
      </c>
      <c r="I652" s="18">
        <v>4</v>
      </c>
      <c r="K652">
        <v>0</v>
      </c>
      <c r="M652" s="5">
        <v>1</v>
      </c>
      <c r="N652" s="5"/>
    </row>
    <row r="653" spans="1:16" x14ac:dyDescent="0.2">
      <c r="B653" t="s">
        <v>1302</v>
      </c>
      <c r="C653" s="17">
        <v>1</v>
      </c>
      <c r="D653" s="17">
        <v>8</v>
      </c>
      <c r="E653" s="17">
        <v>9</v>
      </c>
      <c r="G653" s="18">
        <v>2</v>
      </c>
      <c r="H653" s="18">
        <v>2</v>
      </c>
      <c r="I653" s="18">
        <v>4</v>
      </c>
      <c r="K653">
        <v>0</v>
      </c>
      <c r="M653" s="5">
        <v>9</v>
      </c>
      <c r="N653" s="5"/>
    </row>
    <row r="654" spans="1:16" x14ac:dyDescent="0.2">
      <c r="A654">
        <v>227</v>
      </c>
      <c r="B654" t="s">
        <v>1303</v>
      </c>
      <c r="C654">
        <v>0</v>
      </c>
      <c r="D654">
        <v>0</v>
      </c>
      <c r="E654">
        <v>0</v>
      </c>
      <c r="G654">
        <v>0</v>
      </c>
      <c r="H654">
        <v>0</v>
      </c>
      <c r="I654">
        <v>0</v>
      </c>
      <c r="K654">
        <v>0</v>
      </c>
      <c r="M654" s="5"/>
      <c r="N654" s="5">
        <v>2</v>
      </c>
      <c r="O654">
        <v>7</v>
      </c>
    </row>
    <row r="655" spans="1:16" x14ac:dyDescent="0.2">
      <c r="B655" t="s">
        <v>1304</v>
      </c>
      <c r="C655" s="17">
        <v>21</v>
      </c>
      <c r="D655" s="17">
        <v>15</v>
      </c>
      <c r="E655" s="17">
        <v>36</v>
      </c>
      <c r="G655">
        <v>0</v>
      </c>
      <c r="H655">
        <v>0</v>
      </c>
      <c r="I655">
        <v>0</v>
      </c>
      <c r="K655">
        <v>0</v>
      </c>
      <c r="M655" s="5">
        <v>36</v>
      </c>
      <c r="N655" s="5"/>
    </row>
    <row r="656" spans="1:16" x14ac:dyDescent="0.2">
      <c r="B656" t="s">
        <v>1305</v>
      </c>
      <c r="C656" s="17">
        <v>10</v>
      </c>
      <c r="D656" s="17">
        <v>0</v>
      </c>
      <c r="E656" s="17">
        <v>10</v>
      </c>
      <c r="G656">
        <v>0</v>
      </c>
      <c r="H656">
        <v>0</v>
      </c>
      <c r="I656">
        <v>0</v>
      </c>
      <c r="K656">
        <v>0</v>
      </c>
      <c r="M656" s="5">
        <v>10</v>
      </c>
      <c r="N656" s="5"/>
    </row>
    <row r="657" spans="1:15" x14ac:dyDescent="0.2">
      <c r="B657" t="s">
        <v>1306</v>
      </c>
      <c r="C657">
        <v>0</v>
      </c>
      <c r="D657">
        <v>0</v>
      </c>
      <c r="E657">
        <v>0</v>
      </c>
      <c r="G657">
        <v>0</v>
      </c>
      <c r="H657">
        <v>0</v>
      </c>
      <c r="I657">
        <v>0</v>
      </c>
      <c r="K657">
        <v>0</v>
      </c>
      <c r="M657" s="5"/>
      <c r="N657" s="5"/>
    </row>
    <row r="658" spans="1:15" x14ac:dyDescent="0.2">
      <c r="B658" t="s">
        <v>1307</v>
      </c>
      <c r="C658">
        <v>0</v>
      </c>
      <c r="D658">
        <v>0</v>
      </c>
      <c r="E658">
        <v>0</v>
      </c>
      <c r="G658">
        <v>0</v>
      </c>
      <c r="H658">
        <v>0</v>
      </c>
      <c r="I658">
        <v>0</v>
      </c>
      <c r="K658">
        <v>0</v>
      </c>
      <c r="M658" s="5"/>
      <c r="N658" s="5"/>
    </row>
    <row r="659" spans="1:15" x14ac:dyDescent="0.2">
      <c r="B659" t="s">
        <v>1308</v>
      </c>
      <c r="C659">
        <v>0</v>
      </c>
      <c r="D659">
        <v>0</v>
      </c>
      <c r="E659">
        <v>0</v>
      </c>
      <c r="G659">
        <v>0</v>
      </c>
      <c r="H659">
        <v>0</v>
      </c>
      <c r="I659">
        <v>0</v>
      </c>
      <c r="K659">
        <v>0</v>
      </c>
      <c r="M659" s="5"/>
      <c r="N659" s="5"/>
    </row>
    <row r="660" spans="1:15" x14ac:dyDescent="0.2">
      <c r="B660" t="s">
        <v>1309</v>
      </c>
      <c r="C660">
        <v>0</v>
      </c>
      <c r="D660">
        <v>0</v>
      </c>
      <c r="E660">
        <v>0</v>
      </c>
      <c r="G660">
        <v>0</v>
      </c>
      <c r="H660">
        <v>0</v>
      </c>
      <c r="I660">
        <v>0</v>
      </c>
      <c r="K660">
        <v>0</v>
      </c>
      <c r="M660" s="5"/>
      <c r="N660" s="5"/>
    </row>
    <row r="661" spans="1:15" x14ac:dyDescent="0.2">
      <c r="A661">
        <v>228</v>
      </c>
      <c r="B661" t="s">
        <v>1310</v>
      </c>
      <c r="C661">
        <v>0</v>
      </c>
      <c r="D661">
        <v>0</v>
      </c>
      <c r="E661">
        <v>0</v>
      </c>
      <c r="G661">
        <v>0</v>
      </c>
      <c r="H661">
        <v>0</v>
      </c>
      <c r="I661">
        <v>0</v>
      </c>
      <c r="K661">
        <v>0</v>
      </c>
      <c r="M661" s="5"/>
      <c r="N661" s="5">
        <v>0</v>
      </c>
      <c r="O661">
        <v>4</v>
      </c>
    </row>
    <row r="662" spans="1:15" x14ac:dyDescent="0.2">
      <c r="B662" t="s">
        <v>1311</v>
      </c>
      <c r="C662">
        <v>0</v>
      </c>
      <c r="D662">
        <v>0</v>
      </c>
      <c r="E662">
        <v>0</v>
      </c>
      <c r="G662">
        <v>0</v>
      </c>
      <c r="H662">
        <v>0</v>
      </c>
      <c r="I662">
        <v>0</v>
      </c>
      <c r="K662">
        <v>0</v>
      </c>
      <c r="M662" s="5"/>
      <c r="N662" s="5"/>
    </row>
    <row r="663" spans="1:15" x14ac:dyDescent="0.2">
      <c r="B663" t="s">
        <v>1312</v>
      </c>
      <c r="C663">
        <v>0</v>
      </c>
      <c r="D663">
        <v>0</v>
      </c>
      <c r="E663">
        <v>0</v>
      </c>
      <c r="G663">
        <v>0</v>
      </c>
      <c r="H663">
        <v>0</v>
      </c>
      <c r="I663">
        <v>0</v>
      </c>
      <c r="K663">
        <v>0</v>
      </c>
      <c r="M663" s="5"/>
      <c r="N663" s="5"/>
    </row>
    <row r="664" spans="1:15" x14ac:dyDescent="0.2">
      <c r="B664" t="s">
        <v>1313</v>
      </c>
      <c r="C664">
        <v>0</v>
      </c>
      <c r="D664">
        <v>0</v>
      </c>
      <c r="E664">
        <v>0</v>
      </c>
      <c r="G664">
        <v>0</v>
      </c>
      <c r="H664">
        <v>0</v>
      </c>
      <c r="I664">
        <v>0</v>
      </c>
      <c r="K664">
        <v>0</v>
      </c>
      <c r="M664" s="5"/>
      <c r="N664" s="5"/>
    </row>
    <row r="665" spans="1:15" x14ac:dyDescent="0.2">
      <c r="A665">
        <v>229</v>
      </c>
      <c r="B665" t="s">
        <v>1314</v>
      </c>
      <c r="C665" s="17">
        <v>0</v>
      </c>
      <c r="D665" s="17">
        <v>1</v>
      </c>
      <c r="E665" s="17">
        <v>1</v>
      </c>
      <c r="G665" s="3">
        <v>0</v>
      </c>
      <c r="H665" s="3">
        <v>2</v>
      </c>
      <c r="I665" s="3">
        <v>2</v>
      </c>
      <c r="K665">
        <v>0</v>
      </c>
      <c r="M665" s="5">
        <v>3</v>
      </c>
      <c r="N665" s="5">
        <v>1</v>
      </c>
      <c r="O665">
        <v>1</v>
      </c>
    </row>
    <row r="666" spans="1:15" x14ac:dyDescent="0.2">
      <c r="A666">
        <v>230</v>
      </c>
      <c r="B666" t="s">
        <v>1315</v>
      </c>
      <c r="C666">
        <v>0</v>
      </c>
      <c r="D666">
        <v>0</v>
      </c>
      <c r="E666">
        <v>0</v>
      </c>
      <c r="G666">
        <v>0</v>
      </c>
      <c r="H666">
        <v>0</v>
      </c>
      <c r="I666">
        <v>0</v>
      </c>
      <c r="K666">
        <v>0</v>
      </c>
      <c r="M666" s="5"/>
      <c r="N666" s="5">
        <v>2</v>
      </c>
      <c r="O666">
        <v>7</v>
      </c>
    </row>
    <row r="667" spans="1:15" x14ac:dyDescent="0.2">
      <c r="B667" t="s">
        <v>1316</v>
      </c>
      <c r="C667" s="17">
        <v>21</v>
      </c>
      <c r="D667" s="17">
        <v>15</v>
      </c>
      <c r="E667" s="17">
        <v>36</v>
      </c>
      <c r="G667">
        <v>0</v>
      </c>
      <c r="H667">
        <v>0</v>
      </c>
      <c r="I667">
        <v>0</v>
      </c>
      <c r="K667">
        <v>0</v>
      </c>
      <c r="M667" s="5"/>
      <c r="N667" s="5"/>
    </row>
    <row r="668" spans="1:15" x14ac:dyDescent="0.2">
      <c r="B668" t="s">
        <v>1317</v>
      </c>
      <c r="C668" s="17">
        <v>10</v>
      </c>
      <c r="D668" s="17">
        <v>0</v>
      </c>
      <c r="E668" s="17">
        <v>10</v>
      </c>
      <c r="G668">
        <v>0</v>
      </c>
      <c r="H668">
        <v>0</v>
      </c>
      <c r="I668">
        <v>0</v>
      </c>
      <c r="K668">
        <v>0</v>
      </c>
      <c r="M668" s="5">
        <v>36</v>
      </c>
      <c r="N668" s="5"/>
    </row>
    <row r="669" spans="1:15" x14ac:dyDescent="0.2">
      <c r="B669" t="s">
        <v>1318</v>
      </c>
      <c r="C669">
        <v>0</v>
      </c>
      <c r="D669">
        <v>0</v>
      </c>
      <c r="E669">
        <v>0</v>
      </c>
      <c r="G669">
        <v>0</v>
      </c>
      <c r="H669">
        <v>0</v>
      </c>
      <c r="I669">
        <v>0</v>
      </c>
      <c r="K669">
        <v>0</v>
      </c>
      <c r="M669" s="5">
        <v>10</v>
      </c>
      <c r="N669" s="5"/>
    </row>
    <row r="670" spans="1:15" x14ac:dyDescent="0.2">
      <c r="B670" t="s">
        <v>1319</v>
      </c>
      <c r="C670">
        <v>0</v>
      </c>
      <c r="D670">
        <v>0</v>
      </c>
      <c r="E670">
        <v>0</v>
      </c>
      <c r="G670">
        <v>0</v>
      </c>
      <c r="H670">
        <v>0</v>
      </c>
      <c r="I670">
        <v>0</v>
      </c>
      <c r="K670">
        <v>0</v>
      </c>
      <c r="M670" s="5"/>
      <c r="N670" s="5"/>
    </row>
    <row r="671" spans="1:15" x14ac:dyDescent="0.2">
      <c r="B671" t="s">
        <v>1320</v>
      </c>
      <c r="C671">
        <v>0</v>
      </c>
      <c r="D671">
        <v>0</v>
      </c>
      <c r="E671">
        <v>0</v>
      </c>
      <c r="G671">
        <v>0</v>
      </c>
      <c r="H671">
        <v>0</v>
      </c>
      <c r="I671">
        <v>0</v>
      </c>
      <c r="K671">
        <v>0</v>
      </c>
      <c r="M671" s="5"/>
      <c r="N671" s="5"/>
    </row>
    <row r="672" spans="1:15" x14ac:dyDescent="0.2">
      <c r="B672" t="s">
        <v>1321</v>
      </c>
      <c r="C672">
        <v>0</v>
      </c>
      <c r="D672">
        <v>0</v>
      </c>
      <c r="E672">
        <v>0</v>
      </c>
      <c r="G672">
        <v>0</v>
      </c>
      <c r="H672">
        <v>0</v>
      </c>
      <c r="I672">
        <v>0</v>
      </c>
      <c r="K672">
        <v>0</v>
      </c>
      <c r="M672" s="5"/>
      <c r="N672" s="5"/>
    </row>
    <row r="673" spans="1:15" x14ac:dyDescent="0.2">
      <c r="A673">
        <v>231</v>
      </c>
      <c r="B673" t="s">
        <v>1322</v>
      </c>
      <c r="C673">
        <v>0</v>
      </c>
      <c r="D673">
        <v>0</v>
      </c>
      <c r="E673">
        <v>0</v>
      </c>
      <c r="G673">
        <v>0</v>
      </c>
      <c r="H673">
        <v>0</v>
      </c>
      <c r="I673">
        <v>0</v>
      </c>
      <c r="K673">
        <v>0</v>
      </c>
      <c r="M673" s="5"/>
      <c r="N673" s="5">
        <v>0</v>
      </c>
      <c r="O673">
        <v>1</v>
      </c>
    </row>
    <row r="674" spans="1:15" x14ac:dyDescent="0.2">
      <c r="A674">
        <v>232</v>
      </c>
      <c r="B674" t="s">
        <v>1323</v>
      </c>
      <c r="C674" s="17">
        <v>1</v>
      </c>
      <c r="D674" s="17">
        <v>1</v>
      </c>
      <c r="E674" s="17">
        <v>2</v>
      </c>
      <c r="G674">
        <v>0</v>
      </c>
      <c r="H674">
        <v>0</v>
      </c>
      <c r="I674">
        <v>0</v>
      </c>
      <c r="K674">
        <v>0</v>
      </c>
      <c r="M674" s="5">
        <v>2</v>
      </c>
      <c r="N674" s="5">
        <v>2</v>
      </c>
      <c r="O674">
        <v>3</v>
      </c>
    </row>
    <row r="675" spans="1:15" x14ac:dyDescent="0.2">
      <c r="B675" t="s">
        <v>1324</v>
      </c>
      <c r="C675" s="17">
        <v>1</v>
      </c>
      <c r="D675" s="17">
        <v>1</v>
      </c>
      <c r="E675" s="17">
        <v>2</v>
      </c>
      <c r="G675">
        <v>0</v>
      </c>
      <c r="H675">
        <v>0</v>
      </c>
      <c r="I675">
        <v>0</v>
      </c>
      <c r="K675">
        <v>0</v>
      </c>
      <c r="M675" s="5">
        <v>2</v>
      </c>
      <c r="N675" s="5"/>
    </row>
    <row r="676" spans="1:15" x14ac:dyDescent="0.2">
      <c r="B676" t="s">
        <v>1325</v>
      </c>
      <c r="C676">
        <v>0</v>
      </c>
      <c r="D676">
        <v>0</v>
      </c>
      <c r="E676">
        <v>0</v>
      </c>
      <c r="G676">
        <v>0</v>
      </c>
      <c r="H676">
        <v>0</v>
      </c>
      <c r="I676">
        <v>0</v>
      </c>
      <c r="K676">
        <v>0</v>
      </c>
      <c r="M676" s="5"/>
      <c r="N676" s="5"/>
    </row>
    <row r="677" spans="1:15" x14ac:dyDescent="0.2">
      <c r="A677">
        <v>233</v>
      </c>
      <c r="B677" s="16"/>
      <c r="C677" s="16"/>
      <c r="D677" s="16"/>
      <c r="E677" s="16"/>
      <c r="G677" s="16"/>
      <c r="H677" s="16"/>
      <c r="I677" s="16"/>
      <c r="K677" s="16"/>
      <c r="M677" s="5"/>
      <c r="N677" s="5">
        <v>0</v>
      </c>
      <c r="O677">
        <v>0</v>
      </c>
    </row>
    <row r="678" spans="1:15" x14ac:dyDescent="0.2">
      <c r="A678">
        <v>234</v>
      </c>
      <c r="B678" t="s">
        <v>1326</v>
      </c>
      <c r="C678">
        <v>0</v>
      </c>
      <c r="D678">
        <v>0</v>
      </c>
      <c r="E678">
        <v>0</v>
      </c>
      <c r="G678">
        <v>0</v>
      </c>
      <c r="H678">
        <v>0</v>
      </c>
      <c r="I678">
        <v>0</v>
      </c>
      <c r="K678">
        <v>0</v>
      </c>
      <c r="M678" s="5"/>
      <c r="N678" s="5">
        <v>1</v>
      </c>
      <c r="O678">
        <v>21</v>
      </c>
    </row>
    <row r="679" spans="1:15" x14ac:dyDescent="0.2">
      <c r="B679" t="s">
        <v>1327</v>
      </c>
      <c r="C679">
        <v>0</v>
      </c>
      <c r="D679">
        <v>0</v>
      </c>
      <c r="E679">
        <v>0</v>
      </c>
      <c r="G679">
        <v>0</v>
      </c>
      <c r="H679">
        <v>0</v>
      </c>
      <c r="I679">
        <v>0</v>
      </c>
      <c r="K679">
        <v>0</v>
      </c>
      <c r="M679" s="5"/>
      <c r="N679" s="5"/>
    </row>
    <row r="680" spans="1:15" x14ac:dyDescent="0.2">
      <c r="B680" t="s">
        <v>1328</v>
      </c>
      <c r="C680">
        <v>0</v>
      </c>
      <c r="D680">
        <v>0</v>
      </c>
      <c r="E680">
        <v>0</v>
      </c>
      <c r="G680">
        <v>0</v>
      </c>
      <c r="H680">
        <v>0</v>
      </c>
      <c r="I680">
        <v>0</v>
      </c>
      <c r="K680">
        <v>0</v>
      </c>
      <c r="M680" s="5"/>
      <c r="N680" s="5"/>
    </row>
    <row r="681" spans="1:15" x14ac:dyDescent="0.2">
      <c r="B681" t="s">
        <v>1329</v>
      </c>
      <c r="C681">
        <v>0</v>
      </c>
      <c r="D681">
        <v>0</v>
      </c>
      <c r="E681">
        <v>0</v>
      </c>
      <c r="G681">
        <v>0</v>
      </c>
      <c r="H681">
        <v>0</v>
      </c>
      <c r="I681">
        <v>0</v>
      </c>
      <c r="K681">
        <v>0</v>
      </c>
      <c r="M681" s="5"/>
      <c r="N681" s="5"/>
    </row>
    <row r="682" spans="1:15" x14ac:dyDescent="0.2">
      <c r="B682" t="s">
        <v>1330</v>
      </c>
      <c r="C682">
        <v>0</v>
      </c>
      <c r="D682">
        <v>0</v>
      </c>
      <c r="E682">
        <v>0</v>
      </c>
      <c r="G682">
        <v>0</v>
      </c>
      <c r="H682">
        <v>0</v>
      </c>
      <c r="I682">
        <v>0</v>
      </c>
      <c r="K682">
        <v>0</v>
      </c>
      <c r="M682" s="5"/>
      <c r="N682" s="5"/>
    </row>
    <row r="683" spans="1:15" x14ac:dyDescent="0.2">
      <c r="B683" t="s">
        <v>1331</v>
      </c>
      <c r="C683">
        <v>0</v>
      </c>
      <c r="D683">
        <v>0</v>
      </c>
      <c r="E683">
        <v>0</v>
      </c>
      <c r="G683">
        <v>0</v>
      </c>
      <c r="H683">
        <v>0</v>
      </c>
      <c r="I683">
        <v>0</v>
      </c>
      <c r="K683">
        <v>0</v>
      </c>
      <c r="M683" s="5"/>
      <c r="N683" s="5"/>
    </row>
    <row r="684" spans="1:15" x14ac:dyDescent="0.2">
      <c r="B684" t="s">
        <v>1332</v>
      </c>
      <c r="C684">
        <v>0</v>
      </c>
      <c r="D684">
        <v>0</v>
      </c>
      <c r="E684">
        <v>0</v>
      </c>
      <c r="G684">
        <v>0</v>
      </c>
      <c r="H684">
        <v>0</v>
      </c>
      <c r="I684">
        <v>0</v>
      </c>
      <c r="K684">
        <v>0</v>
      </c>
      <c r="M684" s="5"/>
      <c r="N684" s="5"/>
    </row>
    <row r="685" spans="1:15" x14ac:dyDescent="0.2">
      <c r="B685" t="s">
        <v>1333</v>
      </c>
      <c r="C685">
        <v>0</v>
      </c>
      <c r="D685">
        <v>0</v>
      </c>
      <c r="E685">
        <v>0</v>
      </c>
      <c r="G685" s="3">
        <v>2</v>
      </c>
      <c r="H685" s="3">
        <v>2</v>
      </c>
      <c r="I685" s="3">
        <v>4</v>
      </c>
      <c r="K685">
        <v>0</v>
      </c>
      <c r="M685" s="5">
        <v>4</v>
      </c>
      <c r="N685" s="5"/>
    </row>
    <row r="686" spans="1:15" x14ac:dyDescent="0.2">
      <c r="B686" t="s">
        <v>1334</v>
      </c>
      <c r="C686">
        <v>0</v>
      </c>
      <c r="D686">
        <v>0</v>
      </c>
      <c r="E686">
        <v>0</v>
      </c>
      <c r="G686">
        <v>0</v>
      </c>
      <c r="H686">
        <v>0</v>
      </c>
      <c r="I686">
        <v>0</v>
      </c>
      <c r="K686">
        <v>0</v>
      </c>
      <c r="M686" s="5"/>
      <c r="N686" s="5"/>
    </row>
    <row r="687" spans="1:15" x14ac:dyDescent="0.2">
      <c r="B687" t="s">
        <v>1335</v>
      </c>
      <c r="C687">
        <v>0</v>
      </c>
      <c r="D687">
        <v>0</v>
      </c>
      <c r="E687">
        <v>0</v>
      </c>
      <c r="G687">
        <v>0</v>
      </c>
      <c r="H687">
        <v>0</v>
      </c>
      <c r="I687">
        <v>0</v>
      </c>
      <c r="K687">
        <v>0</v>
      </c>
      <c r="M687" s="5"/>
      <c r="N687" s="5"/>
    </row>
    <row r="688" spans="1:15" x14ac:dyDescent="0.2">
      <c r="B688" t="s">
        <v>1336</v>
      </c>
      <c r="C688">
        <v>0</v>
      </c>
      <c r="D688">
        <v>0</v>
      </c>
      <c r="E688">
        <v>0</v>
      </c>
      <c r="G688">
        <v>0</v>
      </c>
      <c r="H688">
        <v>0</v>
      </c>
      <c r="I688">
        <v>0</v>
      </c>
      <c r="K688">
        <v>0</v>
      </c>
      <c r="M688" s="5"/>
      <c r="N688" s="5"/>
    </row>
    <row r="689" spans="1:15" x14ac:dyDescent="0.2">
      <c r="B689" t="s">
        <v>1337</v>
      </c>
      <c r="C689">
        <v>0</v>
      </c>
      <c r="D689">
        <v>0</v>
      </c>
      <c r="E689">
        <v>0</v>
      </c>
      <c r="G689">
        <v>0</v>
      </c>
      <c r="H689">
        <v>0</v>
      </c>
      <c r="I689">
        <v>0</v>
      </c>
      <c r="K689">
        <v>0</v>
      </c>
      <c r="M689" s="5"/>
      <c r="N689" s="5"/>
    </row>
    <row r="690" spans="1:15" x14ac:dyDescent="0.2">
      <c r="B690" t="s">
        <v>1338</v>
      </c>
      <c r="C690">
        <v>0</v>
      </c>
      <c r="D690">
        <v>0</v>
      </c>
      <c r="E690">
        <v>0</v>
      </c>
      <c r="G690">
        <v>0</v>
      </c>
      <c r="H690">
        <v>0</v>
      </c>
      <c r="I690">
        <v>0</v>
      </c>
      <c r="K690">
        <v>0</v>
      </c>
      <c r="M690" s="5"/>
      <c r="N690" s="5"/>
    </row>
    <row r="691" spans="1:15" x14ac:dyDescent="0.2">
      <c r="B691" t="s">
        <v>1339</v>
      </c>
      <c r="C691">
        <v>0</v>
      </c>
      <c r="D691">
        <v>0</v>
      </c>
      <c r="E691">
        <v>0</v>
      </c>
      <c r="G691">
        <v>0</v>
      </c>
      <c r="H691">
        <v>0</v>
      </c>
      <c r="I691">
        <v>0</v>
      </c>
      <c r="K691">
        <v>0</v>
      </c>
      <c r="M691" s="5"/>
      <c r="N691" s="5"/>
    </row>
    <row r="692" spans="1:15" x14ac:dyDescent="0.2">
      <c r="B692" t="s">
        <v>1340</v>
      </c>
      <c r="C692">
        <v>0</v>
      </c>
      <c r="D692">
        <v>0</v>
      </c>
      <c r="E692">
        <v>0</v>
      </c>
      <c r="G692">
        <v>0</v>
      </c>
      <c r="H692">
        <v>0</v>
      </c>
      <c r="I692">
        <v>0</v>
      </c>
      <c r="K692">
        <v>0</v>
      </c>
      <c r="M692" s="5"/>
      <c r="N692" s="5"/>
    </row>
    <row r="693" spans="1:15" x14ac:dyDescent="0.2">
      <c r="B693" t="s">
        <v>1341</v>
      </c>
      <c r="C693">
        <v>0</v>
      </c>
      <c r="D693">
        <v>0</v>
      </c>
      <c r="E693">
        <v>0</v>
      </c>
      <c r="G693">
        <v>0</v>
      </c>
      <c r="H693">
        <v>0</v>
      </c>
      <c r="I693">
        <v>0</v>
      </c>
      <c r="K693">
        <v>0</v>
      </c>
      <c r="M693" s="5"/>
      <c r="N693" s="5"/>
    </row>
    <row r="694" spans="1:15" x14ac:dyDescent="0.2">
      <c r="B694" t="s">
        <v>1342</v>
      </c>
      <c r="C694">
        <v>0</v>
      </c>
      <c r="D694">
        <v>0</v>
      </c>
      <c r="E694">
        <v>0</v>
      </c>
      <c r="G694">
        <v>0</v>
      </c>
      <c r="H694">
        <v>0</v>
      </c>
      <c r="I694">
        <v>0</v>
      </c>
      <c r="K694">
        <v>0</v>
      </c>
      <c r="M694" s="5"/>
      <c r="N694" s="5"/>
    </row>
    <row r="695" spans="1:15" x14ac:dyDescent="0.2">
      <c r="B695" t="s">
        <v>1343</v>
      </c>
      <c r="C695">
        <v>0</v>
      </c>
      <c r="D695">
        <v>0</v>
      </c>
      <c r="E695">
        <v>0</v>
      </c>
      <c r="G695">
        <v>0</v>
      </c>
      <c r="H695">
        <v>0</v>
      </c>
      <c r="I695">
        <v>0</v>
      </c>
      <c r="K695">
        <v>0</v>
      </c>
      <c r="M695" s="5"/>
      <c r="N695" s="5"/>
    </row>
    <row r="696" spans="1:15" x14ac:dyDescent="0.2">
      <c r="B696" t="s">
        <v>1344</v>
      </c>
      <c r="C696">
        <v>0</v>
      </c>
      <c r="D696">
        <v>0</v>
      </c>
      <c r="E696">
        <v>0</v>
      </c>
      <c r="G696">
        <v>0</v>
      </c>
      <c r="H696">
        <v>0</v>
      </c>
      <c r="I696">
        <v>0</v>
      </c>
      <c r="K696">
        <v>0</v>
      </c>
      <c r="M696" s="5"/>
      <c r="N696" s="5"/>
    </row>
    <row r="697" spans="1:15" x14ac:dyDescent="0.2">
      <c r="B697" t="s">
        <v>1345</v>
      </c>
      <c r="C697">
        <v>0</v>
      </c>
      <c r="D697">
        <v>0</v>
      </c>
      <c r="E697">
        <v>0</v>
      </c>
      <c r="G697">
        <v>0</v>
      </c>
      <c r="H697">
        <v>0</v>
      </c>
      <c r="I697">
        <v>0</v>
      </c>
      <c r="K697">
        <v>0</v>
      </c>
      <c r="M697" s="5"/>
      <c r="N697" s="5"/>
    </row>
    <row r="698" spans="1:15" x14ac:dyDescent="0.2">
      <c r="B698" t="s">
        <v>1346</v>
      </c>
      <c r="C698">
        <v>0</v>
      </c>
      <c r="D698">
        <v>0</v>
      </c>
      <c r="E698">
        <v>0</v>
      </c>
      <c r="G698">
        <v>0</v>
      </c>
      <c r="H698">
        <v>0</v>
      </c>
      <c r="I698">
        <v>0</v>
      </c>
      <c r="K698">
        <v>0</v>
      </c>
      <c r="M698" s="5"/>
      <c r="N698" s="5"/>
    </row>
    <row r="699" spans="1:15" x14ac:dyDescent="0.2">
      <c r="A699">
        <v>235</v>
      </c>
      <c r="B699" t="s">
        <v>1347</v>
      </c>
      <c r="C699">
        <v>0</v>
      </c>
      <c r="D699">
        <v>0</v>
      </c>
      <c r="E699">
        <v>0</v>
      </c>
      <c r="G699">
        <v>0</v>
      </c>
      <c r="H699">
        <v>0</v>
      </c>
      <c r="I699">
        <v>0</v>
      </c>
      <c r="K699">
        <v>0</v>
      </c>
      <c r="M699" s="5"/>
      <c r="N699" s="5">
        <v>0</v>
      </c>
      <c r="O699">
        <v>1</v>
      </c>
    </row>
    <row r="700" spans="1:15" x14ac:dyDescent="0.2">
      <c r="A700">
        <v>236</v>
      </c>
      <c r="B700" s="16"/>
      <c r="C700" s="16"/>
      <c r="D700" s="16"/>
      <c r="E700" s="16"/>
      <c r="G700" s="16"/>
      <c r="H700" s="16"/>
      <c r="I700" s="16"/>
      <c r="K700" s="16"/>
      <c r="M700" s="5"/>
      <c r="N700" s="5">
        <v>0</v>
      </c>
      <c r="O700">
        <v>0</v>
      </c>
    </row>
    <row r="701" spans="1:15" x14ac:dyDescent="0.2">
      <c r="A701">
        <v>237</v>
      </c>
      <c r="B701" s="16"/>
      <c r="C701" s="16"/>
      <c r="D701" s="16"/>
      <c r="E701" s="16"/>
      <c r="G701" s="16"/>
      <c r="H701" s="16"/>
      <c r="I701" s="16"/>
      <c r="K701" s="16"/>
      <c r="M701" s="5"/>
      <c r="N701" s="5">
        <v>0</v>
      </c>
      <c r="O701">
        <v>0</v>
      </c>
    </row>
    <row r="702" spans="1:15" x14ac:dyDescent="0.2">
      <c r="A702">
        <v>238</v>
      </c>
      <c r="B702" t="s">
        <v>1348</v>
      </c>
      <c r="C702" s="17">
        <v>9</v>
      </c>
      <c r="D702" s="17">
        <v>10</v>
      </c>
      <c r="E702" s="17">
        <v>19</v>
      </c>
      <c r="G702">
        <v>0</v>
      </c>
      <c r="H702">
        <v>0</v>
      </c>
      <c r="I702">
        <v>0</v>
      </c>
      <c r="K702">
        <v>0</v>
      </c>
      <c r="M702" s="5">
        <v>19</v>
      </c>
      <c r="N702" s="5">
        <v>2</v>
      </c>
      <c r="O702">
        <v>5</v>
      </c>
    </row>
    <row r="703" spans="1:15" x14ac:dyDescent="0.2">
      <c r="B703" t="s">
        <v>1349</v>
      </c>
      <c r="C703">
        <v>0</v>
      </c>
      <c r="D703">
        <v>0</v>
      </c>
      <c r="E703">
        <v>0</v>
      </c>
      <c r="G703">
        <v>0</v>
      </c>
      <c r="H703">
        <v>0</v>
      </c>
      <c r="I703">
        <v>0</v>
      </c>
      <c r="K703">
        <v>0</v>
      </c>
      <c r="M703" s="5"/>
      <c r="N703" s="5"/>
    </row>
    <row r="704" spans="1:15" x14ac:dyDescent="0.2">
      <c r="B704" t="s">
        <v>1350</v>
      </c>
      <c r="C704">
        <v>0</v>
      </c>
      <c r="D704">
        <v>0</v>
      </c>
      <c r="E704">
        <v>0</v>
      </c>
      <c r="G704">
        <v>0</v>
      </c>
      <c r="H704">
        <v>0</v>
      </c>
      <c r="I704">
        <v>0</v>
      </c>
      <c r="K704">
        <v>0</v>
      </c>
      <c r="M704" s="5"/>
      <c r="N704" s="5"/>
    </row>
    <row r="705" spans="1:15" x14ac:dyDescent="0.2">
      <c r="B705" t="s">
        <v>1351</v>
      </c>
      <c r="C705">
        <v>0</v>
      </c>
      <c r="D705">
        <v>0</v>
      </c>
      <c r="E705">
        <v>0</v>
      </c>
      <c r="G705">
        <v>0</v>
      </c>
      <c r="H705">
        <v>0</v>
      </c>
      <c r="I705">
        <v>0</v>
      </c>
      <c r="K705">
        <v>0</v>
      </c>
      <c r="M705" s="5"/>
      <c r="N705" s="5"/>
    </row>
    <row r="706" spans="1:15" x14ac:dyDescent="0.2">
      <c r="B706" t="s">
        <v>1352</v>
      </c>
      <c r="C706" s="17">
        <v>0</v>
      </c>
      <c r="D706" s="17">
        <v>1</v>
      </c>
      <c r="E706" s="17">
        <v>1</v>
      </c>
      <c r="G706" s="3">
        <v>1</v>
      </c>
      <c r="H706" s="3">
        <v>1</v>
      </c>
      <c r="I706" s="3">
        <v>2</v>
      </c>
      <c r="K706">
        <v>0</v>
      </c>
      <c r="M706" s="5">
        <v>3</v>
      </c>
      <c r="N706" s="5"/>
    </row>
    <row r="707" spans="1:15" x14ac:dyDescent="0.2">
      <c r="A707">
        <v>239</v>
      </c>
      <c r="B707" s="16"/>
      <c r="C707" s="16"/>
      <c r="D707" s="16"/>
      <c r="E707" s="16"/>
      <c r="G707" s="16"/>
      <c r="H707" s="16"/>
      <c r="I707" s="16"/>
      <c r="K707" s="16"/>
      <c r="M707" s="5"/>
      <c r="N707" s="5">
        <v>0</v>
      </c>
      <c r="O707">
        <v>0</v>
      </c>
    </row>
    <row r="708" spans="1:15" x14ac:dyDescent="0.2">
      <c r="A708">
        <v>240</v>
      </c>
      <c r="B708" t="s">
        <v>1353</v>
      </c>
      <c r="C708">
        <v>0</v>
      </c>
      <c r="D708">
        <v>0</v>
      </c>
      <c r="E708">
        <v>0</v>
      </c>
      <c r="G708">
        <v>0</v>
      </c>
      <c r="H708">
        <v>0</v>
      </c>
      <c r="I708">
        <v>0</v>
      </c>
      <c r="K708">
        <v>0</v>
      </c>
      <c r="M708" s="5"/>
      <c r="N708" s="5">
        <v>1</v>
      </c>
      <c r="O708">
        <v>8</v>
      </c>
    </row>
    <row r="709" spans="1:15" x14ac:dyDescent="0.2">
      <c r="B709" t="s">
        <v>1354</v>
      </c>
      <c r="C709">
        <v>0</v>
      </c>
      <c r="D709">
        <v>0</v>
      </c>
      <c r="E709">
        <v>0</v>
      </c>
      <c r="G709">
        <v>0</v>
      </c>
      <c r="H709">
        <v>0</v>
      </c>
      <c r="I709">
        <v>0</v>
      </c>
      <c r="K709">
        <v>0</v>
      </c>
      <c r="M709" s="5"/>
      <c r="N709" s="5"/>
    </row>
    <row r="710" spans="1:15" x14ac:dyDescent="0.2">
      <c r="B710" t="s">
        <v>1355</v>
      </c>
      <c r="C710">
        <v>0</v>
      </c>
      <c r="D710">
        <v>0</v>
      </c>
      <c r="E710">
        <v>0</v>
      </c>
      <c r="G710">
        <v>0</v>
      </c>
      <c r="H710">
        <v>0</v>
      </c>
      <c r="I710">
        <v>0</v>
      </c>
      <c r="K710">
        <v>0</v>
      </c>
      <c r="M710" s="5"/>
      <c r="N710" s="5"/>
    </row>
    <row r="711" spans="1:15" x14ac:dyDescent="0.2">
      <c r="B711" t="s">
        <v>1356</v>
      </c>
      <c r="C711">
        <v>0</v>
      </c>
      <c r="D711">
        <v>0</v>
      </c>
      <c r="E711">
        <v>0</v>
      </c>
      <c r="G711">
        <v>0</v>
      </c>
      <c r="H711">
        <v>0</v>
      </c>
      <c r="I711">
        <v>0</v>
      </c>
      <c r="K711">
        <v>0</v>
      </c>
      <c r="M711" s="5"/>
      <c r="N711" s="5"/>
    </row>
    <row r="712" spans="1:15" x14ac:dyDescent="0.2">
      <c r="B712" t="s">
        <v>1357</v>
      </c>
      <c r="C712">
        <v>0</v>
      </c>
      <c r="D712">
        <v>0</v>
      </c>
      <c r="E712">
        <v>0</v>
      </c>
      <c r="G712">
        <v>0</v>
      </c>
      <c r="H712">
        <v>0</v>
      </c>
      <c r="I712">
        <v>0</v>
      </c>
      <c r="K712">
        <v>0</v>
      </c>
      <c r="M712" s="5"/>
      <c r="N712" s="5"/>
    </row>
    <row r="713" spans="1:15" x14ac:dyDescent="0.2">
      <c r="B713" t="s">
        <v>1358</v>
      </c>
      <c r="C713">
        <v>0</v>
      </c>
      <c r="D713">
        <v>0</v>
      </c>
      <c r="E713">
        <v>0</v>
      </c>
      <c r="G713">
        <v>0</v>
      </c>
      <c r="H713">
        <v>0</v>
      </c>
      <c r="I713">
        <v>0</v>
      </c>
      <c r="K713">
        <v>0</v>
      </c>
      <c r="M713" s="5"/>
      <c r="N713" s="5"/>
    </row>
    <row r="714" spans="1:15" x14ac:dyDescent="0.2">
      <c r="B714" t="s">
        <v>1359</v>
      </c>
      <c r="C714">
        <v>0</v>
      </c>
      <c r="D714">
        <v>0</v>
      </c>
      <c r="E714">
        <v>0</v>
      </c>
      <c r="G714">
        <v>0</v>
      </c>
      <c r="H714">
        <v>0</v>
      </c>
      <c r="I714">
        <v>0</v>
      </c>
      <c r="K714">
        <v>0</v>
      </c>
      <c r="M714" s="5"/>
      <c r="N714" s="5"/>
    </row>
    <row r="715" spans="1:15" x14ac:dyDescent="0.2">
      <c r="B715" t="s">
        <v>1360</v>
      </c>
      <c r="C715">
        <v>0</v>
      </c>
      <c r="D715">
        <v>0</v>
      </c>
      <c r="E715">
        <v>0</v>
      </c>
      <c r="G715" s="3">
        <v>1</v>
      </c>
      <c r="H715" s="3">
        <v>0</v>
      </c>
      <c r="I715" s="3">
        <v>1</v>
      </c>
      <c r="K715">
        <v>0</v>
      </c>
      <c r="M715" s="5">
        <v>1</v>
      </c>
      <c r="N715" s="5"/>
    </row>
    <row r="716" spans="1:15" x14ac:dyDescent="0.2">
      <c r="A716">
        <v>241</v>
      </c>
      <c r="B716" s="16"/>
      <c r="C716" s="16"/>
      <c r="D716" s="16"/>
      <c r="E716" s="16"/>
      <c r="G716" s="16"/>
      <c r="H716" s="16"/>
      <c r="I716" s="16"/>
      <c r="K716" s="16"/>
      <c r="M716" s="5"/>
      <c r="N716" s="5">
        <v>0</v>
      </c>
      <c r="O716">
        <v>0</v>
      </c>
    </row>
    <row r="717" spans="1:15" x14ac:dyDescent="0.2">
      <c r="A717">
        <v>242</v>
      </c>
      <c r="B717" s="16"/>
      <c r="C717" s="16"/>
      <c r="D717" s="16"/>
      <c r="E717" s="16"/>
      <c r="G717" s="16"/>
      <c r="H717" s="16"/>
      <c r="I717" s="16"/>
      <c r="K717" s="16"/>
      <c r="M717" s="5"/>
      <c r="N717" s="5">
        <v>0</v>
      </c>
      <c r="O717">
        <v>0</v>
      </c>
    </row>
    <row r="718" spans="1:15" x14ac:dyDescent="0.2">
      <c r="A718">
        <v>243</v>
      </c>
      <c r="B718" t="s">
        <v>1361</v>
      </c>
      <c r="C718">
        <v>0</v>
      </c>
      <c r="D718">
        <v>0</v>
      </c>
      <c r="E718">
        <v>0</v>
      </c>
      <c r="G718">
        <v>0</v>
      </c>
      <c r="H718">
        <v>0</v>
      </c>
      <c r="I718">
        <v>0</v>
      </c>
      <c r="K718">
        <v>0</v>
      </c>
      <c r="M718" s="5"/>
      <c r="N718" s="5">
        <v>1</v>
      </c>
      <c r="O718">
        <v>3</v>
      </c>
    </row>
    <row r="719" spans="1:15" x14ac:dyDescent="0.2">
      <c r="B719" t="s">
        <v>1362</v>
      </c>
      <c r="C719">
        <v>0</v>
      </c>
      <c r="D719">
        <v>0</v>
      </c>
      <c r="E719">
        <v>0</v>
      </c>
      <c r="G719">
        <v>0</v>
      </c>
      <c r="H719">
        <v>0</v>
      </c>
      <c r="I719">
        <v>0</v>
      </c>
      <c r="K719">
        <v>0</v>
      </c>
      <c r="M719" s="5"/>
      <c r="N719" s="5"/>
    </row>
    <row r="720" spans="1:15" x14ac:dyDescent="0.2">
      <c r="B720" t="s">
        <v>1363</v>
      </c>
      <c r="C720" s="17">
        <v>0</v>
      </c>
      <c r="D720" s="17">
        <v>1</v>
      </c>
      <c r="E720" s="17">
        <v>1</v>
      </c>
      <c r="G720" s="3">
        <v>0</v>
      </c>
      <c r="H720" s="3">
        <v>2</v>
      </c>
      <c r="I720" s="3">
        <v>2</v>
      </c>
      <c r="K720">
        <v>0</v>
      </c>
      <c r="M720" s="5">
        <v>3</v>
      </c>
      <c r="N720" s="5"/>
    </row>
    <row r="721" spans="1:15" x14ac:dyDescent="0.2">
      <c r="A721">
        <v>244</v>
      </c>
      <c r="B721" t="s">
        <v>1364</v>
      </c>
      <c r="C721">
        <v>0</v>
      </c>
      <c r="D721">
        <v>0</v>
      </c>
      <c r="E721">
        <v>0</v>
      </c>
      <c r="G721">
        <v>0</v>
      </c>
      <c r="H721">
        <v>0</v>
      </c>
      <c r="I721">
        <v>0</v>
      </c>
      <c r="K721">
        <v>0</v>
      </c>
      <c r="M721" s="5"/>
      <c r="N721" s="5">
        <v>0</v>
      </c>
      <c r="O721">
        <v>4</v>
      </c>
    </row>
    <row r="722" spans="1:15" x14ac:dyDescent="0.2">
      <c r="B722" t="s">
        <v>1365</v>
      </c>
      <c r="C722">
        <v>0</v>
      </c>
      <c r="D722">
        <v>0</v>
      </c>
      <c r="E722">
        <v>0</v>
      </c>
      <c r="G722">
        <v>0</v>
      </c>
      <c r="H722">
        <v>0</v>
      </c>
      <c r="I722">
        <v>0</v>
      </c>
      <c r="K722">
        <v>0</v>
      </c>
      <c r="M722" s="5"/>
      <c r="N722" s="5"/>
    </row>
    <row r="723" spans="1:15" x14ac:dyDescent="0.2">
      <c r="B723" t="s">
        <v>1366</v>
      </c>
      <c r="C723">
        <v>0</v>
      </c>
      <c r="D723">
        <v>0</v>
      </c>
      <c r="E723">
        <v>0</v>
      </c>
      <c r="G723">
        <v>0</v>
      </c>
      <c r="H723">
        <v>0</v>
      </c>
      <c r="I723">
        <v>0</v>
      </c>
      <c r="K723">
        <v>0</v>
      </c>
      <c r="M723" s="5"/>
      <c r="N723" s="5"/>
    </row>
    <row r="724" spans="1:15" x14ac:dyDescent="0.2">
      <c r="B724" t="s">
        <v>1367</v>
      </c>
      <c r="C724">
        <v>0</v>
      </c>
      <c r="D724">
        <v>0</v>
      </c>
      <c r="E724">
        <v>0</v>
      </c>
      <c r="G724">
        <v>0</v>
      </c>
      <c r="H724">
        <v>0</v>
      </c>
      <c r="I724">
        <v>0</v>
      </c>
      <c r="K724">
        <v>0</v>
      </c>
      <c r="M724" s="5"/>
      <c r="N724" s="5"/>
    </row>
    <row r="725" spans="1:15" x14ac:dyDescent="0.2">
      <c r="A725">
        <v>245</v>
      </c>
      <c r="B725" s="16"/>
      <c r="C725" s="16"/>
      <c r="D725" s="16"/>
      <c r="E725" s="16"/>
      <c r="G725" s="16"/>
      <c r="H725" s="16"/>
      <c r="I725" s="16"/>
      <c r="K725" s="16"/>
      <c r="M725" s="5"/>
      <c r="N725" s="5">
        <v>0</v>
      </c>
      <c r="O725">
        <v>0</v>
      </c>
    </row>
    <row r="726" spans="1:15" x14ac:dyDescent="0.2">
      <c r="A726">
        <v>246</v>
      </c>
      <c r="B726" t="s">
        <v>1368</v>
      </c>
      <c r="C726">
        <v>0</v>
      </c>
      <c r="D726">
        <v>0</v>
      </c>
      <c r="E726">
        <v>0</v>
      </c>
      <c r="G726">
        <v>0</v>
      </c>
      <c r="H726">
        <v>0</v>
      </c>
      <c r="I726">
        <v>0</v>
      </c>
      <c r="K726">
        <v>0</v>
      </c>
      <c r="M726" s="5"/>
      <c r="N726" s="5">
        <v>0</v>
      </c>
      <c r="O726">
        <v>5</v>
      </c>
    </row>
    <row r="727" spans="1:15" x14ac:dyDescent="0.2">
      <c r="B727" t="s">
        <v>1369</v>
      </c>
      <c r="C727">
        <v>0</v>
      </c>
      <c r="D727">
        <v>0</v>
      </c>
      <c r="E727">
        <v>0</v>
      </c>
      <c r="G727">
        <v>0</v>
      </c>
      <c r="H727">
        <v>0</v>
      </c>
      <c r="I727">
        <v>0</v>
      </c>
      <c r="K727">
        <v>0</v>
      </c>
      <c r="M727" s="5"/>
      <c r="N727" s="5"/>
    </row>
    <row r="728" spans="1:15" x14ac:dyDescent="0.2">
      <c r="B728" t="s">
        <v>1370</v>
      </c>
      <c r="C728">
        <v>0</v>
      </c>
      <c r="D728">
        <v>0</v>
      </c>
      <c r="E728">
        <v>0</v>
      </c>
      <c r="G728">
        <v>0</v>
      </c>
      <c r="H728">
        <v>0</v>
      </c>
      <c r="I728">
        <v>0</v>
      </c>
      <c r="K728">
        <v>0</v>
      </c>
      <c r="M728" s="5"/>
      <c r="N728" s="5"/>
    </row>
    <row r="729" spans="1:15" x14ac:dyDescent="0.2">
      <c r="B729" t="s">
        <v>1371</v>
      </c>
      <c r="C729">
        <v>0</v>
      </c>
      <c r="D729">
        <v>0</v>
      </c>
      <c r="E729">
        <v>0</v>
      </c>
      <c r="G729">
        <v>0</v>
      </c>
      <c r="H729">
        <v>0</v>
      </c>
      <c r="I729">
        <v>0</v>
      </c>
      <c r="K729">
        <v>0</v>
      </c>
      <c r="M729" s="5"/>
      <c r="N729" s="5"/>
    </row>
    <row r="730" spans="1:15" x14ac:dyDescent="0.2">
      <c r="B730" t="s">
        <v>1372</v>
      </c>
      <c r="C730">
        <v>0</v>
      </c>
      <c r="D730">
        <v>0</v>
      </c>
      <c r="E730">
        <v>0</v>
      </c>
      <c r="G730">
        <v>0</v>
      </c>
      <c r="H730">
        <v>0</v>
      </c>
      <c r="I730">
        <v>0</v>
      </c>
      <c r="K730">
        <v>0</v>
      </c>
      <c r="M730" s="5"/>
      <c r="N730" s="5"/>
    </row>
    <row r="731" spans="1:15" x14ac:dyDescent="0.2">
      <c r="A731">
        <v>247</v>
      </c>
      <c r="B731" t="s">
        <v>1373</v>
      </c>
      <c r="C731" s="17">
        <v>6</v>
      </c>
      <c r="D731" s="17">
        <v>0</v>
      </c>
      <c r="E731" s="17">
        <v>6</v>
      </c>
      <c r="G731">
        <v>0</v>
      </c>
      <c r="H731">
        <v>0</v>
      </c>
      <c r="I731">
        <v>0</v>
      </c>
      <c r="K731">
        <v>0</v>
      </c>
      <c r="M731" s="5">
        <v>6</v>
      </c>
      <c r="N731" s="5">
        <v>6</v>
      </c>
      <c r="O731">
        <v>13</v>
      </c>
    </row>
    <row r="732" spans="1:15" x14ac:dyDescent="0.2">
      <c r="B732" t="s">
        <v>1374</v>
      </c>
      <c r="C732" s="17">
        <v>2</v>
      </c>
      <c r="D732" s="17">
        <v>2</v>
      </c>
      <c r="E732" s="17">
        <v>4</v>
      </c>
      <c r="G732">
        <v>0</v>
      </c>
      <c r="H732">
        <v>0</v>
      </c>
      <c r="I732">
        <v>0</v>
      </c>
      <c r="K732">
        <v>0</v>
      </c>
      <c r="M732" s="5">
        <v>4</v>
      </c>
      <c r="N732" s="5"/>
    </row>
    <row r="733" spans="1:15" x14ac:dyDescent="0.2">
      <c r="B733" t="s">
        <v>1375</v>
      </c>
      <c r="C733">
        <v>0</v>
      </c>
      <c r="D733">
        <v>0</v>
      </c>
      <c r="E733">
        <v>0</v>
      </c>
      <c r="G733">
        <v>0</v>
      </c>
      <c r="H733">
        <v>0</v>
      </c>
      <c r="I733">
        <v>0</v>
      </c>
      <c r="K733">
        <v>0</v>
      </c>
      <c r="M733" s="5"/>
      <c r="N733" s="5"/>
    </row>
    <row r="734" spans="1:15" x14ac:dyDescent="0.2">
      <c r="B734" t="s">
        <v>1376</v>
      </c>
      <c r="C734" s="17">
        <v>7</v>
      </c>
      <c r="D734" s="17">
        <v>13</v>
      </c>
      <c r="E734" s="17">
        <v>20</v>
      </c>
      <c r="G734">
        <v>0</v>
      </c>
      <c r="H734">
        <v>0</v>
      </c>
      <c r="I734">
        <v>0</v>
      </c>
      <c r="K734">
        <v>0</v>
      </c>
      <c r="M734" s="5">
        <v>20</v>
      </c>
      <c r="N734" s="5"/>
    </row>
    <row r="735" spans="1:15" x14ac:dyDescent="0.2">
      <c r="B735" t="s">
        <v>1377</v>
      </c>
      <c r="C735">
        <v>0</v>
      </c>
      <c r="D735">
        <v>0</v>
      </c>
      <c r="E735">
        <v>0</v>
      </c>
      <c r="G735">
        <v>0</v>
      </c>
      <c r="H735">
        <v>0</v>
      </c>
      <c r="I735">
        <v>0</v>
      </c>
      <c r="K735">
        <v>0</v>
      </c>
      <c r="M735" s="5"/>
      <c r="N735" s="5"/>
    </row>
    <row r="736" spans="1:15" x14ac:dyDescent="0.2">
      <c r="B736" t="s">
        <v>1378</v>
      </c>
      <c r="C736" s="17">
        <v>1</v>
      </c>
      <c r="D736" s="17">
        <v>1</v>
      </c>
      <c r="E736" s="17">
        <v>2</v>
      </c>
      <c r="G736">
        <v>0</v>
      </c>
      <c r="H736">
        <v>0</v>
      </c>
      <c r="I736">
        <v>0</v>
      </c>
      <c r="K736">
        <v>0</v>
      </c>
      <c r="M736" s="5">
        <v>2</v>
      </c>
      <c r="N736" s="5"/>
    </row>
    <row r="737" spans="1:15" x14ac:dyDescent="0.2">
      <c r="B737" t="s">
        <v>1379</v>
      </c>
      <c r="C737">
        <v>0</v>
      </c>
      <c r="D737">
        <v>0</v>
      </c>
      <c r="E737">
        <v>0</v>
      </c>
      <c r="G737">
        <v>0</v>
      </c>
      <c r="H737">
        <v>0</v>
      </c>
      <c r="I737">
        <v>0</v>
      </c>
      <c r="K737">
        <v>0</v>
      </c>
      <c r="M737" s="5"/>
      <c r="N737" s="5"/>
    </row>
    <row r="738" spans="1:15" x14ac:dyDescent="0.2">
      <c r="B738" t="s">
        <v>1380</v>
      </c>
      <c r="C738">
        <v>0</v>
      </c>
      <c r="D738">
        <v>0</v>
      </c>
      <c r="E738">
        <v>0</v>
      </c>
      <c r="G738">
        <v>0</v>
      </c>
      <c r="H738">
        <v>0</v>
      </c>
      <c r="I738">
        <v>0</v>
      </c>
      <c r="K738">
        <v>0</v>
      </c>
      <c r="M738" s="5"/>
      <c r="N738" s="5"/>
    </row>
    <row r="739" spans="1:15" x14ac:dyDescent="0.2">
      <c r="B739" t="s">
        <v>1381</v>
      </c>
      <c r="C739">
        <v>0</v>
      </c>
      <c r="D739">
        <v>0</v>
      </c>
      <c r="E739">
        <v>0</v>
      </c>
      <c r="G739">
        <v>0</v>
      </c>
      <c r="H739">
        <v>0</v>
      </c>
      <c r="I739">
        <v>0</v>
      </c>
      <c r="K739">
        <v>0</v>
      </c>
      <c r="M739" s="5"/>
      <c r="N739" s="5"/>
    </row>
    <row r="740" spans="1:15" x14ac:dyDescent="0.2">
      <c r="B740" t="s">
        <v>1382</v>
      </c>
      <c r="C740">
        <v>0</v>
      </c>
      <c r="D740">
        <v>0</v>
      </c>
      <c r="E740">
        <v>0</v>
      </c>
      <c r="G740">
        <v>0</v>
      </c>
      <c r="H740">
        <v>0</v>
      </c>
      <c r="I740">
        <v>0</v>
      </c>
      <c r="K740">
        <v>0</v>
      </c>
      <c r="M740" s="5"/>
      <c r="N740" s="5"/>
    </row>
    <row r="741" spans="1:15" x14ac:dyDescent="0.2">
      <c r="B741" t="s">
        <v>1383</v>
      </c>
      <c r="C741" s="17">
        <v>0</v>
      </c>
      <c r="D741" s="17">
        <v>1</v>
      </c>
      <c r="E741" s="17">
        <v>1</v>
      </c>
      <c r="G741">
        <v>0</v>
      </c>
      <c r="H741">
        <v>0</v>
      </c>
      <c r="I741">
        <v>0</v>
      </c>
      <c r="K741">
        <v>0</v>
      </c>
      <c r="M741" s="5">
        <v>1</v>
      </c>
      <c r="N741" s="5"/>
    </row>
    <row r="742" spans="1:15" x14ac:dyDescent="0.2">
      <c r="B742" t="s">
        <v>1384</v>
      </c>
      <c r="C742">
        <v>0</v>
      </c>
      <c r="D742">
        <v>0</v>
      </c>
      <c r="E742">
        <v>0</v>
      </c>
      <c r="G742">
        <v>0</v>
      </c>
      <c r="H742">
        <v>0</v>
      </c>
      <c r="I742">
        <v>0</v>
      </c>
      <c r="K742">
        <v>0</v>
      </c>
      <c r="M742" s="5"/>
      <c r="N742" s="5"/>
    </row>
    <row r="743" spans="1:15" x14ac:dyDescent="0.2">
      <c r="B743" t="s">
        <v>1385</v>
      </c>
      <c r="C743" s="17">
        <v>0</v>
      </c>
      <c r="D743" s="17">
        <v>1</v>
      </c>
      <c r="E743" s="17">
        <v>1</v>
      </c>
      <c r="G743" s="3">
        <v>0</v>
      </c>
      <c r="H743" s="3">
        <v>1</v>
      </c>
      <c r="I743" s="3">
        <v>1</v>
      </c>
      <c r="K743">
        <v>0</v>
      </c>
      <c r="M743" s="5">
        <v>2</v>
      </c>
      <c r="N743" s="5"/>
    </row>
    <row r="744" spans="1:15" x14ac:dyDescent="0.2">
      <c r="B744" t="s">
        <v>1516</v>
      </c>
      <c r="C744">
        <v>0</v>
      </c>
      <c r="D744">
        <v>0</v>
      </c>
      <c r="E744">
        <v>0</v>
      </c>
      <c r="G744">
        <v>0</v>
      </c>
      <c r="H744">
        <v>0</v>
      </c>
      <c r="I744">
        <v>0</v>
      </c>
      <c r="K744">
        <v>0</v>
      </c>
      <c r="M744" s="5"/>
      <c r="N744" s="5"/>
    </row>
    <row r="745" spans="1:15" x14ac:dyDescent="0.2">
      <c r="A745">
        <v>248</v>
      </c>
      <c r="B745" s="16"/>
      <c r="C745" s="16"/>
      <c r="D745" s="16"/>
      <c r="E745" s="16"/>
      <c r="G745" s="16"/>
      <c r="H745" s="16"/>
      <c r="I745" s="16"/>
      <c r="K745" s="16"/>
      <c r="M745" s="5"/>
      <c r="N745" s="5">
        <v>0</v>
      </c>
      <c r="O745">
        <v>0</v>
      </c>
    </row>
    <row r="746" spans="1:15" x14ac:dyDescent="0.2">
      <c r="A746">
        <v>249</v>
      </c>
      <c r="B746" s="16"/>
      <c r="C746" s="16"/>
      <c r="D746" s="16"/>
      <c r="E746" s="16"/>
      <c r="G746" s="16"/>
      <c r="H746" s="16"/>
      <c r="I746" s="16"/>
      <c r="K746" s="16"/>
      <c r="M746" s="5"/>
      <c r="N746" s="5">
        <v>0</v>
      </c>
      <c r="O746">
        <v>0</v>
      </c>
    </row>
    <row r="747" spans="1:15" x14ac:dyDescent="0.2">
      <c r="A747">
        <v>250</v>
      </c>
      <c r="B747" s="16"/>
      <c r="C747" s="16"/>
      <c r="D747" s="16"/>
      <c r="E747" s="16"/>
      <c r="G747" s="16"/>
      <c r="H747" s="16"/>
      <c r="I747" s="16"/>
      <c r="K747" s="16"/>
      <c r="M747" s="5"/>
      <c r="N747" s="5">
        <v>0</v>
      </c>
      <c r="O747">
        <v>0</v>
      </c>
    </row>
    <row r="748" spans="1:15" x14ac:dyDescent="0.2">
      <c r="A748">
        <v>251</v>
      </c>
      <c r="B748" t="s">
        <v>1386</v>
      </c>
      <c r="C748">
        <v>0</v>
      </c>
      <c r="D748">
        <v>0</v>
      </c>
      <c r="E748">
        <v>0</v>
      </c>
      <c r="G748">
        <v>0</v>
      </c>
      <c r="H748">
        <v>0</v>
      </c>
      <c r="I748">
        <v>0</v>
      </c>
      <c r="K748">
        <v>0</v>
      </c>
      <c r="M748" s="5"/>
      <c r="N748" s="5">
        <v>1</v>
      </c>
      <c r="O748">
        <v>32</v>
      </c>
    </row>
    <row r="749" spans="1:15" x14ac:dyDescent="0.2">
      <c r="B749" t="s">
        <v>1387</v>
      </c>
      <c r="C749">
        <v>0</v>
      </c>
      <c r="D749">
        <v>0</v>
      </c>
      <c r="E749">
        <v>0</v>
      </c>
      <c r="G749">
        <v>0</v>
      </c>
      <c r="H749">
        <v>0</v>
      </c>
      <c r="I749">
        <v>0</v>
      </c>
      <c r="K749">
        <v>0</v>
      </c>
      <c r="M749" s="5"/>
      <c r="N749" s="5"/>
    </row>
    <row r="750" spans="1:15" x14ac:dyDescent="0.2">
      <c r="B750" t="s">
        <v>1388</v>
      </c>
      <c r="C750">
        <v>0</v>
      </c>
      <c r="D750">
        <v>0</v>
      </c>
      <c r="E750">
        <v>0</v>
      </c>
      <c r="G750">
        <v>0</v>
      </c>
      <c r="H750">
        <v>0</v>
      </c>
      <c r="I750">
        <v>0</v>
      </c>
      <c r="K750">
        <v>0</v>
      </c>
      <c r="M750" s="5"/>
      <c r="N750" s="5"/>
    </row>
    <row r="751" spans="1:15" x14ac:dyDescent="0.2">
      <c r="B751" t="s">
        <v>1389</v>
      </c>
      <c r="C751">
        <v>0</v>
      </c>
      <c r="D751">
        <v>0</v>
      </c>
      <c r="E751">
        <v>0</v>
      </c>
      <c r="G751">
        <v>0</v>
      </c>
      <c r="H751">
        <v>0</v>
      </c>
      <c r="I751">
        <v>0</v>
      </c>
      <c r="K751">
        <v>0</v>
      </c>
      <c r="M751" s="5"/>
      <c r="N751" s="5"/>
    </row>
    <row r="752" spans="1:15" x14ac:dyDescent="0.2">
      <c r="B752" t="s">
        <v>1390</v>
      </c>
      <c r="C752">
        <v>0</v>
      </c>
      <c r="D752">
        <v>0</v>
      </c>
      <c r="E752">
        <v>0</v>
      </c>
      <c r="G752">
        <v>0</v>
      </c>
      <c r="H752">
        <v>0</v>
      </c>
      <c r="I752">
        <v>0</v>
      </c>
      <c r="K752">
        <v>0</v>
      </c>
      <c r="M752" s="5"/>
      <c r="N752" s="5"/>
    </row>
    <row r="753" spans="2:14" x14ac:dyDescent="0.2">
      <c r="B753" t="s">
        <v>1391</v>
      </c>
      <c r="C753">
        <v>0</v>
      </c>
      <c r="D753">
        <v>0</v>
      </c>
      <c r="E753">
        <v>0</v>
      </c>
      <c r="G753">
        <v>0</v>
      </c>
      <c r="H753">
        <v>0</v>
      </c>
      <c r="I753">
        <v>0</v>
      </c>
      <c r="K753">
        <v>0</v>
      </c>
      <c r="M753" s="5"/>
      <c r="N753" s="5"/>
    </row>
    <row r="754" spans="2:14" x14ac:dyDescent="0.2">
      <c r="B754" t="s">
        <v>1392</v>
      </c>
      <c r="C754" s="17">
        <v>5</v>
      </c>
      <c r="D754" s="17">
        <v>2</v>
      </c>
      <c r="E754" s="17">
        <v>7</v>
      </c>
      <c r="G754">
        <v>0</v>
      </c>
      <c r="H754">
        <v>0</v>
      </c>
      <c r="I754">
        <v>0</v>
      </c>
      <c r="K754">
        <v>0</v>
      </c>
      <c r="M754" s="5">
        <v>7</v>
      </c>
      <c r="N754" s="5"/>
    </row>
    <row r="755" spans="2:14" x14ac:dyDescent="0.2">
      <c r="B755" t="s">
        <v>1393</v>
      </c>
      <c r="C755">
        <v>0</v>
      </c>
      <c r="D755">
        <v>0</v>
      </c>
      <c r="E755">
        <v>0</v>
      </c>
      <c r="G755">
        <v>0</v>
      </c>
      <c r="H755">
        <v>0</v>
      </c>
      <c r="I755">
        <v>0</v>
      </c>
      <c r="K755">
        <v>0</v>
      </c>
      <c r="M755" s="5"/>
      <c r="N755" s="5"/>
    </row>
    <row r="756" spans="2:14" x14ac:dyDescent="0.2">
      <c r="B756" t="s">
        <v>1394</v>
      </c>
      <c r="C756">
        <v>0</v>
      </c>
      <c r="D756">
        <v>0</v>
      </c>
      <c r="E756">
        <v>0</v>
      </c>
      <c r="G756">
        <v>0</v>
      </c>
      <c r="H756">
        <v>0</v>
      </c>
      <c r="I756">
        <v>0</v>
      </c>
      <c r="K756">
        <v>0</v>
      </c>
      <c r="M756" s="5"/>
      <c r="N756" s="5"/>
    </row>
    <row r="757" spans="2:14" x14ac:dyDescent="0.2">
      <c r="B757" t="s">
        <v>1395</v>
      </c>
      <c r="C757">
        <v>0</v>
      </c>
      <c r="D757">
        <v>0</v>
      </c>
      <c r="E757">
        <v>0</v>
      </c>
      <c r="G757">
        <v>0</v>
      </c>
      <c r="H757">
        <v>0</v>
      </c>
      <c r="I757">
        <v>0</v>
      </c>
      <c r="K757">
        <v>0</v>
      </c>
      <c r="M757" s="5"/>
      <c r="N757" s="5"/>
    </row>
    <row r="758" spans="2:14" x14ac:dyDescent="0.2">
      <c r="B758" t="s">
        <v>1396</v>
      </c>
      <c r="C758">
        <v>0</v>
      </c>
      <c r="D758">
        <v>0</v>
      </c>
      <c r="E758">
        <v>0</v>
      </c>
      <c r="G758">
        <v>0</v>
      </c>
      <c r="H758">
        <v>0</v>
      </c>
      <c r="I758">
        <v>0</v>
      </c>
      <c r="K758">
        <v>0</v>
      </c>
      <c r="M758" s="5"/>
      <c r="N758" s="5"/>
    </row>
    <row r="759" spans="2:14" x14ac:dyDescent="0.2">
      <c r="B759" t="s">
        <v>1397</v>
      </c>
      <c r="C759">
        <v>0</v>
      </c>
      <c r="D759">
        <v>0</v>
      </c>
      <c r="E759">
        <v>0</v>
      </c>
      <c r="G759">
        <v>0</v>
      </c>
      <c r="H759">
        <v>0</v>
      </c>
      <c r="I759">
        <v>0</v>
      </c>
      <c r="K759">
        <v>0</v>
      </c>
      <c r="M759" s="5"/>
      <c r="N759" s="5"/>
    </row>
    <row r="760" spans="2:14" x14ac:dyDescent="0.2">
      <c r="B760" t="s">
        <v>1398</v>
      </c>
      <c r="C760">
        <v>0</v>
      </c>
      <c r="D760">
        <v>0</v>
      </c>
      <c r="E760">
        <v>0</v>
      </c>
      <c r="G760">
        <v>0</v>
      </c>
      <c r="H760">
        <v>0</v>
      </c>
      <c r="I760">
        <v>0</v>
      </c>
      <c r="K760">
        <v>0</v>
      </c>
      <c r="M760" s="5"/>
      <c r="N760" s="5"/>
    </row>
    <row r="761" spans="2:14" x14ac:dyDescent="0.2">
      <c r="B761" t="s">
        <v>1399</v>
      </c>
      <c r="C761">
        <v>0</v>
      </c>
      <c r="D761">
        <v>0</v>
      </c>
      <c r="E761">
        <v>0</v>
      </c>
      <c r="G761">
        <v>0</v>
      </c>
      <c r="H761">
        <v>0</v>
      </c>
      <c r="I761">
        <v>0</v>
      </c>
      <c r="K761">
        <v>0</v>
      </c>
      <c r="M761" s="5"/>
      <c r="N761" s="5"/>
    </row>
    <row r="762" spans="2:14" x14ac:dyDescent="0.2">
      <c r="B762" t="s">
        <v>1400</v>
      </c>
      <c r="C762">
        <v>0</v>
      </c>
      <c r="D762">
        <v>0</v>
      </c>
      <c r="E762">
        <v>0</v>
      </c>
      <c r="G762">
        <v>0</v>
      </c>
      <c r="H762">
        <v>0</v>
      </c>
      <c r="I762">
        <v>0</v>
      </c>
      <c r="K762">
        <v>0</v>
      </c>
      <c r="M762" s="5"/>
      <c r="N762" s="5"/>
    </row>
    <row r="763" spans="2:14" x14ac:dyDescent="0.2">
      <c r="B763" t="s">
        <v>1401</v>
      </c>
      <c r="C763">
        <v>0</v>
      </c>
      <c r="D763">
        <v>0</v>
      </c>
      <c r="E763">
        <v>0</v>
      </c>
      <c r="G763">
        <v>0</v>
      </c>
      <c r="H763">
        <v>0</v>
      </c>
      <c r="I763">
        <v>0</v>
      </c>
      <c r="K763">
        <v>0</v>
      </c>
      <c r="M763" s="5"/>
      <c r="N763" s="5"/>
    </row>
    <row r="764" spans="2:14" x14ac:dyDescent="0.2">
      <c r="B764" t="s">
        <v>1402</v>
      </c>
      <c r="C764">
        <v>0</v>
      </c>
      <c r="D764">
        <v>0</v>
      </c>
      <c r="E764">
        <v>0</v>
      </c>
      <c r="G764">
        <v>0</v>
      </c>
      <c r="H764">
        <v>0</v>
      </c>
      <c r="I764">
        <v>0</v>
      </c>
      <c r="K764">
        <v>0</v>
      </c>
      <c r="M764" s="5"/>
      <c r="N764" s="5"/>
    </row>
    <row r="765" spans="2:14" x14ac:dyDescent="0.2">
      <c r="B765" t="s">
        <v>1403</v>
      </c>
      <c r="C765">
        <v>0</v>
      </c>
      <c r="D765">
        <v>0</v>
      </c>
      <c r="E765">
        <v>0</v>
      </c>
      <c r="G765">
        <v>0</v>
      </c>
      <c r="H765">
        <v>0</v>
      </c>
      <c r="I765">
        <v>0</v>
      </c>
      <c r="K765">
        <v>0</v>
      </c>
      <c r="M765" s="5"/>
      <c r="N765" s="5"/>
    </row>
    <row r="766" spans="2:14" x14ac:dyDescent="0.2">
      <c r="B766" t="s">
        <v>1404</v>
      </c>
      <c r="C766">
        <v>0</v>
      </c>
      <c r="D766">
        <v>0</v>
      </c>
      <c r="E766">
        <v>0</v>
      </c>
      <c r="G766">
        <v>0</v>
      </c>
      <c r="H766">
        <v>0</v>
      </c>
      <c r="I766">
        <v>0</v>
      </c>
      <c r="K766">
        <v>0</v>
      </c>
      <c r="M766" s="5"/>
      <c r="N766" s="5"/>
    </row>
    <row r="767" spans="2:14" x14ac:dyDescent="0.2">
      <c r="B767" t="s">
        <v>1405</v>
      </c>
      <c r="C767">
        <v>0</v>
      </c>
      <c r="D767">
        <v>0</v>
      </c>
      <c r="E767">
        <v>0</v>
      </c>
      <c r="G767">
        <v>0</v>
      </c>
      <c r="H767">
        <v>0</v>
      </c>
      <c r="I767">
        <v>0</v>
      </c>
      <c r="K767">
        <v>0</v>
      </c>
      <c r="M767" s="5"/>
      <c r="N767" s="5"/>
    </row>
    <row r="768" spans="2:14" x14ac:dyDescent="0.2">
      <c r="B768" t="s">
        <v>1406</v>
      </c>
      <c r="C768">
        <v>0</v>
      </c>
      <c r="D768">
        <v>0</v>
      </c>
      <c r="E768">
        <v>0</v>
      </c>
      <c r="G768">
        <v>0</v>
      </c>
      <c r="H768">
        <v>0</v>
      </c>
      <c r="I768">
        <v>0</v>
      </c>
      <c r="K768">
        <v>0</v>
      </c>
      <c r="M768" s="5"/>
      <c r="N768" s="5"/>
    </row>
    <row r="769" spans="1:15" x14ac:dyDescent="0.2">
      <c r="B769" t="s">
        <v>1407</v>
      </c>
      <c r="C769">
        <v>0</v>
      </c>
      <c r="D769">
        <v>0</v>
      </c>
      <c r="E769">
        <v>0</v>
      </c>
      <c r="G769">
        <v>0</v>
      </c>
      <c r="H769">
        <v>0</v>
      </c>
      <c r="I769">
        <v>0</v>
      </c>
      <c r="K769">
        <v>0</v>
      </c>
      <c r="M769" s="5"/>
      <c r="N769" s="5"/>
    </row>
    <row r="770" spans="1:15" x14ac:dyDescent="0.2">
      <c r="B770" t="s">
        <v>1408</v>
      </c>
      <c r="C770">
        <v>0</v>
      </c>
      <c r="D770">
        <v>0</v>
      </c>
      <c r="E770">
        <v>0</v>
      </c>
      <c r="G770">
        <v>0</v>
      </c>
      <c r="H770">
        <v>0</v>
      </c>
      <c r="I770">
        <v>0</v>
      </c>
      <c r="K770">
        <v>0</v>
      </c>
      <c r="M770" s="5"/>
      <c r="N770" s="5"/>
    </row>
    <row r="771" spans="1:15" x14ac:dyDescent="0.2">
      <c r="B771" t="s">
        <v>1409</v>
      </c>
      <c r="C771">
        <v>0</v>
      </c>
      <c r="D771">
        <v>0</v>
      </c>
      <c r="E771">
        <v>0</v>
      </c>
      <c r="G771">
        <v>0</v>
      </c>
      <c r="H771">
        <v>0</v>
      </c>
      <c r="I771">
        <v>0</v>
      </c>
      <c r="K771">
        <v>0</v>
      </c>
      <c r="M771" s="5"/>
      <c r="N771" s="5"/>
    </row>
    <row r="772" spans="1:15" x14ac:dyDescent="0.2">
      <c r="B772" t="s">
        <v>1410</v>
      </c>
      <c r="C772">
        <v>0</v>
      </c>
      <c r="D772">
        <v>0</v>
      </c>
      <c r="E772">
        <v>0</v>
      </c>
      <c r="G772">
        <v>0</v>
      </c>
      <c r="H772">
        <v>0</v>
      </c>
      <c r="I772">
        <v>0</v>
      </c>
      <c r="K772">
        <v>0</v>
      </c>
      <c r="M772" s="5"/>
      <c r="N772" s="5"/>
    </row>
    <row r="773" spans="1:15" x14ac:dyDescent="0.2">
      <c r="B773" t="s">
        <v>1411</v>
      </c>
      <c r="C773">
        <v>0</v>
      </c>
      <c r="D773">
        <v>0</v>
      </c>
      <c r="E773">
        <v>0</v>
      </c>
      <c r="G773">
        <v>0</v>
      </c>
      <c r="H773">
        <v>0</v>
      </c>
      <c r="I773">
        <v>0</v>
      </c>
      <c r="K773">
        <v>0</v>
      </c>
      <c r="M773" s="5"/>
      <c r="N773" s="5"/>
    </row>
    <row r="774" spans="1:15" x14ac:dyDescent="0.2">
      <c r="B774" t="s">
        <v>1412</v>
      </c>
      <c r="C774">
        <v>0</v>
      </c>
      <c r="D774">
        <v>0</v>
      </c>
      <c r="E774">
        <v>0</v>
      </c>
      <c r="G774">
        <v>0</v>
      </c>
      <c r="H774">
        <v>0</v>
      </c>
      <c r="I774">
        <v>0</v>
      </c>
      <c r="K774">
        <v>0</v>
      </c>
      <c r="M774" s="5"/>
      <c r="N774" s="5"/>
    </row>
    <row r="775" spans="1:15" x14ac:dyDescent="0.2">
      <c r="B775" t="s">
        <v>1413</v>
      </c>
      <c r="C775">
        <v>0</v>
      </c>
      <c r="D775">
        <v>0</v>
      </c>
      <c r="E775">
        <v>0</v>
      </c>
      <c r="G775">
        <v>0</v>
      </c>
      <c r="H775">
        <v>0</v>
      </c>
      <c r="I775">
        <v>0</v>
      </c>
      <c r="K775">
        <v>0</v>
      </c>
      <c r="M775" s="5"/>
      <c r="N775" s="5"/>
    </row>
    <row r="776" spans="1:15" x14ac:dyDescent="0.2">
      <c r="B776" t="s">
        <v>1414</v>
      </c>
      <c r="C776">
        <v>0</v>
      </c>
      <c r="D776">
        <v>0</v>
      </c>
      <c r="E776">
        <v>0</v>
      </c>
      <c r="G776">
        <v>0</v>
      </c>
      <c r="H776">
        <v>0</v>
      </c>
      <c r="I776">
        <v>0</v>
      </c>
      <c r="K776">
        <v>0</v>
      </c>
      <c r="M776" s="5"/>
      <c r="N776" s="5"/>
    </row>
    <row r="777" spans="1:15" x14ac:dyDescent="0.2">
      <c r="B777" t="s">
        <v>1415</v>
      </c>
      <c r="C777">
        <v>0</v>
      </c>
      <c r="D777">
        <v>0</v>
      </c>
      <c r="E777">
        <v>0</v>
      </c>
      <c r="G777">
        <v>0</v>
      </c>
      <c r="H777">
        <v>0</v>
      </c>
      <c r="I777">
        <v>0</v>
      </c>
      <c r="K777">
        <v>0</v>
      </c>
      <c r="M777" s="5"/>
      <c r="N777" s="5"/>
    </row>
    <row r="778" spans="1:15" x14ac:dyDescent="0.2">
      <c r="B778" t="s">
        <v>1416</v>
      </c>
      <c r="C778">
        <v>0</v>
      </c>
      <c r="D778">
        <v>0</v>
      </c>
      <c r="E778">
        <v>0</v>
      </c>
      <c r="G778">
        <v>0</v>
      </c>
      <c r="H778">
        <v>0</v>
      </c>
      <c r="I778">
        <v>0</v>
      </c>
      <c r="K778">
        <v>0</v>
      </c>
      <c r="M778" s="5"/>
      <c r="N778" s="5"/>
    </row>
    <row r="779" spans="1:15" x14ac:dyDescent="0.2">
      <c r="B779" t="s">
        <v>1417</v>
      </c>
      <c r="C779">
        <v>0</v>
      </c>
      <c r="D779">
        <v>0</v>
      </c>
      <c r="E779">
        <v>0</v>
      </c>
      <c r="G779">
        <v>0</v>
      </c>
      <c r="H779">
        <v>0</v>
      </c>
      <c r="I779">
        <v>0</v>
      </c>
      <c r="K779">
        <v>0</v>
      </c>
      <c r="M779" s="5"/>
      <c r="N779" s="5"/>
    </row>
    <row r="780" spans="1:15" x14ac:dyDescent="0.2">
      <c r="B780" t="s">
        <v>1418</v>
      </c>
      <c r="C780">
        <v>0</v>
      </c>
      <c r="D780">
        <v>0</v>
      </c>
      <c r="E780">
        <v>0</v>
      </c>
      <c r="G780">
        <v>0</v>
      </c>
      <c r="H780">
        <v>0</v>
      </c>
      <c r="I780">
        <v>0</v>
      </c>
      <c r="K780">
        <v>0</v>
      </c>
      <c r="M780" s="5"/>
      <c r="N780" s="5"/>
    </row>
    <row r="781" spans="1:15" x14ac:dyDescent="0.2">
      <c r="A781">
        <v>252</v>
      </c>
      <c r="B781" s="16"/>
      <c r="C781" s="16"/>
      <c r="D781" s="16"/>
      <c r="E781" s="16"/>
      <c r="G781" s="16"/>
      <c r="H781" s="16"/>
      <c r="I781" s="16"/>
      <c r="K781" s="16"/>
      <c r="M781" s="5"/>
      <c r="N781" s="5">
        <v>0</v>
      </c>
      <c r="O781">
        <v>0</v>
      </c>
    </row>
    <row r="782" spans="1:15" x14ac:dyDescent="0.2">
      <c r="A782">
        <v>253</v>
      </c>
      <c r="B782" s="16"/>
      <c r="C782" s="16"/>
      <c r="D782" s="16"/>
      <c r="E782" s="16"/>
      <c r="G782" s="16"/>
      <c r="H782" s="16"/>
      <c r="I782" s="16"/>
      <c r="K782" s="16"/>
      <c r="M782" s="5"/>
      <c r="N782" s="5">
        <v>0</v>
      </c>
      <c r="O782">
        <v>0</v>
      </c>
    </row>
    <row r="783" spans="1:15" x14ac:dyDescent="0.2">
      <c r="A783">
        <v>254</v>
      </c>
      <c r="B783" t="s">
        <v>1419</v>
      </c>
      <c r="C783">
        <v>0</v>
      </c>
      <c r="D783">
        <v>0</v>
      </c>
      <c r="E783">
        <v>0</v>
      </c>
      <c r="G783" s="5">
        <v>0</v>
      </c>
      <c r="H783" s="5">
        <v>0</v>
      </c>
      <c r="I783" s="5">
        <v>0</v>
      </c>
      <c r="K783">
        <v>0</v>
      </c>
      <c r="M783" s="5"/>
      <c r="N783" s="5">
        <v>2</v>
      </c>
      <c r="O783">
        <v>14</v>
      </c>
    </row>
    <row r="784" spans="1:15" x14ac:dyDescent="0.2">
      <c r="B784" t="s">
        <v>1420</v>
      </c>
      <c r="C784">
        <v>0</v>
      </c>
      <c r="D784">
        <v>0</v>
      </c>
      <c r="E784">
        <v>0</v>
      </c>
      <c r="G784" s="5">
        <v>0</v>
      </c>
      <c r="H784" s="5">
        <v>0</v>
      </c>
      <c r="I784" s="5">
        <v>0</v>
      </c>
      <c r="K784">
        <v>0</v>
      </c>
      <c r="M784" s="5"/>
      <c r="N784" s="5"/>
    </row>
    <row r="785" spans="1:15" x14ac:dyDescent="0.2">
      <c r="B785" t="s">
        <v>1421</v>
      </c>
      <c r="C785">
        <v>0</v>
      </c>
      <c r="D785">
        <v>0</v>
      </c>
      <c r="E785">
        <v>0</v>
      </c>
      <c r="G785" s="3">
        <v>2</v>
      </c>
      <c r="H785" s="3">
        <v>2</v>
      </c>
      <c r="I785" s="3">
        <v>4</v>
      </c>
      <c r="K785">
        <v>0</v>
      </c>
      <c r="M785" s="5">
        <v>4</v>
      </c>
      <c r="N785" s="5"/>
    </row>
    <row r="786" spans="1:15" x14ac:dyDescent="0.2">
      <c r="B786" t="s">
        <v>1422</v>
      </c>
      <c r="C786">
        <v>0</v>
      </c>
      <c r="D786">
        <v>0</v>
      </c>
      <c r="E786">
        <v>0</v>
      </c>
      <c r="G786" s="5">
        <v>0</v>
      </c>
      <c r="H786" s="5">
        <v>0</v>
      </c>
      <c r="I786" s="5">
        <v>0</v>
      </c>
      <c r="K786">
        <v>0</v>
      </c>
      <c r="M786" s="5"/>
      <c r="N786" s="5"/>
    </row>
    <row r="787" spans="1:15" x14ac:dyDescent="0.2">
      <c r="B787" t="s">
        <v>1423</v>
      </c>
      <c r="C787">
        <v>0</v>
      </c>
      <c r="D787">
        <v>0</v>
      </c>
      <c r="E787">
        <v>0</v>
      </c>
      <c r="G787" s="5">
        <v>0</v>
      </c>
      <c r="H787" s="5">
        <v>0</v>
      </c>
      <c r="I787" s="5">
        <v>0</v>
      </c>
      <c r="K787">
        <v>0</v>
      </c>
      <c r="M787" s="5"/>
      <c r="N787" s="5"/>
    </row>
    <row r="788" spans="1:15" x14ac:dyDescent="0.2">
      <c r="B788" t="s">
        <v>1424</v>
      </c>
      <c r="C788">
        <v>0</v>
      </c>
      <c r="D788">
        <v>0</v>
      </c>
      <c r="E788">
        <v>0</v>
      </c>
      <c r="G788" s="5">
        <v>0</v>
      </c>
      <c r="H788" s="5">
        <v>0</v>
      </c>
      <c r="I788" s="5">
        <v>0</v>
      </c>
      <c r="K788">
        <v>0</v>
      </c>
      <c r="M788" s="5"/>
      <c r="N788" s="5"/>
    </row>
    <row r="789" spans="1:15" x14ac:dyDescent="0.2">
      <c r="B789" t="s">
        <v>1425</v>
      </c>
      <c r="C789">
        <v>0</v>
      </c>
      <c r="D789">
        <v>0</v>
      </c>
      <c r="E789">
        <v>0</v>
      </c>
      <c r="G789" s="3">
        <v>2</v>
      </c>
      <c r="H789" s="3">
        <v>2</v>
      </c>
      <c r="I789" s="3">
        <v>4</v>
      </c>
      <c r="K789">
        <v>0</v>
      </c>
      <c r="M789" s="5">
        <v>4</v>
      </c>
      <c r="N789" s="5"/>
    </row>
    <row r="790" spans="1:15" x14ac:dyDescent="0.2">
      <c r="B790" t="s">
        <v>1426</v>
      </c>
      <c r="C790">
        <v>0</v>
      </c>
      <c r="D790">
        <v>0</v>
      </c>
      <c r="E790">
        <v>0</v>
      </c>
      <c r="G790" s="5">
        <v>0</v>
      </c>
      <c r="H790" s="5">
        <v>0</v>
      </c>
      <c r="I790" s="5">
        <v>0</v>
      </c>
      <c r="K790">
        <v>0</v>
      </c>
      <c r="M790" s="5"/>
      <c r="N790" s="5"/>
    </row>
    <row r="791" spans="1:15" x14ac:dyDescent="0.2">
      <c r="B791" t="s">
        <v>1427</v>
      </c>
      <c r="C791">
        <v>0</v>
      </c>
      <c r="D791">
        <v>0</v>
      </c>
      <c r="E791">
        <v>0</v>
      </c>
      <c r="G791" s="5">
        <v>0</v>
      </c>
      <c r="H791" s="5">
        <v>0</v>
      </c>
      <c r="I791" s="5">
        <v>0</v>
      </c>
      <c r="K791">
        <v>0</v>
      </c>
      <c r="M791" s="5"/>
      <c r="N791" s="5"/>
    </row>
    <row r="792" spans="1:15" x14ac:dyDescent="0.2">
      <c r="B792" t="s">
        <v>1428</v>
      </c>
      <c r="C792">
        <v>0</v>
      </c>
      <c r="D792">
        <v>0</v>
      </c>
      <c r="E792">
        <v>0</v>
      </c>
      <c r="G792" s="5">
        <v>0</v>
      </c>
      <c r="H792" s="5">
        <v>0</v>
      </c>
      <c r="I792" s="5">
        <v>0</v>
      </c>
      <c r="K792">
        <v>0</v>
      </c>
      <c r="M792" s="5"/>
      <c r="N792" s="5"/>
    </row>
    <row r="793" spans="1:15" x14ac:dyDescent="0.2">
      <c r="B793" t="s">
        <v>1429</v>
      </c>
      <c r="C793">
        <v>0</v>
      </c>
      <c r="D793">
        <v>0</v>
      </c>
      <c r="E793">
        <v>0</v>
      </c>
      <c r="G793" s="5">
        <v>0</v>
      </c>
      <c r="H793" s="5">
        <v>0</v>
      </c>
      <c r="I793" s="5">
        <v>0</v>
      </c>
      <c r="K793">
        <v>0</v>
      </c>
      <c r="M793" s="5"/>
      <c r="N793" s="5"/>
    </row>
    <row r="794" spans="1:15" x14ac:dyDescent="0.2">
      <c r="B794" t="s">
        <v>1430</v>
      </c>
      <c r="C794">
        <v>0</v>
      </c>
      <c r="D794">
        <v>0</v>
      </c>
      <c r="E794">
        <v>0</v>
      </c>
      <c r="G794" s="5">
        <v>0</v>
      </c>
      <c r="H794" s="5">
        <v>0</v>
      </c>
      <c r="I794" s="5">
        <v>0</v>
      </c>
      <c r="K794">
        <v>0</v>
      </c>
      <c r="M794" s="5"/>
      <c r="N794" s="5"/>
    </row>
    <row r="795" spans="1:15" x14ac:dyDescent="0.2">
      <c r="B795" t="s">
        <v>1431</v>
      </c>
      <c r="C795">
        <v>0</v>
      </c>
      <c r="D795">
        <v>0</v>
      </c>
      <c r="E795">
        <v>0</v>
      </c>
      <c r="G795" s="5">
        <v>0</v>
      </c>
      <c r="H795" s="5">
        <v>0</v>
      </c>
      <c r="I795" s="5">
        <v>0</v>
      </c>
      <c r="K795">
        <v>0</v>
      </c>
      <c r="M795" s="5"/>
      <c r="N795" s="5"/>
    </row>
    <row r="796" spans="1:15" x14ac:dyDescent="0.2">
      <c r="B796" t="s">
        <v>1432</v>
      </c>
      <c r="C796">
        <v>0</v>
      </c>
      <c r="D796">
        <v>0</v>
      </c>
      <c r="E796">
        <v>0</v>
      </c>
      <c r="G796" s="5">
        <v>0</v>
      </c>
      <c r="H796" s="5">
        <v>0</v>
      </c>
      <c r="I796" s="5">
        <v>0</v>
      </c>
      <c r="K796">
        <v>0</v>
      </c>
      <c r="M796" s="5"/>
      <c r="N796" s="5"/>
    </row>
    <row r="797" spans="1:15" x14ac:dyDescent="0.2">
      <c r="B797" t="s">
        <v>1433</v>
      </c>
      <c r="C797">
        <v>0</v>
      </c>
      <c r="D797">
        <v>0</v>
      </c>
      <c r="E797">
        <v>0</v>
      </c>
      <c r="G797" s="5">
        <v>0</v>
      </c>
      <c r="H797" s="5">
        <v>0</v>
      </c>
      <c r="I797" s="5">
        <v>0</v>
      </c>
      <c r="K797">
        <v>0</v>
      </c>
      <c r="M797" s="5"/>
      <c r="N797" s="5"/>
    </row>
    <row r="798" spans="1:15" x14ac:dyDescent="0.2">
      <c r="A798">
        <v>255</v>
      </c>
      <c r="B798" t="s">
        <v>1434</v>
      </c>
      <c r="C798" s="17">
        <v>5</v>
      </c>
      <c r="D798" s="17">
        <v>1</v>
      </c>
      <c r="E798" s="17">
        <v>6</v>
      </c>
      <c r="G798">
        <v>0</v>
      </c>
      <c r="H798">
        <v>0</v>
      </c>
      <c r="I798">
        <v>0</v>
      </c>
      <c r="K798">
        <v>0</v>
      </c>
      <c r="M798" s="5">
        <v>6</v>
      </c>
      <c r="N798" s="5">
        <v>5</v>
      </c>
      <c r="O798">
        <v>24</v>
      </c>
    </row>
    <row r="799" spans="1:15" x14ac:dyDescent="0.2">
      <c r="B799" t="s">
        <v>1435</v>
      </c>
      <c r="C799">
        <v>0</v>
      </c>
      <c r="D799">
        <v>0</v>
      </c>
      <c r="E799">
        <v>0</v>
      </c>
      <c r="G799">
        <v>0</v>
      </c>
      <c r="H799">
        <v>0</v>
      </c>
      <c r="I799">
        <v>0</v>
      </c>
      <c r="K799">
        <v>0</v>
      </c>
      <c r="M799" s="5"/>
      <c r="N799" s="5"/>
    </row>
    <row r="800" spans="1:15" x14ac:dyDescent="0.2">
      <c r="B800" t="s">
        <v>1436</v>
      </c>
      <c r="C800">
        <v>0</v>
      </c>
      <c r="D800">
        <v>0</v>
      </c>
      <c r="E800">
        <v>0</v>
      </c>
      <c r="G800">
        <v>0</v>
      </c>
      <c r="H800">
        <v>0</v>
      </c>
      <c r="I800">
        <v>0</v>
      </c>
      <c r="K800">
        <v>0</v>
      </c>
      <c r="M800" s="5"/>
      <c r="N800" s="5"/>
    </row>
    <row r="801" spans="2:16" x14ac:dyDescent="0.2">
      <c r="B801" t="s">
        <v>1437</v>
      </c>
      <c r="C801" s="17">
        <v>1</v>
      </c>
      <c r="D801" s="17">
        <v>1</v>
      </c>
      <c r="E801" s="17">
        <v>2</v>
      </c>
      <c r="G801">
        <v>0</v>
      </c>
      <c r="H801">
        <v>0</v>
      </c>
      <c r="I801">
        <v>0</v>
      </c>
      <c r="K801">
        <v>0</v>
      </c>
      <c r="M801" s="5">
        <v>2</v>
      </c>
      <c r="N801" s="5"/>
    </row>
    <row r="802" spans="2:16" x14ac:dyDescent="0.2">
      <c r="B802" t="s">
        <v>1438</v>
      </c>
      <c r="C802" s="17">
        <v>1</v>
      </c>
      <c r="D802" s="17">
        <v>0</v>
      </c>
      <c r="E802" s="17">
        <v>1</v>
      </c>
      <c r="G802">
        <v>0</v>
      </c>
      <c r="H802">
        <v>0</v>
      </c>
      <c r="I802">
        <v>0</v>
      </c>
      <c r="K802">
        <v>0</v>
      </c>
      <c r="M802" s="5">
        <v>1</v>
      </c>
      <c r="N802" s="5"/>
    </row>
    <row r="803" spans="2:16" x14ac:dyDescent="0.2">
      <c r="B803" t="s">
        <v>1439</v>
      </c>
      <c r="C803">
        <v>0</v>
      </c>
      <c r="D803">
        <v>0</v>
      </c>
      <c r="E803">
        <v>0</v>
      </c>
      <c r="G803">
        <v>0</v>
      </c>
      <c r="H803">
        <v>0</v>
      </c>
      <c r="I803">
        <v>0</v>
      </c>
      <c r="K803">
        <v>0</v>
      </c>
      <c r="M803" s="5"/>
      <c r="N803" s="5"/>
    </row>
    <row r="804" spans="2:16" x14ac:dyDescent="0.2">
      <c r="B804" t="s">
        <v>1440</v>
      </c>
      <c r="C804">
        <v>0</v>
      </c>
      <c r="D804">
        <v>0</v>
      </c>
      <c r="E804">
        <v>0</v>
      </c>
      <c r="G804">
        <v>0</v>
      </c>
      <c r="H804">
        <v>0</v>
      </c>
      <c r="I804">
        <v>0</v>
      </c>
      <c r="K804">
        <v>0</v>
      </c>
      <c r="M804" s="5"/>
      <c r="N804" s="5"/>
    </row>
    <row r="805" spans="2:16" x14ac:dyDescent="0.2">
      <c r="B805" t="s">
        <v>1441</v>
      </c>
      <c r="C805">
        <v>0</v>
      </c>
      <c r="D805">
        <v>0</v>
      </c>
      <c r="E805">
        <v>0</v>
      </c>
      <c r="G805">
        <v>0</v>
      </c>
      <c r="H805">
        <v>0</v>
      </c>
      <c r="I805">
        <v>0</v>
      </c>
      <c r="K805">
        <v>0</v>
      </c>
      <c r="M805" s="5"/>
      <c r="N805" s="5"/>
    </row>
    <row r="806" spans="2:16" x14ac:dyDescent="0.2">
      <c r="B806" t="s">
        <v>1442</v>
      </c>
      <c r="C806">
        <v>0</v>
      </c>
      <c r="D806">
        <v>0</v>
      </c>
      <c r="E806">
        <v>0</v>
      </c>
      <c r="G806">
        <v>0</v>
      </c>
      <c r="H806">
        <v>0</v>
      </c>
      <c r="I806">
        <v>0</v>
      </c>
      <c r="K806">
        <v>0</v>
      </c>
      <c r="M806" s="5"/>
      <c r="N806" s="5"/>
    </row>
    <row r="807" spans="2:16" x14ac:dyDescent="0.2">
      <c r="B807" t="s">
        <v>1443</v>
      </c>
      <c r="C807">
        <v>0</v>
      </c>
      <c r="D807">
        <v>0</v>
      </c>
      <c r="E807">
        <v>0</v>
      </c>
      <c r="G807">
        <v>0</v>
      </c>
      <c r="H807">
        <v>0</v>
      </c>
      <c r="I807">
        <v>0</v>
      </c>
      <c r="K807">
        <v>0</v>
      </c>
      <c r="M807" s="5"/>
      <c r="N807" s="5"/>
    </row>
    <row r="808" spans="2:16" x14ac:dyDescent="0.2">
      <c r="B808" t="s">
        <v>1444</v>
      </c>
      <c r="C808">
        <v>0</v>
      </c>
      <c r="D808">
        <v>0</v>
      </c>
      <c r="E808">
        <v>0</v>
      </c>
      <c r="G808">
        <v>0</v>
      </c>
      <c r="H808">
        <v>0</v>
      </c>
      <c r="I808">
        <v>0</v>
      </c>
      <c r="K808">
        <v>0</v>
      </c>
      <c r="M808" s="5"/>
      <c r="N808" s="5"/>
    </row>
    <row r="809" spans="2:16" x14ac:dyDescent="0.2">
      <c r="B809" t="s">
        <v>1445</v>
      </c>
      <c r="C809">
        <v>0</v>
      </c>
      <c r="D809">
        <v>0</v>
      </c>
      <c r="E809">
        <v>0</v>
      </c>
      <c r="G809">
        <v>0</v>
      </c>
      <c r="H809">
        <v>0</v>
      </c>
      <c r="I809">
        <v>0</v>
      </c>
      <c r="K809">
        <v>0</v>
      </c>
      <c r="M809" s="5"/>
      <c r="N809" s="5"/>
    </row>
    <row r="810" spans="2:16" x14ac:dyDescent="0.2">
      <c r="B810" t="s">
        <v>1446</v>
      </c>
      <c r="C810">
        <v>0</v>
      </c>
      <c r="D810">
        <v>0</v>
      </c>
      <c r="E810">
        <v>0</v>
      </c>
      <c r="G810">
        <v>0</v>
      </c>
      <c r="H810">
        <v>0</v>
      </c>
      <c r="I810">
        <v>0</v>
      </c>
      <c r="K810">
        <v>0</v>
      </c>
      <c r="M810" s="5"/>
      <c r="N810" s="5"/>
    </row>
    <row r="811" spans="2:16" x14ac:dyDescent="0.2">
      <c r="B811" t="s">
        <v>1447</v>
      </c>
      <c r="C811">
        <v>0</v>
      </c>
      <c r="D811">
        <v>0</v>
      </c>
      <c r="E811">
        <v>0</v>
      </c>
      <c r="G811">
        <v>0</v>
      </c>
      <c r="H811">
        <v>0</v>
      </c>
      <c r="I811">
        <v>0</v>
      </c>
      <c r="K811" s="18">
        <v>3</v>
      </c>
      <c r="M811" s="5"/>
      <c r="N811" s="5"/>
      <c r="P811" t="s">
        <v>1817</v>
      </c>
    </row>
    <row r="812" spans="2:16" x14ac:dyDescent="0.2">
      <c r="B812" t="s">
        <v>1448</v>
      </c>
      <c r="C812">
        <v>0</v>
      </c>
      <c r="D812">
        <v>0</v>
      </c>
      <c r="E812">
        <v>0</v>
      </c>
      <c r="G812">
        <v>0</v>
      </c>
      <c r="H812">
        <v>0</v>
      </c>
      <c r="I812">
        <v>0</v>
      </c>
      <c r="K812">
        <v>0</v>
      </c>
      <c r="M812" s="5"/>
      <c r="N812" s="5"/>
    </row>
    <row r="813" spans="2:16" x14ac:dyDescent="0.2">
      <c r="B813" t="s">
        <v>1449</v>
      </c>
      <c r="C813">
        <v>0</v>
      </c>
      <c r="D813">
        <v>0</v>
      </c>
      <c r="E813">
        <v>0</v>
      </c>
      <c r="G813">
        <v>0</v>
      </c>
      <c r="H813">
        <v>0</v>
      </c>
      <c r="I813">
        <v>0</v>
      </c>
      <c r="K813">
        <v>0</v>
      </c>
      <c r="M813" s="5"/>
      <c r="N813" s="5"/>
    </row>
    <row r="814" spans="2:16" x14ac:dyDescent="0.2">
      <c r="B814" t="s">
        <v>1450</v>
      </c>
      <c r="C814">
        <v>0</v>
      </c>
      <c r="D814">
        <v>0</v>
      </c>
      <c r="E814">
        <v>0</v>
      </c>
      <c r="G814">
        <v>0</v>
      </c>
      <c r="H814">
        <v>0</v>
      </c>
      <c r="I814">
        <v>0</v>
      </c>
      <c r="K814">
        <v>0</v>
      </c>
      <c r="M814" s="5"/>
      <c r="N814" s="5"/>
    </row>
    <row r="815" spans="2:16" x14ac:dyDescent="0.2">
      <c r="B815" t="s">
        <v>1451</v>
      </c>
      <c r="C815">
        <v>0</v>
      </c>
      <c r="D815">
        <v>0</v>
      </c>
      <c r="E815">
        <v>0</v>
      </c>
      <c r="G815">
        <v>0</v>
      </c>
      <c r="H815">
        <v>0</v>
      </c>
      <c r="I815">
        <v>0</v>
      </c>
      <c r="K815">
        <v>0</v>
      </c>
      <c r="M815" s="5"/>
      <c r="N815" s="5"/>
    </row>
    <row r="816" spans="2:16" x14ac:dyDescent="0.2">
      <c r="B816" t="s">
        <v>1452</v>
      </c>
      <c r="C816">
        <v>0</v>
      </c>
      <c r="D816">
        <v>0</v>
      </c>
      <c r="E816">
        <v>0</v>
      </c>
      <c r="G816">
        <v>0</v>
      </c>
      <c r="H816">
        <v>0</v>
      </c>
      <c r="I816">
        <v>0</v>
      </c>
      <c r="K816">
        <v>0</v>
      </c>
      <c r="M816" s="5"/>
      <c r="N816" s="5"/>
    </row>
    <row r="817" spans="1:16" x14ac:dyDescent="0.2">
      <c r="B817" t="s">
        <v>1453</v>
      </c>
      <c r="C817">
        <v>0</v>
      </c>
      <c r="D817">
        <v>0</v>
      </c>
      <c r="E817">
        <v>0</v>
      </c>
      <c r="G817">
        <v>0</v>
      </c>
      <c r="H817">
        <v>0</v>
      </c>
      <c r="I817">
        <v>0</v>
      </c>
      <c r="K817">
        <v>0</v>
      </c>
      <c r="M817" s="5"/>
      <c r="N817" s="5"/>
    </row>
    <row r="818" spans="1:16" x14ac:dyDescent="0.2">
      <c r="B818" t="s">
        <v>1454</v>
      </c>
      <c r="C818">
        <v>0</v>
      </c>
      <c r="D818">
        <v>0</v>
      </c>
      <c r="E818">
        <v>0</v>
      </c>
      <c r="G818">
        <v>0</v>
      </c>
      <c r="H818">
        <v>0</v>
      </c>
      <c r="I818">
        <v>0</v>
      </c>
      <c r="K818">
        <v>0</v>
      </c>
      <c r="M818" s="5"/>
      <c r="N818" s="5"/>
    </row>
    <row r="819" spans="1:16" x14ac:dyDescent="0.2">
      <c r="B819" t="s">
        <v>1455</v>
      </c>
      <c r="C819">
        <v>0</v>
      </c>
      <c r="D819">
        <v>0</v>
      </c>
      <c r="E819">
        <v>0</v>
      </c>
      <c r="G819">
        <v>0</v>
      </c>
      <c r="H819">
        <v>0</v>
      </c>
      <c r="I819">
        <v>0</v>
      </c>
      <c r="K819">
        <v>0</v>
      </c>
      <c r="M819" s="5"/>
      <c r="N819" s="5"/>
    </row>
    <row r="820" spans="1:16" x14ac:dyDescent="0.2">
      <c r="B820" t="s">
        <v>1456</v>
      </c>
      <c r="C820">
        <v>0</v>
      </c>
      <c r="D820">
        <v>0</v>
      </c>
      <c r="E820">
        <v>0</v>
      </c>
      <c r="G820">
        <v>0</v>
      </c>
      <c r="H820">
        <v>0</v>
      </c>
      <c r="I820">
        <v>0</v>
      </c>
      <c r="K820">
        <v>0</v>
      </c>
      <c r="M820" s="5"/>
      <c r="N820" s="5"/>
    </row>
    <row r="821" spans="1:16" x14ac:dyDescent="0.2">
      <c r="B821" t="s">
        <v>1457</v>
      </c>
      <c r="C821" s="17">
        <v>0</v>
      </c>
      <c r="D821" s="17">
        <v>1</v>
      </c>
      <c r="E821" s="17">
        <v>1</v>
      </c>
      <c r="G821" s="35">
        <v>0</v>
      </c>
      <c r="H821" s="35">
        <v>2</v>
      </c>
      <c r="I821" s="35">
        <v>2</v>
      </c>
      <c r="K821" s="18">
        <v>1</v>
      </c>
      <c r="M821" s="5">
        <v>3</v>
      </c>
      <c r="N821" s="5"/>
      <c r="P821" t="s">
        <v>1817</v>
      </c>
    </row>
    <row r="822" spans="1:16" x14ac:dyDescent="0.2">
      <c r="B822" t="s">
        <v>1458</v>
      </c>
      <c r="C822">
        <v>0</v>
      </c>
      <c r="D822">
        <v>0</v>
      </c>
      <c r="E822">
        <v>0</v>
      </c>
      <c r="G822">
        <v>0</v>
      </c>
      <c r="H822">
        <v>0</v>
      </c>
      <c r="I822">
        <v>0</v>
      </c>
      <c r="K822">
        <v>0</v>
      </c>
      <c r="M822" s="5"/>
      <c r="N822" s="5"/>
    </row>
    <row r="823" spans="1:16" x14ac:dyDescent="0.2">
      <c r="A823">
        <v>256</v>
      </c>
      <c r="B823" t="s">
        <v>1459</v>
      </c>
      <c r="C823">
        <v>0</v>
      </c>
      <c r="D823">
        <v>0</v>
      </c>
      <c r="E823">
        <v>0</v>
      </c>
      <c r="G823">
        <v>0</v>
      </c>
      <c r="H823">
        <v>0</v>
      </c>
      <c r="I823">
        <v>0</v>
      </c>
      <c r="K823">
        <v>0</v>
      </c>
      <c r="M823" s="5"/>
      <c r="N823" s="5">
        <v>1</v>
      </c>
      <c r="O823">
        <v>9</v>
      </c>
    </row>
    <row r="824" spans="1:16" x14ac:dyDescent="0.2">
      <c r="B824" t="s">
        <v>1460</v>
      </c>
      <c r="C824">
        <v>0</v>
      </c>
      <c r="D824">
        <v>0</v>
      </c>
      <c r="E824">
        <v>0</v>
      </c>
      <c r="G824">
        <v>0</v>
      </c>
      <c r="H824">
        <v>0</v>
      </c>
      <c r="I824">
        <v>0</v>
      </c>
      <c r="K824">
        <v>0</v>
      </c>
      <c r="M824" s="5"/>
      <c r="N824" s="5"/>
    </row>
    <row r="825" spans="1:16" x14ac:dyDescent="0.2">
      <c r="B825" t="s">
        <v>1461</v>
      </c>
      <c r="C825">
        <v>0</v>
      </c>
      <c r="D825">
        <v>0</v>
      </c>
      <c r="E825">
        <v>0</v>
      </c>
      <c r="G825">
        <v>0</v>
      </c>
      <c r="H825">
        <v>0</v>
      </c>
      <c r="I825">
        <v>0</v>
      </c>
      <c r="K825">
        <v>0</v>
      </c>
      <c r="M825" s="5"/>
      <c r="N825" s="5"/>
    </row>
    <row r="826" spans="1:16" x14ac:dyDescent="0.2">
      <c r="B826" t="s">
        <v>1462</v>
      </c>
      <c r="C826">
        <v>0</v>
      </c>
      <c r="D826">
        <v>0</v>
      </c>
      <c r="E826">
        <v>0</v>
      </c>
      <c r="G826">
        <v>0</v>
      </c>
      <c r="H826">
        <v>0</v>
      </c>
      <c r="I826">
        <v>0</v>
      </c>
      <c r="K826">
        <v>0</v>
      </c>
      <c r="M826" s="5"/>
      <c r="N826" s="5"/>
    </row>
    <row r="827" spans="1:16" x14ac:dyDescent="0.2">
      <c r="B827" t="s">
        <v>1463</v>
      </c>
      <c r="C827">
        <v>0</v>
      </c>
      <c r="D827">
        <v>0</v>
      </c>
      <c r="E827">
        <v>0</v>
      </c>
      <c r="G827">
        <v>0</v>
      </c>
      <c r="H827">
        <v>0</v>
      </c>
      <c r="I827">
        <v>0</v>
      </c>
      <c r="K827">
        <v>0</v>
      </c>
      <c r="M827" s="5"/>
      <c r="N827" s="5"/>
    </row>
    <row r="828" spans="1:16" x14ac:dyDescent="0.2">
      <c r="B828" t="s">
        <v>1464</v>
      </c>
      <c r="C828">
        <v>0</v>
      </c>
      <c r="D828">
        <v>0</v>
      </c>
      <c r="E828">
        <v>0</v>
      </c>
      <c r="G828">
        <v>0</v>
      </c>
      <c r="H828">
        <v>0</v>
      </c>
      <c r="I828">
        <v>0</v>
      </c>
      <c r="K828">
        <v>0</v>
      </c>
      <c r="M828" s="5"/>
      <c r="N828" s="5"/>
    </row>
    <row r="829" spans="1:16" x14ac:dyDescent="0.2">
      <c r="B829" t="s">
        <v>1465</v>
      </c>
      <c r="C829">
        <v>0</v>
      </c>
      <c r="D829">
        <v>0</v>
      </c>
      <c r="E829">
        <v>0</v>
      </c>
      <c r="G829">
        <v>0</v>
      </c>
      <c r="H829">
        <v>0</v>
      </c>
      <c r="I829">
        <v>0</v>
      </c>
      <c r="K829">
        <v>0</v>
      </c>
      <c r="M829" s="5"/>
      <c r="N829" s="5"/>
    </row>
    <row r="830" spans="1:16" x14ac:dyDescent="0.2">
      <c r="B830" t="s">
        <v>1466</v>
      </c>
      <c r="C830">
        <v>0</v>
      </c>
      <c r="D830">
        <v>0</v>
      </c>
      <c r="E830">
        <v>0</v>
      </c>
      <c r="G830">
        <v>0</v>
      </c>
      <c r="H830">
        <v>0</v>
      </c>
      <c r="I830">
        <v>0</v>
      </c>
      <c r="K830">
        <v>0</v>
      </c>
      <c r="M830" s="5"/>
      <c r="N830" s="5"/>
    </row>
    <row r="831" spans="1:16" x14ac:dyDescent="0.2">
      <c r="B831" t="s">
        <v>1467</v>
      </c>
      <c r="C831" s="17">
        <v>0</v>
      </c>
      <c r="D831" s="17">
        <v>1</v>
      </c>
      <c r="E831" s="17">
        <v>1</v>
      </c>
      <c r="G831" s="3">
        <v>0</v>
      </c>
      <c r="H831" s="3">
        <v>1</v>
      </c>
      <c r="I831" s="3">
        <v>1</v>
      </c>
      <c r="K831">
        <v>0</v>
      </c>
      <c r="M831" s="5">
        <v>2</v>
      </c>
      <c r="N831" s="5"/>
    </row>
    <row r="832" spans="1:16" x14ac:dyDescent="0.2">
      <c r="A832">
        <v>257</v>
      </c>
      <c r="B832" t="s">
        <v>1468</v>
      </c>
      <c r="C832">
        <v>0</v>
      </c>
      <c r="D832">
        <v>0</v>
      </c>
      <c r="E832">
        <v>0</v>
      </c>
      <c r="G832">
        <v>0</v>
      </c>
      <c r="H832">
        <v>0</v>
      </c>
      <c r="I832">
        <v>0</v>
      </c>
      <c r="K832">
        <v>0</v>
      </c>
      <c r="M832" s="5"/>
      <c r="N832" s="5">
        <v>3</v>
      </c>
      <c r="O832">
        <v>24</v>
      </c>
    </row>
    <row r="833" spans="2:16" x14ac:dyDescent="0.2">
      <c r="B833" t="s">
        <v>1469</v>
      </c>
      <c r="C833" s="17">
        <v>12</v>
      </c>
      <c r="D833" s="17">
        <v>6</v>
      </c>
      <c r="E833" s="17">
        <v>18</v>
      </c>
      <c r="G833">
        <v>0</v>
      </c>
      <c r="H833">
        <v>0</v>
      </c>
      <c r="I833">
        <v>0</v>
      </c>
      <c r="K833">
        <v>0</v>
      </c>
      <c r="M833" s="5">
        <v>18</v>
      </c>
      <c r="N833" s="5"/>
    </row>
    <row r="834" spans="2:16" x14ac:dyDescent="0.2">
      <c r="B834" t="s">
        <v>1470</v>
      </c>
      <c r="C834">
        <v>0</v>
      </c>
      <c r="D834">
        <v>0</v>
      </c>
      <c r="E834">
        <v>0</v>
      </c>
      <c r="G834">
        <v>0</v>
      </c>
      <c r="H834">
        <v>0</v>
      </c>
      <c r="I834">
        <v>0</v>
      </c>
      <c r="K834">
        <v>0</v>
      </c>
      <c r="M834" s="5"/>
      <c r="N834" s="5"/>
    </row>
    <row r="835" spans="2:16" x14ac:dyDescent="0.2">
      <c r="B835" t="s">
        <v>1471</v>
      </c>
      <c r="C835">
        <v>0</v>
      </c>
      <c r="D835">
        <v>0</v>
      </c>
      <c r="E835">
        <v>0</v>
      </c>
      <c r="G835">
        <v>0</v>
      </c>
      <c r="H835">
        <v>0</v>
      </c>
      <c r="I835">
        <v>0</v>
      </c>
      <c r="K835">
        <v>0</v>
      </c>
      <c r="M835" s="5"/>
      <c r="N835" s="5"/>
    </row>
    <row r="836" spans="2:16" x14ac:dyDescent="0.2">
      <c r="B836" t="s">
        <v>1472</v>
      </c>
      <c r="C836">
        <v>0</v>
      </c>
      <c r="D836">
        <v>0</v>
      </c>
      <c r="E836">
        <v>0</v>
      </c>
      <c r="G836">
        <v>0</v>
      </c>
      <c r="H836">
        <v>0</v>
      </c>
      <c r="I836">
        <v>0</v>
      </c>
      <c r="K836">
        <v>0</v>
      </c>
      <c r="M836" s="5"/>
      <c r="N836" s="5"/>
    </row>
    <row r="837" spans="2:16" x14ac:dyDescent="0.2">
      <c r="B837" t="s">
        <v>1473</v>
      </c>
      <c r="C837">
        <v>0</v>
      </c>
      <c r="D837">
        <v>0</v>
      </c>
      <c r="E837">
        <v>0</v>
      </c>
      <c r="G837">
        <v>0</v>
      </c>
      <c r="H837">
        <v>0</v>
      </c>
      <c r="I837">
        <v>0</v>
      </c>
      <c r="K837">
        <v>0</v>
      </c>
      <c r="M837" s="5"/>
      <c r="N837" s="5"/>
    </row>
    <row r="838" spans="2:16" x14ac:dyDescent="0.2">
      <c r="B838" t="s">
        <v>1474</v>
      </c>
      <c r="C838">
        <v>0</v>
      </c>
      <c r="D838">
        <v>0</v>
      </c>
      <c r="E838">
        <v>0</v>
      </c>
      <c r="G838">
        <v>0</v>
      </c>
      <c r="H838">
        <v>0</v>
      </c>
      <c r="I838">
        <v>0</v>
      </c>
      <c r="K838">
        <v>0</v>
      </c>
      <c r="M838" s="5"/>
      <c r="N838" s="5"/>
    </row>
    <row r="839" spans="2:16" x14ac:dyDescent="0.2">
      <c r="B839" t="s">
        <v>1475</v>
      </c>
      <c r="C839">
        <v>0</v>
      </c>
      <c r="D839">
        <v>0</v>
      </c>
      <c r="E839">
        <v>0</v>
      </c>
      <c r="G839">
        <v>0</v>
      </c>
      <c r="H839">
        <v>0</v>
      </c>
      <c r="I839">
        <v>0</v>
      </c>
      <c r="K839">
        <v>0</v>
      </c>
      <c r="M839" s="5"/>
      <c r="N839" s="5"/>
    </row>
    <row r="840" spans="2:16" x14ac:dyDescent="0.2">
      <c r="B840" t="s">
        <v>1476</v>
      </c>
      <c r="C840">
        <v>0</v>
      </c>
      <c r="D840">
        <v>0</v>
      </c>
      <c r="E840">
        <v>0</v>
      </c>
      <c r="G840">
        <v>0</v>
      </c>
      <c r="H840">
        <v>0</v>
      </c>
      <c r="I840">
        <v>0</v>
      </c>
      <c r="K840">
        <v>0</v>
      </c>
      <c r="M840" s="5"/>
      <c r="N840" s="5"/>
    </row>
    <row r="841" spans="2:16" x14ac:dyDescent="0.2">
      <c r="B841" t="s">
        <v>1477</v>
      </c>
      <c r="C841">
        <v>0</v>
      </c>
      <c r="D841">
        <v>0</v>
      </c>
      <c r="E841">
        <v>0</v>
      </c>
      <c r="G841">
        <v>0</v>
      </c>
      <c r="H841">
        <v>0</v>
      </c>
      <c r="I841">
        <v>0</v>
      </c>
      <c r="K841">
        <v>0</v>
      </c>
      <c r="M841" s="5"/>
      <c r="N841" s="5"/>
    </row>
    <row r="842" spans="2:16" x14ac:dyDescent="0.2">
      <c r="B842" t="s">
        <v>1478</v>
      </c>
      <c r="C842">
        <v>0</v>
      </c>
      <c r="D842">
        <v>0</v>
      </c>
      <c r="E842">
        <v>0</v>
      </c>
      <c r="G842">
        <v>0</v>
      </c>
      <c r="H842">
        <v>0</v>
      </c>
      <c r="I842">
        <v>0</v>
      </c>
      <c r="K842">
        <v>0</v>
      </c>
      <c r="M842" s="5"/>
      <c r="N842" s="5"/>
    </row>
    <row r="843" spans="2:16" x14ac:dyDescent="0.2">
      <c r="B843" t="s">
        <v>1479</v>
      </c>
      <c r="C843">
        <v>0</v>
      </c>
      <c r="D843">
        <v>0</v>
      </c>
      <c r="E843">
        <v>0</v>
      </c>
      <c r="G843">
        <v>0</v>
      </c>
      <c r="H843">
        <v>0</v>
      </c>
      <c r="I843">
        <v>0</v>
      </c>
      <c r="K843">
        <v>0</v>
      </c>
      <c r="M843" s="5"/>
      <c r="N843" s="5"/>
    </row>
    <row r="844" spans="2:16" x14ac:dyDescent="0.2">
      <c r="B844" t="s">
        <v>1480</v>
      </c>
      <c r="C844">
        <v>0</v>
      </c>
      <c r="D844">
        <v>0</v>
      </c>
      <c r="E844">
        <v>0</v>
      </c>
      <c r="G844">
        <v>0</v>
      </c>
      <c r="H844">
        <v>0</v>
      </c>
      <c r="I844">
        <v>0</v>
      </c>
      <c r="K844">
        <v>0</v>
      </c>
      <c r="M844" s="5"/>
      <c r="N844" s="5"/>
    </row>
    <row r="845" spans="2:16" x14ac:dyDescent="0.2">
      <c r="B845" t="s">
        <v>1481</v>
      </c>
      <c r="C845">
        <v>0</v>
      </c>
      <c r="D845">
        <v>0</v>
      </c>
      <c r="E845">
        <v>0</v>
      </c>
      <c r="G845">
        <v>0</v>
      </c>
      <c r="H845">
        <v>0</v>
      </c>
      <c r="I845">
        <v>0</v>
      </c>
      <c r="K845" s="36">
        <v>3</v>
      </c>
      <c r="M845" s="5"/>
      <c r="N845" s="5"/>
      <c r="P845" t="s">
        <v>1817</v>
      </c>
    </row>
    <row r="846" spans="2:16" x14ac:dyDescent="0.2">
      <c r="B846" t="s">
        <v>1482</v>
      </c>
      <c r="C846">
        <v>0</v>
      </c>
      <c r="D846">
        <v>0</v>
      </c>
      <c r="E846">
        <v>0</v>
      </c>
      <c r="G846">
        <v>0</v>
      </c>
      <c r="H846">
        <v>0</v>
      </c>
      <c r="I846">
        <v>0</v>
      </c>
      <c r="K846">
        <v>0</v>
      </c>
      <c r="M846" s="5"/>
      <c r="N846" s="5"/>
    </row>
    <row r="847" spans="2:16" x14ac:dyDescent="0.2">
      <c r="B847" t="s">
        <v>1483</v>
      </c>
      <c r="C847">
        <v>0</v>
      </c>
      <c r="D847">
        <v>0</v>
      </c>
      <c r="E847">
        <v>0</v>
      </c>
      <c r="G847">
        <v>0</v>
      </c>
      <c r="H847">
        <v>0</v>
      </c>
      <c r="I847">
        <v>0</v>
      </c>
      <c r="K847">
        <v>0</v>
      </c>
      <c r="M847" s="5"/>
      <c r="N847" s="5"/>
    </row>
    <row r="848" spans="2:16" x14ac:dyDescent="0.2">
      <c r="B848" t="s">
        <v>1484</v>
      </c>
      <c r="C848">
        <v>0</v>
      </c>
      <c r="D848">
        <v>0</v>
      </c>
      <c r="E848">
        <v>0</v>
      </c>
      <c r="G848">
        <v>0</v>
      </c>
      <c r="H848">
        <v>0</v>
      </c>
      <c r="I848">
        <v>0</v>
      </c>
      <c r="K848">
        <v>0</v>
      </c>
      <c r="M848" s="5"/>
      <c r="N848" s="5"/>
    </row>
    <row r="849" spans="1:16" x14ac:dyDescent="0.2">
      <c r="B849" t="s">
        <v>1485</v>
      </c>
      <c r="C849">
        <v>0</v>
      </c>
      <c r="D849">
        <v>0</v>
      </c>
      <c r="E849">
        <v>0</v>
      </c>
      <c r="G849">
        <v>0</v>
      </c>
      <c r="H849">
        <v>0</v>
      </c>
      <c r="I849">
        <v>0</v>
      </c>
      <c r="K849">
        <v>0</v>
      </c>
      <c r="M849" s="5"/>
      <c r="N849" s="5"/>
    </row>
    <row r="850" spans="1:16" x14ac:dyDescent="0.2">
      <c r="B850" t="s">
        <v>1486</v>
      </c>
      <c r="C850" s="17">
        <v>1</v>
      </c>
      <c r="D850" s="17">
        <v>1</v>
      </c>
      <c r="E850" s="17">
        <v>2</v>
      </c>
      <c r="G850">
        <v>0</v>
      </c>
      <c r="H850">
        <v>0</v>
      </c>
      <c r="I850">
        <v>0</v>
      </c>
      <c r="K850">
        <v>0</v>
      </c>
      <c r="M850" s="5">
        <v>2</v>
      </c>
      <c r="N850" s="5"/>
    </row>
    <row r="851" spans="1:16" x14ac:dyDescent="0.2">
      <c r="B851" t="s">
        <v>1487</v>
      </c>
      <c r="C851">
        <v>0</v>
      </c>
      <c r="D851">
        <v>0</v>
      </c>
      <c r="E851">
        <v>0</v>
      </c>
      <c r="G851">
        <v>0</v>
      </c>
      <c r="H851">
        <v>0</v>
      </c>
      <c r="I851">
        <v>0</v>
      </c>
      <c r="K851">
        <v>0</v>
      </c>
      <c r="M851" s="5"/>
      <c r="N851" s="5"/>
    </row>
    <row r="852" spans="1:16" x14ac:dyDescent="0.2">
      <c r="B852" t="s">
        <v>1488</v>
      </c>
      <c r="C852">
        <v>0</v>
      </c>
      <c r="D852">
        <v>0</v>
      </c>
      <c r="E852">
        <v>0</v>
      </c>
      <c r="G852">
        <v>0</v>
      </c>
      <c r="H852">
        <v>0</v>
      </c>
      <c r="I852">
        <v>0</v>
      </c>
      <c r="K852">
        <v>0</v>
      </c>
      <c r="M852" s="5"/>
      <c r="N852" s="5"/>
    </row>
    <row r="853" spans="1:16" x14ac:dyDescent="0.2">
      <c r="B853" t="s">
        <v>1489</v>
      </c>
      <c r="C853">
        <v>0</v>
      </c>
      <c r="D853">
        <v>0</v>
      </c>
      <c r="E853">
        <v>0</v>
      </c>
      <c r="G853">
        <v>0</v>
      </c>
      <c r="H853">
        <v>0</v>
      </c>
      <c r="I853">
        <v>0</v>
      </c>
      <c r="K853">
        <v>0</v>
      </c>
      <c r="M853" s="5"/>
      <c r="N853" s="5"/>
    </row>
    <row r="854" spans="1:16" x14ac:dyDescent="0.2">
      <c r="B854" t="s">
        <v>1490</v>
      </c>
      <c r="C854">
        <v>0</v>
      </c>
      <c r="D854">
        <v>0</v>
      </c>
      <c r="E854">
        <v>0</v>
      </c>
      <c r="G854">
        <v>0</v>
      </c>
      <c r="H854">
        <v>0</v>
      </c>
      <c r="I854">
        <v>0</v>
      </c>
      <c r="K854">
        <v>0</v>
      </c>
      <c r="M854" s="5"/>
      <c r="N854" s="5"/>
    </row>
    <row r="855" spans="1:16" x14ac:dyDescent="0.2">
      <c r="B855" t="s">
        <v>1491</v>
      </c>
      <c r="C855" s="17">
        <v>0</v>
      </c>
      <c r="D855" s="17">
        <v>1</v>
      </c>
      <c r="E855" s="17">
        <v>1</v>
      </c>
      <c r="G855" s="3">
        <v>0</v>
      </c>
      <c r="H855" s="3">
        <v>2</v>
      </c>
      <c r="I855" s="3">
        <v>2</v>
      </c>
      <c r="K855" s="3">
        <v>2</v>
      </c>
      <c r="M855" s="3">
        <v>5</v>
      </c>
      <c r="N855" s="5"/>
      <c r="P855" t="s">
        <v>1818</v>
      </c>
    </row>
    <row r="856" spans="1:16" x14ac:dyDescent="0.2">
      <c r="B856" t="s">
        <v>1492</v>
      </c>
      <c r="C856">
        <v>0</v>
      </c>
      <c r="D856">
        <v>0</v>
      </c>
      <c r="E856">
        <v>0</v>
      </c>
      <c r="G856">
        <v>0</v>
      </c>
      <c r="H856">
        <v>0</v>
      </c>
      <c r="I856">
        <v>0</v>
      </c>
      <c r="K856">
        <v>0</v>
      </c>
      <c r="M856" s="5"/>
      <c r="N856" s="5"/>
    </row>
    <row r="857" spans="1:16" x14ac:dyDescent="0.2">
      <c r="A857">
        <v>258</v>
      </c>
      <c r="B857" t="s">
        <v>1493</v>
      </c>
      <c r="C857" s="17">
        <v>17</v>
      </c>
      <c r="D857" s="17">
        <v>15</v>
      </c>
      <c r="E857" s="17">
        <v>32</v>
      </c>
      <c r="G857">
        <v>0</v>
      </c>
      <c r="H857">
        <v>0</v>
      </c>
      <c r="I857">
        <v>0</v>
      </c>
      <c r="K857">
        <v>0</v>
      </c>
      <c r="M857" s="5"/>
      <c r="N857" s="5">
        <v>3</v>
      </c>
      <c r="O857">
        <v>8</v>
      </c>
    </row>
    <row r="858" spans="1:16" x14ac:dyDescent="0.2">
      <c r="B858" t="s">
        <v>1494</v>
      </c>
      <c r="C858">
        <v>0</v>
      </c>
      <c r="D858">
        <v>0</v>
      </c>
      <c r="E858">
        <v>0</v>
      </c>
      <c r="G858">
        <v>0</v>
      </c>
      <c r="H858">
        <v>0</v>
      </c>
      <c r="I858">
        <v>0</v>
      </c>
      <c r="K858">
        <v>0</v>
      </c>
      <c r="M858" s="5">
        <v>32</v>
      </c>
      <c r="N858" s="5"/>
    </row>
    <row r="859" spans="1:16" x14ac:dyDescent="0.2">
      <c r="B859" t="s">
        <v>1495</v>
      </c>
      <c r="C859" s="17">
        <v>11</v>
      </c>
      <c r="D859" s="17">
        <v>13</v>
      </c>
      <c r="E859" s="17">
        <v>24</v>
      </c>
      <c r="G859">
        <v>0</v>
      </c>
      <c r="H859">
        <v>0</v>
      </c>
      <c r="I859">
        <v>0</v>
      </c>
      <c r="K859">
        <v>0</v>
      </c>
      <c r="M859" s="5">
        <v>24</v>
      </c>
      <c r="N859" s="5"/>
    </row>
    <row r="860" spans="1:16" x14ac:dyDescent="0.2">
      <c r="B860" t="s">
        <v>1496</v>
      </c>
      <c r="C860" s="17">
        <v>1</v>
      </c>
      <c r="D860" s="17">
        <v>1</v>
      </c>
      <c r="E860" s="17">
        <v>2</v>
      </c>
      <c r="G860">
        <v>0</v>
      </c>
      <c r="H860">
        <v>0</v>
      </c>
      <c r="I860">
        <v>0</v>
      </c>
      <c r="K860">
        <v>0</v>
      </c>
      <c r="M860" s="5">
        <v>2</v>
      </c>
      <c r="N860" s="5"/>
    </row>
    <row r="861" spans="1:16" x14ac:dyDescent="0.2">
      <c r="B861" t="s">
        <v>1497</v>
      </c>
      <c r="C861">
        <v>0</v>
      </c>
      <c r="D861">
        <v>0</v>
      </c>
      <c r="E861">
        <v>0</v>
      </c>
      <c r="G861">
        <v>0</v>
      </c>
      <c r="H861">
        <v>0</v>
      </c>
      <c r="I861">
        <v>0</v>
      </c>
      <c r="K861">
        <v>0</v>
      </c>
      <c r="M861" s="5"/>
      <c r="N861" s="5"/>
    </row>
    <row r="862" spans="1:16" x14ac:dyDescent="0.2">
      <c r="B862" t="s">
        <v>1498</v>
      </c>
      <c r="C862">
        <v>0</v>
      </c>
      <c r="D862">
        <v>0</v>
      </c>
      <c r="E862">
        <v>0</v>
      </c>
      <c r="G862">
        <v>0</v>
      </c>
      <c r="H862">
        <v>0</v>
      </c>
      <c r="I862">
        <v>0</v>
      </c>
      <c r="K862">
        <v>0</v>
      </c>
      <c r="M862" s="5"/>
      <c r="N862" s="5"/>
    </row>
    <row r="863" spans="1:16" x14ac:dyDescent="0.2">
      <c r="B863" t="s">
        <v>1499</v>
      </c>
      <c r="C863">
        <v>0</v>
      </c>
      <c r="D863">
        <v>0</v>
      </c>
      <c r="E863">
        <v>0</v>
      </c>
      <c r="G863">
        <v>0</v>
      </c>
      <c r="H863">
        <v>0</v>
      </c>
      <c r="I863">
        <v>0</v>
      </c>
      <c r="K863">
        <v>0</v>
      </c>
      <c r="M863" s="5"/>
      <c r="N863" s="5"/>
    </row>
    <row r="864" spans="1:16" x14ac:dyDescent="0.2">
      <c r="B864" t="s">
        <v>1500</v>
      </c>
      <c r="C864">
        <v>0</v>
      </c>
      <c r="D864">
        <v>0</v>
      </c>
      <c r="E864">
        <v>0</v>
      </c>
      <c r="G864">
        <v>0</v>
      </c>
      <c r="H864">
        <v>0</v>
      </c>
      <c r="I864">
        <v>0</v>
      </c>
      <c r="K864">
        <v>0</v>
      </c>
      <c r="M864" s="5"/>
      <c r="N864" s="5"/>
    </row>
    <row r="865" spans="1:15" x14ac:dyDescent="0.2">
      <c r="A865">
        <v>259</v>
      </c>
      <c r="B865" s="16"/>
      <c r="C865" s="16"/>
      <c r="D865" s="16"/>
      <c r="E865" s="16"/>
      <c r="G865" s="16"/>
      <c r="H865" s="16"/>
      <c r="I865" s="16"/>
      <c r="K865" s="16"/>
      <c r="M865" s="5"/>
      <c r="N865" s="5">
        <v>0</v>
      </c>
      <c r="O865">
        <v>0</v>
      </c>
    </row>
    <row r="866" spans="1:15" x14ac:dyDescent="0.2">
      <c r="A866">
        <v>260</v>
      </c>
      <c r="B866" t="s">
        <v>1501</v>
      </c>
      <c r="C866" s="17">
        <v>0</v>
      </c>
      <c r="D866" s="17">
        <v>1</v>
      </c>
      <c r="E866" s="17">
        <v>1</v>
      </c>
      <c r="G866" s="3">
        <v>0</v>
      </c>
      <c r="H866" s="3">
        <v>1</v>
      </c>
      <c r="I866" s="3">
        <v>1</v>
      </c>
      <c r="K866">
        <v>0</v>
      </c>
      <c r="M866" s="5">
        <v>2</v>
      </c>
      <c r="N866" s="5">
        <v>1</v>
      </c>
      <c r="O866">
        <v>1</v>
      </c>
    </row>
    <row r="867" spans="1:15" x14ac:dyDescent="0.2">
      <c r="A867">
        <v>261</v>
      </c>
      <c r="B867" s="16"/>
      <c r="C867" s="16"/>
      <c r="D867" s="16"/>
      <c r="E867" s="16"/>
      <c r="G867" s="16"/>
      <c r="H867" s="16"/>
      <c r="I867" s="16"/>
      <c r="K867" s="16"/>
      <c r="M867" s="5"/>
      <c r="N867" s="5">
        <v>0</v>
      </c>
      <c r="O867">
        <v>0</v>
      </c>
    </row>
    <row r="868" spans="1:15" x14ac:dyDescent="0.2">
      <c r="A868">
        <v>262</v>
      </c>
      <c r="B868" s="16"/>
      <c r="C868" s="16"/>
      <c r="D868" s="16"/>
      <c r="E868" s="16"/>
      <c r="G868" s="16"/>
      <c r="H868" s="16"/>
      <c r="I868" s="16"/>
      <c r="K868" s="16"/>
      <c r="M868" s="5"/>
      <c r="N868" s="5">
        <v>0</v>
      </c>
      <c r="O868">
        <v>0</v>
      </c>
    </row>
    <row r="869" spans="1:15" x14ac:dyDescent="0.2">
      <c r="A869">
        <v>263</v>
      </c>
      <c r="B869" s="16"/>
      <c r="C869" s="16"/>
      <c r="D869" s="16"/>
      <c r="E869" s="16"/>
      <c r="G869" s="16"/>
      <c r="H869" s="16"/>
      <c r="I869" s="16"/>
      <c r="K869" s="16"/>
      <c r="M869" s="5"/>
      <c r="N869" s="5">
        <v>0</v>
      </c>
      <c r="O869">
        <v>0</v>
      </c>
    </row>
    <row r="870" spans="1:15" x14ac:dyDescent="0.2">
      <c r="A870">
        <v>264</v>
      </c>
      <c r="B870" t="s">
        <v>1502</v>
      </c>
      <c r="C870" s="17">
        <v>1</v>
      </c>
      <c r="D870" s="17">
        <v>1</v>
      </c>
      <c r="E870" s="17">
        <v>2</v>
      </c>
      <c r="G870">
        <v>0</v>
      </c>
      <c r="H870">
        <v>0</v>
      </c>
      <c r="I870">
        <v>0</v>
      </c>
      <c r="K870">
        <v>0</v>
      </c>
      <c r="M870" s="5">
        <v>2</v>
      </c>
      <c r="N870" s="5">
        <v>2</v>
      </c>
      <c r="O870">
        <v>3</v>
      </c>
    </row>
    <row r="871" spans="1:15" x14ac:dyDescent="0.2">
      <c r="B871" t="s">
        <v>1503</v>
      </c>
      <c r="C871" s="17">
        <v>1</v>
      </c>
      <c r="D871" s="17">
        <v>1</v>
      </c>
      <c r="E871" s="17">
        <v>2</v>
      </c>
      <c r="G871">
        <v>0</v>
      </c>
      <c r="H871">
        <v>0</v>
      </c>
      <c r="I871">
        <v>0</v>
      </c>
      <c r="K871">
        <v>0</v>
      </c>
      <c r="M871" s="5">
        <v>2</v>
      </c>
      <c r="N871" s="5"/>
    </row>
    <row r="872" spans="1:15" x14ac:dyDescent="0.2">
      <c r="B872" t="s">
        <v>1504</v>
      </c>
      <c r="C872">
        <v>0</v>
      </c>
      <c r="D872">
        <v>0</v>
      </c>
      <c r="E872">
        <v>0</v>
      </c>
      <c r="G872">
        <v>0</v>
      </c>
      <c r="H872">
        <v>0</v>
      </c>
      <c r="I872">
        <v>0</v>
      </c>
      <c r="K872">
        <v>0</v>
      </c>
      <c r="M872" s="5"/>
      <c r="N872" s="5"/>
    </row>
    <row r="873" spans="1:15" x14ac:dyDescent="0.2">
      <c r="A873">
        <v>265</v>
      </c>
      <c r="B873" t="s">
        <v>1505</v>
      </c>
      <c r="C873">
        <v>0</v>
      </c>
      <c r="D873">
        <v>0</v>
      </c>
      <c r="E873">
        <v>0</v>
      </c>
      <c r="G873">
        <v>0</v>
      </c>
      <c r="H873">
        <v>0</v>
      </c>
      <c r="I873">
        <v>0</v>
      </c>
      <c r="K873">
        <v>0</v>
      </c>
      <c r="M873" s="5"/>
      <c r="N873" s="5">
        <v>0</v>
      </c>
      <c r="O873">
        <v>2</v>
      </c>
    </row>
    <row r="874" spans="1:15" x14ac:dyDescent="0.2">
      <c r="B874" t="s">
        <v>1506</v>
      </c>
      <c r="C874">
        <v>0</v>
      </c>
      <c r="D874">
        <v>0</v>
      </c>
      <c r="E874">
        <v>0</v>
      </c>
      <c r="G874">
        <v>0</v>
      </c>
      <c r="H874">
        <v>0</v>
      </c>
      <c r="I874">
        <v>0</v>
      </c>
      <c r="K874">
        <v>0</v>
      </c>
      <c r="M874" s="5"/>
      <c r="N874" s="5"/>
    </row>
    <row r="875" spans="1:15" x14ac:dyDescent="0.2">
      <c r="A875">
        <v>266</v>
      </c>
      <c r="B875" t="s">
        <v>1507</v>
      </c>
      <c r="C875">
        <v>0</v>
      </c>
      <c r="D875">
        <v>0</v>
      </c>
      <c r="E875">
        <v>0</v>
      </c>
      <c r="G875">
        <v>0</v>
      </c>
      <c r="H875">
        <v>0</v>
      </c>
      <c r="I875">
        <v>0</v>
      </c>
      <c r="K875">
        <v>0</v>
      </c>
      <c r="M875" s="5"/>
      <c r="N875" s="5">
        <v>0</v>
      </c>
      <c r="O875">
        <v>2</v>
      </c>
    </row>
    <row r="876" spans="1:15" x14ac:dyDescent="0.2">
      <c r="B876" t="s">
        <v>1508</v>
      </c>
      <c r="C876">
        <v>0</v>
      </c>
      <c r="D876">
        <v>0</v>
      </c>
      <c r="E876">
        <v>0</v>
      </c>
      <c r="G876">
        <v>0</v>
      </c>
      <c r="H876">
        <v>0</v>
      </c>
      <c r="I876">
        <v>0</v>
      </c>
      <c r="K876">
        <v>0</v>
      </c>
      <c r="M876" s="5"/>
      <c r="N876" s="5"/>
    </row>
    <row r="877" spans="1:15" x14ac:dyDescent="0.2">
      <c r="A877">
        <v>267</v>
      </c>
      <c r="B877" s="16"/>
      <c r="C877" s="16"/>
      <c r="D877" s="16"/>
      <c r="E877" s="16"/>
      <c r="G877" s="16"/>
      <c r="H877" s="16"/>
      <c r="I877" s="16"/>
      <c r="K877" s="16"/>
      <c r="M877" s="5"/>
      <c r="N877" s="5">
        <v>0</v>
      </c>
      <c r="O877">
        <v>0</v>
      </c>
    </row>
    <row r="878" spans="1:15" x14ac:dyDescent="0.2">
      <c r="A878">
        <v>268</v>
      </c>
      <c r="B878" t="s">
        <v>1509</v>
      </c>
      <c r="C878" s="17">
        <v>0</v>
      </c>
      <c r="D878" s="17">
        <v>1</v>
      </c>
      <c r="E878" s="17">
        <v>1</v>
      </c>
      <c r="G878">
        <v>0</v>
      </c>
      <c r="H878">
        <v>0</v>
      </c>
      <c r="I878">
        <v>0</v>
      </c>
      <c r="K878">
        <v>0</v>
      </c>
      <c r="M878" s="5">
        <v>1</v>
      </c>
      <c r="N878" s="5">
        <v>1</v>
      </c>
      <c r="O878">
        <v>3</v>
      </c>
    </row>
    <row r="879" spans="1:15" x14ac:dyDescent="0.2">
      <c r="B879" t="s">
        <v>1510</v>
      </c>
      <c r="C879">
        <v>0</v>
      </c>
      <c r="D879">
        <v>0</v>
      </c>
      <c r="E879">
        <v>0</v>
      </c>
      <c r="G879">
        <v>0</v>
      </c>
      <c r="H879">
        <v>0</v>
      </c>
      <c r="I879">
        <v>0</v>
      </c>
      <c r="K879">
        <v>0</v>
      </c>
      <c r="M879" s="5"/>
      <c r="N879" s="5"/>
    </row>
    <row r="880" spans="1:15" x14ac:dyDescent="0.2">
      <c r="B880" t="s">
        <v>1511</v>
      </c>
      <c r="C880">
        <v>0</v>
      </c>
      <c r="D880">
        <v>0</v>
      </c>
      <c r="E880">
        <v>0</v>
      </c>
      <c r="G880">
        <v>0</v>
      </c>
      <c r="H880">
        <v>0</v>
      </c>
      <c r="I880">
        <v>0</v>
      </c>
      <c r="K880">
        <v>0</v>
      </c>
      <c r="M880" s="5"/>
      <c r="N880" s="5"/>
    </row>
    <row r="881" spans="1:16" x14ac:dyDescent="0.2">
      <c r="A881">
        <v>269</v>
      </c>
      <c r="B881" s="16"/>
      <c r="C881" s="16"/>
      <c r="D881" s="16"/>
      <c r="E881" s="16"/>
      <c r="G881" s="16"/>
      <c r="H881" s="16"/>
      <c r="I881" s="16"/>
      <c r="K881" s="16"/>
      <c r="M881" s="5"/>
      <c r="N881" s="5">
        <v>0</v>
      </c>
      <c r="O881">
        <v>0</v>
      </c>
    </row>
    <row r="882" spans="1:16" x14ac:dyDescent="0.2">
      <c r="A882">
        <v>270</v>
      </c>
      <c r="B882" t="s">
        <v>1512</v>
      </c>
      <c r="C882">
        <v>0</v>
      </c>
      <c r="D882">
        <v>0</v>
      </c>
      <c r="E882">
        <v>0</v>
      </c>
      <c r="G882">
        <v>0</v>
      </c>
      <c r="H882">
        <v>0</v>
      </c>
      <c r="I882">
        <v>0</v>
      </c>
      <c r="K882">
        <v>0</v>
      </c>
      <c r="M882" s="5"/>
      <c r="N882" s="5">
        <v>1</v>
      </c>
      <c r="O882">
        <v>4</v>
      </c>
    </row>
    <row r="883" spans="1:16" x14ac:dyDescent="0.2">
      <c r="B883" t="s">
        <v>1513</v>
      </c>
      <c r="C883">
        <v>0</v>
      </c>
      <c r="D883">
        <v>0</v>
      </c>
      <c r="E883">
        <v>0</v>
      </c>
      <c r="G883">
        <v>0</v>
      </c>
      <c r="H883">
        <v>0</v>
      </c>
      <c r="I883">
        <v>0</v>
      </c>
      <c r="K883">
        <v>0</v>
      </c>
      <c r="M883" s="5"/>
      <c r="N883" s="5"/>
    </row>
    <row r="884" spans="1:16" x14ac:dyDescent="0.2">
      <c r="B884" t="s">
        <v>1514</v>
      </c>
      <c r="C884">
        <v>0</v>
      </c>
      <c r="D884">
        <v>0</v>
      </c>
      <c r="E884">
        <v>0</v>
      </c>
      <c r="G884">
        <v>0</v>
      </c>
      <c r="H884">
        <v>0</v>
      </c>
      <c r="I884">
        <v>0</v>
      </c>
      <c r="K884" s="18">
        <v>2</v>
      </c>
      <c r="M884" s="5"/>
      <c r="N884" s="5"/>
      <c r="P884" t="s">
        <v>1812</v>
      </c>
    </row>
    <row r="885" spans="1:16" x14ac:dyDescent="0.2">
      <c r="B885" t="s">
        <v>1515</v>
      </c>
      <c r="C885" s="17">
        <v>0</v>
      </c>
      <c r="D885" s="17">
        <v>1</v>
      </c>
      <c r="E885" s="17">
        <v>1</v>
      </c>
      <c r="G885" s="3">
        <v>0</v>
      </c>
      <c r="H885" s="3">
        <v>2</v>
      </c>
      <c r="I885" s="3">
        <v>2</v>
      </c>
      <c r="K885" s="18">
        <v>1</v>
      </c>
      <c r="M885" s="5">
        <v>3</v>
      </c>
      <c r="N885" s="5"/>
    </row>
  </sheetData>
  <sortState ref="A2:J491">
    <sortCondition ref="A2:A491"/>
  </sortState>
  <mergeCells count="2">
    <mergeCell ref="C6:E6"/>
    <mergeCell ref="G6:I6"/>
  </mergeCells>
  <conditionalFormatting sqref="M8:M885">
    <cfRule type="cellIs" dxfId="5" priority="1" operator="greaterThan">
      <formula>0</formula>
    </cfRule>
    <cfRule type="cellIs" dxfId="4" priority="2" operator="lessThan">
      <formula>1</formula>
    </cfRule>
    <cfRule type="cellIs" dxfId="3" priority="3" operator="greaterThan">
      <formula>1</formula>
    </cfRule>
    <cfRule type="cellIs" dxfId="2" priority="4" operator="less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"/>
  <sheetViews>
    <sheetView tabSelected="1" zoomScale="90" zoomScaleNormal="90" zoomScalePageLayoutView="90" workbookViewId="0">
      <selection activeCell="Q13" sqref="Q13:S13"/>
    </sheetView>
  </sheetViews>
  <sheetFormatPr baseColWidth="10" defaultRowHeight="16" x14ac:dyDescent="0.2"/>
  <cols>
    <col min="1" max="1" width="4.6640625" customWidth="1"/>
    <col min="2" max="2" width="39" customWidth="1"/>
    <col min="3" max="3" width="9" customWidth="1"/>
    <col min="4" max="4" width="9.33203125" customWidth="1"/>
    <col min="5" max="5" width="10.1640625" customWidth="1"/>
    <col min="6" max="6" width="3.83203125" style="38" customWidth="1"/>
    <col min="7" max="7" width="9.33203125" customWidth="1"/>
    <col min="8" max="8" width="8.83203125" customWidth="1"/>
    <col min="9" max="9" width="9.1640625" customWidth="1"/>
    <col min="10" max="10" width="4.33203125" style="38" customWidth="1"/>
    <col min="11" max="11" width="13.1640625" customWidth="1"/>
    <col min="12" max="12" width="4.6640625" style="38" customWidth="1"/>
    <col min="13" max="13" width="11.83203125" customWidth="1"/>
    <col min="14" max="14" width="9.83203125" customWidth="1"/>
    <col min="15" max="15" width="11.33203125" customWidth="1"/>
    <col min="16" max="16" width="9.6640625" customWidth="1"/>
    <col min="17" max="17" width="29.1640625" customWidth="1"/>
    <col min="18" max="18" width="6.1640625" customWidth="1"/>
  </cols>
  <sheetData>
    <row r="1" spans="1:19" x14ac:dyDescent="0.2">
      <c r="F1" s="5"/>
      <c r="G1" s="5"/>
      <c r="H1" s="5"/>
      <c r="I1" s="5"/>
      <c r="J1" s="5"/>
      <c r="K1" s="5"/>
      <c r="L1" s="5"/>
      <c r="P1" s="46" t="s">
        <v>1839</v>
      </c>
    </row>
    <row r="2" spans="1:19" x14ac:dyDescent="0.2">
      <c r="C2" t="s">
        <v>1822</v>
      </c>
      <c r="E2">
        <f>COUNTIF(E9:E440,"&gt;0")</f>
        <v>33</v>
      </c>
      <c r="G2" t="s">
        <v>1822</v>
      </c>
      <c r="I2">
        <f>COUNTIF(I9:I440, "&gt;0")</f>
        <v>22</v>
      </c>
      <c r="K2">
        <f>COUNTIF(K9:K440, "&gt;0")</f>
        <v>23</v>
      </c>
      <c r="Q2" t="s">
        <v>1833</v>
      </c>
      <c r="R2">
        <v>433</v>
      </c>
    </row>
    <row r="3" spans="1:19" x14ac:dyDescent="0.2">
      <c r="G3" t="s">
        <v>1823</v>
      </c>
      <c r="I3">
        <v>8</v>
      </c>
      <c r="K3">
        <v>9</v>
      </c>
      <c r="Q3" t="s">
        <v>1832</v>
      </c>
      <c r="R3">
        <f>COUNTIF(E8:E440, "&gt;=0")</f>
        <v>393</v>
      </c>
    </row>
    <row r="4" spans="1:19" x14ac:dyDescent="0.2">
      <c r="G4" t="s">
        <v>1826</v>
      </c>
      <c r="I4" t="s">
        <v>1825</v>
      </c>
      <c r="K4" t="s">
        <v>1827</v>
      </c>
      <c r="Q4" t="s">
        <v>1834</v>
      </c>
      <c r="R4">
        <v>40</v>
      </c>
    </row>
    <row r="5" spans="1:19" x14ac:dyDescent="0.2">
      <c r="F5" s="5"/>
      <c r="G5" s="5"/>
      <c r="H5" s="5"/>
      <c r="I5" s="5"/>
      <c r="J5" s="5"/>
      <c r="K5" s="5"/>
      <c r="L5" s="5"/>
    </row>
    <row r="6" spans="1:19" x14ac:dyDescent="0.2">
      <c r="C6" s="51" t="s">
        <v>649</v>
      </c>
      <c r="D6" s="51"/>
      <c r="E6" s="51"/>
      <c r="F6" s="41"/>
      <c r="G6" s="51" t="s">
        <v>753</v>
      </c>
      <c r="H6" s="51"/>
      <c r="I6" s="51"/>
      <c r="J6" s="45"/>
      <c r="K6" s="42" t="s">
        <v>1838</v>
      </c>
      <c r="L6" s="42"/>
      <c r="M6" s="44" t="s">
        <v>652</v>
      </c>
      <c r="Q6" t="s">
        <v>1821</v>
      </c>
    </row>
    <row r="7" spans="1:19" x14ac:dyDescent="0.2">
      <c r="A7" s="44" t="s">
        <v>646</v>
      </c>
      <c r="B7" s="44" t="s">
        <v>648</v>
      </c>
      <c r="C7" s="43" t="s">
        <v>650</v>
      </c>
      <c r="D7" s="43" t="s">
        <v>651</v>
      </c>
      <c r="E7" s="43" t="s">
        <v>653</v>
      </c>
      <c r="F7" s="39"/>
      <c r="G7" s="43" t="s">
        <v>650</v>
      </c>
      <c r="H7" s="43" t="s">
        <v>651</v>
      </c>
      <c r="I7" s="43" t="s">
        <v>652</v>
      </c>
      <c r="K7" s="43" t="s">
        <v>652</v>
      </c>
    </row>
    <row r="8" spans="1:19" x14ac:dyDescent="0.2">
      <c r="A8">
        <v>5</v>
      </c>
      <c r="B8" s="16"/>
      <c r="C8" s="16"/>
      <c r="D8" s="16"/>
      <c r="E8" s="16"/>
      <c r="G8" s="16"/>
      <c r="H8" s="16"/>
      <c r="I8" s="16"/>
      <c r="K8" s="16"/>
      <c r="N8">
        <v>0</v>
      </c>
      <c r="O8">
        <v>0</v>
      </c>
      <c r="Q8" s="9" t="s">
        <v>775</v>
      </c>
    </row>
    <row r="9" spans="1:19" x14ac:dyDescent="0.2">
      <c r="A9">
        <v>12</v>
      </c>
      <c r="B9" t="s">
        <v>665</v>
      </c>
      <c r="C9" s="3">
        <v>9</v>
      </c>
      <c r="D9" s="3">
        <v>23</v>
      </c>
      <c r="E9" s="3">
        <v>32</v>
      </c>
      <c r="G9" s="17">
        <v>0</v>
      </c>
      <c r="H9" s="17">
        <v>4</v>
      </c>
      <c r="I9" s="17">
        <v>4</v>
      </c>
      <c r="K9">
        <v>0</v>
      </c>
      <c r="M9">
        <v>36</v>
      </c>
      <c r="N9">
        <v>1</v>
      </c>
      <c r="O9">
        <v>1</v>
      </c>
      <c r="Q9" t="s">
        <v>1836</v>
      </c>
      <c r="S9" s="7">
        <f>COUNTIF(M8:M440, "&gt;0")</f>
        <v>48</v>
      </c>
    </row>
    <row r="10" spans="1:19" x14ac:dyDescent="0.2">
      <c r="A10">
        <v>18</v>
      </c>
      <c r="B10" t="s">
        <v>721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K10">
        <v>0</v>
      </c>
      <c r="N10">
        <v>0</v>
      </c>
      <c r="O10">
        <v>2</v>
      </c>
      <c r="Q10" t="s">
        <v>1837</v>
      </c>
      <c r="S10" s="40">
        <v>345</v>
      </c>
    </row>
    <row r="11" spans="1:19" x14ac:dyDescent="0.2">
      <c r="B11" t="s">
        <v>722</v>
      </c>
      <c r="C11">
        <v>0</v>
      </c>
      <c r="D11">
        <v>0</v>
      </c>
      <c r="E11">
        <v>0</v>
      </c>
      <c r="G11">
        <v>0</v>
      </c>
      <c r="H11">
        <v>0</v>
      </c>
      <c r="I11">
        <v>0</v>
      </c>
      <c r="K11">
        <v>0</v>
      </c>
      <c r="S11">
        <f>SUM(S9:S10)</f>
        <v>393</v>
      </c>
    </row>
    <row r="12" spans="1:19" x14ac:dyDescent="0.2">
      <c r="A12">
        <v>21</v>
      </c>
      <c r="B12" t="s">
        <v>723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K12">
        <v>0</v>
      </c>
      <c r="N12">
        <v>0</v>
      </c>
      <c r="O12">
        <v>1</v>
      </c>
    </row>
    <row r="13" spans="1:19" x14ac:dyDescent="0.2">
      <c r="A13">
        <v>30</v>
      </c>
      <c r="B13" s="16"/>
      <c r="C13" s="16"/>
      <c r="D13" s="16"/>
      <c r="E13" s="16"/>
      <c r="G13" s="16"/>
      <c r="H13" s="16"/>
      <c r="I13" s="16"/>
      <c r="K13" s="16"/>
      <c r="N13">
        <v>0</v>
      </c>
      <c r="O13">
        <v>0</v>
      </c>
      <c r="Q13" t="s">
        <v>1855</v>
      </c>
      <c r="S13">
        <v>13</v>
      </c>
    </row>
    <row r="14" spans="1:19" x14ac:dyDescent="0.2">
      <c r="A14">
        <v>33</v>
      </c>
      <c r="B14" t="s">
        <v>724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K14">
        <v>0</v>
      </c>
      <c r="N14">
        <v>0</v>
      </c>
      <c r="O14">
        <v>2</v>
      </c>
    </row>
    <row r="15" spans="1:19" x14ac:dyDescent="0.2">
      <c r="B15" t="s">
        <v>725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K15">
        <v>0</v>
      </c>
    </row>
    <row r="16" spans="1:19" x14ac:dyDescent="0.2">
      <c r="A16">
        <v>34</v>
      </c>
      <c r="B16" t="s">
        <v>726</v>
      </c>
      <c r="C16" s="3">
        <v>9</v>
      </c>
      <c r="D16" s="3">
        <v>23</v>
      </c>
      <c r="E16" s="3">
        <v>32</v>
      </c>
      <c r="G16" s="17">
        <v>0</v>
      </c>
      <c r="H16" s="17">
        <v>4</v>
      </c>
      <c r="I16" s="17">
        <v>4</v>
      </c>
      <c r="K16">
        <v>0</v>
      </c>
      <c r="M16">
        <v>36</v>
      </c>
      <c r="N16">
        <v>1</v>
      </c>
      <c r="O16">
        <v>1</v>
      </c>
    </row>
    <row r="17" spans="1:16" x14ac:dyDescent="0.2">
      <c r="A17">
        <v>38</v>
      </c>
      <c r="B17" t="s">
        <v>727</v>
      </c>
      <c r="C17">
        <v>0</v>
      </c>
      <c r="D17">
        <v>0</v>
      </c>
      <c r="E17">
        <v>0</v>
      </c>
      <c r="G17">
        <v>0</v>
      </c>
      <c r="H17">
        <v>0</v>
      </c>
      <c r="I17">
        <v>0</v>
      </c>
      <c r="K17">
        <v>0</v>
      </c>
      <c r="N17">
        <v>0</v>
      </c>
      <c r="O17">
        <v>1</v>
      </c>
    </row>
    <row r="18" spans="1:16" x14ac:dyDescent="0.2">
      <c r="A18">
        <v>41</v>
      </c>
      <c r="B18" t="s">
        <v>728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K18">
        <v>0</v>
      </c>
      <c r="N18">
        <v>2</v>
      </c>
      <c r="O18">
        <v>5</v>
      </c>
    </row>
    <row r="19" spans="1:16" x14ac:dyDescent="0.2">
      <c r="B19" t="s">
        <v>729</v>
      </c>
      <c r="C19" s="3">
        <v>20</v>
      </c>
      <c r="D19" s="3">
        <v>19</v>
      </c>
      <c r="E19" s="3">
        <v>39</v>
      </c>
      <c r="G19">
        <v>0</v>
      </c>
      <c r="H19">
        <v>0</v>
      </c>
      <c r="I19">
        <v>0</v>
      </c>
      <c r="K19">
        <v>0</v>
      </c>
      <c r="M19">
        <v>39</v>
      </c>
    </row>
    <row r="20" spans="1:16" x14ac:dyDescent="0.2">
      <c r="B20" t="s">
        <v>730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  <c r="K20">
        <v>0</v>
      </c>
    </row>
    <row r="21" spans="1:16" x14ac:dyDescent="0.2">
      <c r="B21" t="s">
        <v>731</v>
      </c>
      <c r="C21" s="3">
        <v>0</v>
      </c>
      <c r="D21" s="3">
        <v>10</v>
      </c>
      <c r="E21" s="3">
        <v>10</v>
      </c>
      <c r="G21">
        <v>0</v>
      </c>
      <c r="H21">
        <v>0</v>
      </c>
      <c r="I21">
        <v>0</v>
      </c>
      <c r="K21" s="18">
        <v>6</v>
      </c>
      <c r="M21">
        <v>10</v>
      </c>
      <c r="P21" t="s">
        <v>1812</v>
      </c>
    </row>
    <row r="22" spans="1:16" x14ac:dyDescent="0.2">
      <c r="B22" t="s">
        <v>732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K22">
        <v>0</v>
      </c>
    </row>
    <row r="23" spans="1:16" x14ac:dyDescent="0.2">
      <c r="A23">
        <v>56</v>
      </c>
      <c r="B23" s="16"/>
      <c r="C23" s="16"/>
      <c r="D23" s="16"/>
      <c r="E23" s="16"/>
      <c r="G23" s="16"/>
      <c r="H23" s="16"/>
      <c r="I23" s="16"/>
      <c r="K23" s="16"/>
      <c r="N23">
        <v>0</v>
      </c>
      <c r="O23">
        <v>0</v>
      </c>
    </row>
    <row r="24" spans="1:16" x14ac:dyDescent="0.2">
      <c r="A24">
        <v>58</v>
      </c>
      <c r="B24" t="s">
        <v>733</v>
      </c>
      <c r="C24" s="3">
        <v>8</v>
      </c>
      <c r="D24" s="3">
        <v>8</v>
      </c>
      <c r="E24" s="3">
        <v>16</v>
      </c>
      <c r="G24" s="17">
        <v>2</v>
      </c>
      <c r="H24" s="17">
        <v>1</v>
      </c>
      <c r="I24" s="17">
        <v>3</v>
      </c>
      <c r="K24">
        <v>0</v>
      </c>
      <c r="M24">
        <v>19</v>
      </c>
      <c r="N24">
        <v>2</v>
      </c>
      <c r="O24">
        <v>2</v>
      </c>
    </row>
    <row r="25" spans="1:16" x14ac:dyDescent="0.2">
      <c r="B25" t="s">
        <v>734</v>
      </c>
      <c r="C25" s="3">
        <v>0</v>
      </c>
      <c r="D25" s="3">
        <v>1</v>
      </c>
      <c r="E25" s="3">
        <v>1</v>
      </c>
      <c r="G25" s="17">
        <v>17</v>
      </c>
      <c r="H25" s="17">
        <v>2</v>
      </c>
      <c r="I25" s="17">
        <v>19</v>
      </c>
      <c r="K25" s="17">
        <v>1</v>
      </c>
      <c r="M25" s="17">
        <v>21</v>
      </c>
    </row>
    <row r="26" spans="1:16" x14ac:dyDescent="0.2">
      <c r="A26">
        <v>69</v>
      </c>
      <c r="B26" t="s">
        <v>735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K26">
        <v>0</v>
      </c>
      <c r="N26">
        <v>1</v>
      </c>
      <c r="O26">
        <v>2</v>
      </c>
    </row>
    <row r="27" spans="1:16" x14ac:dyDescent="0.2">
      <c r="B27" t="s">
        <v>736</v>
      </c>
      <c r="C27" s="3">
        <v>0</v>
      </c>
      <c r="D27" s="3">
        <v>1</v>
      </c>
      <c r="E27" s="3">
        <v>1</v>
      </c>
      <c r="G27" s="17">
        <v>0</v>
      </c>
      <c r="H27" s="17">
        <v>3</v>
      </c>
      <c r="I27" s="17">
        <v>3</v>
      </c>
      <c r="K27">
        <v>0</v>
      </c>
      <c r="M27">
        <v>4</v>
      </c>
    </row>
    <row r="28" spans="1:16" x14ac:dyDescent="0.2">
      <c r="A28">
        <v>75</v>
      </c>
      <c r="B28" s="16"/>
      <c r="C28" s="16"/>
      <c r="D28" s="16"/>
      <c r="E28" s="16"/>
      <c r="G28" s="16"/>
      <c r="H28" s="16"/>
      <c r="I28" s="16"/>
      <c r="K28" s="16"/>
      <c r="N28">
        <v>0</v>
      </c>
      <c r="O28">
        <v>0</v>
      </c>
    </row>
    <row r="29" spans="1:16" x14ac:dyDescent="0.2">
      <c r="A29">
        <v>76</v>
      </c>
      <c r="B29" t="s">
        <v>737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K29">
        <v>0</v>
      </c>
      <c r="N29">
        <v>0</v>
      </c>
      <c r="O29">
        <v>3</v>
      </c>
    </row>
    <row r="30" spans="1:16" x14ac:dyDescent="0.2">
      <c r="B30" t="s">
        <v>738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  <c r="K30">
        <v>0</v>
      </c>
    </row>
    <row r="31" spans="1:16" x14ac:dyDescent="0.2">
      <c r="B31" t="s">
        <v>739</v>
      </c>
      <c r="C31">
        <v>0</v>
      </c>
      <c r="D31">
        <v>0</v>
      </c>
      <c r="E31">
        <v>0</v>
      </c>
      <c r="G31">
        <v>0</v>
      </c>
      <c r="H31">
        <v>0</v>
      </c>
      <c r="I31">
        <v>0</v>
      </c>
      <c r="K31">
        <v>0</v>
      </c>
    </row>
    <row r="32" spans="1:16" x14ac:dyDescent="0.2">
      <c r="A32">
        <v>78</v>
      </c>
      <c r="B32" t="s">
        <v>740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N32">
        <v>2</v>
      </c>
      <c r="O32">
        <v>4</v>
      </c>
    </row>
    <row r="33" spans="1:15" x14ac:dyDescent="0.2">
      <c r="B33" t="s">
        <v>741</v>
      </c>
      <c r="C33" s="3">
        <v>14</v>
      </c>
      <c r="D33" s="3">
        <v>8</v>
      </c>
      <c r="E33" s="3">
        <v>22</v>
      </c>
      <c r="G33">
        <v>0</v>
      </c>
      <c r="H33">
        <v>0</v>
      </c>
      <c r="I33">
        <v>0</v>
      </c>
      <c r="K33" s="18">
        <v>10</v>
      </c>
      <c r="M33">
        <v>22</v>
      </c>
    </row>
    <row r="34" spans="1:15" x14ac:dyDescent="0.2">
      <c r="B34" t="s">
        <v>742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</row>
    <row r="35" spans="1:15" x14ac:dyDescent="0.2">
      <c r="B35" t="s">
        <v>743</v>
      </c>
      <c r="C35" s="3">
        <v>1</v>
      </c>
      <c r="D35" s="3">
        <v>1</v>
      </c>
      <c r="E35" s="3">
        <v>2</v>
      </c>
      <c r="G35">
        <v>0</v>
      </c>
      <c r="H35">
        <v>0</v>
      </c>
      <c r="I35">
        <v>0</v>
      </c>
      <c r="K35">
        <v>0</v>
      </c>
      <c r="M35">
        <v>2</v>
      </c>
    </row>
    <row r="36" spans="1:15" x14ac:dyDescent="0.2">
      <c r="A36">
        <v>82</v>
      </c>
      <c r="B36" t="s">
        <v>744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K36">
        <v>0</v>
      </c>
      <c r="N36">
        <v>0</v>
      </c>
      <c r="O36">
        <v>2</v>
      </c>
    </row>
    <row r="37" spans="1:15" x14ac:dyDescent="0.2">
      <c r="B37" t="s">
        <v>745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K37">
        <v>0</v>
      </c>
    </row>
    <row r="38" spans="1:15" x14ac:dyDescent="0.2">
      <c r="A38">
        <v>84</v>
      </c>
      <c r="B38" s="16"/>
      <c r="C38" s="16"/>
      <c r="D38" s="16"/>
      <c r="E38" s="16"/>
      <c r="G38" s="16"/>
      <c r="H38" s="16"/>
      <c r="I38" s="16"/>
      <c r="K38" s="16"/>
      <c r="N38">
        <v>0</v>
      </c>
      <c r="O38">
        <v>0</v>
      </c>
    </row>
    <row r="39" spans="1:15" x14ac:dyDescent="0.2">
      <c r="A39">
        <v>87</v>
      </c>
      <c r="B39" t="s">
        <v>746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K39">
        <v>0</v>
      </c>
      <c r="N39">
        <v>0</v>
      </c>
      <c r="O39">
        <v>5</v>
      </c>
    </row>
    <row r="40" spans="1:15" x14ac:dyDescent="0.2">
      <c r="B40" t="s">
        <v>747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</row>
    <row r="41" spans="1:15" x14ac:dyDescent="0.2">
      <c r="B41" t="s">
        <v>748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K41">
        <v>0</v>
      </c>
    </row>
    <row r="42" spans="1:15" x14ac:dyDescent="0.2">
      <c r="B42" t="s">
        <v>749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K42">
        <v>0</v>
      </c>
    </row>
    <row r="43" spans="1:15" x14ac:dyDescent="0.2">
      <c r="B43" t="s">
        <v>750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  <c r="K43">
        <v>0</v>
      </c>
    </row>
    <row r="44" spans="1:15" x14ac:dyDescent="0.2">
      <c r="A44">
        <v>88</v>
      </c>
      <c r="B44" t="s">
        <v>751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K44">
        <v>0</v>
      </c>
      <c r="N44">
        <v>0</v>
      </c>
      <c r="O44">
        <v>2</v>
      </c>
    </row>
    <row r="45" spans="1:15" x14ac:dyDescent="0.2">
      <c r="B45" t="s">
        <v>752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</row>
    <row r="46" spans="1:15" x14ac:dyDescent="0.2">
      <c r="A46">
        <v>99</v>
      </c>
      <c r="B46" s="16"/>
      <c r="C46" s="16"/>
      <c r="D46" s="16"/>
      <c r="E46" s="16"/>
      <c r="G46" s="16"/>
      <c r="H46" s="16"/>
      <c r="I46" s="16"/>
      <c r="K46" s="16"/>
      <c r="N46">
        <v>0</v>
      </c>
      <c r="O46">
        <v>0</v>
      </c>
    </row>
    <row r="47" spans="1:15" x14ac:dyDescent="0.2">
      <c r="A47">
        <v>100</v>
      </c>
      <c r="B47" t="s">
        <v>655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N47">
        <v>0</v>
      </c>
      <c r="O47">
        <v>2</v>
      </c>
    </row>
    <row r="48" spans="1:15" x14ac:dyDescent="0.2">
      <c r="B48" t="s">
        <v>656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K48">
        <v>0</v>
      </c>
    </row>
    <row r="49" spans="1:16" x14ac:dyDescent="0.2">
      <c r="A49">
        <v>107</v>
      </c>
      <c r="B49" t="s">
        <v>657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N49">
        <v>2</v>
      </c>
      <c r="O49">
        <v>5</v>
      </c>
    </row>
    <row r="50" spans="1:16" x14ac:dyDescent="0.2">
      <c r="B50" t="s">
        <v>658</v>
      </c>
      <c r="C50" s="3">
        <v>20</v>
      </c>
      <c r="D50" s="3">
        <v>19</v>
      </c>
      <c r="E50" s="3">
        <v>39</v>
      </c>
      <c r="G50">
        <v>0</v>
      </c>
      <c r="H50">
        <v>0</v>
      </c>
      <c r="I50">
        <v>0</v>
      </c>
      <c r="K50">
        <v>0</v>
      </c>
      <c r="M50">
        <v>39</v>
      </c>
    </row>
    <row r="51" spans="1:16" x14ac:dyDescent="0.2">
      <c r="B51" t="s">
        <v>659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K51">
        <v>0</v>
      </c>
    </row>
    <row r="52" spans="1:16" x14ac:dyDescent="0.2">
      <c r="B52" t="s">
        <v>660</v>
      </c>
      <c r="C52" s="3">
        <v>0</v>
      </c>
      <c r="D52" s="3">
        <v>10</v>
      </c>
      <c r="E52" s="3">
        <v>10</v>
      </c>
      <c r="G52">
        <v>0</v>
      </c>
      <c r="H52">
        <v>0</v>
      </c>
      <c r="I52">
        <v>0</v>
      </c>
      <c r="K52" s="18">
        <v>6</v>
      </c>
      <c r="M52">
        <v>10</v>
      </c>
      <c r="P52" t="s">
        <v>1812</v>
      </c>
    </row>
    <row r="53" spans="1:16" x14ac:dyDescent="0.2">
      <c r="B53" t="s">
        <v>661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K53">
        <v>0</v>
      </c>
    </row>
    <row r="54" spans="1:16" x14ac:dyDescent="0.2">
      <c r="A54">
        <v>117</v>
      </c>
      <c r="B54" t="s">
        <v>662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K54" s="17">
        <v>1</v>
      </c>
      <c r="M54">
        <v>1</v>
      </c>
      <c r="N54">
        <v>1</v>
      </c>
      <c r="O54">
        <v>3</v>
      </c>
    </row>
    <row r="55" spans="1:16" x14ac:dyDescent="0.2">
      <c r="B55" t="s">
        <v>663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</row>
    <row r="56" spans="1:16" x14ac:dyDescent="0.2">
      <c r="B56" t="s">
        <v>664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K56">
        <v>0</v>
      </c>
    </row>
    <row r="57" spans="1:16" x14ac:dyDescent="0.2">
      <c r="A57">
        <v>123</v>
      </c>
      <c r="B57" t="s">
        <v>666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K57">
        <v>0</v>
      </c>
      <c r="N57">
        <v>0</v>
      </c>
      <c r="O57">
        <v>1</v>
      </c>
    </row>
    <row r="58" spans="1:16" x14ac:dyDescent="0.2">
      <c r="A58">
        <v>124</v>
      </c>
      <c r="B58" t="s">
        <v>667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K58">
        <v>0</v>
      </c>
      <c r="N58">
        <v>0</v>
      </c>
      <c r="O58">
        <v>3</v>
      </c>
    </row>
    <row r="59" spans="1:16" x14ac:dyDescent="0.2">
      <c r="B59" t="s">
        <v>668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K59">
        <v>0</v>
      </c>
    </row>
    <row r="60" spans="1:16" x14ac:dyDescent="0.2">
      <c r="B60" t="s">
        <v>669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K60">
        <v>0</v>
      </c>
    </row>
    <row r="61" spans="1:16" x14ac:dyDescent="0.2">
      <c r="A61">
        <v>126</v>
      </c>
      <c r="B61" t="s">
        <v>670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K61">
        <v>0</v>
      </c>
      <c r="N61">
        <v>1</v>
      </c>
      <c r="O61">
        <v>2</v>
      </c>
    </row>
    <row r="62" spans="1:16" x14ac:dyDescent="0.2">
      <c r="B62" t="s">
        <v>671</v>
      </c>
      <c r="C62" s="3">
        <v>1</v>
      </c>
      <c r="D62" s="3">
        <v>0</v>
      </c>
      <c r="E62" s="3">
        <v>1</v>
      </c>
      <c r="G62">
        <v>0</v>
      </c>
      <c r="H62">
        <v>0</v>
      </c>
      <c r="I62">
        <v>0</v>
      </c>
      <c r="K62">
        <v>0</v>
      </c>
      <c r="M62">
        <v>1</v>
      </c>
    </row>
    <row r="63" spans="1:16" x14ac:dyDescent="0.2">
      <c r="A63">
        <v>136</v>
      </c>
      <c r="B63" t="s">
        <v>672</v>
      </c>
      <c r="C63">
        <v>0</v>
      </c>
      <c r="D63">
        <v>0</v>
      </c>
      <c r="E63">
        <v>0</v>
      </c>
      <c r="G63">
        <v>0</v>
      </c>
      <c r="H63">
        <v>0</v>
      </c>
      <c r="I63">
        <v>0</v>
      </c>
      <c r="K63">
        <v>0</v>
      </c>
      <c r="N63">
        <v>0</v>
      </c>
      <c r="O63">
        <v>3</v>
      </c>
    </row>
    <row r="64" spans="1:16" x14ac:dyDescent="0.2">
      <c r="B64" t="s">
        <v>673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K64">
        <v>0</v>
      </c>
    </row>
    <row r="65" spans="1:15" x14ac:dyDescent="0.2">
      <c r="B65" t="s">
        <v>674</v>
      </c>
      <c r="C65">
        <v>0</v>
      </c>
      <c r="D65">
        <v>0</v>
      </c>
      <c r="E65">
        <v>0</v>
      </c>
      <c r="G65">
        <v>0</v>
      </c>
      <c r="H65">
        <v>0</v>
      </c>
      <c r="I65">
        <v>0</v>
      </c>
      <c r="K65">
        <v>0</v>
      </c>
    </row>
    <row r="66" spans="1:15" x14ac:dyDescent="0.2">
      <c r="A66">
        <v>139</v>
      </c>
      <c r="B66" t="s">
        <v>675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K66">
        <v>0</v>
      </c>
      <c r="N66">
        <v>0</v>
      </c>
      <c r="O66">
        <v>3</v>
      </c>
    </row>
    <row r="67" spans="1:15" x14ac:dyDescent="0.2">
      <c r="B67" t="s">
        <v>676</v>
      </c>
      <c r="C67">
        <v>0</v>
      </c>
      <c r="D67">
        <v>0</v>
      </c>
      <c r="E67">
        <v>0</v>
      </c>
      <c r="G67">
        <v>0</v>
      </c>
      <c r="H67">
        <v>0</v>
      </c>
      <c r="I67">
        <v>0</v>
      </c>
      <c r="K67">
        <v>0</v>
      </c>
    </row>
    <row r="68" spans="1:15" x14ac:dyDescent="0.2">
      <c r="B68" t="s">
        <v>677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K68">
        <v>0</v>
      </c>
    </row>
    <row r="69" spans="1:15" x14ac:dyDescent="0.2">
      <c r="A69">
        <v>140</v>
      </c>
      <c r="B69" t="s">
        <v>678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K69">
        <v>0</v>
      </c>
      <c r="N69">
        <v>0</v>
      </c>
      <c r="O69">
        <v>3</v>
      </c>
    </row>
    <row r="70" spans="1:15" x14ac:dyDescent="0.2">
      <c r="B70" t="s">
        <v>679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K70">
        <v>0</v>
      </c>
    </row>
    <row r="71" spans="1:15" x14ac:dyDescent="0.2">
      <c r="B71" t="s">
        <v>680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>
        <v>0</v>
      </c>
    </row>
    <row r="72" spans="1:15" x14ac:dyDescent="0.2">
      <c r="A72">
        <v>141</v>
      </c>
      <c r="B72" t="s">
        <v>681</v>
      </c>
      <c r="C72" s="3">
        <v>15</v>
      </c>
      <c r="D72" s="3">
        <v>51</v>
      </c>
      <c r="E72" s="3">
        <v>66</v>
      </c>
      <c r="G72">
        <v>0</v>
      </c>
      <c r="H72">
        <v>0</v>
      </c>
      <c r="I72">
        <v>0</v>
      </c>
      <c r="K72" s="18">
        <v>9</v>
      </c>
      <c r="M72">
        <v>66</v>
      </c>
      <c r="N72">
        <v>9</v>
      </c>
      <c r="O72">
        <v>30</v>
      </c>
    </row>
    <row r="73" spans="1:15" x14ac:dyDescent="0.2">
      <c r="B73" t="s">
        <v>682</v>
      </c>
      <c r="C73" s="5">
        <v>0</v>
      </c>
      <c r="D73" s="5">
        <v>0</v>
      </c>
      <c r="E73" s="5">
        <v>0</v>
      </c>
      <c r="G73">
        <v>0</v>
      </c>
      <c r="H73">
        <v>0</v>
      </c>
      <c r="I73">
        <v>0</v>
      </c>
      <c r="K73" s="18">
        <v>6</v>
      </c>
    </row>
    <row r="74" spans="1:15" x14ac:dyDescent="0.2">
      <c r="B74" t="s">
        <v>683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K74">
        <v>0</v>
      </c>
    </row>
    <row r="75" spans="1:15" x14ac:dyDescent="0.2">
      <c r="B75" t="s">
        <v>684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K75">
        <v>0</v>
      </c>
    </row>
    <row r="76" spans="1:15" x14ac:dyDescent="0.2">
      <c r="B76" t="s">
        <v>685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</row>
    <row r="77" spans="1:15" x14ac:dyDescent="0.2">
      <c r="B77" t="s">
        <v>686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</row>
    <row r="78" spans="1:15" x14ac:dyDescent="0.2">
      <c r="B78" t="s">
        <v>687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</row>
    <row r="79" spans="1:15" x14ac:dyDescent="0.2">
      <c r="B79" t="s">
        <v>688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K79">
        <v>0</v>
      </c>
    </row>
    <row r="80" spans="1:15" x14ac:dyDescent="0.2">
      <c r="B80" t="s">
        <v>689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K80">
        <v>0</v>
      </c>
    </row>
    <row r="81" spans="2:16" x14ac:dyDescent="0.2">
      <c r="B81" t="s">
        <v>690</v>
      </c>
      <c r="C81" s="3">
        <v>2</v>
      </c>
      <c r="D81" s="3">
        <v>2</v>
      </c>
      <c r="E81" s="3">
        <v>4</v>
      </c>
      <c r="G81">
        <v>0</v>
      </c>
      <c r="H81">
        <v>0</v>
      </c>
      <c r="I81">
        <v>0</v>
      </c>
      <c r="K81">
        <v>0</v>
      </c>
      <c r="M81">
        <v>4</v>
      </c>
    </row>
    <row r="82" spans="2:16" x14ac:dyDescent="0.2">
      <c r="B82" t="s">
        <v>691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K82">
        <v>0</v>
      </c>
    </row>
    <row r="83" spans="2:16" x14ac:dyDescent="0.2">
      <c r="B83" t="s">
        <v>692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K83">
        <v>0</v>
      </c>
    </row>
    <row r="84" spans="2:16" x14ac:dyDescent="0.2">
      <c r="B84" t="s">
        <v>693</v>
      </c>
      <c r="C84" s="3">
        <v>9</v>
      </c>
      <c r="D84" s="3">
        <v>5</v>
      </c>
      <c r="E84" s="3">
        <v>14</v>
      </c>
      <c r="G84">
        <v>0</v>
      </c>
      <c r="H84">
        <v>0</v>
      </c>
      <c r="I84">
        <v>0</v>
      </c>
      <c r="K84">
        <v>0</v>
      </c>
      <c r="M84">
        <v>14</v>
      </c>
    </row>
    <row r="85" spans="2:16" x14ac:dyDescent="0.2">
      <c r="B85" t="s">
        <v>694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K85">
        <v>0</v>
      </c>
    </row>
    <row r="86" spans="2:16" x14ac:dyDescent="0.2">
      <c r="B86" t="s">
        <v>695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K86">
        <v>0</v>
      </c>
    </row>
    <row r="87" spans="2:16" x14ac:dyDescent="0.2">
      <c r="B87" t="s">
        <v>696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K87">
        <v>0</v>
      </c>
    </row>
    <row r="88" spans="2:16" x14ac:dyDescent="0.2">
      <c r="B88" t="s">
        <v>697</v>
      </c>
      <c r="C88" s="3">
        <v>1</v>
      </c>
      <c r="D88" s="3">
        <v>1</v>
      </c>
      <c r="E88" s="3">
        <v>2</v>
      </c>
      <c r="G88">
        <v>0</v>
      </c>
      <c r="H88">
        <v>0</v>
      </c>
      <c r="I88">
        <v>0</v>
      </c>
      <c r="K88">
        <v>0</v>
      </c>
      <c r="M88">
        <v>2</v>
      </c>
    </row>
    <row r="89" spans="2:16" x14ac:dyDescent="0.2">
      <c r="B89" t="s">
        <v>698</v>
      </c>
      <c r="C89">
        <v>0</v>
      </c>
      <c r="D89">
        <v>0</v>
      </c>
      <c r="E89">
        <v>0</v>
      </c>
      <c r="G89">
        <v>0</v>
      </c>
      <c r="H89">
        <v>0</v>
      </c>
      <c r="I89">
        <v>0</v>
      </c>
      <c r="K89">
        <v>0</v>
      </c>
    </row>
    <row r="90" spans="2:16" x14ac:dyDescent="0.2">
      <c r="B90" t="s">
        <v>699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K90">
        <v>0</v>
      </c>
    </row>
    <row r="91" spans="2:16" x14ac:dyDescent="0.2">
      <c r="B91" t="s">
        <v>700</v>
      </c>
      <c r="C91" s="3">
        <v>2</v>
      </c>
      <c r="D91" s="3">
        <v>3</v>
      </c>
      <c r="E91" s="3">
        <v>5</v>
      </c>
      <c r="G91">
        <v>0</v>
      </c>
      <c r="H91">
        <v>0</v>
      </c>
      <c r="I91">
        <v>0</v>
      </c>
      <c r="K91">
        <v>0</v>
      </c>
      <c r="M91" s="7">
        <v>5</v>
      </c>
    </row>
    <row r="92" spans="2:16" x14ac:dyDescent="0.2">
      <c r="B92" t="s">
        <v>701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</row>
    <row r="93" spans="2:16" x14ac:dyDescent="0.2">
      <c r="B93" t="s">
        <v>702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K93">
        <v>0</v>
      </c>
    </row>
    <row r="94" spans="2:16" x14ac:dyDescent="0.2">
      <c r="B94" t="s">
        <v>703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K94">
        <v>0</v>
      </c>
    </row>
    <row r="95" spans="2:16" x14ac:dyDescent="0.2">
      <c r="B95" t="s">
        <v>704</v>
      </c>
      <c r="C95" s="3">
        <v>3</v>
      </c>
      <c r="D95" s="3">
        <v>9</v>
      </c>
      <c r="E95" s="3">
        <v>12</v>
      </c>
      <c r="G95">
        <v>0</v>
      </c>
      <c r="H95">
        <v>0</v>
      </c>
      <c r="I95">
        <v>0</v>
      </c>
      <c r="K95" s="17">
        <v>1</v>
      </c>
      <c r="M95">
        <v>13</v>
      </c>
      <c r="P95" s="5"/>
    </row>
    <row r="96" spans="2:16" x14ac:dyDescent="0.2">
      <c r="B96" t="s">
        <v>705</v>
      </c>
      <c r="C96" s="3">
        <v>30</v>
      </c>
      <c r="D96" s="3">
        <v>16</v>
      </c>
      <c r="E96" s="3">
        <v>46</v>
      </c>
      <c r="G96">
        <v>0</v>
      </c>
      <c r="H96">
        <v>0</v>
      </c>
      <c r="I96">
        <v>0</v>
      </c>
      <c r="K96">
        <v>0</v>
      </c>
      <c r="M96">
        <v>46</v>
      </c>
    </row>
    <row r="97" spans="1:15" x14ac:dyDescent="0.2">
      <c r="B97" t="s">
        <v>706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K97">
        <v>0</v>
      </c>
    </row>
    <row r="98" spans="1:15" x14ac:dyDescent="0.2">
      <c r="B98" t="s">
        <v>707</v>
      </c>
      <c r="C98" s="3">
        <v>3</v>
      </c>
      <c r="D98" s="3">
        <v>1</v>
      </c>
      <c r="E98" s="3">
        <v>4</v>
      </c>
      <c r="G98">
        <v>0</v>
      </c>
      <c r="H98">
        <v>0</v>
      </c>
      <c r="I98">
        <v>0</v>
      </c>
      <c r="K98">
        <v>0</v>
      </c>
      <c r="M98">
        <v>4</v>
      </c>
    </row>
    <row r="99" spans="1:15" x14ac:dyDescent="0.2">
      <c r="B99" t="s">
        <v>708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</row>
    <row r="100" spans="1:15" x14ac:dyDescent="0.2">
      <c r="B100" t="s">
        <v>709</v>
      </c>
      <c r="C100" s="3">
        <v>8</v>
      </c>
      <c r="D100" s="3">
        <v>13</v>
      </c>
      <c r="E100" s="3">
        <v>21</v>
      </c>
      <c r="G100">
        <v>0</v>
      </c>
      <c r="H100">
        <v>0</v>
      </c>
      <c r="I100">
        <v>0</v>
      </c>
      <c r="K100">
        <v>0</v>
      </c>
      <c r="M100">
        <v>21</v>
      </c>
    </row>
    <row r="101" spans="1:15" x14ac:dyDescent="0.2">
      <c r="B101" t="s">
        <v>710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K101">
        <v>0</v>
      </c>
    </row>
    <row r="102" spans="1:15" x14ac:dyDescent="0.2">
      <c r="B102" t="s">
        <v>711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K102">
        <v>0</v>
      </c>
    </row>
    <row r="103" spans="1:15" x14ac:dyDescent="0.2">
      <c r="A103">
        <v>158</v>
      </c>
      <c r="B103" t="s">
        <v>712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N103">
        <v>0</v>
      </c>
      <c r="O103">
        <v>3</v>
      </c>
    </row>
    <row r="104" spans="1:15" x14ac:dyDescent="0.2">
      <c r="B104" t="s">
        <v>713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</row>
    <row r="105" spans="1:15" x14ac:dyDescent="0.2">
      <c r="B105" t="s">
        <v>714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K105">
        <v>0</v>
      </c>
    </row>
    <row r="106" spans="1:15" x14ac:dyDescent="0.2">
      <c r="A106">
        <v>162</v>
      </c>
      <c r="B106" t="s">
        <v>715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K106">
        <v>0</v>
      </c>
      <c r="N106">
        <v>0</v>
      </c>
      <c r="O106">
        <v>1</v>
      </c>
    </row>
    <row r="107" spans="1:15" x14ac:dyDescent="0.2">
      <c r="A107">
        <v>173</v>
      </c>
      <c r="B107" t="s">
        <v>716</v>
      </c>
      <c r="C107">
        <v>0</v>
      </c>
      <c r="D107">
        <v>0</v>
      </c>
      <c r="E107">
        <v>0</v>
      </c>
      <c r="G107" s="17">
        <v>2</v>
      </c>
      <c r="H107" s="17">
        <v>1</v>
      </c>
      <c r="I107" s="17">
        <v>3</v>
      </c>
      <c r="K107">
        <v>0</v>
      </c>
      <c r="M107">
        <v>3</v>
      </c>
      <c r="N107">
        <v>1</v>
      </c>
      <c r="O107">
        <v>3</v>
      </c>
    </row>
    <row r="108" spans="1:15" x14ac:dyDescent="0.2">
      <c r="B108" t="s">
        <v>717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K108">
        <v>0</v>
      </c>
    </row>
    <row r="109" spans="1:15" x14ac:dyDescent="0.2">
      <c r="B109" t="s">
        <v>718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</row>
    <row r="110" spans="1:15" x14ac:dyDescent="0.2">
      <c r="A110">
        <v>174</v>
      </c>
      <c r="B110" t="s">
        <v>719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  <c r="K110">
        <v>0</v>
      </c>
      <c r="N110">
        <v>0</v>
      </c>
      <c r="O110">
        <v>2</v>
      </c>
    </row>
    <row r="111" spans="1:15" x14ac:dyDescent="0.2">
      <c r="B111" t="s">
        <v>720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  <c r="K111">
        <v>0</v>
      </c>
    </row>
    <row r="112" spans="1:15" x14ac:dyDescent="0.2">
      <c r="A112">
        <v>201</v>
      </c>
      <c r="B112" s="16"/>
      <c r="C112" s="16"/>
      <c r="D112" s="16"/>
      <c r="E112" s="16"/>
      <c r="G112" s="16"/>
      <c r="H112" s="16"/>
      <c r="I112" s="16"/>
      <c r="K112" s="16"/>
      <c r="N112">
        <v>0</v>
      </c>
      <c r="O112">
        <v>0</v>
      </c>
    </row>
    <row r="113" spans="1:15" x14ac:dyDescent="0.2">
      <c r="A113">
        <v>202</v>
      </c>
      <c r="B113" s="16"/>
      <c r="C113" s="16"/>
      <c r="D113" s="16"/>
      <c r="E113" s="16"/>
      <c r="G113" s="16"/>
      <c r="H113" s="16"/>
      <c r="I113" s="16"/>
      <c r="K113" s="16"/>
      <c r="N113">
        <v>0</v>
      </c>
      <c r="O113">
        <v>0</v>
      </c>
    </row>
    <row r="114" spans="1:15" x14ac:dyDescent="0.2">
      <c r="A114">
        <v>203</v>
      </c>
      <c r="B114" s="16"/>
      <c r="C114" s="16"/>
      <c r="D114" s="16"/>
      <c r="E114" s="16"/>
      <c r="G114" s="16"/>
      <c r="H114" s="16"/>
      <c r="I114" s="16"/>
      <c r="K114" s="16"/>
      <c r="N114">
        <v>0</v>
      </c>
      <c r="O114">
        <v>0</v>
      </c>
    </row>
    <row r="115" spans="1:15" x14ac:dyDescent="0.2">
      <c r="A115">
        <v>204</v>
      </c>
      <c r="B115" s="16"/>
      <c r="C115" s="16"/>
      <c r="D115" s="16"/>
      <c r="E115" s="16"/>
      <c r="G115" s="16"/>
      <c r="H115" s="16"/>
      <c r="I115" s="16"/>
      <c r="K115" s="16"/>
      <c r="N115">
        <v>0</v>
      </c>
      <c r="O115">
        <v>0</v>
      </c>
    </row>
    <row r="116" spans="1:15" x14ac:dyDescent="0.2">
      <c r="A116">
        <v>205</v>
      </c>
      <c r="B116" s="16"/>
      <c r="C116" s="16"/>
      <c r="D116" s="16"/>
      <c r="E116" s="16"/>
      <c r="G116" s="16"/>
      <c r="H116" s="16"/>
      <c r="I116" s="16"/>
      <c r="K116" s="16"/>
      <c r="N116">
        <v>0</v>
      </c>
      <c r="O116">
        <v>0</v>
      </c>
    </row>
    <row r="117" spans="1:15" x14ac:dyDescent="0.2">
      <c r="A117">
        <v>206</v>
      </c>
      <c r="B117" s="16"/>
      <c r="C117" s="16"/>
      <c r="D117" s="16"/>
      <c r="E117" s="16"/>
      <c r="G117" s="16"/>
      <c r="H117" s="16"/>
      <c r="I117" s="16"/>
      <c r="K117" s="16"/>
      <c r="N117">
        <v>0</v>
      </c>
      <c r="O117">
        <v>0</v>
      </c>
    </row>
    <row r="118" spans="1:15" x14ac:dyDescent="0.2">
      <c r="A118">
        <v>207</v>
      </c>
      <c r="B118" t="s">
        <v>1517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  <c r="K118">
        <v>0</v>
      </c>
      <c r="N118">
        <v>0</v>
      </c>
      <c r="O118">
        <v>1</v>
      </c>
    </row>
    <row r="119" spans="1:15" x14ac:dyDescent="0.2">
      <c r="A119">
        <v>208</v>
      </c>
      <c r="B119" t="s">
        <v>1518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N119">
        <v>1</v>
      </c>
      <c r="O119">
        <v>2</v>
      </c>
    </row>
    <row r="120" spans="1:15" x14ac:dyDescent="0.2">
      <c r="B120" t="s">
        <v>1519</v>
      </c>
      <c r="C120" s="17">
        <v>0</v>
      </c>
      <c r="D120" s="17">
        <v>1</v>
      </c>
      <c r="E120" s="17">
        <v>1</v>
      </c>
      <c r="G120" s="3">
        <v>28</v>
      </c>
      <c r="H120" s="3">
        <v>17</v>
      </c>
      <c r="I120" s="3">
        <v>45</v>
      </c>
      <c r="K120">
        <v>0</v>
      </c>
      <c r="M120">
        <v>46</v>
      </c>
    </row>
    <row r="121" spans="1:15" x14ac:dyDescent="0.2">
      <c r="A121">
        <v>209</v>
      </c>
      <c r="B121" t="s">
        <v>1520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N121">
        <v>2</v>
      </c>
      <c r="O121">
        <v>14</v>
      </c>
    </row>
    <row r="122" spans="1:15" x14ac:dyDescent="0.2">
      <c r="B122" t="s">
        <v>1521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</row>
    <row r="123" spans="1:15" x14ac:dyDescent="0.2">
      <c r="B123" t="s">
        <v>1522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</row>
    <row r="124" spans="1:15" x14ac:dyDescent="0.2">
      <c r="B124" t="s">
        <v>1523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  <c r="K124">
        <v>0</v>
      </c>
    </row>
    <row r="125" spans="1:15" x14ac:dyDescent="0.2">
      <c r="B125" t="s">
        <v>1524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</row>
    <row r="126" spans="1:15" x14ac:dyDescent="0.2">
      <c r="B126" t="s">
        <v>1525</v>
      </c>
      <c r="C126" s="17">
        <v>4</v>
      </c>
      <c r="D126" s="17">
        <v>1</v>
      </c>
      <c r="E126" s="17">
        <v>5</v>
      </c>
      <c r="G126">
        <v>0</v>
      </c>
      <c r="H126">
        <v>0</v>
      </c>
      <c r="I126">
        <v>0</v>
      </c>
      <c r="K126">
        <v>0</v>
      </c>
      <c r="M126" s="7">
        <v>5</v>
      </c>
    </row>
    <row r="127" spans="1:15" x14ac:dyDescent="0.2">
      <c r="B127" t="s">
        <v>1526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</row>
    <row r="128" spans="1:15" x14ac:dyDescent="0.2">
      <c r="B128" t="s">
        <v>1527</v>
      </c>
      <c r="C128" s="17">
        <v>1</v>
      </c>
      <c r="D128" s="17">
        <v>1</v>
      </c>
      <c r="E128" s="17">
        <v>2</v>
      </c>
      <c r="G128">
        <v>0</v>
      </c>
      <c r="H128">
        <v>0</v>
      </c>
      <c r="I128">
        <v>0</v>
      </c>
      <c r="K128">
        <v>0</v>
      </c>
      <c r="M128">
        <v>2</v>
      </c>
    </row>
    <row r="129" spans="1:15" x14ac:dyDescent="0.2">
      <c r="B129" t="s">
        <v>1528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0</v>
      </c>
    </row>
    <row r="130" spans="1:15" x14ac:dyDescent="0.2">
      <c r="B130" t="s">
        <v>1529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</row>
    <row r="131" spans="1:15" x14ac:dyDescent="0.2">
      <c r="B131" t="s">
        <v>1530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</row>
    <row r="132" spans="1:15" x14ac:dyDescent="0.2">
      <c r="B132" t="s">
        <v>1531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</row>
    <row r="133" spans="1:15" x14ac:dyDescent="0.2">
      <c r="B133" t="s">
        <v>1532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</row>
    <row r="134" spans="1:15" x14ac:dyDescent="0.2">
      <c r="B134" t="s">
        <v>1533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</row>
    <row r="135" spans="1:15" x14ac:dyDescent="0.2">
      <c r="A135">
        <v>210</v>
      </c>
      <c r="B135" t="s">
        <v>1534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N135">
        <v>0</v>
      </c>
      <c r="O135">
        <v>2</v>
      </c>
    </row>
    <row r="136" spans="1:15" x14ac:dyDescent="0.2">
      <c r="B136" t="s">
        <v>1535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0</v>
      </c>
    </row>
    <row r="137" spans="1:15" x14ac:dyDescent="0.2">
      <c r="A137">
        <v>211</v>
      </c>
      <c r="B137" t="s">
        <v>1536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N137">
        <v>1</v>
      </c>
      <c r="O137">
        <v>14</v>
      </c>
    </row>
    <row r="138" spans="1:15" x14ac:dyDescent="0.2">
      <c r="B138" t="s">
        <v>1537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 s="3">
        <v>1</v>
      </c>
      <c r="M138">
        <v>1</v>
      </c>
    </row>
    <row r="139" spans="1:15" x14ac:dyDescent="0.2">
      <c r="B139" t="s">
        <v>1538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</row>
    <row r="140" spans="1:15" x14ac:dyDescent="0.2">
      <c r="B140" t="s">
        <v>1539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</row>
    <row r="141" spans="1:15" x14ac:dyDescent="0.2">
      <c r="B141" t="s">
        <v>1540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</row>
    <row r="142" spans="1:15" x14ac:dyDescent="0.2">
      <c r="B142" t="s">
        <v>1541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</row>
    <row r="143" spans="1:15" x14ac:dyDescent="0.2">
      <c r="B143" t="s">
        <v>1542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 s="18">
        <v>14</v>
      </c>
    </row>
    <row r="144" spans="1:15" x14ac:dyDescent="0.2">
      <c r="B144" t="s">
        <v>1543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</row>
    <row r="145" spans="1:15" x14ac:dyDescent="0.2">
      <c r="B145" t="s">
        <v>1544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</row>
    <row r="146" spans="1:15" x14ac:dyDescent="0.2">
      <c r="B146" t="s">
        <v>1545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</row>
    <row r="147" spans="1:15" x14ac:dyDescent="0.2">
      <c r="B147" t="s">
        <v>1546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</row>
    <row r="148" spans="1:15" x14ac:dyDescent="0.2">
      <c r="B148" t="s">
        <v>1547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</row>
    <row r="149" spans="1:15" x14ac:dyDescent="0.2">
      <c r="B149" t="s">
        <v>1548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</row>
    <row r="150" spans="1:15" x14ac:dyDescent="0.2">
      <c r="B150" t="s">
        <v>1549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</row>
    <row r="151" spans="1:15" x14ac:dyDescent="0.2">
      <c r="A151">
        <v>212</v>
      </c>
      <c r="B151" t="s">
        <v>1550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N151">
        <v>1</v>
      </c>
      <c r="O151">
        <v>6</v>
      </c>
    </row>
    <row r="152" spans="1:15" x14ac:dyDescent="0.2">
      <c r="B152" t="s">
        <v>1551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</row>
    <row r="153" spans="1:15" x14ac:dyDescent="0.2">
      <c r="B153" t="s">
        <v>1552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</row>
    <row r="154" spans="1:15" x14ac:dyDescent="0.2">
      <c r="B154" t="s">
        <v>1553</v>
      </c>
      <c r="C154">
        <v>0</v>
      </c>
      <c r="D154">
        <v>0</v>
      </c>
      <c r="E154">
        <v>0</v>
      </c>
      <c r="G154">
        <v>0</v>
      </c>
      <c r="H154">
        <v>0</v>
      </c>
      <c r="I154">
        <v>0</v>
      </c>
      <c r="K154">
        <v>0</v>
      </c>
    </row>
    <row r="155" spans="1:15" x14ac:dyDescent="0.2">
      <c r="B155" t="s">
        <v>1554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  <c r="K155">
        <v>0</v>
      </c>
    </row>
    <row r="156" spans="1:15" x14ac:dyDescent="0.2">
      <c r="B156" t="s">
        <v>1555</v>
      </c>
      <c r="C156" s="17">
        <v>0</v>
      </c>
      <c r="D156" s="17">
        <v>1</v>
      </c>
      <c r="E156" s="17">
        <v>1</v>
      </c>
      <c r="G156" s="3">
        <v>0</v>
      </c>
      <c r="H156" s="3">
        <v>3</v>
      </c>
      <c r="I156" s="3">
        <v>3</v>
      </c>
      <c r="K156">
        <v>0</v>
      </c>
      <c r="M156">
        <v>4</v>
      </c>
    </row>
    <row r="157" spans="1:15" x14ac:dyDescent="0.2">
      <c r="A157">
        <v>213</v>
      </c>
      <c r="B157" s="16"/>
      <c r="C157" s="16"/>
      <c r="D157" s="16"/>
      <c r="E157" s="16"/>
      <c r="G157" s="16"/>
      <c r="H157" s="16"/>
      <c r="I157" s="16"/>
      <c r="K157" s="16"/>
      <c r="N157">
        <v>0</v>
      </c>
      <c r="O157">
        <v>0</v>
      </c>
    </row>
    <row r="158" spans="1:15" x14ac:dyDescent="0.2">
      <c r="A158">
        <v>214</v>
      </c>
      <c r="B158" s="16"/>
      <c r="C158" s="16"/>
      <c r="D158" s="16"/>
      <c r="E158" s="16"/>
      <c r="G158" s="16"/>
      <c r="H158" s="16"/>
      <c r="I158" s="16"/>
      <c r="K158" s="16"/>
      <c r="N158">
        <v>0</v>
      </c>
      <c r="O158">
        <v>0</v>
      </c>
    </row>
    <row r="159" spans="1:15" x14ac:dyDescent="0.2">
      <c r="A159">
        <v>215</v>
      </c>
      <c r="B159" s="16"/>
      <c r="C159" s="16"/>
      <c r="D159" s="16"/>
      <c r="E159" s="16"/>
      <c r="G159" s="16"/>
      <c r="H159" s="16"/>
      <c r="I159" s="16"/>
      <c r="K159" s="16"/>
      <c r="N159">
        <v>0</v>
      </c>
      <c r="O159">
        <v>0</v>
      </c>
    </row>
    <row r="160" spans="1:15" x14ac:dyDescent="0.2">
      <c r="A160">
        <v>216</v>
      </c>
      <c r="B160" s="16"/>
      <c r="C160" s="16"/>
      <c r="D160" s="16"/>
      <c r="E160" s="16"/>
      <c r="G160" s="16"/>
      <c r="H160" s="16"/>
      <c r="I160" s="16"/>
      <c r="K160" s="16"/>
      <c r="N160">
        <v>0</v>
      </c>
      <c r="O160">
        <v>0</v>
      </c>
    </row>
    <row r="161" spans="1:15" x14ac:dyDescent="0.2">
      <c r="A161">
        <v>217</v>
      </c>
      <c r="B161" t="s">
        <v>1556</v>
      </c>
      <c r="C161">
        <v>0</v>
      </c>
      <c r="D161">
        <v>0</v>
      </c>
      <c r="E161">
        <v>0</v>
      </c>
      <c r="G161">
        <v>0</v>
      </c>
      <c r="H161">
        <v>0</v>
      </c>
      <c r="I161">
        <v>0</v>
      </c>
      <c r="K161">
        <v>0</v>
      </c>
      <c r="N161">
        <v>0</v>
      </c>
      <c r="O161">
        <v>22</v>
      </c>
    </row>
    <row r="162" spans="1:15" x14ac:dyDescent="0.2">
      <c r="B162" t="s">
        <v>1557</v>
      </c>
      <c r="C162">
        <v>0</v>
      </c>
      <c r="D162">
        <v>0</v>
      </c>
      <c r="E162">
        <v>0</v>
      </c>
      <c r="G162">
        <v>0</v>
      </c>
      <c r="H162">
        <v>0</v>
      </c>
      <c r="I162">
        <v>0</v>
      </c>
      <c r="K162">
        <v>0</v>
      </c>
    </row>
    <row r="163" spans="1:15" x14ac:dyDescent="0.2">
      <c r="B163" t="s">
        <v>1558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</row>
    <row r="164" spans="1:15" x14ac:dyDescent="0.2">
      <c r="B164" t="s">
        <v>1559</v>
      </c>
      <c r="C164">
        <v>0</v>
      </c>
      <c r="D164">
        <v>0</v>
      </c>
      <c r="E164">
        <v>0</v>
      </c>
      <c r="G164">
        <v>0</v>
      </c>
      <c r="H164">
        <v>0</v>
      </c>
      <c r="I164">
        <v>0</v>
      </c>
      <c r="K164">
        <v>0</v>
      </c>
    </row>
    <row r="165" spans="1:15" x14ac:dyDescent="0.2">
      <c r="B165" t="s">
        <v>1560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  <c r="K165">
        <v>0</v>
      </c>
    </row>
    <row r="166" spans="1:15" x14ac:dyDescent="0.2">
      <c r="B166" t="s">
        <v>1561</v>
      </c>
      <c r="C166">
        <v>0</v>
      </c>
      <c r="D166">
        <v>0</v>
      </c>
      <c r="E166">
        <v>0</v>
      </c>
      <c r="G166">
        <v>0</v>
      </c>
      <c r="H166">
        <v>0</v>
      </c>
      <c r="I166">
        <v>0</v>
      </c>
      <c r="K166">
        <v>0</v>
      </c>
    </row>
    <row r="167" spans="1:15" x14ac:dyDescent="0.2">
      <c r="B167" t="s">
        <v>1562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</row>
    <row r="168" spans="1:15" x14ac:dyDescent="0.2">
      <c r="B168" t="s">
        <v>1563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</row>
    <row r="169" spans="1:15" x14ac:dyDescent="0.2">
      <c r="B169" t="s">
        <v>1564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</row>
    <row r="170" spans="1:15" x14ac:dyDescent="0.2">
      <c r="B170" t="s">
        <v>1565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</row>
    <row r="171" spans="1:15" x14ac:dyDescent="0.2">
      <c r="B171" t="s">
        <v>1566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</row>
    <row r="172" spans="1:15" x14ac:dyDescent="0.2">
      <c r="B172" t="s">
        <v>1567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</row>
    <row r="173" spans="1:15" x14ac:dyDescent="0.2">
      <c r="B173" t="s">
        <v>1568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</row>
    <row r="174" spans="1:15" x14ac:dyDescent="0.2">
      <c r="B174" t="s">
        <v>1569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K174">
        <v>0</v>
      </c>
    </row>
    <row r="175" spans="1:15" x14ac:dyDescent="0.2">
      <c r="B175" t="s">
        <v>1570</v>
      </c>
      <c r="C175">
        <v>0</v>
      </c>
      <c r="D175">
        <v>0</v>
      </c>
      <c r="E175">
        <v>0</v>
      </c>
      <c r="G175">
        <v>0</v>
      </c>
      <c r="H175">
        <v>0</v>
      </c>
      <c r="I175">
        <v>0</v>
      </c>
      <c r="K175">
        <v>0</v>
      </c>
    </row>
    <row r="176" spans="1:15" x14ac:dyDescent="0.2">
      <c r="B176" t="s">
        <v>1571</v>
      </c>
      <c r="C176">
        <v>0</v>
      </c>
      <c r="D176">
        <v>0</v>
      </c>
      <c r="E176">
        <v>0</v>
      </c>
      <c r="G176">
        <v>0</v>
      </c>
      <c r="H176">
        <v>0</v>
      </c>
      <c r="I176">
        <v>0</v>
      </c>
      <c r="K176">
        <v>0</v>
      </c>
    </row>
    <row r="177" spans="1:15" x14ac:dyDescent="0.2">
      <c r="B177" t="s">
        <v>1572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  <c r="K177">
        <v>0</v>
      </c>
    </row>
    <row r="178" spans="1:15" x14ac:dyDescent="0.2">
      <c r="B178" t="s">
        <v>1573</v>
      </c>
      <c r="C178">
        <v>0</v>
      </c>
      <c r="D178">
        <v>0</v>
      </c>
      <c r="E178">
        <v>0</v>
      </c>
      <c r="G178">
        <v>0</v>
      </c>
      <c r="H178">
        <v>0</v>
      </c>
      <c r="I178">
        <v>0</v>
      </c>
      <c r="K178">
        <v>0</v>
      </c>
    </row>
    <row r="179" spans="1:15" x14ac:dyDescent="0.2">
      <c r="B179" t="s">
        <v>1574</v>
      </c>
      <c r="C179">
        <v>0</v>
      </c>
      <c r="D179">
        <v>0</v>
      </c>
      <c r="E179">
        <v>0</v>
      </c>
      <c r="G179">
        <v>0</v>
      </c>
      <c r="H179">
        <v>0</v>
      </c>
      <c r="I179">
        <v>0</v>
      </c>
      <c r="K179">
        <v>0</v>
      </c>
    </row>
    <row r="180" spans="1:15" x14ac:dyDescent="0.2">
      <c r="B180" t="s">
        <v>1575</v>
      </c>
      <c r="C180">
        <v>0</v>
      </c>
      <c r="D180">
        <v>0</v>
      </c>
      <c r="E180">
        <v>0</v>
      </c>
      <c r="G180">
        <v>0</v>
      </c>
      <c r="H180">
        <v>0</v>
      </c>
      <c r="I180">
        <v>0</v>
      </c>
      <c r="K180">
        <v>0</v>
      </c>
    </row>
    <row r="181" spans="1:15" x14ac:dyDescent="0.2">
      <c r="B181" t="s">
        <v>1576</v>
      </c>
      <c r="C181">
        <v>0</v>
      </c>
      <c r="D181">
        <v>0</v>
      </c>
      <c r="E181">
        <v>0</v>
      </c>
      <c r="G181">
        <v>0</v>
      </c>
      <c r="H181">
        <v>0</v>
      </c>
      <c r="I181">
        <v>0</v>
      </c>
      <c r="K181">
        <v>0</v>
      </c>
    </row>
    <row r="182" spans="1:15" x14ac:dyDescent="0.2">
      <c r="B182" t="s">
        <v>1577</v>
      </c>
      <c r="C182">
        <v>0</v>
      </c>
      <c r="D182">
        <v>0</v>
      </c>
      <c r="E182">
        <v>0</v>
      </c>
      <c r="G182">
        <v>0</v>
      </c>
      <c r="H182">
        <v>0</v>
      </c>
      <c r="I182">
        <v>0</v>
      </c>
      <c r="K182">
        <v>0</v>
      </c>
    </row>
    <row r="183" spans="1:15" x14ac:dyDescent="0.2">
      <c r="B183" t="s">
        <v>1578</v>
      </c>
      <c r="C183">
        <v>0</v>
      </c>
      <c r="D183">
        <v>0</v>
      </c>
      <c r="E183">
        <v>0</v>
      </c>
      <c r="G183">
        <v>0</v>
      </c>
      <c r="H183">
        <v>0</v>
      </c>
      <c r="I183">
        <v>0</v>
      </c>
      <c r="K183">
        <v>0</v>
      </c>
    </row>
    <row r="184" spans="1:15" x14ac:dyDescent="0.2">
      <c r="A184">
        <v>218</v>
      </c>
      <c r="B184" t="s">
        <v>1579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N184">
        <v>0</v>
      </c>
      <c r="O184">
        <v>3</v>
      </c>
    </row>
    <row r="185" spans="1:15" x14ac:dyDescent="0.2">
      <c r="B185" t="s">
        <v>1580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  <c r="K185">
        <v>0</v>
      </c>
    </row>
    <row r="186" spans="1:15" x14ac:dyDescent="0.2">
      <c r="B186" t="s">
        <v>1581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</row>
    <row r="187" spans="1:15" x14ac:dyDescent="0.2">
      <c r="A187">
        <v>219</v>
      </c>
      <c r="B187" s="16"/>
      <c r="C187" s="16"/>
      <c r="D187" s="16"/>
      <c r="E187" s="16"/>
      <c r="G187" s="16"/>
      <c r="H187" s="16"/>
      <c r="I187" s="16"/>
      <c r="K187" s="16"/>
      <c r="N187">
        <v>0</v>
      </c>
      <c r="O187">
        <v>0</v>
      </c>
    </row>
    <row r="188" spans="1:15" x14ac:dyDescent="0.2">
      <c r="A188">
        <v>220</v>
      </c>
      <c r="B188" t="s">
        <v>1582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N188">
        <v>0</v>
      </c>
      <c r="O188">
        <v>2</v>
      </c>
    </row>
    <row r="189" spans="1:15" x14ac:dyDescent="0.2">
      <c r="B189" t="s">
        <v>1583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</row>
    <row r="190" spans="1:15" x14ac:dyDescent="0.2">
      <c r="A190">
        <v>221</v>
      </c>
      <c r="B190" t="s">
        <v>1584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N190">
        <v>0</v>
      </c>
      <c r="O190">
        <v>14</v>
      </c>
    </row>
    <row r="191" spans="1:15" x14ac:dyDescent="0.2">
      <c r="B191" t="s">
        <v>1585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</row>
    <row r="192" spans="1:15" x14ac:dyDescent="0.2">
      <c r="B192" t="s">
        <v>1586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</row>
    <row r="193" spans="1:15" x14ac:dyDescent="0.2">
      <c r="B193" t="s">
        <v>1587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</row>
    <row r="194" spans="1:15" x14ac:dyDescent="0.2">
      <c r="B194" t="s">
        <v>1588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</row>
    <row r="195" spans="1:15" x14ac:dyDescent="0.2">
      <c r="B195" t="s">
        <v>1589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</row>
    <row r="196" spans="1:15" x14ac:dyDescent="0.2">
      <c r="B196" t="s">
        <v>1590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</row>
    <row r="197" spans="1:15" x14ac:dyDescent="0.2">
      <c r="B197" t="s">
        <v>1591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</row>
    <row r="198" spans="1:15" x14ac:dyDescent="0.2">
      <c r="B198" t="s">
        <v>1592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</row>
    <row r="199" spans="1:15" x14ac:dyDescent="0.2">
      <c r="B199" t="s">
        <v>1593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</row>
    <row r="200" spans="1:15" x14ac:dyDescent="0.2">
      <c r="B200" t="s">
        <v>1594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</row>
    <row r="201" spans="1:15" x14ac:dyDescent="0.2">
      <c r="B201" t="s">
        <v>1595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</row>
    <row r="202" spans="1:15" x14ac:dyDescent="0.2">
      <c r="B202" t="s">
        <v>1596</v>
      </c>
      <c r="C202">
        <v>0</v>
      </c>
      <c r="D202">
        <v>0</v>
      </c>
      <c r="E202">
        <v>0</v>
      </c>
      <c r="G202">
        <v>0</v>
      </c>
      <c r="H202">
        <v>0</v>
      </c>
      <c r="I202">
        <v>0</v>
      </c>
      <c r="K202">
        <v>0</v>
      </c>
    </row>
    <row r="203" spans="1:15" x14ac:dyDescent="0.2">
      <c r="B203" t="s">
        <v>1597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</row>
    <row r="204" spans="1:15" x14ac:dyDescent="0.2">
      <c r="A204">
        <v>222</v>
      </c>
      <c r="B204" s="16"/>
      <c r="C204" s="16"/>
      <c r="D204" s="16"/>
      <c r="E204" s="16"/>
      <c r="G204" s="16"/>
      <c r="H204" s="16"/>
      <c r="I204" s="16"/>
      <c r="K204" s="16"/>
      <c r="N204">
        <v>0</v>
      </c>
      <c r="O204">
        <v>0</v>
      </c>
    </row>
    <row r="205" spans="1:15" x14ac:dyDescent="0.2">
      <c r="A205">
        <v>223</v>
      </c>
      <c r="B205" t="s">
        <v>1598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N205">
        <v>4</v>
      </c>
      <c r="O205">
        <v>21</v>
      </c>
    </row>
    <row r="206" spans="1:15" x14ac:dyDescent="0.2">
      <c r="B206" t="s">
        <v>1599</v>
      </c>
      <c r="C206" s="17">
        <v>6</v>
      </c>
      <c r="D206" s="17">
        <v>2</v>
      </c>
      <c r="E206" s="17">
        <v>8</v>
      </c>
      <c r="G206" s="17">
        <v>3</v>
      </c>
      <c r="H206" s="17">
        <v>0</v>
      </c>
      <c r="I206" s="3">
        <v>3</v>
      </c>
      <c r="K206">
        <v>0</v>
      </c>
      <c r="M206">
        <v>11</v>
      </c>
    </row>
    <row r="207" spans="1:15" x14ac:dyDescent="0.2">
      <c r="B207" t="s">
        <v>1600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</row>
    <row r="208" spans="1:15" x14ac:dyDescent="0.2">
      <c r="B208" t="s">
        <v>1601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</row>
    <row r="209" spans="2:13" x14ac:dyDescent="0.2">
      <c r="B209" t="s">
        <v>1602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</row>
    <row r="210" spans="2:13" x14ac:dyDescent="0.2">
      <c r="B210" t="s">
        <v>1603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</row>
    <row r="211" spans="2:13" x14ac:dyDescent="0.2">
      <c r="B211" t="s">
        <v>1604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</row>
    <row r="212" spans="2:13" x14ac:dyDescent="0.2">
      <c r="B212" t="s">
        <v>1605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</row>
    <row r="213" spans="2:13" x14ac:dyDescent="0.2">
      <c r="B213" t="s">
        <v>1606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</row>
    <row r="214" spans="2:13" x14ac:dyDescent="0.2">
      <c r="B214" t="s">
        <v>1607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</row>
    <row r="215" spans="2:13" x14ac:dyDescent="0.2">
      <c r="B215" t="s">
        <v>1608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0</v>
      </c>
    </row>
    <row r="216" spans="2:13" x14ac:dyDescent="0.2">
      <c r="B216" t="s">
        <v>1609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</row>
    <row r="217" spans="2:13" x14ac:dyDescent="0.2">
      <c r="B217" t="s">
        <v>1610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 s="3">
        <v>21</v>
      </c>
      <c r="M217">
        <v>21</v>
      </c>
    </row>
    <row r="218" spans="2:13" x14ac:dyDescent="0.2">
      <c r="B218" t="s">
        <v>1611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  <c r="K218">
        <v>0</v>
      </c>
    </row>
    <row r="219" spans="2:13" x14ac:dyDescent="0.2">
      <c r="B219" t="s">
        <v>1612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</row>
    <row r="220" spans="2:13" x14ac:dyDescent="0.2">
      <c r="B220" t="s">
        <v>1613</v>
      </c>
      <c r="C220">
        <v>0</v>
      </c>
      <c r="D220">
        <v>0</v>
      </c>
      <c r="E220">
        <v>0</v>
      </c>
      <c r="G220" s="3">
        <v>4</v>
      </c>
      <c r="H220" s="3">
        <v>1</v>
      </c>
      <c r="I220" s="3">
        <v>5</v>
      </c>
      <c r="K220">
        <v>5</v>
      </c>
      <c r="M220">
        <v>5</v>
      </c>
    </row>
    <row r="221" spans="2:13" x14ac:dyDescent="0.2">
      <c r="B221" t="s">
        <v>1614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</row>
    <row r="222" spans="2:13" x14ac:dyDescent="0.2">
      <c r="B222" t="s">
        <v>1615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</row>
    <row r="223" spans="2:13" x14ac:dyDescent="0.2">
      <c r="B223" t="s">
        <v>1616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</row>
    <row r="224" spans="2:13" x14ac:dyDescent="0.2">
      <c r="B224" t="s">
        <v>1617</v>
      </c>
      <c r="C224">
        <v>0</v>
      </c>
      <c r="D224">
        <v>0</v>
      </c>
      <c r="E224">
        <v>0</v>
      </c>
      <c r="G224">
        <v>0</v>
      </c>
      <c r="H224">
        <v>0</v>
      </c>
      <c r="I224">
        <v>0</v>
      </c>
      <c r="K224">
        <v>0</v>
      </c>
    </row>
    <row r="225" spans="1:16" x14ac:dyDescent="0.2">
      <c r="B225" t="s">
        <v>1618</v>
      </c>
      <c r="C225">
        <v>0</v>
      </c>
      <c r="D225">
        <v>0</v>
      </c>
      <c r="E225">
        <v>0</v>
      </c>
      <c r="G225">
        <v>0</v>
      </c>
      <c r="H225">
        <v>0</v>
      </c>
      <c r="I225">
        <v>0</v>
      </c>
      <c r="K225">
        <v>0</v>
      </c>
    </row>
    <row r="226" spans="1:16" x14ac:dyDescent="0.2">
      <c r="B226" t="s">
        <v>1619</v>
      </c>
      <c r="C226" s="17">
        <v>1</v>
      </c>
      <c r="D226" s="17">
        <v>3</v>
      </c>
      <c r="E226" s="17">
        <v>4</v>
      </c>
      <c r="G226">
        <v>0</v>
      </c>
      <c r="H226">
        <v>0</v>
      </c>
      <c r="I226">
        <v>0</v>
      </c>
      <c r="K226">
        <v>0</v>
      </c>
      <c r="M226">
        <v>4</v>
      </c>
    </row>
    <row r="227" spans="1:16" x14ac:dyDescent="0.2">
      <c r="A227">
        <v>224</v>
      </c>
      <c r="B227" t="s">
        <v>1620</v>
      </c>
      <c r="C227" s="17">
        <v>1</v>
      </c>
      <c r="D227" s="17">
        <v>3</v>
      </c>
      <c r="E227" s="17">
        <v>4</v>
      </c>
      <c r="G227">
        <v>0</v>
      </c>
      <c r="H227">
        <v>0</v>
      </c>
      <c r="I227">
        <v>0</v>
      </c>
      <c r="K227">
        <v>0</v>
      </c>
      <c r="M227">
        <v>4</v>
      </c>
      <c r="N227">
        <v>1</v>
      </c>
      <c r="O227">
        <v>1</v>
      </c>
    </row>
    <row r="228" spans="1:16" x14ac:dyDescent="0.2">
      <c r="A228">
        <v>225</v>
      </c>
      <c r="B228" s="16"/>
      <c r="C228" s="16"/>
      <c r="D228" s="16"/>
      <c r="E228" s="16"/>
      <c r="G228" s="16"/>
      <c r="H228" s="16"/>
      <c r="I228" s="16"/>
      <c r="K228" s="16"/>
      <c r="N228">
        <v>0</v>
      </c>
      <c r="O228">
        <v>0</v>
      </c>
    </row>
    <row r="229" spans="1:16" x14ac:dyDescent="0.2">
      <c r="A229">
        <v>226</v>
      </c>
      <c r="B229" t="s">
        <v>1621</v>
      </c>
      <c r="C229" s="17">
        <v>1</v>
      </c>
      <c r="D229" s="17">
        <v>1</v>
      </c>
      <c r="E229" s="17">
        <v>2</v>
      </c>
      <c r="G229">
        <v>0</v>
      </c>
      <c r="H229">
        <v>0</v>
      </c>
      <c r="I229">
        <v>0</v>
      </c>
      <c r="K229">
        <v>0</v>
      </c>
      <c r="M229">
        <v>2</v>
      </c>
      <c r="N229">
        <v>2</v>
      </c>
      <c r="O229">
        <v>5</v>
      </c>
    </row>
    <row r="230" spans="1:16" x14ac:dyDescent="0.2">
      <c r="B230" t="s">
        <v>1622</v>
      </c>
      <c r="C230">
        <v>0</v>
      </c>
      <c r="D230">
        <v>0</v>
      </c>
      <c r="E230">
        <v>0</v>
      </c>
      <c r="G230" s="18">
        <v>5</v>
      </c>
      <c r="H230" s="18">
        <v>0</v>
      </c>
      <c r="I230" s="18">
        <v>5</v>
      </c>
      <c r="K230" s="18">
        <v>1</v>
      </c>
      <c r="P230" t="s">
        <v>1819</v>
      </c>
    </row>
    <row r="231" spans="1:16" x14ac:dyDescent="0.2">
      <c r="B231" t="s">
        <v>1623</v>
      </c>
      <c r="C231">
        <v>0</v>
      </c>
      <c r="D231">
        <v>0</v>
      </c>
      <c r="E231">
        <v>0</v>
      </c>
      <c r="G231" s="18">
        <v>25</v>
      </c>
      <c r="H231" s="18">
        <v>25</v>
      </c>
      <c r="I231" s="18">
        <v>50</v>
      </c>
      <c r="K231">
        <v>0</v>
      </c>
      <c r="M231" s="7"/>
    </row>
    <row r="232" spans="1:16" x14ac:dyDescent="0.2">
      <c r="B232" t="s">
        <v>1624</v>
      </c>
      <c r="C232">
        <v>0</v>
      </c>
      <c r="D232">
        <v>0</v>
      </c>
      <c r="E232">
        <v>0</v>
      </c>
      <c r="G232" s="18">
        <v>0</v>
      </c>
      <c r="H232" s="18">
        <v>0</v>
      </c>
      <c r="I232" s="18">
        <v>0</v>
      </c>
      <c r="K232">
        <v>0</v>
      </c>
    </row>
    <row r="233" spans="1:16" x14ac:dyDescent="0.2">
      <c r="B233" t="s">
        <v>1625</v>
      </c>
      <c r="C233" s="17">
        <v>6</v>
      </c>
      <c r="D233" s="17">
        <v>8</v>
      </c>
      <c r="E233" s="17">
        <v>14</v>
      </c>
      <c r="G233" s="18">
        <v>5</v>
      </c>
      <c r="H233" s="18">
        <v>6</v>
      </c>
      <c r="I233" s="18">
        <v>11</v>
      </c>
      <c r="K233" s="18">
        <v>2</v>
      </c>
      <c r="M233" s="18">
        <v>14</v>
      </c>
    </row>
    <row r="234" spans="1:16" x14ac:dyDescent="0.2">
      <c r="A234">
        <v>227</v>
      </c>
      <c r="B234" t="s">
        <v>1626</v>
      </c>
      <c r="C234">
        <v>0</v>
      </c>
      <c r="D234">
        <v>0</v>
      </c>
      <c r="E234">
        <v>0</v>
      </c>
      <c r="G234">
        <v>0</v>
      </c>
      <c r="H234">
        <v>0</v>
      </c>
      <c r="I234">
        <v>0</v>
      </c>
      <c r="K234">
        <v>0</v>
      </c>
      <c r="N234">
        <v>0</v>
      </c>
      <c r="O234">
        <v>1</v>
      </c>
    </row>
    <row r="235" spans="1:16" x14ac:dyDescent="0.2">
      <c r="A235">
        <v>228</v>
      </c>
      <c r="B235" t="s">
        <v>1627</v>
      </c>
      <c r="C235">
        <v>0</v>
      </c>
      <c r="D235">
        <v>0</v>
      </c>
      <c r="E235">
        <v>0</v>
      </c>
      <c r="G235" s="3">
        <v>0</v>
      </c>
      <c r="H235" s="3">
        <v>2</v>
      </c>
      <c r="I235" s="3">
        <v>2</v>
      </c>
      <c r="K235">
        <v>0</v>
      </c>
      <c r="M235">
        <v>2</v>
      </c>
      <c r="N235">
        <v>1</v>
      </c>
      <c r="O235">
        <v>1</v>
      </c>
    </row>
    <row r="236" spans="1:16" x14ac:dyDescent="0.2">
      <c r="A236">
        <v>229</v>
      </c>
      <c r="B236" s="16"/>
      <c r="C236" s="16"/>
      <c r="D236" s="16"/>
      <c r="E236" s="16"/>
      <c r="G236" s="16"/>
      <c r="H236" s="16"/>
      <c r="I236" s="16"/>
      <c r="K236" s="16"/>
      <c r="N236">
        <v>0</v>
      </c>
      <c r="O236">
        <v>0</v>
      </c>
    </row>
    <row r="237" spans="1:16" x14ac:dyDescent="0.2">
      <c r="A237">
        <v>230</v>
      </c>
      <c r="B237" t="s">
        <v>1628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N237">
        <v>0</v>
      </c>
      <c r="O237">
        <v>1</v>
      </c>
    </row>
    <row r="238" spans="1:16" x14ac:dyDescent="0.2">
      <c r="A238">
        <v>231</v>
      </c>
      <c r="B238" s="16"/>
      <c r="C238" s="16"/>
      <c r="D238" s="16"/>
      <c r="E238" s="16"/>
      <c r="G238" s="16"/>
      <c r="H238" s="16"/>
      <c r="I238" s="16"/>
      <c r="K238" s="16"/>
      <c r="N238">
        <v>0</v>
      </c>
      <c r="O238">
        <v>0</v>
      </c>
    </row>
    <row r="239" spans="1:16" x14ac:dyDescent="0.2">
      <c r="A239">
        <v>232</v>
      </c>
      <c r="B239" t="s">
        <v>1629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N239">
        <v>0</v>
      </c>
      <c r="O239">
        <v>1</v>
      </c>
    </row>
    <row r="240" spans="1:16" x14ac:dyDescent="0.2">
      <c r="A240">
        <v>233</v>
      </c>
      <c r="B240" t="s">
        <v>1630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N240">
        <v>1</v>
      </c>
      <c r="O240">
        <v>10</v>
      </c>
    </row>
    <row r="241" spans="1:15" x14ac:dyDescent="0.2">
      <c r="B241" t="s">
        <v>1631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</row>
    <row r="242" spans="1:15" x14ac:dyDescent="0.2">
      <c r="B242" t="s">
        <v>1632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</row>
    <row r="243" spans="1:15" x14ac:dyDescent="0.2">
      <c r="B243" t="s">
        <v>1633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</row>
    <row r="244" spans="1:15" x14ac:dyDescent="0.2">
      <c r="B244" t="s">
        <v>1634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</row>
    <row r="245" spans="1:15" x14ac:dyDescent="0.2">
      <c r="B245" t="s">
        <v>1635</v>
      </c>
      <c r="C245">
        <v>0</v>
      </c>
      <c r="D245">
        <v>0</v>
      </c>
      <c r="E245">
        <v>0</v>
      </c>
      <c r="G245">
        <v>0</v>
      </c>
      <c r="H245">
        <v>0</v>
      </c>
      <c r="I245">
        <v>0</v>
      </c>
      <c r="K245">
        <v>0</v>
      </c>
    </row>
    <row r="246" spans="1:15" x14ac:dyDescent="0.2">
      <c r="B246" t="s">
        <v>1636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</row>
    <row r="247" spans="1:15" x14ac:dyDescent="0.2">
      <c r="B247" t="s">
        <v>1637</v>
      </c>
      <c r="C247" s="17">
        <v>4</v>
      </c>
      <c r="D247" s="17">
        <v>0</v>
      </c>
      <c r="E247" s="17">
        <v>4</v>
      </c>
      <c r="G247">
        <v>0</v>
      </c>
      <c r="H247">
        <v>0</v>
      </c>
      <c r="I247">
        <v>0</v>
      </c>
      <c r="K247">
        <v>0</v>
      </c>
      <c r="M247">
        <v>4</v>
      </c>
    </row>
    <row r="248" spans="1:15" x14ac:dyDescent="0.2">
      <c r="B248" t="s">
        <v>1638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</row>
    <row r="249" spans="1:15" x14ac:dyDescent="0.2">
      <c r="B249" t="s">
        <v>1639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</row>
    <row r="250" spans="1:15" x14ac:dyDescent="0.2">
      <c r="A250">
        <v>234</v>
      </c>
      <c r="B250" t="s">
        <v>1640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N250">
        <v>0</v>
      </c>
      <c r="O250">
        <v>16</v>
      </c>
    </row>
    <row r="251" spans="1:15" x14ac:dyDescent="0.2">
      <c r="B251" t="s">
        <v>1641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</row>
    <row r="252" spans="1:15" x14ac:dyDescent="0.2">
      <c r="B252" t="s">
        <v>1642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</row>
    <row r="253" spans="1:15" x14ac:dyDescent="0.2">
      <c r="B253" t="s">
        <v>1643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</row>
    <row r="254" spans="1:15" x14ac:dyDescent="0.2">
      <c r="B254" t="s">
        <v>1644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</row>
    <row r="255" spans="1:15" x14ac:dyDescent="0.2">
      <c r="B255" t="s">
        <v>1645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</row>
    <row r="256" spans="1:15" x14ac:dyDescent="0.2">
      <c r="B256" t="s">
        <v>1646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</row>
    <row r="257" spans="1:16" x14ac:dyDescent="0.2">
      <c r="B257" t="s">
        <v>1647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K257">
        <v>0</v>
      </c>
    </row>
    <row r="258" spans="1:16" x14ac:dyDescent="0.2">
      <c r="B258" t="s">
        <v>1648</v>
      </c>
      <c r="C258">
        <v>0</v>
      </c>
      <c r="D258">
        <v>0</v>
      </c>
      <c r="E258">
        <v>0</v>
      </c>
      <c r="G258">
        <v>0</v>
      </c>
      <c r="H258">
        <v>0</v>
      </c>
      <c r="I258">
        <v>0</v>
      </c>
      <c r="K258">
        <v>0</v>
      </c>
    </row>
    <row r="259" spans="1:16" x14ac:dyDescent="0.2">
      <c r="B259" t="s">
        <v>1649</v>
      </c>
      <c r="C259">
        <v>0</v>
      </c>
      <c r="D259">
        <v>0</v>
      </c>
      <c r="E259">
        <v>0</v>
      </c>
      <c r="G259">
        <v>0</v>
      </c>
      <c r="H259">
        <v>0</v>
      </c>
      <c r="I259">
        <v>0</v>
      </c>
      <c r="K259">
        <v>0</v>
      </c>
    </row>
    <row r="260" spans="1:16" x14ac:dyDescent="0.2">
      <c r="B260" t="s">
        <v>1650</v>
      </c>
      <c r="C260">
        <v>0</v>
      </c>
      <c r="D260">
        <v>0</v>
      </c>
      <c r="E260">
        <v>0</v>
      </c>
      <c r="G260">
        <v>0</v>
      </c>
      <c r="H260">
        <v>0</v>
      </c>
      <c r="I260">
        <v>0</v>
      </c>
      <c r="K260">
        <v>0</v>
      </c>
    </row>
    <row r="261" spans="1:16" x14ac:dyDescent="0.2">
      <c r="B261" t="s">
        <v>1651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</row>
    <row r="262" spans="1:16" x14ac:dyDescent="0.2">
      <c r="B262" t="s">
        <v>1652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6</v>
      </c>
    </row>
    <row r="263" spans="1:16" x14ac:dyDescent="0.2">
      <c r="B263" t="s">
        <v>1653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K263">
        <v>0</v>
      </c>
    </row>
    <row r="264" spans="1:16" x14ac:dyDescent="0.2">
      <c r="B264" t="s">
        <v>1654</v>
      </c>
      <c r="C264">
        <v>0</v>
      </c>
      <c r="D264">
        <v>0</v>
      </c>
      <c r="E264">
        <v>0</v>
      </c>
      <c r="G264">
        <v>0</v>
      </c>
      <c r="H264">
        <v>0</v>
      </c>
      <c r="I264">
        <v>0</v>
      </c>
      <c r="K264">
        <v>0</v>
      </c>
    </row>
    <row r="265" spans="1:16" x14ac:dyDescent="0.2">
      <c r="B265" t="s">
        <v>1655</v>
      </c>
      <c r="C265">
        <v>0</v>
      </c>
      <c r="D265">
        <v>0</v>
      </c>
      <c r="E265">
        <v>0</v>
      </c>
      <c r="G265">
        <v>0</v>
      </c>
      <c r="H265">
        <v>0</v>
      </c>
      <c r="I265">
        <v>0</v>
      </c>
      <c r="K265">
        <v>0</v>
      </c>
    </row>
    <row r="266" spans="1:16" x14ac:dyDescent="0.2">
      <c r="A266">
        <v>235</v>
      </c>
      <c r="B266" s="16"/>
      <c r="C266" s="16"/>
      <c r="D266" s="16"/>
      <c r="E266" s="16"/>
      <c r="G266" s="16"/>
      <c r="H266" s="16"/>
      <c r="I266" s="16"/>
      <c r="K266" s="16"/>
      <c r="N266">
        <v>0</v>
      </c>
      <c r="O266">
        <v>0</v>
      </c>
    </row>
    <row r="267" spans="1:16" x14ac:dyDescent="0.2">
      <c r="A267">
        <v>236</v>
      </c>
      <c r="B267" s="16"/>
      <c r="C267" s="16"/>
      <c r="D267" s="16"/>
      <c r="E267" s="16"/>
      <c r="G267" s="16"/>
      <c r="H267" s="16"/>
      <c r="I267" s="16"/>
      <c r="K267" s="16"/>
      <c r="N267">
        <v>0</v>
      </c>
      <c r="O267">
        <v>0</v>
      </c>
    </row>
    <row r="268" spans="1:16" x14ac:dyDescent="0.2">
      <c r="A268">
        <v>237</v>
      </c>
      <c r="B268" s="16"/>
      <c r="C268" s="16"/>
      <c r="D268" s="16"/>
      <c r="E268" s="16"/>
      <c r="G268" s="16"/>
      <c r="H268" s="16"/>
      <c r="I268" s="16"/>
      <c r="K268" s="16"/>
      <c r="N268">
        <v>0</v>
      </c>
      <c r="O268">
        <v>0</v>
      </c>
    </row>
    <row r="269" spans="1:16" x14ac:dyDescent="0.2">
      <c r="A269">
        <v>238</v>
      </c>
      <c r="B269" s="16"/>
      <c r="C269" s="16"/>
      <c r="D269" s="16"/>
      <c r="E269" s="16"/>
      <c r="G269" s="16"/>
      <c r="H269" s="16"/>
      <c r="I269" s="16"/>
      <c r="K269" s="16"/>
      <c r="N269">
        <v>0</v>
      </c>
      <c r="O269">
        <v>0</v>
      </c>
    </row>
    <row r="270" spans="1:16" x14ac:dyDescent="0.2">
      <c r="A270">
        <v>239</v>
      </c>
      <c r="B270" t="s">
        <v>1656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 s="3">
        <v>47</v>
      </c>
      <c r="M270">
        <v>47</v>
      </c>
      <c r="N270">
        <v>4</v>
      </c>
      <c r="O270">
        <v>19</v>
      </c>
      <c r="P270" t="s">
        <v>1820</v>
      </c>
    </row>
    <row r="271" spans="1:16" x14ac:dyDescent="0.2">
      <c r="B271" t="s">
        <v>1657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 s="3">
        <v>1</v>
      </c>
      <c r="M271">
        <v>1</v>
      </c>
    </row>
    <row r="272" spans="1:16" x14ac:dyDescent="0.2">
      <c r="B272" t="s">
        <v>1658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</row>
    <row r="273" spans="2:16" x14ac:dyDescent="0.2">
      <c r="B273" t="s">
        <v>1659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</row>
    <row r="274" spans="2:16" x14ac:dyDescent="0.2">
      <c r="B274" t="s">
        <v>1660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</row>
    <row r="275" spans="2:16" x14ac:dyDescent="0.2">
      <c r="B275" t="s">
        <v>1661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</row>
    <row r="276" spans="2:16" x14ac:dyDescent="0.2">
      <c r="B276" t="s">
        <v>1662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</row>
    <row r="277" spans="2:16" x14ac:dyDescent="0.2">
      <c r="B277" t="s">
        <v>1663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</row>
    <row r="278" spans="2:16" x14ac:dyDescent="0.2">
      <c r="B278" t="s">
        <v>1664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K278">
        <v>0</v>
      </c>
    </row>
    <row r="279" spans="2:16" x14ac:dyDescent="0.2">
      <c r="B279" t="s">
        <v>1665</v>
      </c>
      <c r="C279">
        <v>0</v>
      </c>
      <c r="D279">
        <v>0</v>
      </c>
      <c r="E279">
        <v>0</v>
      </c>
      <c r="G279">
        <v>0</v>
      </c>
      <c r="H279">
        <v>0</v>
      </c>
      <c r="I279">
        <v>0</v>
      </c>
      <c r="K279">
        <v>0</v>
      </c>
    </row>
    <row r="280" spans="2:16" x14ac:dyDescent="0.2">
      <c r="B280" t="s">
        <v>1666</v>
      </c>
      <c r="C280">
        <v>0</v>
      </c>
      <c r="D280">
        <v>0</v>
      </c>
      <c r="E280">
        <v>0</v>
      </c>
      <c r="G280">
        <v>0</v>
      </c>
      <c r="H280">
        <v>0</v>
      </c>
      <c r="I280">
        <v>0</v>
      </c>
      <c r="K280">
        <v>0</v>
      </c>
    </row>
    <row r="281" spans="2:16" x14ac:dyDescent="0.2">
      <c r="B281" t="s">
        <v>1667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</row>
    <row r="282" spans="2:16" x14ac:dyDescent="0.2">
      <c r="B282" t="s">
        <v>1668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</row>
    <row r="283" spans="2:16" x14ac:dyDescent="0.2">
      <c r="B283" t="s">
        <v>1669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0</v>
      </c>
    </row>
    <row r="284" spans="2:16" x14ac:dyDescent="0.2">
      <c r="B284" t="s">
        <v>1670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</row>
    <row r="285" spans="2:16" x14ac:dyDescent="0.2">
      <c r="B285" t="s">
        <v>1671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 s="3">
        <v>1</v>
      </c>
      <c r="M285">
        <v>1</v>
      </c>
      <c r="P285" t="s">
        <v>1820</v>
      </c>
    </row>
    <row r="286" spans="2:16" x14ac:dyDescent="0.2">
      <c r="B286" t="s">
        <v>1672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0</v>
      </c>
    </row>
    <row r="287" spans="2:16" x14ac:dyDescent="0.2">
      <c r="B287" t="s">
        <v>1673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</row>
    <row r="288" spans="2:16" x14ac:dyDescent="0.2">
      <c r="B288" t="s">
        <v>1674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0</v>
      </c>
      <c r="K288" s="3">
        <v>2</v>
      </c>
      <c r="M288">
        <v>2</v>
      </c>
    </row>
    <row r="289" spans="1:15" x14ac:dyDescent="0.2">
      <c r="A289">
        <v>240</v>
      </c>
      <c r="B289" t="s">
        <v>1675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N289">
        <v>2</v>
      </c>
      <c r="O289">
        <v>6</v>
      </c>
    </row>
    <row r="290" spans="1:15" x14ac:dyDescent="0.2">
      <c r="B290" t="s">
        <v>1676</v>
      </c>
      <c r="C290">
        <v>0</v>
      </c>
      <c r="D290">
        <v>0</v>
      </c>
      <c r="E290">
        <v>0</v>
      </c>
      <c r="G290" s="3">
        <v>1</v>
      </c>
      <c r="H290" s="3">
        <v>1</v>
      </c>
      <c r="I290" s="3">
        <v>2</v>
      </c>
      <c r="K290">
        <v>0</v>
      </c>
      <c r="M290">
        <v>2</v>
      </c>
    </row>
    <row r="291" spans="1:15" x14ac:dyDescent="0.2">
      <c r="B291" t="s">
        <v>1677</v>
      </c>
      <c r="C291">
        <v>0</v>
      </c>
      <c r="D291">
        <v>0</v>
      </c>
      <c r="E291">
        <v>0</v>
      </c>
      <c r="G291">
        <v>0</v>
      </c>
      <c r="H291">
        <v>0</v>
      </c>
      <c r="I291">
        <v>0</v>
      </c>
      <c r="K291">
        <v>0</v>
      </c>
    </row>
    <row r="292" spans="1:15" x14ac:dyDescent="0.2">
      <c r="B292" t="s">
        <v>1678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</row>
    <row r="293" spans="1:15" x14ac:dyDescent="0.2">
      <c r="B293" t="s">
        <v>1679</v>
      </c>
      <c r="C293">
        <v>0</v>
      </c>
      <c r="D293">
        <v>0</v>
      </c>
      <c r="E293">
        <v>0</v>
      </c>
      <c r="G293" s="3">
        <v>3</v>
      </c>
      <c r="H293" s="3">
        <v>3</v>
      </c>
      <c r="I293" s="3">
        <v>6</v>
      </c>
      <c r="K293">
        <v>0</v>
      </c>
      <c r="M293">
        <v>6</v>
      </c>
    </row>
    <row r="294" spans="1:15" x14ac:dyDescent="0.2">
      <c r="B294" t="s">
        <v>1680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</row>
    <row r="295" spans="1:15" x14ac:dyDescent="0.2">
      <c r="A295">
        <v>241</v>
      </c>
      <c r="B295" t="s">
        <v>1681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N295">
        <v>0</v>
      </c>
      <c r="O295">
        <v>14</v>
      </c>
    </row>
    <row r="296" spans="1:15" x14ac:dyDescent="0.2">
      <c r="B296" t="s">
        <v>1682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</row>
    <row r="297" spans="1:15" x14ac:dyDescent="0.2">
      <c r="B297" t="s">
        <v>1683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</row>
    <row r="298" spans="1:15" x14ac:dyDescent="0.2">
      <c r="B298" t="s">
        <v>1684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</row>
    <row r="299" spans="1:15" x14ac:dyDescent="0.2">
      <c r="B299" t="s">
        <v>1685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</row>
    <row r="300" spans="1:15" x14ac:dyDescent="0.2">
      <c r="B300" t="s">
        <v>1686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</row>
    <row r="301" spans="1:15" x14ac:dyDescent="0.2">
      <c r="B301" t="s">
        <v>1687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</row>
    <row r="302" spans="1:15" x14ac:dyDescent="0.2">
      <c r="B302" t="s">
        <v>1688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</row>
    <row r="303" spans="1:15" x14ac:dyDescent="0.2">
      <c r="B303" t="s">
        <v>1689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</row>
    <row r="304" spans="1:15" x14ac:dyDescent="0.2">
      <c r="B304" t="s">
        <v>1690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</row>
    <row r="305" spans="1:15" x14ac:dyDescent="0.2">
      <c r="B305" t="s">
        <v>1691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</row>
    <row r="306" spans="1:15" x14ac:dyDescent="0.2">
      <c r="B306" t="s">
        <v>1692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</row>
    <row r="307" spans="1:15" x14ac:dyDescent="0.2">
      <c r="B307" t="s">
        <v>1693</v>
      </c>
      <c r="C307">
        <v>0</v>
      </c>
      <c r="D307">
        <v>0</v>
      </c>
      <c r="E307">
        <v>0</v>
      </c>
      <c r="G307">
        <v>0</v>
      </c>
      <c r="H307">
        <v>0</v>
      </c>
      <c r="I307">
        <v>0</v>
      </c>
      <c r="K307">
        <v>0</v>
      </c>
    </row>
    <row r="308" spans="1:15" x14ac:dyDescent="0.2">
      <c r="B308" t="s">
        <v>1694</v>
      </c>
      <c r="C308">
        <v>0</v>
      </c>
      <c r="D308">
        <v>0</v>
      </c>
      <c r="E308">
        <v>0</v>
      </c>
      <c r="G308">
        <v>0</v>
      </c>
      <c r="H308">
        <v>0</v>
      </c>
      <c r="I308">
        <v>0</v>
      </c>
      <c r="K308">
        <v>0</v>
      </c>
    </row>
    <row r="309" spans="1:15" x14ac:dyDescent="0.2">
      <c r="A309">
        <v>242</v>
      </c>
      <c r="B309" s="16"/>
      <c r="C309" s="16"/>
      <c r="D309" s="16"/>
      <c r="E309" s="16"/>
      <c r="G309" s="16"/>
      <c r="H309" s="16"/>
      <c r="I309" s="16"/>
      <c r="K309" s="16"/>
      <c r="N309">
        <v>0</v>
      </c>
      <c r="O309">
        <v>0</v>
      </c>
    </row>
    <row r="310" spans="1:15" x14ac:dyDescent="0.2">
      <c r="A310">
        <v>243</v>
      </c>
      <c r="B310" s="16"/>
      <c r="C310" s="16"/>
      <c r="D310" s="16"/>
      <c r="E310" s="16"/>
      <c r="G310" s="16"/>
      <c r="H310" s="16"/>
      <c r="I310" s="16"/>
      <c r="K310" s="16"/>
      <c r="N310">
        <v>0</v>
      </c>
      <c r="O310">
        <v>0</v>
      </c>
    </row>
    <row r="311" spans="1:15" x14ac:dyDescent="0.2">
      <c r="A311">
        <v>244</v>
      </c>
      <c r="B311" s="16"/>
      <c r="C311" s="16"/>
      <c r="D311" s="16"/>
      <c r="E311" s="16"/>
      <c r="G311" s="16"/>
      <c r="H311" s="16"/>
      <c r="I311" s="16"/>
      <c r="K311" s="16"/>
      <c r="N311">
        <v>0</v>
      </c>
      <c r="O311">
        <v>0</v>
      </c>
    </row>
    <row r="312" spans="1:15" x14ac:dyDescent="0.2">
      <c r="A312">
        <v>245</v>
      </c>
      <c r="B312" s="16"/>
      <c r="C312" s="16"/>
      <c r="D312" s="16"/>
      <c r="E312" s="16"/>
      <c r="G312" s="16"/>
      <c r="H312" s="16"/>
      <c r="I312" s="16"/>
      <c r="K312" s="16"/>
      <c r="N312">
        <v>0</v>
      </c>
      <c r="O312">
        <v>0</v>
      </c>
    </row>
    <row r="313" spans="1:15" x14ac:dyDescent="0.2">
      <c r="A313">
        <v>246</v>
      </c>
      <c r="B313" s="16"/>
      <c r="C313" s="16"/>
      <c r="D313" s="16"/>
      <c r="E313" s="16"/>
      <c r="G313" s="16"/>
      <c r="H313" s="16"/>
      <c r="I313" s="16"/>
      <c r="K313" s="16"/>
      <c r="N313">
        <v>0</v>
      </c>
      <c r="O313">
        <v>0</v>
      </c>
    </row>
    <row r="314" spans="1:15" x14ac:dyDescent="0.2">
      <c r="A314">
        <v>247</v>
      </c>
      <c r="B314" s="16"/>
      <c r="C314" s="16"/>
      <c r="D314" s="16"/>
      <c r="E314" s="16"/>
      <c r="G314" s="16"/>
      <c r="H314" s="16"/>
      <c r="I314" s="16"/>
      <c r="K314" s="16"/>
      <c r="N314">
        <v>0</v>
      </c>
      <c r="O314">
        <v>0</v>
      </c>
    </row>
    <row r="315" spans="1:15" x14ac:dyDescent="0.2">
      <c r="A315">
        <v>248</v>
      </c>
      <c r="B315" s="16"/>
      <c r="C315" s="16"/>
      <c r="D315" s="16"/>
      <c r="E315" s="16"/>
      <c r="G315" s="16"/>
      <c r="H315" s="16"/>
      <c r="I315" s="16"/>
      <c r="K315" s="16"/>
      <c r="N315">
        <v>0</v>
      </c>
      <c r="O315">
        <v>0</v>
      </c>
    </row>
    <row r="316" spans="1:15" x14ac:dyDescent="0.2">
      <c r="A316">
        <v>249</v>
      </c>
      <c r="B316" t="s">
        <v>1695</v>
      </c>
      <c r="C316">
        <v>0</v>
      </c>
      <c r="D316">
        <v>0</v>
      </c>
      <c r="E316">
        <v>0</v>
      </c>
      <c r="G316" s="5">
        <v>0</v>
      </c>
      <c r="H316" s="5">
        <v>0</v>
      </c>
      <c r="I316" s="5">
        <v>0</v>
      </c>
      <c r="K316" s="5">
        <v>0</v>
      </c>
      <c r="N316">
        <v>0</v>
      </c>
      <c r="O316">
        <v>16</v>
      </c>
    </row>
    <row r="317" spans="1:15" x14ac:dyDescent="0.2">
      <c r="B317" t="s">
        <v>1696</v>
      </c>
      <c r="C317">
        <v>0</v>
      </c>
      <c r="D317">
        <v>0</v>
      </c>
      <c r="E317">
        <v>0</v>
      </c>
      <c r="G317" s="5">
        <v>0</v>
      </c>
      <c r="H317" s="5">
        <v>0</v>
      </c>
      <c r="I317" s="5">
        <v>0</v>
      </c>
      <c r="K317" s="5">
        <v>0</v>
      </c>
    </row>
    <row r="318" spans="1:15" x14ac:dyDescent="0.2">
      <c r="B318" t="s">
        <v>1697</v>
      </c>
      <c r="C318">
        <v>0</v>
      </c>
      <c r="D318">
        <v>0</v>
      </c>
      <c r="E318">
        <v>0</v>
      </c>
      <c r="G318" s="5">
        <v>0</v>
      </c>
      <c r="H318" s="5">
        <v>0</v>
      </c>
      <c r="I318" s="5">
        <v>0</v>
      </c>
      <c r="K318" s="5">
        <v>0</v>
      </c>
    </row>
    <row r="319" spans="1:15" x14ac:dyDescent="0.2">
      <c r="B319" t="s">
        <v>1698</v>
      </c>
      <c r="C319">
        <v>0</v>
      </c>
      <c r="D319">
        <v>0</v>
      </c>
      <c r="E319">
        <v>0</v>
      </c>
      <c r="G319" s="5">
        <v>0</v>
      </c>
      <c r="H319" s="5">
        <v>0</v>
      </c>
      <c r="I319" s="5">
        <v>0</v>
      </c>
      <c r="K319" s="5">
        <v>0</v>
      </c>
    </row>
    <row r="320" spans="1:15" x14ac:dyDescent="0.2">
      <c r="B320" t="s">
        <v>1699</v>
      </c>
      <c r="C320">
        <v>0</v>
      </c>
      <c r="D320">
        <v>0</v>
      </c>
      <c r="E320">
        <v>0</v>
      </c>
      <c r="G320" s="5">
        <v>0</v>
      </c>
      <c r="H320" s="5">
        <v>0</v>
      </c>
      <c r="I320" s="5">
        <v>0</v>
      </c>
      <c r="K320" s="5">
        <v>0</v>
      </c>
    </row>
    <row r="321" spans="1:15" x14ac:dyDescent="0.2">
      <c r="B321" t="s">
        <v>1700</v>
      </c>
      <c r="C321">
        <v>0</v>
      </c>
      <c r="D321">
        <v>0</v>
      </c>
      <c r="E321">
        <v>0</v>
      </c>
      <c r="G321" s="5">
        <v>0</v>
      </c>
      <c r="H321" s="5">
        <v>0</v>
      </c>
      <c r="I321" s="5">
        <v>0</v>
      </c>
      <c r="K321" s="5">
        <v>0</v>
      </c>
    </row>
    <row r="322" spans="1:15" x14ac:dyDescent="0.2">
      <c r="B322" t="s">
        <v>1701</v>
      </c>
      <c r="C322">
        <v>0</v>
      </c>
      <c r="D322">
        <v>0</v>
      </c>
      <c r="E322">
        <v>0</v>
      </c>
      <c r="G322" s="5">
        <v>0</v>
      </c>
      <c r="H322" s="5">
        <v>0</v>
      </c>
      <c r="I322" s="5">
        <v>0</v>
      </c>
      <c r="K322" s="5">
        <v>0</v>
      </c>
    </row>
    <row r="323" spans="1:15" x14ac:dyDescent="0.2">
      <c r="B323" t="s">
        <v>1702</v>
      </c>
      <c r="C323">
        <v>0</v>
      </c>
      <c r="D323">
        <v>0</v>
      </c>
      <c r="E323">
        <v>0</v>
      </c>
      <c r="G323" s="5">
        <v>0</v>
      </c>
      <c r="H323" s="5">
        <v>0</v>
      </c>
      <c r="I323" s="5">
        <v>0</v>
      </c>
      <c r="K323" s="5">
        <v>0</v>
      </c>
    </row>
    <row r="324" spans="1:15" x14ac:dyDescent="0.2">
      <c r="B324" t="s">
        <v>1703</v>
      </c>
      <c r="C324">
        <v>0</v>
      </c>
      <c r="D324">
        <v>0</v>
      </c>
      <c r="E324">
        <v>0</v>
      </c>
      <c r="G324" s="5">
        <v>0</v>
      </c>
      <c r="H324" s="5">
        <v>0</v>
      </c>
      <c r="I324" s="5">
        <v>0</v>
      </c>
      <c r="K324" s="5">
        <v>0</v>
      </c>
    </row>
    <row r="325" spans="1:15" x14ac:dyDescent="0.2">
      <c r="B325" t="s">
        <v>1704</v>
      </c>
      <c r="C325">
        <v>0</v>
      </c>
      <c r="D325">
        <v>0</v>
      </c>
      <c r="E325">
        <v>0</v>
      </c>
      <c r="G325" s="5">
        <v>0</v>
      </c>
      <c r="H325" s="5">
        <v>0</v>
      </c>
      <c r="I325" s="5">
        <v>0</v>
      </c>
      <c r="K325" s="5">
        <v>0</v>
      </c>
    </row>
    <row r="326" spans="1:15" x14ac:dyDescent="0.2">
      <c r="B326" t="s">
        <v>1705</v>
      </c>
      <c r="C326">
        <v>0</v>
      </c>
      <c r="D326">
        <v>0</v>
      </c>
      <c r="E326">
        <v>0</v>
      </c>
      <c r="G326" s="5">
        <v>0</v>
      </c>
      <c r="H326" s="5">
        <v>0</v>
      </c>
      <c r="I326" s="5">
        <v>0</v>
      </c>
      <c r="K326" s="5">
        <v>0</v>
      </c>
    </row>
    <row r="327" spans="1:15" x14ac:dyDescent="0.2">
      <c r="B327" t="s">
        <v>1706</v>
      </c>
      <c r="C327">
        <v>0</v>
      </c>
      <c r="D327">
        <v>0</v>
      </c>
      <c r="E327">
        <v>0</v>
      </c>
      <c r="G327" s="5">
        <v>0</v>
      </c>
      <c r="H327" s="5">
        <v>0</v>
      </c>
      <c r="I327" s="5">
        <v>0</v>
      </c>
      <c r="K327" s="5">
        <v>0</v>
      </c>
    </row>
    <row r="328" spans="1:15" x14ac:dyDescent="0.2">
      <c r="B328" t="s">
        <v>1707</v>
      </c>
      <c r="C328">
        <v>0</v>
      </c>
      <c r="D328">
        <v>0</v>
      </c>
      <c r="E328">
        <v>0</v>
      </c>
      <c r="G328" s="5">
        <v>0</v>
      </c>
      <c r="H328" s="5">
        <v>0</v>
      </c>
      <c r="I328" s="5">
        <v>0</v>
      </c>
      <c r="K328" s="5">
        <v>0</v>
      </c>
    </row>
    <row r="329" spans="1:15" x14ac:dyDescent="0.2">
      <c r="B329" t="s">
        <v>1708</v>
      </c>
      <c r="C329">
        <v>0</v>
      </c>
      <c r="D329">
        <v>0</v>
      </c>
      <c r="E329">
        <v>0</v>
      </c>
      <c r="G329" s="5">
        <v>0</v>
      </c>
      <c r="H329" s="5">
        <v>0</v>
      </c>
      <c r="I329" s="5">
        <v>0</v>
      </c>
      <c r="K329" s="5">
        <v>0</v>
      </c>
    </row>
    <row r="330" spans="1:15" x14ac:dyDescent="0.2">
      <c r="B330" t="s">
        <v>1709</v>
      </c>
      <c r="C330">
        <v>0</v>
      </c>
      <c r="D330">
        <v>0</v>
      </c>
      <c r="E330">
        <v>0</v>
      </c>
      <c r="G330" s="5">
        <v>0</v>
      </c>
      <c r="H330" s="5">
        <v>0</v>
      </c>
      <c r="I330" s="5">
        <v>0</v>
      </c>
      <c r="K330" s="5">
        <v>0</v>
      </c>
    </row>
    <row r="331" spans="1:15" x14ac:dyDescent="0.2">
      <c r="B331" t="s">
        <v>1710</v>
      </c>
      <c r="C331">
        <v>0</v>
      </c>
      <c r="D331">
        <v>0</v>
      </c>
      <c r="E331">
        <v>0</v>
      </c>
      <c r="G331" s="5">
        <v>0</v>
      </c>
      <c r="H331" s="5">
        <v>0</v>
      </c>
      <c r="I331" s="5">
        <v>0</v>
      </c>
      <c r="K331" s="5">
        <v>0</v>
      </c>
    </row>
    <row r="332" spans="1:15" x14ac:dyDescent="0.2">
      <c r="B332" t="s">
        <v>1711</v>
      </c>
      <c r="C332">
        <v>0</v>
      </c>
      <c r="D332">
        <v>0</v>
      </c>
      <c r="E332">
        <v>0</v>
      </c>
      <c r="G332" s="5">
        <v>0</v>
      </c>
      <c r="H332" s="5">
        <v>0</v>
      </c>
      <c r="I332" s="5">
        <v>0</v>
      </c>
      <c r="K332" s="5">
        <v>0</v>
      </c>
    </row>
    <row r="333" spans="1:15" x14ac:dyDescent="0.2">
      <c r="A333">
        <v>250</v>
      </c>
      <c r="B333" t="s">
        <v>1712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N333">
        <v>0</v>
      </c>
      <c r="O333">
        <v>2</v>
      </c>
    </row>
    <row r="334" spans="1:15" x14ac:dyDescent="0.2">
      <c r="B334" t="s">
        <v>1713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</row>
    <row r="335" spans="1:15" x14ac:dyDescent="0.2">
      <c r="A335">
        <v>251</v>
      </c>
      <c r="B335" t="s">
        <v>1714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N335">
        <v>1</v>
      </c>
      <c r="O335">
        <v>6</v>
      </c>
    </row>
    <row r="336" spans="1:15" x14ac:dyDescent="0.2">
      <c r="B336" t="s">
        <v>1715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</row>
    <row r="337" spans="1:15" x14ac:dyDescent="0.2">
      <c r="B337" t="s">
        <v>1716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K337">
        <v>0</v>
      </c>
    </row>
    <row r="338" spans="1:15" x14ac:dyDescent="0.2">
      <c r="B338" t="s">
        <v>1717</v>
      </c>
      <c r="C338">
        <v>0</v>
      </c>
      <c r="D338">
        <v>0</v>
      </c>
      <c r="E338">
        <v>0</v>
      </c>
      <c r="G338">
        <v>0</v>
      </c>
      <c r="H338">
        <v>0</v>
      </c>
      <c r="I338">
        <v>0</v>
      </c>
      <c r="K338">
        <v>0</v>
      </c>
    </row>
    <row r="339" spans="1:15" x14ac:dyDescent="0.2">
      <c r="B339" t="s">
        <v>1718</v>
      </c>
      <c r="C339">
        <v>0</v>
      </c>
      <c r="D339">
        <v>0</v>
      </c>
      <c r="E339">
        <v>0</v>
      </c>
      <c r="G339">
        <v>0</v>
      </c>
      <c r="H339">
        <v>0</v>
      </c>
      <c r="I339">
        <v>0</v>
      </c>
      <c r="K339" s="17">
        <v>6</v>
      </c>
      <c r="M339">
        <v>6</v>
      </c>
    </row>
    <row r="340" spans="1:15" x14ac:dyDescent="0.2">
      <c r="B340" t="s">
        <v>1719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</row>
    <row r="341" spans="1:15" x14ac:dyDescent="0.2">
      <c r="A341">
        <v>252</v>
      </c>
      <c r="B341" t="s">
        <v>1720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 s="17">
        <v>3</v>
      </c>
      <c r="M341">
        <v>3</v>
      </c>
      <c r="N341">
        <v>1</v>
      </c>
      <c r="O341">
        <v>3</v>
      </c>
    </row>
    <row r="342" spans="1:15" x14ac:dyDescent="0.2">
      <c r="B342" t="s">
        <v>1721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</row>
    <row r="343" spans="1:15" x14ac:dyDescent="0.2">
      <c r="B343" t="s">
        <v>1722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</row>
    <row r="344" spans="1:15" x14ac:dyDescent="0.2">
      <c r="A344">
        <v>253</v>
      </c>
      <c r="B344" t="s">
        <v>1723</v>
      </c>
      <c r="C344">
        <v>0</v>
      </c>
      <c r="D344">
        <v>0</v>
      </c>
      <c r="E344">
        <v>0</v>
      </c>
      <c r="G344" s="18">
        <v>8</v>
      </c>
      <c r="H344" s="18">
        <v>0</v>
      </c>
      <c r="I344" s="18">
        <v>8</v>
      </c>
      <c r="K344">
        <v>0</v>
      </c>
      <c r="N344">
        <v>0</v>
      </c>
      <c r="O344">
        <v>9</v>
      </c>
    </row>
    <row r="345" spans="1:15" x14ac:dyDescent="0.2">
      <c r="B345" t="s">
        <v>1724</v>
      </c>
      <c r="C345">
        <v>0</v>
      </c>
      <c r="D345">
        <v>0</v>
      </c>
      <c r="E345">
        <v>0</v>
      </c>
      <c r="G345" s="18">
        <v>7</v>
      </c>
      <c r="H345" s="18">
        <v>5</v>
      </c>
      <c r="I345" s="18">
        <v>12</v>
      </c>
      <c r="K345">
        <v>0</v>
      </c>
    </row>
    <row r="346" spans="1:15" x14ac:dyDescent="0.2">
      <c r="B346" t="s">
        <v>1725</v>
      </c>
      <c r="C346">
        <v>0</v>
      </c>
      <c r="D346">
        <v>0</v>
      </c>
      <c r="E346">
        <v>0</v>
      </c>
      <c r="G346" s="18">
        <v>1</v>
      </c>
      <c r="H346" s="18">
        <v>0</v>
      </c>
      <c r="I346" s="18">
        <v>1</v>
      </c>
      <c r="K346">
        <v>0</v>
      </c>
    </row>
    <row r="347" spans="1:15" x14ac:dyDescent="0.2">
      <c r="B347" t="s">
        <v>1726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</row>
    <row r="348" spans="1:15" x14ac:dyDescent="0.2">
      <c r="B348" t="s">
        <v>1727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</row>
    <row r="349" spans="1:15" x14ac:dyDescent="0.2">
      <c r="B349" t="s">
        <v>1728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</row>
    <row r="350" spans="1:15" x14ac:dyDescent="0.2">
      <c r="B350" t="s">
        <v>1729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</row>
    <row r="351" spans="1:15" x14ac:dyDescent="0.2">
      <c r="B351" t="s">
        <v>1730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</row>
    <row r="352" spans="1:15" x14ac:dyDescent="0.2">
      <c r="B352" t="s">
        <v>1731</v>
      </c>
      <c r="C352">
        <v>0</v>
      </c>
      <c r="D352">
        <v>0</v>
      </c>
      <c r="E352">
        <v>0</v>
      </c>
      <c r="G352" s="18">
        <v>1</v>
      </c>
      <c r="H352" s="18">
        <v>1</v>
      </c>
      <c r="I352" s="18">
        <v>2</v>
      </c>
      <c r="K352">
        <v>0</v>
      </c>
    </row>
    <row r="353" spans="1:16" x14ac:dyDescent="0.2">
      <c r="A353">
        <v>254</v>
      </c>
      <c r="B353" t="s">
        <v>1732</v>
      </c>
      <c r="C353">
        <v>0</v>
      </c>
      <c r="D353">
        <v>0</v>
      </c>
      <c r="E353">
        <v>0</v>
      </c>
      <c r="G353" s="5">
        <v>0</v>
      </c>
      <c r="H353" s="5">
        <v>0</v>
      </c>
      <c r="I353" s="5">
        <v>0</v>
      </c>
      <c r="K353">
        <v>0</v>
      </c>
      <c r="N353">
        <v>1</v>
      </c>
      <c r="O353">
        <v>6</v>
      </c>
    </row>
    <row r="354" spans="1:16" x14ac:dyDescent="0.2">
      <c r="B354" t="s">
        <v>1733</v>
      </c>
      <c r="C354">
        <v>0</v>
      </c>
      <c r="D354">
        <v>0</v>
      </c>
      <c r="E354">
        <v>0</v>
      </c>
      <c r="G354" s="5">
        <v>0</v>
      </c>
      <c r="H354" s="5">
        <v>0</v>
      </c>
      <c r="I354" s="5">
        <v>0</v>
      </c>
      <c r="K354">
        <v>0</v>
      </c>
    </row>
    <row r="355" spans="1:16" x14ac:dyDescent="0.2">
      <c r="B355" t="s">
        <v>1734</v>
      </c>
      <c r="C355">
        <v>0</v>
      </c>
      <c r="D355">
        <v>0</v>
      </c>
      <c r="E355">
        <v>0</v>
      </c>
      <c r="G355" s="5">
        <v>0</v>
      </c>
      <c r="H355" s="5">
        <v>0</v>
      </c>
      <c r="I355" s="5">
        <v>0</v>
      </c>
      <c r="K355">
        <v>0</v>
      </c>
    </row>
    <row r="356" spans="1:16" x14ac:dyDescent="0.2">
      <c r="B356" t="s">
        <v>1735</v>
      </c>
      <c r="C356">
        <v>0</v>
      </c>
      <c r="D356">
        <v>0</v>
      </c>
      <c r="E356">
        <v>0</v>
      </c>
      <c r="G356" s="5">
        <v>0</v>
      </c>
      <c r="H356" s="5">
        <v>0</v>
      </c>
      <c r="I356" s="5">
        <v>0</v>
      </c>
      <c r="K356">
        <v>0</v>
      </c>
    </row>
    <row r="357" spans="1:16" x14ac:dyDescent="0.2">
      <c r="B357" t="s">
        <v>1736</v>
      </c>
      <c r="C357">
        <v>0</v>
      </c>
      <c r="D357">
        <v>0</v>
      </c>
      <c r="E357">
        <v>0</v>
      </c>
      <c r="G357" s="5">
        <v>0</v>
      </c>
      <c r="H357" s="5">
        <v>0</v>
      </c>
      <c r="I357" s="5">
        <v>0</v>
      </c>
      <c r="K357">
        <v>0</v>
      </c>
    </row>
    <row r="358" spans="1:16" x14ac:dyDescent="0.2">
      <c r="B358" t="s">
        <v>1737</v>
      </c>
      <c r="C358">
        <v>0</v>
      </c>
      <c r="D358">
        <v>0</v>
      </c>
      <c r="E358">
        <v>0</v>
      </c>
      <c r="G358" s="3">
        <v>0</v>
      </c>
      <c r="H358" s="3">
        <v>2</v>
      </c>
      <c r="I358" s="3">
        <v>2</v>
      </c>
      <c r="K358" s="18">
        <v>2</v>
      </c>
      <c r="M358">
        <v>2</v>
      </c>
      <c r="P358" t="s">
        <v>1817</v>
      </c>
    </row>
    <row r="359" spans="1:16" x14ac:dyDescent="0.2">
      <c r="A359">
        <v>255</v>
      </c>
      <c r="B359" s="16"/>
      <c r="C359" s="16"/>
      <c r="D359" s="16"/>
      <c r="E359" s="16"/>
      <c r="G359" s="16"/>
      <c r="H359" s="16"/>
      <c r="I359" s="16"/>
      <c r="K359" s="16"/>
      <c r="N359">
        <v>0</v>
      </c>
      <c r="O359">
        <v>0</v>
      </c>
    </row>
    <row r="360" spans="1:16" x14ac:dyDescent="0.2">
      <c r="A360">
        <v>256</v>
      </c>
      <c r="B360" s="16"/>
      <c r="C360" s="16"/>
      <c r="D360" s="16"/>
      <c r="E360" s="16"/>
      <c r="G360" s="16"/>
      <c r="H360" s="16"/>
      <c r="I360" s="16"/>
      <c r="K360" s="16"/>
      <c r="N360">
        <v>0</v>
      </c>
      <c r="O360">
        <v>0</v>
      </c>
    </row>
    <row r="361" spans="1:16" x14ac:dyDescent="0.2">
      <c r="A361">
        <v>257</v>
      </c>
      <c r="B361" s="16"/>
      <c r="C361" s="16"/>
      <c r="D361" s="16"/>
      <c r="E361" s="16"/>
      <c r="G361" s="16"/>
      <c r="H361" s="16"/>
      <c r="I361" s="16"/>
      <c r="K361" s="16"/>
      <c r="N361">
        <v>0</v>
      </c>
      <c r="O361">
        <v>0</v>
      </c>
    </row>
    <row r="362" spans="1:16" x14ac:dyDescent="0.2">
      <c r="A362">
        <v>258</v>
      </c>
      <c r="B362" t="s">
        <v>1738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N362">
        <v>1</v>
      </c>
      <c r="O362">
        <v>6</v>
      </c>
    </row>
    <row r="363" spans="1:16" x14ac:dyDescent="0.2">
      <c r="B363" t="s">
        <v>1739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</row>
    <row r="364" spans="1:16" x14ac:dyDescent="0.2">
      <c r="B364" t="s">
        <v>1740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</row>
    <row r="365" spans="1:16" x14ac:dyDescent="0.2">
      <c r="B365" t="s">
        <v>1741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  <c r="K365">
        <v>0</v>
      </c>
    </row>
    <row r="366" spans="1:16" x14ac:dyDescent="0.2">
      <c r="B366" t="s">
        <v>1742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0</v>
      </c>
      <c r="K366">
        <v>0</v>
      </c>
    </row>
    <row r="367" spans="1:16" x14ac:dyDescent="0.2">
      <c r="B367" t="s">
        <v>1743</v>
      </c>
      <c r="C367" s="17">
        <v>0</v>
      </c>
      <c r="D367" s="17">
        <v>1</v>
      </c>
      <c r="E367" s="17">
        <v>1</v>
      </c>
      <c r="G367" s="3">
        <v>0</v>
      </c>
      <c r="H367" s="3">
        <v>4</v>
      </c>
      <c r="I367" s="3">
        <v>4</v>
      </c>
      <c r="K367" s="3">
        <v>3</v>
      </c>
      <c r="M367" s="3">
        <v>8</v>
      </c>
    </row>
    <row r="368" spans="1:16" x14ac:dyDescent="0.2">
      <c r="A368">
        <v>259</v>
      </c>
      <c r="B368" s="16"/>
      <c r="C368" s="16"/>
      <c r="D368" s="16"/>
      <c r="E368" s="16"/>
      <c r="G368" s="16"/>
      <c r="H368" s="16"/>
      <c r="I368" s="16"/>
      <c r="K368" s="16"/>
      <c r="N368">
        <v>0</v>
      </c>
      <c r="O368">
        <v>0</v>
      </c>
    </row>
    <row r="369" spans="1:15" x14ac:dyDescent="0.2">
      <c r="A369">
        <v>260</v>
      </c>
      <c r="B369" s="16"/>
      <c r="C369" s="16"/>
      <c r="D369" s="16"/>
      <c r="E369" s="16"/>
      <c r="G369" s="16"/>
      <c r="H369" s="16"/>
      <c r="I369" s="16"/>
      <c r="K369" s="16"/>
      <c r="N369">
        <v>0</v>
      </c>
      <c r="O369">
        <v>0</v>
      </c>
    </row>
    <row r="370" spans="1:15" x14ac:dyDescent="0.2">
      <c r="A370">
        <v>261</v>
      </c>
      <c r="B370" s="16"/>
      <c r="C370" s="16"/>
      <c r="D370" s="16"/>
      <c r="E370" s="16"/>
      <c r="G370" s="16"/>
      <c r="H370" s="16"/>
      <c r="I370" s="16"/>
      <c r="K370" s="16"/>
      <c r="N370">
        <v>0</v>
      </c>
      <c r="O370">
        <v>0</v>
      </c>
    </row>
    <row r="371" spans="1:15" x14ac:dyDescent="0.2">
      <c r="A371">
        <v>262</v>
      </c>
      <c r="B371" s="16"/>
      <c r="C371" s="16"/>
      <c r="D371" s="16"/>
      <c r="E371" s="16"/>
      <c r="G371" s="16"/>
      <c r="H371" s="16"/>
      <c r="I371" s="16"/>
      <c r="K371" s="16"/>
      <c r="N371">
        <v>0</v>
      </c>
      <c r="O371">
        <v>0</v>
      </c>
    </row>
    <row r="372" spans="1:15" x14ac:dyDescent="0.2">
      <c r="A372">
        <v>263</v>
      </c>
      <c r="B372" t="s">
        <v>1744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N372">
        <v>0</v>
      </c>
      <c r="O372">
        <v>16</v>
      </c>
    </row>
    <row r="373" spans="1:15" x14ac:dyDescent="0.2">
      <c r="B373" t="s">
        <v>1745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</row>
    <row r="374" spans="1:15" x14ac:dyDescent="0.2">
      <c r="B374" t="s">
        <v>1746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</row>
    <row r="375" spans="1:15" x14ac:dyDescent="0.2">
      <c r="B375" t="s">
        <v>1747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</row>
    <row r="376" spans="1:15" x14ac:dyDescent="0.2">
      <c r="B376" t="s">
        <v>1748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</row>
    <row r="377" spans="1:15" x14ac:dyDescent="0.2">
      <c r="B377" t="s">
        <v>1749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</row>
    <row r="378" spans="1:15" x14ac:dyDescent="0.2">
      <c r="B378" t="s">
        <v>1750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</row>
    <row r="379" spans="1:15" x14ac:dyDescent="0.2">
      <c r="B379" t="s">
        <v>1751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</row>
    <row r="380" spans="1:15" x14ac:dyDescent="0.2">
      <c r="B380" t="s">
        <v>1752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</row>
    <row r="381" spans="1:15" x14ac:dyDescent="0.2">
      <c r="B381" t="s">
        <v>1753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</row>
    <row r="382" spans="1:15" x14ac:dyDescent="0.2">
      <c r="B382" t="s">
        <v>1754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</row>
    <row r="383" spans="1:15" x14ac:dyDescent="0.2">
      <c r="B383" t="s">
        <v>1755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</row>
    <row r="384" spans="1:15" x14ac:dyDescent="0.2">
      <c r="B384" t="s">
        <v>1756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</row>
    <row r="385" spans="1:15" x14ac:dyDescent="0.2">
      <c r="B385" t="s">
        <v>1757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K385">
        <v>0</v>
      </c>
    </row>
    <row r="386" spans="1:15" x14ac:dyDescent="0.2">
      <c r="B386" t="s">
        <v>1758</v>
      </c>
      <c r="C386">
        <v>0</v>
      </c>
      <c r="D386">
        <v>0</v>
      </c>
      <c r="E386">
        <v>0</v>
      </c>
      <c r="G386">
        <v>0</v>
      </c>
      <c r="H386">
        <v>0</v>
      </c>
      <c r="I386">
        <v>0</v>
      </c>
      <c r="K386">
        <v>0</v>
      </c>
    </row>
    <row r="387" spans="1:15" x14ac:dyDescent="0.2">
      <c r="B387" t="s">
        <v>1759</v>
      </c>
      <c r="C387">
        <v>0</v>
      </c>
      <c r="D387">
        <v>0</v>
      </c>
      <c r="E387">
        <v>0</v>
      </c>
      <c r="G387">
        <v>0</v>
      </c>
      <c r="H387">
        <v>0</v>
      </c>
      <c r="I387">
        <v>0</v>
      </c>
      <c r="K387">
        <v>0</v>
      </c>
    </row>
    <row r="388" spans="1:15" x14ac:dyDescent="0.2">
      <c r="A388">
        <v>264</v>
      </c>
      <c r="B388" t="s">
        <v>1760</v>
      </c>
      <c r="C388">
        <v>0</v>
      </c>
      <c r="D388">
        <v>0</v>
      </c>
      <c r="E388">
        <v>0</v>
      </c>
      <c r="G388">
        <v>0</v>
      </c>
      <c r="H388">
        <v>0</v>
      </c>
      <c r="I388">
        <v>0</v>
      </c>
      <c r="K388">
        <v>0</v>
      </c>
      <c r="N388">
        <v>0</v>
      </c>
      <c r="O388">
        <v>1</v>
      </c>
    </row>
    <row r="389" spans="1:15" x14ac:dyDescent="0.2">
      <c r="A389">
        <v>265</v>
      </c>
      <c r="B389" t="s">
        <v>1761</v>
      </c>
      <c r="C389">
        <v>0</v>
      </c>
      <c r="D389">
        <v>0</v>
      </c>
      <c r="E389">
        <v>0</v>
      </c>
      <c r="G389">
        <v>0</v>
      </c>
      <c r="H389">
        <v>0</v>
      </c>
      <c r="I389">
        <v>0</v>
      </c>
      <c r="K389">
        <v>0</v>
      </c>
      <c r="N389">
        <v>0</v>
      </c>
      <c r="O389">
        <v>2</v>
      </c>
    </row>
    <row r="390" spans="1:15" x14ac:dyDescent="0.2">
      <c r="B390" t="s">
        <v>1762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</row>
    <row r="391" spans="1:15" x14ac:dyDescent="0.2">
      <c r="A391">
        <v>266</v>
      </c>
      <c r="B391" t="s">
        <v>1763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N391">
        <v>0</v>
      </c>
      <c r="O391">
        <v>21</v>
      </c>
    </row>
    <row r="392" spans="1:15" x14ac:dyDescent="0.2">
      <c r="B392" t="s">
        <v>1764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0</v>
      </c>
      <c r="K392">
        <v>0</v>
      </c>
    </row>
    <row r="393" spans="1:15" x14ac:dyDescent="0.2">
      <c r="B393" t="s">
        <v>1765</v>
      </c>
      <c r="C393">
        <v>0</v>
      </c>
      <c r="D393">
        <v>0</v>
      </c>
      <c r="E393">
        <v>0</v>
      </c>
      <c r="G393">
        <v>0</v>
      </c>
      <c r="H393">
        <v>0</v>
      </c>
      <c r="I393">
        <v>0</v>
      </c>
      <c r="K393">
        <v>0</v>
      </c>
    </row>
    <row r="394" spans="1:15" x14ac:dyDescent="0.2">
      <c r="B394" t="s">
        <v>1766</v>
      </c>
      <c r="C394">
        <v>0</v>
      </c>
      <c r="D394">
        <v>0</v>
      </c>
      <c r="E394">
        <v>0</v>
      </c>
      <c r="G394">
        <v>0</v>
      </c>
      <c r="H394">
        <v>0</v>
      </c>
      <c r="I394">
        <v>0</v>
      </c>
      <c r="K394">
        <v>0</v>
      </c>
    </row>
    <row r="395" spans="1:15" x14ac:dyDescent="0.2">
      <c r="B395" t="s">
        <v>1767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</row>
    <row r="396" spans="1:15" x14ac:dyDescent="0.2">
      <c r="B396" t="s">
        <v>1768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</row>
    <row r="397" spans="1:15" x14ac:dyDescent="0.2">
      <c r="B397" t="s">
        <v>1769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</row>
    <row r="398" spans="1:15" x14ac:dyDescent="0.2">
      <c r="B398" t="s">
        <v>1770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</row>
    <row r="399" spans="1:15" x14ac:dyDescent="0.2">
      <c r="B399" t="s">
        <v>1771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</row>
    <row r="400" spans="1:15" x14ac:dyDescent="0.2">
      <c r="B400" t="s">
        <v>1772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</row>
    <row r="401" spans="1:15" x14ac:dyDescent="0.2">
      <c r="B401" t="s">
        <v>1773</v>
      </c>
      <c r="C401">
        <v>0</v>
      </c>
      <c r="D401">
        <v>0</v>
      </c>
      <c r="E401">
        <v>0</v>
      </c>
      <c r="G401">
        <v>0</v>
      </c>
      <c r="H401">
        <v>0</v>
      </c>
      <c r="I401">
        <v>0</v>
      </c>
      <c r="K401">
        <v>0</v>
      </c>
    </row>
    <row r="402" spans="1:15" x14ac:dyDescent="0.2">
      <c r="B402" t="s">
        <v>1774</v>
      </c>
      <c r="C402">
        <v>0</v>
      </c>
      <c r="D402">
        <v>0</v>
      </c>
      <c r="E402">
        <v>0</v>
      </c>
      <c r="G402">
        <v>0</v>
      </c>
      <c r="H402">
        <v>0</v>
      </c>
      <c r="I402">
        <v>0</v>
      </c>
      <c r="K402">
        <v>0</v>
      </c>
    </row>
    <row r="403" spans="1:15" x14ac:dyDescent="0.2">
      <c r="B403" t="s">
        <v>1775</v>
      </c>
      <c r="C403">
        <v>0</v>
      </c>
      <c r="D403">
        <v>0</v>
      </c>
      <c r="E403">
        <v>0</v>
      </c>
      <c r="G403">
        <v>0</v>
      </c>
      <c r="H403">
        <v>0</v>
      </c>
      <c r="I403">
        <v>0</v>
      </c>
      <c r="K403">
        <v>0</v>
      </c>
    </row>
    <row r="404" spans="1:15" x14ac:dyDescent="0.2">
      <c r="B404" t="s">
        <v>1776</v>
      </c>
      <c r="C404">
        <v>0</v>
      </c>
      <c r="D404">
        <v>0</v>
      </c>
      <c r="E404">
        <v>0</v>
      </c>
      <c r="G404">
        <v>0</v>
      </c>
      <c r="H404">
        <v>0</v>
      </c>
      <c r="I404">
        <v>0</v>
      </c>
      <c r="K404">
        <v>0</v>
      </c>
    </row>
    <row r="405" spans="1:15" x14ac:dyDescent="0.2">
      <c r="B405" t="s">
        <v>1777</v>
      </c>
      <c r="C405">
        <v>0</v>
      </c>
      <c r="D405">
        <v>0</v>
      </c>
      <c r="E405">
        <v>0</v>
      </c>
      <c r="G405">
        <v>0</v>
      </c>
      <c r="H405">
        <v>0</v>
      </c>
      <c r="I405">
        <v>0</v>
      </c>
      <c r="K405">
        <v>0</v>
      </c>
    </row>
    <row r="406" spans="1:15" x14ac:dyDescent="0.2">
      <c r="B406" t="s">
        <v>1778</v>
      </c>
      <c r="C406">
        <v>0</v>
      </c>
      <c r="D406">
        <v>0</v>
      </c>
      <c r="E406">
        <v>0</v>
      </c>
      <c r="G406">
        <v>0</v>
      </c>
      <c r="H406">
        <v>0</v>
      </c>
      <c r="I406">
        <v>0</v>
      </c>
      <c r="K406">
        <v>0</v>
      </c>
    </row>
    <row r="407" spans="1:15" x14ac:dyDescent="0.2">
      <c r="B407" t="s">
        <v>1779</v>
      </c>
      <c r="C407">
        <v>0</v>
      </c>
      <c r="D407">
        <v>0</v>
      </c>
      <c r="E407">
        <v>0</v>
      </c>
      <c r="G407">
        <v>0</v>
      </c>
      <c r="H407">
        <v>0</v>
      </c>
      <c r="I407">
        <v>0</v>
      </c>
      <c r="K407">
        <v>0</v>
      </c>
    </row>
    <row r="408" spans="1:15" x14ac:dyDescent="0.2">
      <c r="B408" t="s">
        <v>1780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</row>
    <row r="409" spans="1:15" x14ac:dyDescent="0.2">
      <c r="B409" t="s">
        <v>1781</v>
      </c>
      <c r="C409">
        <v>0</v>
      </c>
      <c r="D409">
        <v>0</v>
      </c>
      <c r="E409">
        <v>0</v>
      </c>
      <c r="G409">
        <v>0</v>
      </c>
      <c r="H409">
        <v>0</v>
      </c>
      <c r="I409">
        <v>0</v>
      </c>
      <c r="K409">
        <v>0</v>
      </c>
    </row>
    <row r="410" spans="1:15" x14ac:dyDescent="0.2">
      <c r="B410" t="s">
        <v>1782</v>
      </c>
      <c r="C410">
        <v>0</v>
      </c>
      <c r="D410">
        <v>0</v>
      </c>
      <c r="E410">
        <v>0</v>
      </c>
      <c r="G410">
        <v>0</v>
      </c>
      <c r="H410">
        <v>0</v>
      </c>
      <c r="I410">
        <v>0</v>
      </c>
      <c r="K410">
        <v>0</v>
      </c>
    </row>
    <row r="411" spans="1:15" x14ac:dyDescent="0.2">
      <c r="B411" t="s">
        <v>1783</v>
      </c>
      <c r="C411">
        <v>0</v>
      </c>
      <c r="D411">
        <v>0</v>
      </c>
      <c r="E411">
        <v>0</v>
      </c>
      <c r="G411">
        <v>0</v>
      </c>
      <c r="H411">
        <v>0</v>
      </c>
      <c r="I411">
        <v>0</v>
      </c>
      <c r="K411">
        <v>0</v>
      </c>
    </row>
    <row r="412" spans="1:15" x14ac:dyDescent="0.2">
      <c r="B412" t="s">
        <v>1784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</row>
    <row r="413" spans="1:15" x14ac:dyDescent="0.2">
      <c r="A413">
        <v>267</v>
      </c>
      <c r="B413" s="16"/>
      <c r="C413" s="16"/>
      <c r="D413" s="16"/>
      <c r="E413" s="16"/>
      <c r="G413" s="16"/>
      <c r="H413" s="16"/>
      <c r="I413" s="16"/>
      <c r="K413" s="16"/>
      <c r="N413">
        <v>0</v>
      </c>
      <c r="O413">
        <v>0</v>
      </c>
    </row>
    <row r="414" spans="1:15" x14ac:dyDescent="0.2">
      <c r="A414">
        <v>268</v>
      </c>
      <c r="B414" t="s">
        <v>1785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N414">
        <v>0</v>
      </c>
      <c r="O414">
        <v>3</v>
      </c>
    </row>
    <row r="415" spans="1:15" x14ac:dyDescent="0.2">
      <c r="B415" t="s">
        <v>1786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</row>
    <row r="416" spans="1:15" x14ac:dyDescent="0.2">
      <c r="B416" t="s">
        <v>1787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</row>
    <row r="417" spans="1:15" x14ac:dyDescent="0.2">
      <c r="A417">
        <v>269</v>
      </c>
      <c r="B417" t="s">
        <v>1788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K417">
        <v>0</v>
      </c>
      <c r="N417">
        <v>1</v>
      </c>
      <c r="O417">
        <v>10</v>
      </c>
    </row>
    <row r="418" spans="1:15" x14ac:dyDescent="0.2">
      <c r="B418" t="s">
        <v>1789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K418">
        <v>0</v>
      </c>
    </row>
    <row r="419" spans="1:15" x14ac:dyDescent="0.2">
      <c r="B419" t="s">
        <v>1790</v>
      </c>
      <c r="C419">
        <v>0</v>
      </c>
      <c r="D419">
        <v>0</v>
      </c>
      <c r="E419">
        <v>0</v>
      </c>
      <c r="G419">
        <v>0</v>
      </c>
      <c r="H419">
        <v>0</v>
      </c>
      <c r="I419">
        <v>0</v>
      </c>
      <c r="K419">
        <v>0</v>
      </c>
    </row>
    <row r="420" spans="1:15" x14ac:dyDescent="0.2">
      <c r="B420" t="s">
        <v>1791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0</v>
      </c>
      <c r="K420">
        <v>0</v>
      </c>
    </row>
    <row r="421" spans="1:15" x14ac:dyDescent="0.2">
      <c r="B421" t="s">
        <v>1792</v>
      </c>
      <c r="C421">
        <v>0</v>
      </c>
      <c r="D421">
        <v>0</v>
      </c>
      <c r="E421">
        <v>0</v>
      </c>
      <c r="G421">
        <v>0</v>
      </c>
      <c r="H421">
        <v>0</v>
      </c>
      <c r="I421">
        <v>0</v>
      </c>
      <c r="K421">
        <v>0</v>
      </c>
    </row>
    <row r="422" spans="1:15" x14ac:dyDescent="0.2">
      <c r="B422" t="s">
        <v>1793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</row>
    <row r="423" spans="1:15" x14ac:dyDescent="0.2">
      <c r="B423" t="s">
        <v>1794</v>
      </c>
      <c r="C423">
        <v>0</v>
      </c>
      <c r="D423">
        <v>0</v>
      </c>
      <c r="E423">
        <v>0</v>
      </c>
      <c r="G423">
        <v>0</v>
      </c>
      <c r="H423">
        <v>0</v>
      </c>
      <c r="I423">
        <v>0</v>
      </c>
      <c r="K423">
        <v>0</v>
      </c>
    </row>
    <row r="424" spans="1:15" x14ac:dyDescent="0.2">
      <c r="B424" t="s">
        <v>1795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</row>
    <row r="425" spans="1:15" x14ac:dyDescent="0.2">
      <c r="B425" t="s">
        <v>1796</v>
      </c>
      <c r="C425" s="17">
        <v>1</v>
      </c>
      <c r="D425" s="17">
        <v>1</v>
      </c>
      <c r="E425" s="17">
        <v>2</v>
      </c>
      <c r="G425">
        <v>0</v>
      </c>
      <c r="H425">
        <v>0</v>
      </c>
      <c r="I425">
        <v>0</v>
      </c>
      <c r="K425">
        <v>0</v>
      </c>
      <c r="M425">
        <v>2</v>
      </c>
    </row>
    <row r="426" spans="1:15" x14ac:dyDescent="0.2">
      <c r="B426" t="s">
        <v>1797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</row>
    <row r="427" spans="1:15" x14ac:dyDescent="0.2">
      <c r="A427">
        <v>270</v>
      </c>
      <c r="B427" t="s">
        <v>1798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N427">
        <v>0</v>
      </c>
      <c r="O427">
        <v>14</v>
      </c>
    </row>
    <row r="428" spans="1:15" x14ac:dyDescent="0.2">
      <c r="B428" t="s">
        <v>1799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</row>
    <row r="429" spans="1:15" x14ac:dyDescent="0.2">
      <c r="B429" t="s">
        <v>1800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</row>
    <row r="430" spans="1:15" x14ac:dyDescent="0.2">
      <c r="B430" t="s">
        <v>1801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</row>
    <row r="431" spans="1:15" x14ac:dyDescent="0.2">
      <c r="B431" t="s">
        <v>1802</v>
      </c>
      <c r="C431">
        <v>0</v>
      </c>
      <c r="D431">
        <v>0</v>
      </c>
      <c r="E431">
        <v>0</v>
      </c>
      <c r="G431">
        <v>0</v>
      </c>
      <c r="H431">
        <v>0</v>
      </c>
      <c r="I431">
        <v>0</v>
      </c>
      <c r="K431">
        <v>0</v>
      </c>
    </row>
    <row r="432" spans="1:15" x14ac:dyDescent="0.2">
      <c r="B432" t="s">
        <v>1803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K432">
        <v>0</v>
      </c>
    </row>
    <row r="433" spans="2:11" x14ac:dyDescent="0.2">
      <c r="B433" t="s">
        <v>1804</v>
      </c>
      <c r="C433">
        <v>0</v>
      </c>
      <c r="D433">
        <v>0</v>
      </c>
      <c r="E433">
        <v>0</v>
      </c>
      <c r="G433">
        <v>0</v>
      </c>
      <c r="H433">
        <v>0</v>
      </c>
      <c r="I433">
        <v>0</v>
      </c>
      <c r="K433">
        <v>0</v>
      </c>
    </row>
    <row r="434" spans="2:11" x14ac:dyDescent="0.2">
      <c r="B434" t="s">
        <v>1805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K434">
        <v>0</v>
      </c>
    </row>
    <row r="435" spans="2:11" x14ac:dyDescent="0.2">
      <c r="B435" t="s">
        <v>1806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0</v>
      </c>
      <c r="K435">
        <v>0</v>
      </c>
    </row>
    <row r="436" spans="2:11" x14ac:dyDescent="0.2">
      <c r="B436" t="s">
        <v>1807</v>
      </c>
      <c r="C436">
        <v>0</v>
      </c>
      <c r="D436">
        <v>0</v>
      </c>
      <c r="E436">
        <v>0</v>
      </c>
      <c r="G436">
        <v>0</v>
      </c>
      <c r="H436">
        <v>0</v>
      </c>
      <c r="I436">
        <v>0</v>
      </c>
      <c r="K436">
        <v>0</v>
      </c>
    </row>
    <row r="437" spans="2:11" x14ac:dyDescent="0.2">
      <c r="B437" t="s">
        <v>1808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</row>
    <row r="438" spans="2:11" x14ac:dyDescent="0.2">
      <c r="B438" t="s">
        <v>1809</v>
      </c>
      <c r="C438">
        <v>0</v>
      </c>
      <c r="D438">
        <v>0</v>
      </c>
      <c r="E438">
        <v>0</v>
      </c>
      <c r="G438">
        <v>0</v>
      </c>
      <c r="H438">
        <v>0</v>
      </c>
      <c r="I438">
        <v>0</v>
      </c>
      <c r="K438">
        <v>0</v>
      </c>
    </row>
    <row r="439" spans="2:11" x14ac:dyDescent="0.2">
      <c r="B439" t="s">
        <v>1810</v>
      </c>
      <c r="C439">
        <v>0</v>
      </c>
      <c r="D439">
        <v>0</v>
      </c>
      <c r="E439">
        <v>0</v>
      </c>
      <c r="G439">
        <v>0</v>
      </c>
      <c r="H439">
        <v>0</v>
      </c>
      <c r="I439">
        <v>0</v>
      </c>
      <c r="K439">
        <v>0</v>
      </c>
    </row>
    <row r="440" spans="2:11" x14ac:dyDescent="0.2">
      <c r="B440" t="s">
        <v>1811</v>
      </c>
      <c r="C440">
        <v>0</v>
      </c>
      <c r="D440">
        <v>0</v>
      </c>
      <c r="E440">
        <v>0</v>
      </c>
      <c r="G440">
        <v>0</v>
      </c>
      <c r="H440">
        <v>0</v>
      </c>
      <c r="I440">
        <v>0</v>
      </c>
      <c r="K440">
        <v>0</v>
      </c>
    </row>
  </sheetData>
  <sortState ref="A3:I106">
    <sortCondition ref="A3:A106"/>
  </sortState>
  <mergeCells count="2">
    <mergeCell ref="C6:E6"/>
    <mergeCell ref="G6:I6"/>
  </mergeCells>
  <conditionalFormatting sqref="M8:M440">
    <cfRule type="cellIs" dxfId="1" priority="1" operator="greaterThan">
      <formula>0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5"/>
  <sheetViews>
    <sheetView topLeftCell="A94" workbookViewId="0">
      <selection activeCell="F110" sqref="F110"/>
    </sheetView>
  </sheetViews>
  <sheetFormatPr baseColWidth="10" defaultRowHeight="16" x14ac:dyDescent="0.2"/>
  <cols>
    <col min="2" max="2" width="19.1640625" customWidth="1"/>
    <col min="3" max="3" width="5.5" customWidth="1"/>
    <col min="4" max="4" width="15.83203125" customWidth="1"/>
    <col min="5" max="5" width="6.1640625" customWidth="1"/>
  </cols>
  <sheetData>
    <row r="1" spans="1:5" x14ac:dyDescent="0.2">
      <c r="A1" t="s">
        <v>1840</v>
      </c>
      <c r="B1" t="s">
        <v>1841</v>
      </c>
      <c r="C1" t="s">
        <v>652</v>
      </c>
      <c r="D1" t="s">
        <v>1842</v>
      </c>
      <c r="E1" t="s">
        <v>652</v>
      </c>
    </row>
    <row r="3" spans="1:5" x14ac:dyDescent="0.2">
      <c r="A3" s="47">
        <v>5</v>
      </c>
      <c r="B3" s="5">
        <v>0</v>
      </c>
      <c r="C3">
        <v>0</v>
      </c>
      <c r="D3">
        <v>0</v>
      </c>
      <c r="E3">
        <v>0</v>
      </c>
    </row>
    <row r="4" spans="1:5" x14ac:dyDescent="0.2">
      <c r="A4" s="47">
        <v>12</v>
      </c>
      <c r="B4" s="5">
        <v>1</v>
      </c>
      <c r="C4">
        <v>2</v>
      </c>
      <c r="D4">
        <v>1</v>
      </c>
      <c r="E4">
        <v>1</v>
      </c>
    </row>
    <row r="5" spans="1:5" x14ac:dyDescent="0.2">
      <c r="A5" s="47">
        <v>18</v>
      </c>
      <c r="B5" s="48">
        <v>0</v>
      </c>
      <c r="C5">
        <v>0</v>
      </c>
      <c r="D5">
        <v>0</v>
      </c>
      <c r="E5">
        <v>2</v>
      </c>
    </row>
    <row r="6" spans="1:5" x14ac:dyDescent="0.2">
      <c r="A6" s="47">
        <v>21</v>
      </c>
      <c r="B6" s="48">
        <v>2</v>
      </c>
      <c r="C6">
        <v>3</v>
      </c>
      <c r="D6">
        <v>0</v>
      </c>
      <c r="E6">
        <v>1</v>
      </c>
    </row>
    <row r="7" spans="1:5" x14ac:dyDescent="0.2">
      <c r="A7" s="47">
        <v>30</v>
      </c>
      <c r="B7" s="5">
        <v>1</v>
      </c>
      <c r="C7">
        <v>1</v>
      </c>
      <c r="D7">
        <v>0</v>
      </c>
      <c r="E7">
        <v>0</v>
      </c>
    </row>
    <row r="8" spans="1:5" x14ac:dyDescent="0.2">
      <c r="A8" s="47">
        <v>33</v>
      </c>
      <c r="B8" s="5">
        <v>3</v>
      </c>
      <c r="C8">
        <v>4</v>
      </c>
      <c r="D8">
        <v>0</v>
      </c>
      <c r="E8">
        <v>2</v>
      </c>
    </row>
    <row r="9" spans="1:5" x14ac:dyDescent="0.2">
      <c r="A9" s="47">
        <v>34</v>
      </c>
      <c r="B9" s="5">
        <v>1</v>
      </c>
      <c r="C9">
        <v>2</v>
      </c>
      <c r="D9">
        <v>1</v>
      </c>
      <c r="E9">
        <v>1</v>
      </c>
    </row>
    <row r="10" spans="1:5" x14ac:dyDescent="0.2">
      <c r="A10" s="47">
        <v>38</v>
      </c>
      <c r="B10" s="5">
        <v>0</v>
      </c>
      <c r="C10">
        <v>7</v>
      </c>
      <c r="D10">
        <v>0</v>
      </c>
      <c r="E10">
        <v>1</v>
      </c>
    </row>
    <row r="11" spans="1:5" x14ac:dyDescent="0.2">
      <c r="A11" s="47">
        <v>41</v>
      </c>
      <c r="B11" s="5">
        <v>9</v>
      </c>
      <c r="C11">
        <v>32</v>
      </c>
      <c r="D11">
        <v>2</v>
      </c>
      <c r="E11">
        <v>5</v>
      </c>
    </row>
    <row r="12" spans="1:5" x14ac:dyDescent="0.2">
      <c r="A12" s="47">
        <v>56</v>
      </c>
      <c r="B12" s="5">
        <v>1</v>
      </c>
      <c r="C12">
        <v>1</v>
      </c>
      <c r="D12">
        <v>0</v>
      </c>
      <c r="E12">
        <v>0</v>
      </c>
    </row>
    <row r="13" spans="1:5" x14ac:dyDescent="0.2">
      <c r="A13" s="47">
        <v>58</v>
      </c>
      <c r="B13" s="5">
        <v>6</v>
      </c>
      <c r="C13">
        <v>6</v>
      </c>
      <c r="D13">
        <v>2</v>
      </c>
      <c r="E13">
        <v>2</v>
      </c>
    </row>
    <row r="14" spans="1:5" x14ac:dyDescent="0.2">
      <c r="A14" s="47">
        <v>69</v>
      </c>
      <c r="B14" s="5">
        <v>1</v>
      </c>
      <c r="C14">
        <v>6</v>
      </c>
      <c r="D14">
        <v>1</v>
      </c>
      <c r="E14">
        <v>2</v>
      </c>
    </row>
    <row r="15" spans="1:5" x14ac:dyDescent="0.2">
      <c r="A15" s="50">
        <v>75</v>
      </c>
      <c r="B15" s="5">
        <v>0</v>
      </c>
      <c r="C15">
        <v>4</v>
      </c>
      <c r="D15">
        <v>0</v>
      </c>
      <c r="E15">
        <v>0</v>
      </c>
    </row>
    <row r="16" spans="1:5" x14ac:dyDescent="0.2">
      <c r="A16" s="47">
        <v>76</v>
      </c>
      <c r="B16" s="5">
        <v>1</v>
      </c>
      <c r="C16">
        <v>3</v>
      </c>
      <c r="D16">
        <v>0</v>
      </c>
      <c r="E16">
        <v>3</v>
      </c>
    </row>
    <row r="17" spans="1:5" x14ac:dyDescent="0.2">
      <c r="A17" s="47">
        <v>78</v>
      </c>
      <c r="B17" s="5">
        <v>15</v>
      </c>
      <c r="C17">
        <v>33</v>
      </c>
      <c r="D17">
        <v>2</v>
      </c>
      <c r="E17">
        <v>4</v>
      </c>
    </row>
    <row r="18" spans="1:5" x14ac:dyDescent="0.2">
      <c r="A18" s="47">
        <v>82</v>
      </c>
      <c r="B18" s="5">
        <v>0</v>
      </c>
      <c r="C18">
        <v>20</v>
      </c>
      <c r="D18">
        <v>0</v>
      </c>
      <c r="E18">
        <v>2</v>
      </c>
    </row>
    <row r="19" spans="1:5" x14ac:dyDescent="0.2">
      <c r="A19" s="47">
        <v>84</v>
      </c>
      <c r="B19" s="5">
        <v>0</v>
      </c>
      <c r="C19">
        <v>1</v>
      </c>
      <c r="D19">
        <v>0</v>
      </c>
      <c r="E19">
        <v>0</v>
      </c>
    </row>
    <row r="20" spans="1:5" x14ac:dyDescent="0.2">
      <c r="A20" s="47">
        <v>87</v>
      </c>
      <c r="B20" s="5">
        <v>0</v>
      </c>
      <c r="C20">
        <v>7</v>
      </c>
      <c r="D20">
        <v>0</v>
      </c>
      <c r="E20">
        <v>5</v>
      </c>
    </row>
    <row r="21" spans="1:5" x14ac:dyDescent="0.2">
      <c r="A21" s="47">
        <v>88</v>
      </c>
      <c r="B21" s="5">
        <v>0</v>
      </c>
      <c r="C21">
        <v>9</v>
      </c>
      <c r="D21">
        <v>0</v>
      </c>
      <c r="E21">
        <v>2</v>
      </c>
    </row>
    <row r="22" spans="1:5" x14ac:dyDescent="0.2">
      <c r="A22" s="47">
        <v>99</v>
      </c>
      <c r="B22" s="5">
        <v>0</v>
      </c>
      <c r="C22">
        <v>3</v>
      </c>
      <c r="D22">
        <v>0</v>
      </c>
      <c r="E22">
        <v>0</v>
      </c>
    </row>
    <row r="23" spans="1:5" x14ac:dyDescent="0.2">
      <c r="A23" s="50">
        <v>100</v>
      </c>
      <c r="B23" s="5">
        <v>1</v>
      </c>
      <c r="C23">
        <v>3</v>
      </c>
      <c r="D23">
        <v>0</v>
      </c>
      <c r="E23">
        <v>2</v>
      </c>
    </row>
    <row r="24" spans="1:5" x14ac:dyDescent="0.2">
      <c r="A24" s="47">
        <v>107</v>
      </c>
      <c r="B24" s="5">
        <v>7</v>
      </c>
      <c r="C24">
        <v>23</v>
      </c>
      <c r="D24">
        <v>2</v>
      </c>
      <c r="E24">
        <v>5</v>
      </c>
    </row>
    <row r="25" spans="1:5" x14ac:dyDescent="0.2">
      <c r="A25" s="47">
        <v>117</v>
      </c>
      <c r="B25" s="5">
        <v>0</v>
      </c>
      <c r="C25">
        <v>1</v>
      </c>
      <c r="D25">
        <v>1</v>
      </c>
      <c r="E25">
        <v>3</v>
      </c>
    </row>
    <row r="26" spans="1:5" x14ac:dyDescent="0.2">
      <c r="A26" s="47">
        <v>123</v>
      </c>
      <c r="B26" s="5">
        <v>0</v>
      </c>
      <c r="C26">
        <v>1</v>
      </c>
      <c r="D26">
        <v>0</v>
      </c>
      <c r="E26">
        <v>1</v>
      </c>
    </row>
    <row r="27" spans="1:5" x14ac:dyDescent="0.2">
      <c r="A27" s="50">
        <v>124</v>
      </c>
      <c r="B27" s="5">
        <v>0</v>
      </c>
      <c r="C27">
        <v>70</v>
      </c>
      <c r="D27">
        <v>0</v>
      </c>
      <c r="E27">
        <v>3</v>
      </c>
    </row>
    <row r="28" spans="1:5" x14ac:dyDescent="0.2">
      <c r="A28" s="49">
        <v>126</v>
      </c>
      <c r="B28" s="5">
        <v>1</v>
      </c>
      <c r="C28">
        <v>1</v>
      </c>
      <c r="D28">
        <v>1</v>
      </c>
      <c r="E28">
        <v>2</v>
      </c>
    </row>
    <row r="29" spans="1:5" x14ac:dyDescent="0.2">
      <c r="A29" s="47">
        <v>136</v>
      </c>
      <c r="B29" s="5">
        <v>7</v>
      </c>
      <c r="C29">
        <v>82</v>
      </c>
      <c r="D29">
        <v>0</v>
      </c>
      <c r="E29">
        <v>3</v>
      </c>
    </row>
    <row r="30" spans="1:5" x14ac:dyDescent="0.2">
      <c r="A30" s="50">
        <v>139</v>
      </c>
      <c r="B30" s="5">
        <v>0</v>
      </c>
      <c r="C30">
        <v>43</v>
      </c>
      <c r="D30">
        <v>0</v>
      </c>
      <c r="E30">
        <v>3</v>
      </c>
    </row>
    <row r="31" spans="1:5" x14ac:dyDescent="0.2">
      <c r="A31" s="47">
        <v>140</v>
      </c>
      <c r="B31" s="5">
        <v>17</v>
      </c>
      <c r="C31">
        <v>60</v>
      </c>
      <c r="D31">
        <v>0</v>
      </c>
      <c r="E31">
        <v>3</v>
      </c>
    </row>
    <row r="32" spans="1:5" x14ac:dyDescent="0.2">
      <c r="A32" s="47">
        <v>141</v>
      </c>
      <c r="B32" s="5">
        <v>6</v>
      </c>
      <c r="C32">
        <v>19</v>
      </c>
      <c r="D32">
        <v>9</v>
      </c>
      <c r="E32">
        <v>30</v>
      </c>
    </row>
    <row r="33" spans="1:5" x14ac:dyDescent="0.2">
      <c r="A33" s="47">
        <v>158</v>
      </c>
      <c r="B33" s="5">
        <v>0</v>
      </c>
      <c r="C33">
        <v>16</v>
      </c>
      <c r="D33">
        <v>0</v>
      </c>
      <c r="E33">
        <v>3</v>
      </c>
    </row>
    <row r="34" spans="1:5" x14ac:dyDescent="0.2">
      <c r="A34" s="47">
        <v>162</v>
      </c>
      <c r="B34" s="5">
        <v>0</v>
      </c>
      <c r="C34">
        <v>0</v>
      </c>
      <c r="D34">
        <v>0</v>
      </c>
      <c r="E34">
        <v>1</v>
      </c>
    </row>
    <row r="35" spans="1:5" x14ac:dyDescent="0.2">
      <c r="A35" s="47">
        <v>173</v>
      </c>
      <c r="B35" s="5">
        <v>1</v>
      </c>
      <c r="C35">
        <v>9</v>
      </c>
      <c r="D35">
        <v>1</v>
      </c>
      <c r="E35">
        <v>3</v>
      </c>
    </row>
    <row r="36" spans="1:5" x14ac:dyDescent="0.2">
      <c r="A36" s="47">
        <v>174</v>
      </c>
      <c r="B36" s="5">
        <v>0</v>
      </c>
      <c r="C36">
        <v>3</v>
      </c>
      <c r="D36">
        <v>0</v>
      </c>
      <c r="E36">
        <v>2</v>
      </c>
    </row>
    <row r="37" spans="1:5" x14ac:dyDescent="0.2">
      <c r="A37" s="50">
        <v>201</v>
      </c>
      <c r="B37" s="5">
        <v>0</v>
      </c>
      <c r="C37">
        <v>0</v>
      </c>
      <c r="D37">
        <v>0</v>
      </c>
      <c r="E37">
        <v>0</v>
      </c>
    </row>
    <row r="38" spans="1:5" x14ac:dyDescent="0.2">
      <c r="A38" s="50">
        <v>202</v>
      </c>
      <c r="B38" s="5">
        <v>0</v>
      </c>
      <c r="C38">
        <v>0</v>
      </c>
      <c r="D38">
        <v>0</v>
      </c>
      <c r="E38">
        <v>0</v>
      </c>
    </row>
    <row r="39" spans="1:5" x14ac:dyDescent="0.2">
      <c r="A39" s="50">
        <v>203</v>
      </c>
      <c r="B39" s="5">
        <v>0</v>
      </c>
      <c r="C39">
        <v>0</v>
      </c>
      <c r="D39">
        <v>0</v>
      </c>
      <c r="E39">
        <v>0</v>
      </c>
    </row>
    <row r="40" spans="1:5" x14ac:dyDescent="0.2">
      <c r="A40" s="50">
        <v>204</v>
      </c>
      <c r="B40" s="5">
        <v>0</v>
      </c>
      <c r="C40">
        <v>2</v>
      </c>
      <c r="D40">
        <v>0</v>
      </c>
      <c r="E40">
        <v>0</v>
      </c>
    </row>
    <row r="41" spans="1:5" x14ac:dyDescent="0.2">
      <c r="A41" s="50">
        <v>205</v>
      </c>
      <c r="B41" s="5">
        <v>0</v>
      </c>
      <c r="C41">
        <v>3</v>
      </c>
      <c r="D41">
        <v>0</v>
      </c>
      <c r="E41">
        <v>0</v>
      </c>
    </row>
    <row r="42" spans="1:5" x14ac:dyDescent="0.2">
      <c r="A42" s="50">
        <v>206</v>
      </c>
      <c r="B42" s="5">
        <v>0</v>
      </c>
      <c r="C42">
        <v>2</v>
      </c>
      <c r="D42">
        <v>0</v>
      </c>
      <c r="E42">
        <v>0</v>
      </c>
    </row>
    <row r="43" spans="1:5" x14ac:dyDescent="0.2">
      <c r="A43" s="47">
        <v>207</v>
      </c>
      <c r="B43" s="5">
        <v>6</v>
      </c>
      <c r="C43">
        <v>8</v>
      </c>
      <c r="D43">
        <v>0</v>
      </c>
      <c r="E43">
        <v>1</v>
      </c>
    </row>
    <row r="44" spans="1:5" x14ac:dyDescent="0.2">
      <c r="A44" s="50">
        <v>208</v>
      </c>
      <c r="B44" s="5">
        <v>0</v>
      </c>
      <c r="C44">
        <v>0</v>
      </c>
      <c r="D44">
        <v>1</v>
      </c>
      <c r="E44">
        <v>2</v>
      </c>
    </row>
    <row r="45" spans="1:5" x14ac:dyDescent="0.2">
      <c r="A45" s="47">
        <v>209</v>
      </c>
      <c r="B45" s="5">
        <v>5</v>
      </c>
      <c r="C45">
        <v>5</v>
      </c>
      <c r="D45">
        <v>2</v>
      </c>
      <c r="E45">
        <v>14</v>
      </c>
    </row>
    <row r="46" spans="1:5" x14ac:dyDescent="0.2">
      <c r="A46" s="50">
        <v>210</v>
      </c>
      <c r="B46" s="5">
        <v>0</v>
      </c>
      <c r="C46">
        <v>13</v>
      </c>
      <c r="D46">
        <v>0</v>
      </c>
      <c r="E46">
        <v>2</v>
      </c>
    </row>
    <row r="47" spans="1:5" x14ac:dyDescent="0.2">
      <c r="A47" s="47">
        <v>211</v>
      </c>
      <c r="B47" s="5">
        <v>1</v>
      </c>
      <c r="C47">
        <v>10</v>
      </c>
      <c r="D47">
        <v>1</v>
      </c>
      <c r="E47">
        <v>14</v>
      </c>
    </row>
    <row r="48" spans="1:5" x14ac:dyDescent="0.2">
      <c r="A48" s="47">
        <v>212</v>
      </c>
      <c r="B48" s="5">
        <v>0</v>
      </c>
      <c r="C48">
        <v>3</v>
      </c>
      <c r="D48">
        <v>1</v>
      </c>
      <c r="E48">
        <v>6</v>
      </c>
    </row>
    <row r="49" spans="1:5" x14ac:dyDescent="0.2">
      <c r="A49" s="47">
        <v>213</v>
      </c>
      <c r="B49" s="5">
        <v>1</v>
      </c>
      <c r="C49">
        <v>24</v>
      </c>
      <c r="D49">
        <v>0</v>
      </c>
      <c r="E49">
        <v>0</v>
      </c>
    </row>
    <row r="50" spans="1:5" x14ac:dyDescent="0.2">
      <c r="A50" s="47">
        <v>214</v>
      </c>
      <c r="B50" s="5">
        <v>1</v>
      </c>
      <c r="C50">
        <v>3</v>
      </c>
      <c r="D50">
        <v>0</v>
      </c>
      <c r="E50">
        <v>0</v>
      </c>
    </row>
    <row r="51" spans="1:5" x14ac:dyDescent="0.2">
      <c r="A51" s="50">
        <v>215</v>
      </c>
      <c r="B51" s="5">
        <v>0</v>
      </c>
      <c r="C51">
        <v>0</v>
      </c>
      <c r="D51">
        <v>0</v>
      </c>
      <c r="E51">
        <v>0</v>
      </c>
    </row>
    <row r="52" spans="1:5" x14ac:dyDescent="0.2">
      <c r="A52" s="47">
        <v>216</v>
      </c>
      <c r="B52" s="5">
        <v>0</v>
      </c>
      <c r="C52">
        <v>2</v>
      </c>
      <c r="D52">
        <v>0</v>
      </c>
      <c r="E52">
        <v>0</v>
      </c>
    </row>
    <row r="53" spans="1:5" x14ac:dyDescent="0.2">
      <c r="A53" s="47">
        <v>217</v>
      </c>
      <c r="B53" s="5">
        <v>0</v>
      </c>
      <c r="C53">
        <v>3</v>
      </c>
      <c r="D53">
        <v>0</v>
      </c>
      <c r="E53">
        <v>22</v>
      </c>
    </row>
    <row r="54" spans="1:5" x14ac:dyDescent="0.2">
      <c r="A54" s="50">
        <v>218</v>
      </c>
      <c r="B54" s="5">
        <v>1</v>
      </c>
      <c r="C54">
        <v>9</v>
      </c>
      <c r="D54">
        <v>0</v>
      </c>
      <c r="E54">
        <v>3</v>
      </c>
    </row>
    <row r="55" spans="1:5" x14ac:dyDescent="0.2">
      <c r="A55" s="47">
        <v>219</v>
      </c>
      <c r="B55" s="5">
        <v>3</v>
      </c>
      <c r="C55">
        <v>4</v>
      </c>
      <c r="D55">
        <v>0</v>
      </c>
      <c r="E55">
        <v>0</v>
      </c>
    </row>
    <row r="56" spans="1:5" x14ac:dyDescent="0.2">
      <c r="A56" s="47">
        <v>220</v>
      </c>
      <c r="B56" s="5">
        <v>0</v>
      </c>
      <c r="C56">
        <v>2</v>
      </c>
      <c r="D56">
        <v>0</v>
      </c>
      <c r="E56">
        <v>2</v>
      </c>
    </row>
    <row r="57" spans="1:5" x14ac:dyDescent="0.2">
      <c r="A57" s="47">
        <v>221</v>
      </c>
      <c r="B57" s="5">
        <v>1</v>
      </c>
      <c r="C57">
        <v>10</v>
      </c>
      <c r="D57">
        <v>0</v>
      </c>
      <c r="E57">
        <v>14</v>
      </c>
    </row>
    <row r="58" spans="1:5" x14ac:dyDescent="0.2">
      <c r="A58" s="47">
        <v>222</v>
      </c>
      <c r="B58" s="5">
        <v>0</v>
      </c>
      <c r="C58">
        <v>29</v>
      </c>
      <c r="D58">
        <v>0</v>
      </c>
      <c r="E58">
        <v>0</v>
      </c>
    </row>
    <row r="59" spans="1:5" x14ac:dyDescent="0.2">
      <c r="A59" s="47">
        <v>223</v>
      </c>
      <c r="B59" s="5">
        <v>1</v>
      </c>
      <c r="C59">
        <v>1</v>
      </c>
      <c r="D59">
        <v>4</v>
      </c>
      <c r="E59">
        <v>21</v>
      </c>
    </row>
    <row r="60" spans="1:5" x14ac:dyDescent="0.2">
      <c r="A60" s="47">
        <v>224</v>
      </c>
      <c r="B60" s="5">
        <v>0</v>
      </c>
      <c r="C60">
        <v>3</v>
      </c>
      <c r="D60">
        <v>1</v>
      </c>
      <c r="E60">
        <v>1</v>
      </c>
    </row>
    <row r="61" spans="1:5" x14ac:dyDescent="0.2">
      <c r="A61" s="50">
        <v>225</v>
      </c>
      <c r="B61" s="5">
        <v>1</v>
      </c>
      <c r="C61">
        <v>1</v>
      </c>
      <c r="D61">
        <v>0</v>
      </c>
      <c r="E61">
        <v>0</v>
      </c>
    </row>
    <row r="62" spans="1:5" x14ac:dyDescent="0.2">
      <c r="A62" s="47">
        <v>226</v>
      </c>
      <c r="B62" s="5">
        <v>8</v>
      </c>
      <c r="C62">
        <v>12</v>
      </c>
      <c r="D62">
        <v>2</v>
      </c>
      <c r="E62">
        <v>5</v>
      </c>
    </row>
    <row r="63" spans="1:5" x14ac:dyDescent="0.2">
      <c r="A63" s="47">
        <v>227</v>
      </c>
      <c r="B63" s="5">
        <v>2</v>
      </c>
      <c r="C63">
        <v>7</v>
      </c>
      <c r="D63">
        <v>0</v>
      </c>
      <c r="E63">
        <v>1</v>
      </c>
    </row>
    <row r="64" spans="1:5" x14ac:dyDescent="0.2">
      <c r="A64" s="47">
        <v>228</v>
      </c>
      <c r="B64" s="5">
        <v>0</v>
      </c>
      <c r="C64">
        <v>4</v>
      </c>
      <c r="D64">
        <v>1</v>
      </c>
      <c r="E64">
        <v>1</v>
      </c>
    </row>
    <row r="65" spans="1:5" x14ac:dyDescent="0.2">
      <c r="A65" s="47">
        <v>229</v>
      </c>
      <c r="B65" s="5">
        <v>1</v>
      </c>
      <c r="C65">
        <v>1</v>
      </c>
      <c r="D65">
        <v>0</v>
      </c>
      <c r="E65">
        <v>0</v>
      </c>
    </row>
    <row r="66" spans="1:5" x14ac:dyDescent="0.2">
      <c r="A66" s="47">
        <v>230</v>
      </c>
      <c r="B66" s="5">
        <v>2</v>
      </c>
      <c r="C66">
        <v>7</v>
      </c>
      <c r="D66">
        <v>0</v>
      </c>
      <c r="E66">
        <v>1</v>
      </c>
    </row>
    <row r="67" spans="1:5" x14ac:dyDescent="0.2">
      <c r="A67" s="47">
        <v>231</v>
      </c>
      <c r="B67" s="5">
        <v>0</v>
      </c>
      <c r="C67">
        <v>1</v>
      </c>
      <c r="D67">
        <v>0</v>
      </c>
      <c r="E67">
        <v>0</v>
      </c>
    </row>
    <row r="68" spans="1:5" x14ac:dyDescent="0.2">
      <c r="A68" s="47">
        <v>232</v>
      </c>
      <c r="B68" s="5">
        <v>2</v>
      </c>
      <c r="C68">
        <v>3</v>
      </c>
      <c r="D68">
        <v>0</v>
      </c>
      <c r="E68">
        <v>1</v>
      </c>
    </row>
    <row r="69" spans="1:5" x14ac:dyDescent="0.2">
      <c r="A69" s="47">
        <v>233</v>
      </c>
      <c r="B69" s="5">
        <v>0</v>
      </c>
      <c r="C69">
        <v>0</v>
      </c>
      <c r="D69">
        <v>1</v>
      </c>
      <c r="E69">
        <v>10</v>
      </c>
    </row>
    <row r="70" spans="1:5" x14ac:dyDescent="0.2">
      <c r="A70" s="47">
        <v>234</v>
      </c>
      <c r="B70" s="5">
        <v>1</v>
      </c>
      <c r="C70">
        <v>21</v>
      </c>
      <c r="D70">
        <v>0</v>
      </c>
      <c r="E70">
        <v>16</v>
      </c>
    </row>
    <row r="71" spans="1:5" x14ac:dyDescent="0.2">
      <c r="A71" s="50">
        <v>235</v>
      </c>
      <c r="B71" s="5">
        <v>0</v>
      </c>
      <c r="C71">
        <v>1</v>
      </c>
      <c r="D71">
        <v>0</v>
      </c>
      <c r="E71">
        <v>0</v>
      </c>
    </row>
    <row r="72" spans="1:5" x14ac:dyDescent="0.2">
      <c r="A72" s="47">
        <v>236</v>
      </c>
      <c r="B72" s="5">
        <v>0</v>
      </c>
      <c r="C72">
        <v>0</v>
      </c>
      <c r="D72">
        <v>0</v>
      </c>
      <c r="E72">
        <v>0</v>
      </c>
    </row>
    <row r="73" spans="1:5" x14ac:dyDescent="0.2">
      <c r="A73" s="50">
        <v>237</v>
      </c>
      <c r="B73" s="5">
        <v>0</v>
      </c>
      <c r="C73">
        <v>0</v>
      </c>
      <c r="D73">
        <v>0</v>
      </c>
      <c r="E73">
        <v>0</v>
      </c>
    </row>
    <row r="74" spans="1:5" x14ac:dyDescent="0.2">
      <c r="A74" s="47">
        <v>238</v>
      </c>
      <c r="B74" s="5">
        <v>2</v>
      </c>
      <c r="C74">
        <v>5</v>
      </c>
      <c r="D74">
        <v>0</v>
      </c>
      <c r="E74">
        <v>0</v>
      </c>
    </row>
    <row r="75" spans="1:5" x14ac:dyDescent="0.2">
      <c r="A75" s="50">
        <v>239</v>
      </c>
      <c r="B75" s="5">
        <v>0</v>
      </c>
      <c r="C75">
        <v>0</v>
      </c>
      <c r="D75">
        <v>4</v>
      </c>
      <c r="E75">
        <v>19</v>
      </c>
    </row>
    <row r="76" spans="1:5" x14ac:dyDescent="0.2">
      <c r="A76" s="47">
        <v>240</v>
      </c>
      <c r="B76" s="5">
        <v>1</v>
      </c>
      <c r="C76">
        <v>8</v>
      </c>
      <c r="D76">
        <v>2</v>
      </c>
      <c r="E76">
        <v>6</v>
      </c>
    </row>
    <row r="77" spans="1:5" x14ac:dyDescent="0.2">
      <c r="A77" s="47">
        <v>241</v>
      </c>
      <c r="B77" s="5">
        <v>0</v>
      </c>
      <c r="C77">
        <v>0</v>
      </c>
      <c r="D77">
        <v>0</v>
      </c>
      <c r="E77">
        <v>14</v>
      </c>
    </row>
    <row r="78" spans="1:5" x14ac:dyDescent="0.2">
      <c r="A78" s="47">
        <v>242</v>
      </c>
      <c r="B78" s="5">
        <v>0</v>
      </c>
      <c r="C78">
        <v>0</v>
      </c>
      <c r="D78">
        <v>0</v>
      </c>
      <c r="E78">
        <v>0</v>
      </c>
    </row>
    <row r="79" spans="1:5" x14ac:dyDescent="0.2">
      <c r="A79" s="50">
        <v>243</v>
      </c>
      <c r="B79" s="5">
        <v>1</v>
      </c>
      <c r="C79">
        <v>3</v>
      </c>
      <c r="D79">
        <v>0</v>
      </c>
      <c r="E79">
        <v>0</v>
      </c>
    </row>
    <row r="80" spans="1:5" x14ac:dyDescent="0.2">
      <c r="A80" s="47">
        <v>244</v>
      </c>
      <c r="B80" s="5">
        <v>0</v>
      </c>
      <c r="C80">
        <v>4</v>
      </c>
      <c r="D80">
        <v>0</v>
      </c>
      <c r="E80">
        <v>0</v>
      </c>
    </row>
    <row r="81" spans="1:5" x14ac:dyDescent="0.2">
      <c r="A81" s="47">
        <v>245</v>
      </c>
      <c r="B81" s="5">
        <v>0</v>
      </c>
      <c r="C81">
        <v>0</v>
      </c>
      <c r="D81">
        <v>0</v>
      </c>
      <c r="E81">
        <v>0</v>
      </c>
    </row>
    <row r="82" spans="1:5" x14ac:dyDescent="0.2">
      <c r="A82" s="50">
        <v>246</v>
      </c>
      <c r="B82" s="5">
        <v>0</v>
      </c>
      <c r="C82">
        <v>5</v>
      </c>
      <c r="D82">
        <v>0</v>
      </c>
      <c r="E82">
        <v>0</v>
      </c>
    </row>
    <row r="83" spans="1:5" x14ac:dyDescent="0.2">
      <c r="A83" s="47">
        <v>247</v>
      </c>
      <c r="B83" s="5">
        <v>6</v>
      </c>
      <c r="C83">
        <v>13</v>
      </c>
      <c r="D83">
        <v>0</v>
      </c>
      <c r="E83">
        <v>0</v>
      </c>
    </row>
    <row r="84" spans="1:5" x14ac:dyDescent="0.2">
      <c r="A84" s="47">
        <v>248</v>
      </c>
      <c r="B84" s="5">
        <v>0</v>
      </c>
      <c r="C84">
        <v>0</v>
      </c>
      <c r="D84">
        <v>0</v>
      </c>
      <c r="E84">
        <v>0</v>
      </c>
    </row>
    <row r="85" spans="1:5" x14ac:dyDescent="0.2">
      <c r="A85" s="47">
        <v>249</v>
      </c>
      <c r="B85" s="5">
        <v>0</v>
      </c>
      <c r="C85">
        <v>0</v>
      </c>
      <c r="D85">
        <v>0</v>
      </c>
      <c r="E85">
        <v>16</v>
      </c>
    </row>
    <row r="86" spans="1:5" x14ac:dyDescent="0.2">
      <c r="A86" s="47">
        <v>250</v>
      </c>
      <c r="B86" s="5">
        <v>0</v>
      </c>
      <c r="C86">
        <v>0</v>
      </c>
      <c r="D86">
        <v>0</v>
      </c>
      <c r="E86">
        <v>2</v>
      </c>
    </row>
    <row r="87" spans="1:5" x14ac:dyDescent="0.2">
      <c r="A87" s="47">
        <v>251</v>
      </c>
      <c r="B87" s="5">
        <v>1</v>
      </c>
      <c r="C87">
        <v>32</v>
      </c>
      <c r="D87">
        <v>1</v>
      </c>
      <c r="E87">
        <v>6</v>
      </c>
    </row>
    <row r="88" spans="1:5" x14ac:dyDescent="0.2">
      <c r="A88" s="47">
        <v>252</v>
      </c>
      <c r="B88" s="5">
        <v>0</v>
      </c>
      <c r="C88">
        <v>0</v>
      </c>
      <c r="D88">
        <v>1</v>
      </c>
      <c r="E88">
        <v>3</v>
      </c>
    </row>
    <row r="89" spans="1:5" x14ac:dyDescent="0.2">
      <c r="A89" s="47">
        <v>253</v>
      </c>
      <c r="B89" s="5">
        <v>0</v>
      </c>
      <c r="C89">
        <v>0</v>
      </c>
      <c r="D89">
        <v>0</v>
      </c>
      <c r="E89">
        <v>9</v>
      </c>
    </row>
    <row r="90" spans="1:5" x14ac:dyDescent="0.2">
      <c r="A90" s="47">
        <v>254</v>
      </c>
      <c r="B90" s="5">
        <v>2</v>
      </c>
      <c r="C90">
        <v>14</v>
      </c>
      <c r="D90">
        <v>1</v>
      </c>
      <c r="E90">
        <v>6</v>
      </c>
    </row>
    <row r="91" spans="1:5" x14ac:dyDescent="0.2">
      <c r="A91" s="47">
        <v>255</v>
      </c>
      <c r="B91" s="5">
        <v>5</v>
      </c>
      <c r="C91">
        <v>24</v>
      </c>
      <c r="D91">
        <v>0</v>
      </c>
      <c r="E91">
        <v>0</v>
      </c>
    </row>
    <row r="92" spans="1:5" x14ac:dyDescent="0.2">
      <c r="A92" s="50">
        <v>256</v>
      </c>
      <c r="B92" s="5">
        <v>1</v>
      </c>
      <c r="C92">
        <v>9</v>
      </c>
      <c r="D92">
        <v>0</v>
      </c>
      <c r="E92">
        <v>0</v>
      </c>
    </row>
    <row r="93" spans="1:5" x14ac:dyDescent="0.2">
      <c r="A93" s="47">
        <v>257</v>
      </c>
      <c r="B93" s="5">
        <v>3</v>
      </c>
      <c r="C93">
        <v>24</v>
      </c>
      <c r="D93">
        <v>0</v>
      </c>
      <c r="E93">
        <v>0</v>
      </c>
    </row>
    <row r="94" spans="1:5" x14ac:dyDescent="0.2">
      <c r="A94" s="47">
        <v>258</v>
      </c>
      <c r="B94" s="5">
        <v>3</v>
      </c>
      <c r="C94">
        <v>8</v>
      </c>
      <c r="D94">
        <v>1</v>
      </c>
      <c r="E94">
        <v>6</v>
      </c>
    </row>
    <row r="95" spans="1:5" x14ac:dyDescent="0.2">
      <c r="A95" s="47">
        <v>259</v>
      </c>
      <c r="B95" s="5">
        <v>0</v>
      </c>
      <c r="C95">
        <v>0</v>
      </c>
      <c r="D95">
        <v>0</v>
      </c>
      <c r="E95">
        <v>0</v>
      </c>
    </row>
    <row r="96" spans="1:5" x14ac:dyDescent="0.2">
      <c r="A96" s="47">
        <v>260</v>
      </c>
      <c r="B96" s="5">
        <v>1</v>
      </c>
      <c r="C96">
        <v>1</v>
      </c>
      <c r="D96">
        <v>0</v>
      </c>
      <c r="E96">
        <v>0</v>
      </c>
    </row>
    <row r="97" spans="1:5" x14ac:dyDescent="0.2">
      <c r="A97" s="47">
        <v>261</v>
      </c>
      <c r="B97" s="5">
        <v>0</v>
      </c>
      <c r="C97">
        <v>0</v>
      </c>
      <c r="D97">
        <v>0</v>
      </c>
      <c r="E97">
        <v>0</v>
      </c>
    </row>
    <row r="98" spans="1:5" x14ac:dyDescent="0.2">
      <c r="A98" s="47">
        <v>262</v>
      </c>
      <c r="B98" s="5">
        <v>0</v>
      </c>
      <c r="C98">
        <v>0</v>
      </c>
      <c r="D98">
        <v>0</v>
      </c>
      <c r="E98">
        <v>0</v>
      </c>
    </row>
    <row r="99" spans="1:5" x14ac:dyDescent="0.2">
      <c r="A99" s="50">
        <v>263</v>
      </c>
      <c r="B99" s="5">
        <v>0</v>
      </c>
      <c r="C99">
        <v>0</v>
      </c>
      <c r="D99">
        <v>0</v>
      </c>
      <c r="E99">
        <v>16</v>
      </c>
    </row>
    <row r="100" spans="1:5" x14ac:dyDescent="0.2">
      <c r="A100" s="47">
        <v>264</v>
      </c>
      <c r="B100" s="5">
        <v>2</v>
      </c>
      <c r="C100">
        <v>3</v>
      </c>
      <c r="D100">
        <v>0</v>
      </c>
      <c r="E100">
        <v>1</v>
      </c>
    </row>
    <row r="101" spans="1:5" x14ac:dyDescent="0.2">
      <c r="A101" s="50">
        <v>265</v>
      </c>
      <c r="B101" s="5">
        <v>0</v>
      </c>
      <c r="C101">
        <v>2</v>
      </c>
      <c r="D101">
        <v>0</v>
      </c>
      <c r="E101">
        <v>2</v>
      </c>
    </row>
    <row r="102" spans="1:5" x14ac:dyDescent="0.2">
      <c r="A102" s="50">
        <v>266</v>
      </c>
      <c r="B102" s="5">
        <v>0</v>
      </c>
      <c r="C102">
        <v>2</v>
      </c>
      <c r="D102">
        <v>0</v>
      </c>
      <c r="E102">
        <v>21</v>
      </c>
    </row>
    <row r="103" spans="1:5" x14ac:dyDescent="0.2">
      <c r="A103" s="47">
        <v>267</v>
      </c>
      <c r="B103" s="5">
        <v>0</v>
      </c>
      <c r="C103">
        <v>0</v>
      </c>
      <c r="D103">
        <v>0</v>
      </c>
      <c r="E103">
        <v>0</v>
      </c>
    </row>
    <row r="104" spans="1:5" x14ac:dyDescent="0.2">
      <c r="A104" s="47">
        <v>268</v>
      </c>
      <c r="B104" s="5">
        <v>1</v>
      </c>
      <c r="C104">
        <v>3</v>
      </c>
      <c r="D104">
        <v>0</v>
      </c>
      <c r="E104">
        <v>3</v>
      </c>
    </row>
    <row r="105" spans="1:5" x14ac:dyDescent="0.2">
      <c r="A105" s="47">
        <v>269</v>
      </c>
      <c r="B105" s="5">
        <v>0</v>
      </c>
      <c r="C105">
        <v>0</v>
      </c>
      <c r="D105">
        <v>1</v>
      </c>
      <c r="E105">
        <v>10</v>
      </c>
    </row>
    <row r="106" spans="1:5" x14ac:dyDescent="0.2">
      <c r="A106" s="47">
        <v>270</v>
      </c>
      <c r="B106" s="5">
        <v>1</v>
      </c>
      <c r="C106">
        <v>4</v>
      </c>
      <c r="D106">
        <v>0</v>
      </c>
      <c r="E106">
        <v>14</v>
      </c>
    </row>
    <row r="1048575" spans="2:4" x14ac:dyDescent="0.2">
      <c r="B1048575">
        <f>MAX(B3:B1048574)</f>
        <v>17</v>
      </c>
      <c r="D1048575">
        <f>MAX(D3:D1048574)</f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Fantastic 34</vt:lpstr>
      <vt:lpstr>All Maldonado satd</vt:lpstr>
      <vt:lpstr>Maldonado's Satd's with fix</vt:lpstr>
      <vt:lpstr>Bugs Between SATD and SATD-FIX</vt:lpstr>
      <vt:lpstr>Bugs After SATD-FIX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2017-03-07T15:59:32Z</dcterms:created>
  <dcterms:modified xsi:type="dcterms:W3CDTF">2017-05-24T14:57:57Z</dcterms:modified>
</cp:coreProperties>
</file>